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9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0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Мое\Programming studies\Power BI\DataQuest\Excel\Projects\Guided Project Identifying Customers Likely to Churn for a Telecommunications Provider\"/>
    </mc:Choice>
  </mc:AlternateContent>
  <xr:revisionPtr revIDLastSave="0" documentId="13_ncr:1_{298396C5-00D2-4E34-AE7C-3998C063EF5E}" xr6:coauthVersionLast="47" xr6:coauthVersionMax="47" xr10:uidLastSave="{00000000-0000-0000-0000-000000000000}"/>
  <bookViews>
    <workbookView xWindow="-120" yWindow="-120" windowWidth="29040" windowHeight="15840" tabRatio="889" activeTab="8" xr2:uid="{00000000-000D-0000-FFFF-FFFF00000000}"/>
  </bookViews>
  <sheets>
    <sheet name="Report" sheetId="20" r:id="rId1"/>
    <sheet name="telco_churn" sheetId="1" r:id="rId2"/>
    <sheet name="Churn Rate" sheetId="2" r:id="rId3"/>
    <sheet name="InitialEDA" sheetId="3" r:id="rId4"/>
    <sheet name="ExploringDataGroupedByState_Chu" sheetId="7" r:id="rId5"/>
    <sheet name="ExplDataVoicemailplanChurn" sheetId="8" r:id="rId6"/>
    <sheet name="FrequencyDistribution" sheetId="9" r:id="rId7"/>
    <sheet name="VisualizingStateChurn" sheetId="18" r:id="rId8"/>
    <sheet name="ExplVisChurn" sheetId="13" r:id="rId9"/>
  </sheets>
  <definedNames>
    <definedName name="_xlnm._FilterDatabase" localSheetId="1" hidden="1">telco_churn!$A$1:$J$4251</definedName>
    <definedName name="_xlchart.v1.0" hidden="1">FrequencyDistribution!$E$1</definedName>
    <definedName name="_xlchart.v1.1" hidden="1">FrequencyDistribution!$E$2:$E$4251</definedName>
    <definedName name="_xlchart.v1.10" hidden="1">FrequencyDistribution!$B$1</definedName>
    <definedName name="_xlchart.v1.11" hidden="1">FrequencyDistribution!$B$2:$B$4251</definedName>
    <definedName name="_xlchart.v1.12" hidden="1">FrequencyDistribution!$F$1</definedName>
    <definedName name="_xlchart.v1.13" hidden="1">FrequencyDistribution!$F$2:$F$4251</definedName>
    <definedName name="_xlchart.v1.14" hidden="1">FrequencyDistribution!$A$1</definedName>
    <definedName name="_xlchart.v1.15" hidden="1">FrequencyDistribution!$A$2:$A$4251</definedName>
    <definedName name="_xlchart.v1.16" hidden="1">FrequencyDistribution!$E$1</definedName>
    <definedName name="_xlchart.v1.17" hidden="1">FrequencyDistribution!$E$2:$E$4251</definedName>
    <definedName name="_xlchart.v1.18" hidden="1">FrequencyDistribution!$D$1</definedName>
    <definedName name="_xlchart.v1.19" hidden="1">FrequencyDistribution!$D$2:$D$4251</definedName>
    <definedName name="_xlchart.v1.2" hidden="1">FrequencyDistribution!$C$1</definedName>
    <definedName name="_xlchart.v1.3" hidden="1">FrequencyDistribution!$C$2:$C$4251</definedName>
    <definedName name="_xlchart.v1.4" hidden="1">FrequencyDistribution!$B$1</definedName>
    <definedName name="_xlchart.v1.5" hidden="1">FrequencyDistribution!$B$2:$B$4251</definedName>
    <definedName name="_xlchart.v1.6" hidden="1">FrequencyDistribution!$A$1</definedName>
    <definedName name="_xlchart.v1.7" hidden="1">FrequencyDistribution!$A$2:$A$4251</definedName>
    <definedName name="_xlchart.v1.8" hidden="1">FrequencyDistribution!$C$1</definedName>
    <definedName name="_xlchart.v1.9" hidden="1">FrequencyDistribution!$C$2:$C$4251</definedName>
  </definedNames>
  <calcPr calcId="191028"/>
  <pivotCaches>
    <pivotCache cacheId="6" r:id="rId10"/>
    <pivotCache cacheId="7" r:id="rId11"/>
    <pivotCache cacheId="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3" l="1"/>
  <c r="N6" i="3"/>
  <c r="M4" i="2"/>
  <c r="M2" i="2"/>
  <c r="L2" i="2"/>
  <c r="L4" i="2" s="1"/>
  <c r="T11" i="3" l="1"/>
  <c r="S11" i="3"/>
  <c r="R11" i="3"/>
  <c r="Q11" i="3"/>
  <c r="P11" i="3"/>
  <c r="O11" i="3"/>
  <c r="N11" i="3"/>
  <c r="M11" i="3"/>
  <c r="N10" i="3"/>
  <c r="T10" i="3"/>
  <c r="S10" i="3"/>
  <c r="R10" i="3"/>
  <c r="Q10" i="3"/>
  <c r="P10" i="3"/>
  <c r="O10" i="3"/>
  <c r="M10" i="3"/>
  <c r="T9" i="3"/>
  <c r="S9" i="3"/>
  <c r="R9" i="3"/>
  <c r="Q9" i="3"/>
  <c r="P9" i="3"/>
  <c r="O9" i="3"/>
  <c r="N9" i="3"/>
  <c r="M9" i="3"/>
  <c r="T8" i="3"/>
  <c r="S8" i="3"/>
  <c r="R8" i="3"/>
  <c r="Q8" i="3"/>
  <c r="P8" i="3"/>
  <c r="O8" i="3"/>
  <c r="N8" i="3"/>
  <c r="M8" i="3"/>
  <c r="T7" i="3"/>
  <c r="S7" i="3"/>
  <c r="R7" i="3"/>
  <c r="Q7" i="3"/>
  <c r="P7" i="3"/>
  <c r="O7" i="3"/>
  <c r="N7" i="3"/>
  <c r="M7" i="3"/>
  <c r="T6" i="3"/>
  <c r="S6" i="3"/>
  <c r="R6" i="3"/>
  <c r="Q6" i="3"/>
  <c r="P6" i="3"/>
  <c r="O6" i="3"/>
</calcChain>
</file>

<file path=xl/sharedStrings.xml><?xml version="1.0" encoding="utf-8"?>
<sst xmlns="http://schemas.openxmlformats.org/spreadsheetml/2006/main" count="30004" uniqueCount="126">
  <si>
    <t>state</t>
  </si>
  <si>
    <t>age</t>
  </si>
  <si>
    <t>area_code</t>
  </si>
  <si>
    <t>voice_mail_plan</t>
  </si>
  <si>
    <t>number_vmail_messages</t>
  </si>
  <si>
    <t>total_day_minutes</t>
  </si>
  <si>
    <t>total_day_calls</t>
  </si>
  <si>
    <t>total_day_charge</t>
  </si>
  <si>
    <t>number_customer_service_calls</t>
  </si>
  <si>
    <t>churn</t>
  </si>
  <si>
    <t>OH</t>
  </si>
  <si>
    <t>area_code_415</t>
  </si>
  <si>
    <t>NJ</t>
  </si>
  <si>
    <t>area_code_408</t>
  </si>
  <si>
    <t>OK</t>
  </si>
  <si>
    <t>MA</t>
  </si>
  <si>
    <t>area_code_510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</si>
  <si>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</si>
  <si>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</si>
  <si>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</si>
  <si>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</si>
  <si>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</si>
  <si>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</si>
  <si>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</si>
  <si>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</si>
  <si>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</si>
  <si>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</si>
  <si>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</si>
  <si>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</si>
  <si>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</si>
  <si>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</si>
  <si>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</si>
  <si>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</si>
  <si>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</si>
  <si>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</si>
  <si>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</si>
  <si>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</si>
  <si>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</si>
  <si>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</si>
  <si>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</si>
  <si>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</si>
  <si>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</si>
  <si>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</si>
  <si>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</si>
  <si>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</si>
  <si>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</si>
  <si>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</si>
  <si>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</si>
  <si>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</si>
  <si>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</si>
  <si>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</si>
  <si>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</si>
  <si>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</si>
  <si>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</si>
  <si>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</si>
  <si>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</si>
  <si>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</si>
  <si>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</si>
  <si>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</si>
  <si>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</si>
  <si>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</si>
  <si>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</si>
  <si>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</si>
  <si>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</si>
  <si>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Churn rate</t>
  </si>
  <si>
    <t>Number of churns</t>
  </si>
  <si>
    <t>Number of customers</t>
  </si>
  <si>
    <t>Mean</t>
  </si>
  <si>
    <t>Median</t>
  </si>
  <si>
    <t>Std Dv</t>
  </si>
  <si>
    <t>Min</t>
  </si>
  <si>
    <t>Max</t>
  </si>
  <si>
    <t>Columns with most variations</t>
  </si>
  <si>
    <t>The largest difference between the mean and the  median</t>
  </si>
  <si>
    <t>Grand Total</t>
  </si>
  <si>
    <t>Sum of voice_mail_plan</t>
  </si>
  <si>
    <t>Sum of number_vmail_messages</t>
  </si>
  <si>
    <t>Sum of total_day_minutes</t>
  </si>
  <si>
    <t>Sum of number_customer_service_calls</t>
  </si>
  <si>
    <t>Average of age</t>
  </si>
  <si>
    <t>Average of total_day_minutes</t>
  </si>
  <si>
    <t>Count of total_day_calls</t>
  </si>
  <si>
    <t xml:space="preserve">state </t>
  </si>
  <si>
    <t xml:space="preserve">States with Churn Rate &gt;4% </t>
  </si>
  <si>
    <t>Churn</t>
  </si>
  <si>
    <t>Average of total_day_charge</t>
  </si>
  <si>
    <t xml:space="preserve">Voice_mail_plan </t>
  </si>
  <si>
    <t xml:space="preserve">Churn </t>
  </si>
  <si>
    <t>Customers who churned:</t>
  </si>
  <si>
    <t>▪Were younger than those who didn't</t>
  </si>
  <si>
    <t>Most customers spent 108 to 252 minutes on calls on a daily basis.</t>
  </si>
  <si>
    <t>Significant number of customers pay $18 to $42 per day.</t>
  </si>
  <si>
    <t>In all the three states the customers who churn are about 28 to 31 years old. The older customers, who are 39 to 40, do not tend to churn.</t>
  </si>
  <si>
    <t>State</t>
  </si>
  <si>
    <t xml:space="preserve">State </t>
  </si>
  <si>
    <t>The customers from New Jersey were charged more compared to the others.</t>
  </si>
  <si>
    <t>The churned customers tended to be charged more on average than those who did not churn.</t>
  </si>
  <si>
    <t>Churned New Jersey customers sent and received  more voicemail messages than those from the other two states.</t>
  </si>
  <si>
    <t>▪Were charged more</t>
  </si>
  <si>
    <t>▪Spent less time on day calls</t>
  </si>
  <si>
    <t>Most customers make 80 to 125 calls per day.</t>
  </si>
  <si>
    <t/>
  </si>
  <si>
    <t>▪Were about 28 to 31 y.o.</t>
  </si>
  <si>
    <t>▪Were being charged more on a daily basis</t>
  </si>
  <si>
    <t>▪Turned to customers service less</t>
  </si>
  <si>
    <t>▪Had a lower number of voicemail messages</t>
  </si>
  <si>
    <t>∙Didn't have a voice mail plan</t>
  </si>
  <si>
    <t>▪Didn't have a voice mail plan</t>
  </si>
  <si>
    <t>About 86, 3 % of customers who churned:</t>
  </si>
  <si>
    <t>▪Made longer phone calls with a fewer number in a day</t>
  </si>
  <si>
    <t>The average age of churned customers is 30 y.o.</t>
  </si>
  <si>
    <t>Over 3000 customers sent or received fewer that 3 voicemail messages. Most of the remaining customers sent or recelived 21 to 39 voicemail messages.</t>
  </si>
  <si>
    <t>Customers, who churned, were being charged over $ 35 per day on average. Customers, who did not, are charged less than $30 per day on average.</t>
  </si>
  <si>
    <t>Churned customers only sent or received about 8% of voicemail messages compared to 92% from those who did not churn.</t>
  </si>
  <si>
    <t>Customers, who churned, spent more time on day calls which is about 209 minutes.</t>
  </si>
  <si>
    <t>For the five states with the highest churn rate there seems to be a common pattern. It is younger customers who tend to churn rather than older ones. Also, the former ones  talk more on their phones in a day with fewer day calls. In addition they turn to customer service less and are charged more on average on a daily basis.</t>
  </si>
  <si>
    <t>Countblank</t>
  </si>
  <si>
    <t>Most customers fall in the age group of 34 to 44 year old.</t>
  </si>
  <si>
    <t>Over 3000 customers sent or received fewer than 3 voicemail messages. Most of the remaining customers sent or received 21 to 39 voicemail messages. As the distribution is skewed to the right, the mean is greater than the median.</t>
  </si>
  <si>
    <t>Considerable number of customers make  1 call. The distribution is right-skewed therefore the mean is greater than the median.</t>
  </si>
  <si>
    <t>In all three states, customers who churned were younger than those who did not. These two age groups  include people of approximately the same age.</t>
  </si>
  <si>
    <t>total_day_minutes (54,01), total day calls (19,85), number_vmail_messages (13,43)</t>
  </si>
  <si>
    <t>The number of vmail_messages differs most in its mean and median. It indicates that the shape of the distribution is skewed to the right.</t>
  </si>
  <si>
    <t>Overall, for all the three states, the customers who churned had much fewer voice mail plans compared to those who did not.</t>
  </si>
  <si>
    <t>Churned customers sent and received significantly fewer voicemail messages compared to the rest.</t>
  </si>
  <si>
    <t>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</si>
</sst>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Fill="1"/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20" fillId="33" borderId="0" xfId="0" applyFont="1" applyFill="1"/>
    <xf numFmtId="0" fontId="18" fillId="34" borderId="0" xfId="0" applyFont="1" applyFill="1" applyAlignment="1">
      <alignment horizontal="center" vertical="center" wrapText="1"/>
    </xf>
    <xf numFmtId="0" fontId="18" fillId="34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0" fillId="36" borderId="0" xfId="0" applyFill="1"/>
    <xf numFmtId="0" fontId="0" fillId="0" borderId="0" xfId="0" applyNumberFormat="1" applyFill="1"/>
    <xf numFmtId="10" fontId="0" fillId="0" borderId="0" xfId="0" applyNumberFormat="1" applyFill="1"/>
    <xf numFmtId="0" fontId="21" fillId="0" borderId="10" xfId="0" applyFont="1" applyFill="1" applyBorder="1"/>
    <xf numFmtId="0" fontId="21" fillId="0" borderId="10" xfId="0" applyNumberFormat="1" applyFont="1" applyFill="1" applyBorder="1"/>
    <xf numFmtId="10" fontId="21" fillId="0" borderId="10" xfId="0" applyNumberFormat="1" applyFont="1" applyFill="1" applyBorder="1"/>
    <xf numFmtId="0" fontId="21" fillId="35" borderId="10" xfId="0" applyFont="1" applyFill="1" applyBorder="1" applyAlignment="1">
      <alignment horizontal="center" vertical="center" wrapText="1"/>
    </xf>
    <xf numFmtId="0" fontId="21" fillId="37" borderId="10" xfId="0" applyFont="1" applyFill="1" applyBorder="1"/>
    <xf numFmtId="0" fontId="0" fillId="37" borderId="0" xfId="0" applyFill="1"/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9" fillId="0" borderId="0" xfId="0" applyFont="1"/>
    <xf numFmtId="0" fontId="0" fillId="38" borderId="0" xfId="0" applyFill="1"/>
    <xf numFmtId="0" fontId="0" fillId="38" borderId="0" xfId="0" applyNumberFormat="1" applyFill="1"/>
    <xf numFmtId="10" fontId="0" fillId="38" borderId="0" xfId="0" applyNumberFormat="1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 vertical="top" wrapTex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top" wrapText="1"/>
    </xf>
    <xf numFmtId="164" fontId="21" fillId="0" borderId="10" xfId="0" applyNumberFormat="1" applyFont="1" applyFill="1" applyBorder="1"/>
    <xf numFmtId="164" fontId="0" fillId="0" borderId="0" xfId="0" applyNumberFormat="1" applyFill="1"/>
    <xf numFmtId="2" fontId="21" fillId="0" borderId="10" xfId="0" applyNumberFormat="1" applyFont="1" applyBorder="1"/>
    <xf numFmtId="2" fontId="0" fillId="0" borderId="0" xfId="0" applyNumberFormat="1" applyFill="1"/>
    <xf numFmtId="164" fontId="0" fillId="0" borderId="0" xfId="0" applyNumberFormat="1"/>
    <xf numFmtId="0" fontId="20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/>
    <xf numFmtId="0" fontId="0" fillId="0" borderId="0" xfId="0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4">
    <dxf>
      <alignment horizontal="center"/>
    </dxf>
    <dxf>
      <alignment horizontal="center"/>
    </dxf>
    <dxf>
      <alignment horizontal="center"/>
    </dxf>
    <dxf>
      <alignment horizontal="center" vertical="top" wrapText="1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 vertical="top" wrapText="1"/>
    </dxf>
    <dxf>
      <alignment horizontal="center"/>
    </dxf>
    <dxf>
      <alignment horizontal="center" vertical="top"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top" wrapText="1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</dxfs>
  <tableStyles count="2" defaultTableStyle="TableStyleMedium2" defaultPivotStyle="PivotStyleLight16">
    <tableStyle name="Table Style 1" pivot="0" count="0" xr9:uid="{D9953BFF-9C17-401C-82A4-D54E1FF5745B}"/>
    <tableStyle name="Table Style 2" pivot="0" count="0" xr9:uid="{04424F67-D190-4405-BF1C-7118D2D9A5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</a:t>
            </a:r>
            <a:r>
              <a:rPr lang="en-US" baseline="0"/>
              <a:t>Age vs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39.993154435925518</c:v>
              </c:pt>
              <c:pt idx="1">
                <c:v>30.086956521739129</c:v>
              </c:pt>
            </c:numLit>
          </c:val>
          <c:extLst>
            <c:ext xmlns:c16="http://schemas.microsoft.com/office/drawing/2014/chart" uri="{C3380CC4-5D6E-409C-BE32-E72D297353CC}">
              <c16:uniqueId val="{00000000-D339-4B2D-BC2D-61CC61679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0967519"/>
        <c:axId val="1750967935"/>
      </c:barChart>
      <c:catAx>
        <c:axId val="175096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>
            <c:manualLayout>
              <c:xMode val="edge"/>
              <c:yMode val="edge"/>
              <c:x val="0.43846911045129944"/>
              <c:y val="0.88064709441210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67935"/>
        <c:crosses val="autoZero"/>
        <c:auto val="1"/>
        <c:lblAlgn val="ctr"/>
        <c:lblOffset val="100"/>
        <c:noMultiLvlLbl val="0"/>
      </c:catAx>
      <c:valAx>
        <c:axId val="17509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5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67519"/>
        <c:crosses val="autoZero"/>
        <c:crossBetween val="between"/>
      </c:valAx>
      <c:spPr>
        <a:noFill/>
        <a:ln>
          <a:solidFill>
            <a:schemeClr val="bg1">
              <a:lumMod val="95000"/>
              <a:alpha val="52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  <a:alpha val="47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of Total Daily Minutes vs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29099669354974"/>
          <c:y val="0.19348622260653897"/>
          <c:w val="0.73596244981144254"/>
          <c:h val="0.62754468294210275"/>
        </c:manualLayout>
      </c:layout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175.5550930996709</c:v>
              </c:pt>
              <c:pt idx="1">
                <c:v>208.99013377926423</c:v>
              </c:pt>
            </c:numLit>
          </c:val>
          <c:extLst>
            <c:ext xmlns:c16="http://schemas.microsoft.com/office/drawing/2014/chart" uri="{C3380CC4-5D6E-409C-BE32-E72D297353CC}">
              <c16:uniqueId val="{00000000-8976-449F-9C02-A05E1A10A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0945887"/>
        <c:axId val="1750949631"/>
      </c:barChart>
      <c:catAx>
        <c:axId val="175094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49631"/>
        <c:crosses val="autoZero"/>
        <c:auto val="1"/>
        <c:lblAlgn val="ctr"/>
        <c:lblOffset val="100"/>
        <c:noMultiLvlLbl val="0"/>
      </c:catAx>
      <c:valAx>
        <c:axId val="175094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of  Total</a:t>
                </a:r>
                <a:r>
                  <a:rPr lang="en-US" baseline="0"/>
                  <a:t> Minutes per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4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of Total Day Charges</a:t>
            </a:r>
            <a:r>
              <a:rPr lang="en-US" baseline="0"/>
              <a:t> vs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29.844947973713168</c:v>
              </c:pt>
              <c:pt idx="1">
                <c:v>35.528678929765867</c:v>
              </c:pt>
            </c:numLit>
          </c:val>
          <c:extLst>
            <c:ext xmlns:c16="http://schemas.microsoft.com/office/drawing/2014/chart" uri="{C3380CC4-5D6E-409C-BE32-E72D297353CC}">
              <c16:uniqueId val="{00000000-570C-471F-9EC2-2CA5C9E80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0931327"/>
        <c:axId val="1750921759"/>
      </c:barChart>
      <c:catAx>
        <c:axId val="1750931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21759"/>
        <c:crosses val="autoZero"/>
        <c:auto val="1"/>
        <c:lblAlgn val="ctr"/>
        <c:lblOffset val="100"/>
        <c:noMultiLvlLbl val="0"/>
      </c:catAx>
      <c:valAx>
        <c:axId val="175092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Total Day Charges</a:t>
                </a:r>
                <a:r>
                  <a:rPr lang="en-US" baseline="0"/>
                  <a:t>  per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093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Voicemail  Messages</a:t>
            </a:r>
            <a:r>
              <a:rPr lang="en-US" baseline="0"/>
              <a:t> vs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0.92073377524279332</c:v>
              </c:pt>
              <c:pt idx="1">
                <c:v>7.9266224757206724E-2</c:v>
              </c:pt>
            </c:numLit>
          </c:val>
          <c:extLst>
            <c:ext xmlns:c16="http://schemas.microsoft.com/office/drawing/2014/chart" uri="{C3380CC4-5D6E-409C-BE32-E72D297353CC}">
              <c16:uniqueId val="{00000000-E818-49E3-B1FA-CA8506F5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6705839"/>
        <c:axId val="1656699599"/>
      </c:barChart>
      <c:catAx>
        <c:axId val="1656705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6699599"/>
        <c:crosses val="autoZero"/>
        <c:auto val="1"/>
        <c:lblAlgn val="ctr"/>
        <c:lblOffset val="100"/>
        <c:noMultiLvlLbl val="0"/>
      </c:catAx>
      <c:valAx>
        <c:axId val="16566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Voicemail Messages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670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[telcom_customer_data_github.xlsx]VisualizingStateChurn!PivotTable1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Age of Churned Clients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VisualizingStateChurn!$B$3:$B$4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VisualizingStateChurn!$A$5:$A$6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VisualizingStateChurn!$B$5:$B$6</c:f>
              <c:numCache>
                <c:formatCode>0.0</c:formatCode>
                <c:ptCount val="2"/>
                <c:pt idx="0">
                  <c:v>40.359550561797754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E-4985-936C-C55CF1B107B3}"/>
            </c:ext>
          </c:extLst>
        </c:ser>
        <c:ser>
          <c:idx val="1"/>
          <c:order val="1"/>
          <c:tx>
            <c:strRef>
              <c:f>VisualizingStateChurn!$C$3:$C$4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VisualizingStateChurn!$A$5:$A$6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VisualizingStateChurn!$C$5:$C$6</c:f>
              <c:numCache>
                <c:formatCode>0.0</c:formatCode>
                <c:ptCount val="2"/>
                <c:pt idx="0">
                  <c:v>39.228571428571428</c:v>
                </c:pt>
                <c:pt idx="1">
                  <c:v>31.423076923076923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E-4985-936C-C55CF1B107B3}"/>
            </c:ext>
          </c:extLst>
        </c:ser>
        <c:ser>
          <c:idx val="2"/>
          <c:order val="2"/>
          <c:tx>
            <c:strRef>
              <c:f>VisualizingStateChurn!$D$3:$D$4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VisualizingStateChurn!$A$5:$A$6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VisualizingStateChurn!$D$5:$D$6</c:f>
              <c:numCache>
                <c:formatCode>0.0</c:formatCode>
                <c:ptCount val="2"/>
                <c:pt idx="0">
                  <c:v>40.177215189873415</c:v>
                </c:pt>
                <c:pt idx="1">
                  <c:v>28.94736842105263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E-4985-936C-C55CF1B10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501695"/>
        <c:axId val="307510847"/>
      </c:barChart>
      <c:catAx>
        <c:axId val="30750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510847"/>
        <c:crosses val="autoZero"/>
        <c:auto val="1"/>
        <c:lblAlgn val="ctr"/>
        <c:lblOffset val="100"/>
        <c:noMultiLvlLbl val="0"/>
      </c:catAx>
      <c:valAx>
        <c:axId val="30751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9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of</a:t>
                </a:r>
                <a:r>
                  <a:rPr lang="en-US" baseline="0"/>
                  <a:t> 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501695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[telcom_customer_data_github.xlsx]ExplVisChurn!PivotTable2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40,36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ExplVisChurn!$C$3:$C$4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F41-4A96-A6C9-D48F33D8E3A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40,36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F41-4A96-A6C9-D48F33D8E3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ExplVisChurn!$B$5:$B$6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ExplVisChurn!$C$5:$C$6</c:f>
              <c:numCache>
                <c:formatCode>General</c:formatCode>
                <c:ptCount val="2"/>
                <c:pt idx="0">
                  <c:v>40.359550561797754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1-4A96-A6C9-D48F33D8E3A8}"/>
            </c:ext>
          </c:extLst>
        </c:ser>
        <c:ser>
          <c:idx val="1"/>
          <c:order val="1"/>
          <c:tx>
            <c:strRef>
              <c:f>ExplVisChurn!$D$3:$D$4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ExplVisChurn!$B$5:$B$6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ExplVisChurn!$D$5:$D$6</c:f>
              <c:numCache>
                <c:formatCode>0.00</c:formatCode>
                <c:ptCount val="2"/>
                <c:pt idx="0">
                  <c:v>39.228571428571428</c:v>
                </c:pt>
                <c:pt idx="1">
                  <c:v>31.423076923076923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1-4A96-A6C9-D48F33D8E3A8}"/>
            </c:ext>
          </c:extLst>
        </c:ser>
        <c:ser>
          <c:idx val="2"/>
          <c:order val="2"/>
          <c:tx>
            <c:strRef>
              <c:f>ExplVisChurn!$E$3:$E$4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ExplVisChurn!$B$5:$B$6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ExplVisChurn!$E$5:$E$6</c:f>
              <c:numCache>
                <c:formatCode>0.00</c:formatCode>
                <c:ptCount val="2"/>
                <c:pt idx="0">
                  <c:v>40.177215189873415</c:v>
                </c:pt>
                <c:pt idx="1">
                  <c:v>28.94736842105263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1-4A96-A6C9-D48F33D8E3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6606271"/>
        <c:axId val="1626627903"/>
      </c:barChart>
      <c:catAx>
        <c:axId val="1626606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627903"/>
        <c:crosses val="autoZero"/>
        <c:auto val="1"/>
        <c:lblAlgn val="ctr"/>
        <c:lblOffset val="100"/>
        <c:noMultiLvlLbl val="0"/>
      </c:catAx>
      <c:valAx>
        <c:axId val="162662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5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</a:t>
                </a:r>
                <a:r>
                  <a:rPr lang="en-US" baseline="0"/>
                  <a:t> Age (years)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606271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Voicemail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85743109158074"/>
          <c:y val="4.0496945350488305E-2"/>
          <c:w val="0.74446912110438934"/>
          <c:h val="0.77563353006770641"/>
        </c:manualLayout>
      </c:layout>
      <c:barChart>
        <c:barDir val="col"/>
        <c:grouping val="clustered"/>
        <c:varyColors val="0"/>
        <c:ser>
          <c:idx val="0"/>
          <c:order val="0"/>
          <c:tx>
            <c:v>MN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22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A2ED-4194-B820-88F0658D6B96}"/>
            </c:ext>
          </c:extLst>
        </c:ser>
        <c:ser>
          <c:idx val="1"/>
          <c:order val="1"/>
          <c:tx>
            <c:v>NJ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16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A2ED-4194-B820-88F0658D6B96}"/>
            </c:ext>
          </c:extLst>
        </c:ser>
        <c:ser>
          <c:idx val="2"/>
          <c:order val="2"/>
          <c:tx>
            <c:v>TX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0</c:v>
              </c:pt>
              <c:pt idx="1">
                <c:v>1</c:v>
              </c:pt>
            </c:strLit>
          </c:cat>
          <c:val>
            <c:numLit>
              <c:formatCode>General</c:formatCode>
              <c:ptCount val="2"/>
              <c:pt idx="0">
                <c:v>20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2ED-4194-B820-88F0658D6B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8182223"/>
        <c:axId val="358184719"/>
      </c:barChart>
      <c:catAx>
        <c:axId val="358182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8184719"/>
        <c:crosses val="autoZero"/>
        <c:auto val="1"/>
        <c:lblAlgn val="ctr"/>
        <c:lblOffset val="100"/>
        <c:noMultiLvlLbl val="0"/>
      </c:catAx>
      <c:valAx>
        <c:axId val="35818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Voice Mail Plan,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81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[telcom_customer_data_github.xlsx]ExplVisChurn!PivotTable7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Daily Charges </a:t>
            </a:r>
          </a:p>
        </c:rich>
      </c:tx>
      <c:layout>
        <c:manualLayout>
          <c:xMode val="edge"/>
          <c:yMode val="edge"/>
          <c:x val="0.41251662521857757"/>
          <c:y val="1.8946410500588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ExplVisChurn!$Q$3:$Q$4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ExplVisChurn!$P$5:$P$6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ExplVisChurn!$Q$5:$Q$6</c:f>
              <c:numCache>
                <c:formatCode>0.00</c:formatCode>
                <c:ptCount val="2"/>
                <c:pt idx="0">
                  <c:v>29.842247191011243</c:v>
                </c:pt>
                <c:pt idx="1">
                  <c:v>35.309473684210523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B-4A73-93C6-050144F9FD2F}"/>
            </c:ext>
          </c:extLst>
        </c:ser>
        <c:ser>
          <c:idx val="1"/>
          <c:order val="1"/>
          <c:tx>
            <c:strRef>
              <c:f>ExplVisChurn!$R$3:$R$4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ExplVisChurn!$P$5:$P$6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ExplVisChurn!$R$5:$R$6</c:f>
              <c:numCache>
                <c:formatCode>0.00</c:formatCode>
                <c:ptCount val="2"/>
                <c:pt idx="0">
                  <c:v>30.593428571428571</c:v>
                </c:pt>
                <c:pt idx="1">
                  <c:v>38.761923076923068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B-4A73-93C6-050144F9FD2F}"/>
            </c:ext>
          </c:extLst>
        </c:ser>
        <c:ser>
          <c:idx val="2"/>
          <c:order val="2"/>
          <c:tx>
            <c:strRef>
              <c:f>ExplVisChurn!$S$3:$S$4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ExplVisChurn!$P$5:$P$6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ExplVisChurn!$S$5:$S$6</c:f>
              <c:numCache>
                <c:formatCode>0.00</c:formatCode>
                <c:ptCount val="2"/>
                <c:pt idx="0">
                  <c:v>30.205189873417723</c:v>
                </c:pt>
                <c:pt idx="1">
                  <c:v>37.220526315789478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B-4A73-93C6-050144F9FD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9905855"/>
        <c:axId val="2129902527"/>
      </c:barChart>
      <c:catAx>
        <c:axId val="212990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9902527"/>
        <c:crosses val="autoZero"/>
        <c:auto val="1"/>
        <c:lblAlgn val="ctr"/>
        <c:lblOffset val="100"/>
        <c:noMultiLvlLbl val="0"/>
      </c:catAx>
      <c:valAx>
        <c:axId val="21299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5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Charges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9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[telcom_customer_data_github.xlsx]ExplVisChurn!PivotTable8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Voicemail Messages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ExplVisChurn!$Q$28:$Q$29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ExplVisChurn!$P$30:$P$31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ExplVisChurn!$Q$30:$Q$31</c:f>
              <c:numCache>
                <c:formatCode>General</c:formatCode>
                <c:ptCount val="2"/>
                <c:pt idx="0">
                  <c:v>673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6-4795-9D3A-797E139733D1}"/>
            </c:ext>
          </c:extLst>
        </c:ser>
        <c:ser>
          <c:idx val="1"/>
          <c:order val="1"/>
          <c:tx>
            <c:strRef>
              <c:f>ExplVisChurn!$R$28:$R$29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ExplVisChurn!$P$30:$P$31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ExplVisChurn!$R$30:$R$31</c:f>
              <c:numCache>
                <c:formatCode>General</c:formatCode>
                <c:ptCount val="2"/>
                <c:pt idx="0">
                  <c:v>460</c:v>
                </c:pt>
                <c:pt idx="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6-4795-9D3A-797E139733D1}"/>
            </c:ext>
          </c:extLst>
        </c:ser>
        <c:ser>
          <c:idx val="2"/>
          <c:order val="2"/>
          <c:tx>
            <c:strRef>
              <c:f>ExplVisChurn!$S$28:$S$29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ExplVisChurn!$P$30:$P$31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ExplVisChurn!$S$30:$S$31</c:f>
              <c:numCache>
                <c:formatCode>General</c:formatCode>
                <c:ptCount val="2"/>
                <c:pt idx="0">
                  <c:v>587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6-4795-9D3A-797E139733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6607103"/>
        <c:axId val="1626608351"/>
      </c:barChart>
      <c:catAx>
        <c:axId val="1626607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608351"/>
        <c:crosses val="autoZero"/>
        <c:auto val="1"/>
        <c:lblAlgn val="ctr"/>
        <c:lblOffset val="100"/>
        <c:noMultiLvlLbl val="0"/>
      </c:catAx>
      <c:valAx>
        <c:axId val="162660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5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</a:t>
                </a:r>
                <a:r>
                  <a:rPr lang="en-US" baseline="0"/>
                  <a:t> of Voicemail Messages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60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Age Distribution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3EF6EAA2-9F61-4A6D-AE0C-B1DC649E5D79}">
          <cx:tx>
            <cx:txData>
              <cx:f>_xlchart.v1.6</cx:f>
              <cx:v>age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Age</a:t>
              </a:r>
            </a:p>
          </cx:txPr>
        </cx:title>
        <cx:tickLabels/>
      </cx:axis>
      <cx:axis id="1">
        <cx:valScaling max="400"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Distribution of Time Spent on Day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Time Spent on Day Calls</a:t>
          </a:r>
        </a:p>
      </cx:txPr>
    </cx:title>
    <cx:plotArea>
      <cx:plotAreaRegion>
        <cx:series layoutId="clusteredColumn" uniqueId="{7E158FD2-8B68-4786-B271-DE49749D98FD}">
          <cx:tx>
            <cx:txData>
              <cx:f>_xlchart.v1.2</cx:f>
              <cx:v>total_day_minutes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Minutes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Minutes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Distribution of Voicemail Messages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Voicemail Messages</a:t>
          </a:r>
        </a:p>
      </cx:txPr>
    </cx:title>
    <cx:plotArea>
      <cx:plotAreaRegion>
        <cx:series layoutId="clusteredColumn" uniqueId="{264023EB-1982-45DA-82C0-6F17FD28CA82}">
          <cx:tx>
            <cx:txData>
              <cx:f>_xlchart.v1.4</cx:f>
              <cx:v>number_vmail_messages</cx:v>
            </cx:txData>
          </cx:tx>
          <cx:dataId val="0"/>
          <cx:layoutPr>
            <cx:binning intervalClosed="r">
              <cx:binSize val="3"/>
            </cx:binning>
          </cx:layoutPr>
        </cx:series>
      </cx:plotAreaRegion>
      <cx:axis id="0">
        <cx:catScaling gapWidth="0"/>
        <cx:title>
          <cx:tx>
            <cx:txData>
              <cx:v>Number of Voicemail Messages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Voicemail Messages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Charges per Day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Charges per Day</a:t>
          </a:r>
        </a:p>
      </cx:txPr>
    </cx:title>
    <cx:plotArea>
      <cx:plotAreaRegion>
        <cx:series layoutId="clusteredColumn" uniqueId="{41581A61-EDB2-4F7D-B210-5DD7CF5AAB45}">
          <cx:tx>
            <cx:txData>
              <cx:f>_xlchart.v1.0</cx:f>
              <cx:v>total_day_charge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Charges per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Charges per Day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Age Distribution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3EF6EAA2-9F61-4A6D-AE0C-B1DC649E5D79}">
          <cx:tx>
            <cx:txData>
              <cx:f>_xlchart.v1.14</cx:f>
              <cx:v>age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Age</a:t>
              </a:r>
            </a:p>
          </cx:txPr>
        </cx:title>
        <cx:tickLabels/>
      </cx:axis>
      <cx:axis id="1">
        <cx:valScaling max="400"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Distribution of Voicemail Messages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Voicemail Messages</a:t>
          </a:r>
        </a:p>
      </cx:txPr>
    </cx:title>
    <cx:plotArea>
      <cx:plotAreaRegion>
        <cx:series layoutId="clusteredColumn" uniqueId="{264023EB-1982-45DA-82C0-6F17FD28CA82}">
          <cx:tx>
            <cx:txData>
              <cx:f>_xlchart.v1.10</cx:f>
              <cx:v>number_vmail_messages</cx:v>
            </cx:txData>
          </cx:tx>
          <cx:dataId val="0"/>
          <cx:layoutPr>
            <cx:binning intervalClosed="r">
              <cx:binSize val="3"/>
            </cx:binning>
          </cx:layoutPr>
        </cx:series>
      </cx:plotAreaRegion>
      <cx:axis id="0">
        <cx:catScaling gapWidth="0"/>
        <cx:title>
          <cx:tx>
            <cx:txData>
              <cx:v>Number of Voicemail Messages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Voicemail Messages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Distribution of Time Spent on Day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Time Spent on Day Calls</a:t>
          </a:r>
        </a:p>
      </cx:txPr>
    </cx:title>
    <cx:plotArea>
      <cx:plotAreaRegion>
        <cx:series layoutId="clusteredColumn" uniqueId="{7E158FD2-8B68-4786-B271-DE49749D98FD}">
          <cx:tx>
            <cx:txData>
              <cx:f>_xlchart.v1.8</cx:f>
              <cx:v>total_day_minutes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Minutes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Minutes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Distribution of Day Calls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Day Calls </a:t>
          </a:r>
        </a:p>
      </cx:txPr>
    </cx:title>
    <cx:plotArea>
      <cx:plotAreaRegion>
        <cx:series layoutId="clusteredColumn" uniqueId="{E766BF48-0FF1-4ACF-8EE8-5E6E04D882BD}">
          <cx:tx>
            <cx:txData>
              <cx:f>_xlchart.v1.18</cx:f>
              <cx:v>total_day_calls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tle>
          <cx:tx>
            <cx:txData>
              <cx:v>Number of Calls per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Calls per Day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Distribution of Charges per Day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Charges per Day</a:t>
          </a:r>
        </a:p>
      </cx:txPr>
    </cx:title>
    <cx:plotArea>
      <cx:plotAreaRegion>
        <cx:series layoutId="clusteredColumn" uniqueId="{41581A61-EDB2-4F7D-B210-5DD7CF5AAB45}">
          <cx:tx>
            <cx:txData>
              <cx:f>_xlchart.v1.16</cx:f>
              <cx:v>total_day_charge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Charges per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Charges per Day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Distribution of Customer Service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Customer Service Calls</a:t>
          </a:r>
        </a:p>
      </cx:txPr>
    </cx:title>
    <cx:plotArea>
      <cx:plotAreaRegion>
        <cx:series layoutId="clusteredColumn" uniqueId="{C8AD8AE4-D52B-47CD-97D6-ADDB623C981B}">
          <cx:tx>
            <cx:txData>
              <cx:f>_xlchart.v1.12</cx:f>
              <cx:v>number_customer_service_calls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Number of Customer service calls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Customer service calls</a:t>
              </a:r>
            </a:p>
          </cx:txPr>
        </cx:title>
        <cx:tickLabels/>
      </cx:axis>
      <cx:axis id="1">
        <cx:valScaling/>
        <cx:title>
          <cx:tx>
            <cx:txData>
              <cx:v>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Customers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chart" Target="../charts/chart1.xml"/><Relationship Id="rId7" Type="http://schemas.openxmlformats.org/officeDocument/2006/relationships/chart" Target="../charts/chart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6" Type="http://schemas.microsoft.com/office/2014/relationships/chartEx" Target="../charts/chartEx10.xml"/><Relationship Id="rId5" Type="http://schemas.microsoft.com/office/2014/relationships/chartEx" Target="../charts/chartEx9.xml"/><Relationship Id="rId4" Type="http://schemas.microsoft.com/office/2014/relationships/chartEx" Target="../charts/chartEx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20</xdr:col>
      <xdr:colOff>306552</xdr:colOff>
      <xdr:row>13</xdr:row>
      <xdr:rowOff>21897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091C7C-4743-4C1A-B2B3-6CB25A2789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4800" y="381000"/>
              <a:ext cx="4573752" cy="2879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584603</xdr:colOff>
      <xdr:row>19</xdr:row>
      <xdr:rowOff>29516</xdr:rowOff>
    </xdr:from>
    <xdr:to>
      <xdr:col>20</xdr:col>
      <xdr:colOff>251811</xdr:colOff>
      <xdr:row>32</xdr:row>
      <xdr:rowOff>10947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2DEA069-E642-4D09-999A-16CC2E5B7E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9803" y="4430066"/>
              <a:ext cx="4544008" cy="3029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0</xdr:colOff>
      <xdr:row>2</xdr:row>
      <xdr:rowOff>0</xdr:rowOff>
    </xdr:from>
    <xdr:to>
      <xdr:col>29</xdr:col>
      <xdr:colOff>160895</xdr:colOff>
      <xdr:row>12</xdr:row>
      <xdr:rowOff>135152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C3947-8AA0-4AB8-852D-FFD80E680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612317</xdr:colOff>
      <xdr:row>18</xdr:row>
      <xdr:rowOff>176915</xdr:rowOff>
    </xdr:from>
    <xdr:to>
      <xdr:col>29</xdr:col>
      <xdr:colOff>295603</xdr:colOff>
      <xdr:row>32</xdr:row>
      <xdr:rowOff>10948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CD0000-7001-4CAE-A56A-D0C516F46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613103</xdr:colOff>
      <xdr:row>1</xdr:row>
      <xdr:rowOff>186119</xdr:rowOff>
    </xdr:from>
    <xdr:to>
      <xdr:col>38</xdr:col>
      <xdr:colOff>295602</xdr:colOff>
      <xdr:row>12</xdr:row>
      <xdr:rowOff>175171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07AA319-FF31-4D24-8E8A-08F76351A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01103" y="376619"/>
              <a:ext cx="4559299" cy="28465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10948</xdr:colOff>
      <xdr:row>19</xdr:row>
      <xdr:rowOff>0</xdr:rowOff>
    </xdr:from>
    <xdr:to>
      <xdr:col>38</xdr:col>
      <xdr:colOff>261226</xdr:colOff>
      <xdr:row>32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54C1FA3-674F-4F52-9991-F07C1DB977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08548" y="4400550"/>
              <a:ext cx="4517478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0</xdr:colOff>
      <xdr:row>2</xdr:row>
      <xdr:rowOff>11339</xdr:rowOff>
    </xdr:from>
    <xdr:to>
      <xdr:col>47</xdr:col>
      <xdr:colOff>290339</xdr:colOff>
      <xdr:row>13</xdr:row>
      <xdr:rowOff>21897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94F0966-0CDE-4966-A940-D389B0400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589643</xdr:colOff>
      <xdr:row>19</xdr:row>
      <xdr:rowOff>0</xdr:rowOff>
    </xdr:from>
    <xdr:to>
      <xdr:col>47</xdr:col>
      <xdr:colOff>304800</xdr:colOff>
      <xdr:row>31</xdr:row>
      <xdr:rowOff>170090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08F1B6-4B9F-4A59-879D-919F54697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1114425</xdr:colOff>
      <xdr:row>5</xdr:row>
      <xdr:rowOff>71437</xdr:rowOff>
    </xdr:from>
    <xdr:to>
      <xdr:col>18</xdr:col>
      <xdr:colOff>371475</xdr:colOff>
      <xdr:row>10</xdr:row>
      <xdr:rowOff>33337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C3CAC81-7E14-44CE-8B2F-003CB03DC621}"/>
            </a:ext>
          </a:extLst>
        </xdr:cNvPr>
        <xdr:cNvSpPr txBox="1"/>
      </xdr:nvSpPr>
      <xdr:spPr>
        <a:xfrm>
          <a:off x="9944100" y="1023937"/>
          <a:ext cx="485775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our view,</a:t>
          </a:r>
          <a:r>
            <a:rPr lang="en-US" sz="1100" baseline="0"/>
            <a:t> the current churn rate is</a:t>
          </a:r>
          <a:r>
            <a:rPr lang="ru-RU" sz="1100" baseline="0"/>
            <a:t> </a:t>
          </a:r>
          <a:r>
            <a:rPr lang="en-US" sz="1100" baseline="0"/>
            <a:t>not that high compared to the whole industry. However, it is necessary to find and apply relevant methods to prevent customers from churning.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147637</xdr:rowOff>
    </xdr:from>
    <xdr:to>
      <xdr:col>13</xdr:col>
      <xdr:colOff>333375</xdr:colOff>
      <xdr:row>15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BDF46E-F9FD-4B3F-BCCF-646C5C42E9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34225" y="147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109537</xdr:colOff>
      <xdr:row>19</xdr:row>
      <xdr:rowOff>80962</xdr:rowOff>
    </xdr:from>
    <xdr:to>
      <xdr:col>13</xdr:col>
      <xdr:colOff>414337</xdr:colOff>
      <xdr:row>33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5C6869D-3610-4029-A317-17FD4697F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5187" y="37004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471487</xdr:colOff>
      <xdr:row>0</xdr:row>
      <xdr:rowOff>166687</xdr:rowOff>
    </xdr:from>
    <xdr:to>
      <xdr:col>22</xdr:col>
      <xdr:colOff>166687</xdr:colOff>
      <xdr:row>15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869E1B7-EA6D-4D6D-A3FE-39435D479F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3937" y="166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547687</xdr:colOff>
      <xdr:row>19</xdr:row>
      <xdr:rowOff>61912</xdr:rowOff>
    </xdr:from>
    <xdr:to>
      <xdr:col>22</xdr:col>
      <xdr:colOff>242887</xdr:colOff>
      <xdr:row>33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A65E5A1-E86F-46D1-818F-DA7BE61E12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30137" y="36814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547687</xdr:colOff>
      <xdr:row>1</xdr:row>
      <xdr:rowOff>14287</xdr:rowOff>
    </xdr:from>
    <xdr:to>
      <xdr:col>31</xdr:col>
      <xdr:colOff>242887</xdr:colOff>
      <xdr:row>15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92DC710-44F7-4B6E-B977-C99D1BCBE7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16537" y="204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4762</xdr:colOff>
      <xdr:row>19</xdr:row>
      <xdr:rowOff>147637</xdr:rowOff>
    </xdr:from>
    <xdr:to>
      <xdr:col>31</xdr:col>
      <xdr:colOff>309562</xdr:colOff>
      <xdr:row>34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1392610-909D-4A39-A6B9-4415A8E3A1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83212" y="37671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794971</xdr:colOff>
      <xdr:row>2</xdr:row>
      <xdr:rowOff>27843</xdr:rowOff>
    </xdr:from>
    <xdr:to>
      <xdr:col>10</xdr:col>
      <xdr:colOff>575163</xdr:colOff>
      <xdr:row>16</xdr:row>
      <xdr:rowOff>104043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25DA7-4F4A-4981-AD6C-9E4C5E3B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10365</xdr:colOff>
      <xdr:row>1</xdr:row>
      <xdr:rowOff>159122</xdr:rowOff>
    </xdr:from>
    <xdr:to>
      <xdr:col>13</xdr:col>
      <xdr:colOff>470000</xdr:colOff>
      <xdr:row>22</xdr:row>
      <xdr:rowOff>46547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5B1D7-5104-4FB0-83CA-FB1B7B033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368011</xdr:colOff>
      <xdr:row>27</xdr:row>
      <xdr:rowOff>0</xdr:rowOff>
    </xdr:from>
    <xdr:to>
      <xdr:col>13</xdr:col>
      <xdr:colOff>461818</xdr:colOff>
      <xdr:row>37</xdr:row>
      <xdr:rowOff>64943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D2268-B755-4D1B-B719-51B150B73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519547</xdr:colOff>
      <xdr:row>2</xdr:row>
      <xdr:rowOff>39755</xdr:rowOff>
    </xdr:from>
    <xdr:to>
      <xdr:col>25</xdr:col>
      <xdr:colOff>786637</xdr:colOff>
      <xdr:row>22</xdr:row>
      <xdr:rowOff>28863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8A0F4A-BDAE-4B70-9226-9F33E30F1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86591</xdr:colOff>
      <xdr:row>26</xdr:row>
      <xdr:rowOff>187613</xdr:rowOff>
    </xdr:from>
    <xdr:to>
      <xdr:col>26</xdr:col>
      <xdr:colOff>92273</xdr:colOff>
      <xdr:row>37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5D41F1-1AF7-4218-BD66-292E5DA81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elcom_customer_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son" refreshedDate="44956.505996180553" createdVersion="7" refreshedVersion="7" minRefreshableVersion="3" recordCount="4250" xr:uid="{B370183D-CFB9-48B2-9538-B73A44EE82A4}">
  <cacheSource type="worksheet">
    <worksheetSource ref="A1:J4251" sheet="telco_churn (2)" r:id="rId2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19" maxValue="55"/>
    </cacheField>
    <cacheField name="area_code" numFmtId="0">
      <sharedItems/>
    </cacheField>
    <cacheField name="voice_mail_plan" numFmtId="0">
      <sharedItems containsSemiMixedTypes="0" containsString="0" containsNumber="1" containsInteger="1" minValue="0" maxValue="1"/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son" refreshedDate="44956.599166435182" createdVersion="7" refreshedVersion="7" minRefreshableVersion="3" recordCount="4250" xr:uid="{84AEC1E7-6E4D-4520-8D19-8604872F9226}">
  <cacheSource type="worksheet">
    <worksheetSource ref="A1:J4251" sheet="telco_churn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19" maxValue="55"/>
    </cacheField>
    <cacheField name="area_code" numFmtId="0">
      <sharedItems/>
    </cacheField>
    <cacheField name="voice_mail_plan" numFmtId="0">
      <sharedItems containsSemiMixedTypes="0" containsString="0" containsNumber="1" containsInteger="1" minValue="0" maxValue="1" count="2">
        <n v="1"/>
        <n v="0"/>
      </sharedItems>
    </cacheField>
    <cacheField name="number_vmail_messages" numFmtId="0">
      <sharedItems containsSemiMixedTypes="0" containsString="0" containsNumber="1" containsInteger="1" minValue="0" maxValue="52" count="46">
        <n v="26"/>
        <n v="0"/>
        <n v="24"/>
        <n v="37"/>
        <n v="27"/>
        <n v="33"/>
        <n v="39"/>
        <n v="25"/>
        <n v="30"/>
        <n v="41"/>
        <n v="28"/>
        <n v="34"/>
        <n v="46"/>
        <n v="29"/>
        <n v="35"/>
        <n v="21"/>
        <n v="42"/>
        <n v="22"/>
        <n v="36"/>
        <n v="23"/>
        <n v="43"/>
        <n v="31"/>
        <n v="38"/>
        <n v="40"/>
        <n v="32"/>
        <n v="48"/>
        <n v="18"/>
        <n v="17"/>
        <n v="45"/>
        <n v="16"/>
        <n v="20"/>
        <n v="14"/>
        <n v="19"/>
        <n v="15"/>
        <n v="11"/>
        <n v="12"/>
        <n v="47"/>
        <n v="8"/>
        <n v="44"/>
        <n v="49"/>
        <n v="4"/>
        <n v="10"/>
        <n v="13"/>
        <n v="50"/>
        <n v="6"/>
        <n v="52"/>
      </sharedItems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 count="120">
        <n v="123"/>
        <n v="114"/>
        <n v="71"/>
        <n v="113"/>
        <n v="88"/>
        <n v="79"/>
        <n v="97"/>
        <n v="84"/>
        <n v="137"/>
        <n v="127"/>
        <n v="96"/>
        <n v="67"/>
        <n v="139"/>
        <n v="66"/>
        <n v="90"/>
        <n v="117"/>
        <n v="89"/>
        <n v="112"/>
        <n v="103"/>
        <n v="86"/>
        <n v="115"/>
        <n v="73"/>
        <n v="109"/>
        <n v="105"/>
        <n v="118"/>
        <n v="94"/>
        <n v="128"/>
        <n v="64"/>
        <n v="106"/>
        <n v="102"/>
        <n v="85"/>
        <n v="82"/>
        <n v="77"/>
        <n v="120"/>
        <n v="133"/>
        <n v="135"/>
        <n v="108"/>
        <n v="57"/>
        <n v="98"/>
        <n v="129"/>
        <n v="83"/>
        <n v="92"/>
        <n v="74"/>
        <n v="93"/>
        <n v="70"/>
        <n v="101"/>
        <n v="146"/>
        <n v="72"/>
        <n v="99"/>
        <n v="104"/>
        <n v="125"/>
        <n v="61"/>
        <n v="100"/>
        <n v="110"/>
        <n v="87"/>
        <n v="131"/>
        <n v="65"/>
        <n v="124"/>
        <n v="119"/>
        <n v="52"/>
        <n v="68"/>
        <n v="107"/>
        <n v="47"/>
        <n v="121"/>
        <n v="116"/>
        <n v="126"/>
        <n v="91"/>
        <n v="122"/>
        <n v="111"/>
        <n v="145"/>
        <n v="76"/>
        <n v="95"/>
        <n v="80"/>
        <n v="78"/>
        <n v="140"/>
        <n v="148"/>
        <n v="81"/>
        <n v="55"/>
        <n v="69"/>
        <n v="136"/>
        <n v="158"/>
        <n v="134"/>
        <n v="130"/>
        <n v="63"/>
        <n v="53"/>
        <n v="141"/>
        <n v="75"/>
        <n v="59"/>
        <n v="132"/>
        <n v="138"/>
        <n v="54"/>
        <n v="151"/>
        <n v="62"/>
        <n v="144"/>
        <n v="147"/>
        <n v="36"/>
        <n v="40"/>
        <n v="150"/>
        <n v="56"/>
        <n v="58"/>
        <n v="51"/>
        <n v="165"/>
        <n v="30"/>
        <n v="48"/>
        <n v="60"/>
        <n v="42"/>
        <n v="0"/>
        <n v="45"/>
        <n v="160"/>
        <n v="143"/>
        <n v="152"/>
        <n v="142"/>
        <n v="156"/>
        <n v="35"/>
        <n v="49"/>
        <n v="157"/>
        <n v="44"/>
        <n v="50"/>
        <n v="34"/>
        <n v="46"/>
      </sharedItems>
    </cacheField>
    <cacheField name="total_day_charge" numFmtId="0">
      <sharedItems containsSemiMixedTypes="0" containsString="0" containsNumber="1" minValue="0" maxValue="59.76" count="1843">
        <n v="27.47"/>
        <n v="41.38"/>
        <n v="50.9"/>
        <n v="28.34"/>
        <n v="37.090000000000003"/>
        <n v="26.69"/>
        <n v="31.37"/>
        <n v="43.96"/>
        <n v="21.95"/>
        <n v="31.91"/>
        <n v="21.9"/>
        <n v="26.62"/>
        <n v="56.59"/>
        <n v="33.39"/>
        <n v="32.25"/>
        <n v="38.15"/>
        <n v="26.37"/>
        <n v="10.61"/>
        <n v="31.11"/>
        <n v="18.77"/>
        <n v="13.79"/>
        <n v="36.21"/>
        <n v="22.83"/>
        <n v="32.299999999999997"/>
        <n v="20.28"/>
        <n v="38.44"/>
        <n v="42.43"/>
        <n v="30.06"/>
        <n v="24.87"/>
        <n v="22.24"/>
        <n v="34.659999999999997"/>
        <n v="21.47"/>
        <n v="29.43"/>
        <n v="21.22"/>
        <n v="14.59"/>
        <n v="26.18"/>
        <n v="20.55"/>
        <n v="35.92"/>
        <n v="31.79"/>
        <n v="22.64"/>
        <n v="32.619999999999997"/>
        <n v="37.5"/>
        <n v="31.64"/>
        <n v="27.23"/>
        <n v="29.84"/>
        <n v="21.57"/>
        <n v="33.729999999999997"/>
        <n v="38.979999999999997"/>
        <n v="32.659999999999997"/>
        <n v="45.66"/>
        <n v="30.72"/>
        <n v="22.3"/>
        <n v="25.18"/>
        <n v="42.76"/>
        <n v="21.28"/>
        <n v="35.97"/>
        <n v="30.41"/>
        <n v="41.11"/>
        <n v="38.229999999999997"/>
        <n v="42.26"/>
        <n v="34.58"/>
        <n v="40.090000000000003"/>
        <n v="26.71"/>
        <n v="51.05"/>
        <n v="10.47"/>
        <n v="36.4"/>
        <n v="28.93"/>
        <n v="34.19"/>
        <n v="36.619999999999997"/>
        <n v="42.42"/>
        <n v="30.48"/>
        <n v="26.84"/>
        <n v="36.43"/>
        <n v="26.2"/>
        <n v="40.44"/>
        <n v="24.46"/>
        <n v="21.13"/>
        <n v="42.99"/>
        <n v="30.45"/>
        <n v="27.22"/>
        <n v="33.69"/>
        <n v="36.06"/>
        <n v="42.81"/>
        <n v="27.4"/>
        <n v="30.31"/>
        <n v="22.95"/>
        <n v="28.99"/>
        <n v="40.479999999999997"/>
        <n v="47.84"/>
        <n v="20.04"/>
        <n v="39.07"/>
        <n v="28.05"/>
        <n v="27.37"/>
        <n v="21.54"/>
        <n v="10.01"/>
        <n v="33.46"/>
        <n v="27.64"/>
        <n v="48.03"/>
        <n v="35.729999999999997"/>
        <n v="36.35"/>
        <n v="32.42"/>
        <n v="29.05"/>
        <n v="26.21"/>
        <n v="34.24"/>
        <n v="12.02"/>
        <n v="31.88"/>
        <n v="15.59"/>
        <n v="24.74"/>
        <n v="28.27"/>
        <n v="39.270000000000003"/>
        <n v="34.049999999999997"/>
        <n v="33.49"/>
        <n v="22.08"/>
        <n v="31.14"/>
        <n v="34.85"/>
        <n v="25.25"/>
        <n v="32.74"/>
        <n v="41.91"/>
        <n v="28.41"/>
        <n v="30.86"/>
        <n v="43.81"/>
        <n v="32.950000000000003"/>
        <n v="17.48"/>
        <n v="31.94"/>
        <n v="38.42"/>
        <n v="44.27"/>
        <n v="30.38"/>
        <n v="57.36"/>
        <n v="26.79"/>
        <n v="31.21"/>
        <n v="24.16"/>
        <n v="36.909999999999997"/>
        <n v="16.809999999999999"/>
        <n v="32.270000000000003"/>
        <n v="34.340000000000003"/>
        <n v="28.92"/>
        <n v="39.25"/>
        <n v="40.31"/>
        <n v="19.86"/>
        <n v="37.26"/>
        <n v="42.94"/>
        <n v="25.01"/>
        <n v="29.5"/>
        <n v="39.46"/>
        <n v="33.51"/>
        <n v="9.89"/>
        <n v="19.649999999999999"/>
        <n v="44.18"/>
        <n v="26.98"/>
        <n v="46.17"/>
        <n v="39.51"/>
        <n v="30.07"/>
        <n v="35.68"/>
        <n v="23.38"/>
        <n v="49.22"/>
        <n v="33.68"/>
        <n v="25.45"/>
        <n v="55.51"/>
        <n v="49.79"/>
        <n v="14.11"/>
        <n v="24.77"/>
        <n v="30.99"/>
        <n v="37.06"/>
        <n v="23.9"/>
        <n v="25.96"/>
        <n v="18.14"/>
        <n v="41.45"/>
        <n v="33.049999999999997"/>
        <n v="36.36"/>
        <n v="36.92"/>
        <n v="40.99"/>
        <n v="34.6"/>
        <n v="30.6"/>
        <n v="37.909999999999997"/>
        <n v="28.22"/>
        <n v="23.14"/>
        <n v="25.38"/>
        <n v="11.12"/>
        <n v="36.28"/>
        <n v="35.17"/>
        <n v="31.65"/>
        <n v="33.42"/>
        <n v="53.04"/>
        <n v="33.83"/>
        <n v="34.53"/>
        <n v="28.7"/>
        <n v="22.85"/>
        <n v="34.44"/>
        <n v="12.67"/>
        <n v="14.21"/>
        <n v="37.43"/>
        <n v="22.97"/>
        <n v="38.25"/>
        <n v="18.75"/>
        <n v="10.199999999999999"/>
        <n v="36.520000000000003"/>
        <n v="30.91"/>
        <n v="26.76"/>
        <n v="35.340000000000003"/>
        <n v="20.23"/>
        <n v="24.43"/>
        <n v="28.2"/>
        <n v="23.56"/>
        <n v="14.4"/>
        <n v="10.64"/>
        <n v="26.38"/>
        <n v="28.03"/>
        <n v="22.87"/>
        <n v="24.36"/>
        <n v="28.61"/>
        <n v="44.61"/>
        <n v="35.049999999999997"/>
        <n v="38.39"/>
        <n v="23.51"/>
        <n v="27.2"/>
        <n v="35.119999999999997"/>
        <n v="22.9"/>
        <n v="36.450000000000003"/>
        <n v="32.78"/>
        <n v="25.69"/>
        <n v="37.21"/>
        <n v="32.76"/>
        <n v="34.75"/>
        <n v="29.29"/>
        <n v="35.99"/>
        <n v="25.08"/>
        <n v="35.090000000000003"/>
        <n v="35"/>
        <n v="35.29"/>
        <n v="51.66"/>
        <n v="39.200000000000003"/>
        <n v="16.920000000000002"/>
        <n v="30.11"/>
        <n v="29.36"/>
        <n v="34.71"/>
        <n v="14.57"/>
        <n v="36.64"/>
        <n v="29.19"/>
        <n v="45.32"/>
        <n v="26.86"/>
        <n v="15.64"/>
        <n v="39.78"/>
        <n v="46.26"/>
        <n v="50.39"/>
        <n v="38.619999999999997"/>
        <n v="42.28"/>
        <n v="40.17"/>
        <n v="34.950000000000003"/>
        <n v="16"/>
        <n v="10.27"/>
        <n v="20.57"/>
        <n v="20.03"/>
        <n v="29.97"/>
        <n v="23.58"/>
        <n v="14.67"/>
        <n v="35.19"/>
        <n v="10"/>
        <n v="11.68"/>
        <n v="40.659999999999997"/>
        <n v="33.71"/>
        <n v="34.880000000000003"/>
        <n v="46.34"/>
        <n v="21.81"/>
        <n v="28.83"/>
        <n v="36.5"/>
        <n v="28.76"/>
        <n v="33"/>
        <n v="38.270000000000003"/>
        <n v="37.71"/>
        <n v="10.98"/>
        <n v="26.28"/>
        <n v="44.23"/>
        <n v="26.5"/>
        <n v="31.03"/>
        <n v="37.42"/>
        <n v="25.87"/>
        <n v="40.15"/>
        <n v="22.81"/>
        <n v="25.52"/>
        <n v="43.71"/>
        <n v="21.15"/>
        <n v="24.09"/>
        <n v="39.1"/>
        <n v="27.59"/>
        <n v="32.86"/>
        <n v="13.29"/>
        <n v="14.18"/>
        <n v="34.31"/>
        <n v="28.02"/>
        <n v="36.380000000000003"/>
        <n v="34.97"/>
        <n v="28.14"/>
        <n v="37.57"/>
        <n v="41.16"/>
        <n v="25.77"/>
        <n v="29.95"/>
        <n v="33.32"/>
        <n v="27.12"/>
        <n v="39.130000000000003"/>
        <n v="35.79"/>
        <n v="17.34"/>
        <n v="28.63"/>
        <n v="17.95"/>
        <n v="35.11"/>
        <n v="39.03"/>
        <n v="47.31"/>
        <n v="28.44"/>
        <n v="37.590000000000003"/>
        <n v="24.79"/>
        <n v="37.880000000000003"/>
        <n v="44.93"/>
        <n v="24.82"/>
        <n v="21.64"/>
        <n v="30.4"/>
        <n v="16.52"/>
        <n v="44.17"/>
        <n v="28.82"/>
        <n v="29.16"/>
        <n v="40.78"/>
        <n v="24.19"/>
        <n v="31.3"/>
        <n v="34.65"/>
        <n v="42.3"/>
        <n v="37.67"/>
        <n v="32.79"/>
        <n v="20.81"/>
        <n v="17.829999999999998"/>
        <n v="29.44"/>
        <n v="20.3"/>
        <n v="42.55"/>
        <n v="26.35"/>
        <n v="49.08"/>
        <n v="40.869999999999997"/>
        <n v="47.26"/>
        <n v="26.1"/>
        <n v="46.48"/>
        <n v="26.4"/>
        <n v="41.96"/>
        <n v="28.12"/>
        <n v="48.74"/>
        <n v="21.74"/>
        <n v="38.340000000000003"/>
        <n v="25.33"/>
        <n v="33.81"/>
        <n v="43.59"/>
        <n v="45.02"/>
        <n v="16.690000000000001"/>
        <n v="27.17"/>
        <n v="31.28"/>
        <n v="44.51"/>
        <n v="25.14"/>
        <n v="18.09"/>
        <n v="22.73"/>
        <n v="30.29"/>
        <n v="38.450000000000003"/>
        <n v="40.85"/>
        <n v="12.75"/>
        <n v="11.75"/>
        <n v="16.420000000000002"/>
        <n v="36.479999999999997"/>
        <n v="25.47"/>
        <n v="32.369999999999997"/>
        <n v="30.84"/>
        <n v="26.47"/>
        <n v="25.48"/>
        <n v="37.79"/>
        <n v="25.4"/>
        <n v="39.75"/>
        <n v="41.29"/>
        <n v="25.57"/>
        <n v="22.22"/>
        <n v="20.329999999999998"/>
        <n v="46.51"/>
        <n v="26.54"/>
        <n v="19.43"/>
        <n v="36.869999999999997"/>
        <n v="35.07"/>
        <n v="27.08"/>
        <n v="24.33"/>
        <n v="31.72"/>
        <n v="29.04"/>
        <n v="21.08"/>
        <n v="29.38"/>
        <n v="36.96"/>
        <n v="45.2"/>
        <n v="28.59"/>
        <n v="34.49"/>
        <n v="44.44"/>
        <n v="12.46"/>
        <n v="43.13"/>
        <n v="7.65"/>
        <n v="39.32"/>
        <n v="38.659999999999997"/>
        <n v="6.95"/>
        <n v="11.65"/>
        <n v="27.71"/>
        <n v="36.33"/>
        <n v="34.22"/>
        <n v="8.23"/>
        <n v="28.31"/>
        <n v="36.82"/>
        <n v="18.329999999999998"/>
        <n v="24.02"/>
        <n v="40.380000000000003"/>
        <n v="39.869999999999997"/>
        <n v="17.53"/>
        <n v="22.02"/>
        <n v="47.57"/>
        <n v="23.26"/>
        <n v="17.02"/>
        <n v="48.98"/>
        <n v="33.08"/>
        <n v="33.07"/>
        <n v="29.6"/>
        <n v="22.41"/>
        <n v="27.3"/>
        <n v="34.119999999999997"/>
        <n v="24.75"/>
        <n v="39"/>
        <n v="35.869999999999997"/>
        <n v="20.66"/>
        <n v="36.72"/>
        <n v="49.81"/>
        <n v="12.63"/>
        <n v="10.59"/>
        <n v="38.86"/>
        <n v="38.78"/>
        <n v="52.68"/>
        <n v="31.25"/>
        <n v="31.74"/>
        <n v="35.6"/>
        <n v="37.94"/>
        <n v="27.91"/>
        <n v="25.59"/>
        <n v="39.81"/>
        <n v="9.4"/>
        <n v="15.25"/>
        <n v="13.63"/>
        <n v="21.37"/>
        <n v="35.22"/>
        <n v="26.78"/>
        <n v="27.27"/>
        <n v="17.440000000000001"/>
        <n v="34.479999999999997"/>
        <n v="9.7799999999999994"/>
        <n v="28.88"/>
        <n v="57.04"/>
        <n v="23.72"/>
        <n v="31.93"/>
        <n v="32.93"/>
        <n v="26.59"/>
        <n v="37.520000000000003"/>
        <n v="40.770000000000003"/>
        <n v="29.24"/>
        <n v="21.79"/>
        <n v="22.13"/>
        <n v="33.22"/>
        <n v="49.86"/>
        <n v="32.520000000000003"/>
        <n v="35.630000000000003"/>
        <n v="36.67"/>
        <n v="27.44"/>
        <n v="24.51"/>
        <n v="43.55"/>
        <n v="19.16"/>
        <n v="33.119999999999997"/>
        <n v="17.14"/>
        <n v="14.03"/>
        <n v="24.89"/>
        <n v="30.24"/>
        <n v="25.62"/>
        <n v="30.62"/>
        <n v="45.1"/>
        <n v="21.86"/>
        <n v="27.46"/>
        <n v="28.1"/>
        <n v="33.15"/>
        <n v="34.94"/>
        <n v="32.64"/>
        <n v="44.49"/>
        <n v="40.04"/>
        <n v="44.85"/>
        <n v="31.18"/>
        <n v="29.85"/>
        <n v="41.23"/>
        <n v="25.67"/>
        <n v="23.48"/>
        <n v="45"/>
        <n v="47.99"/>
        <n v="34.9"/>
        <n v="42.84"/>
        <n v="39.299999999999997"/>
        <n v="34.020000000000003"/>
        <n v="45.34"/>
        <n v="29.8"/>
        <n v="21.27"/>
        <n v="41.12"/>
        <n v="37.81"/>
        <n v="32.22"/>
        <n v="20.93"/>
        <n v="43.64"/>
        <n v="27.05"/>
        <n v="5.25"/>
        <n v="31.86"/>
        <n v="47.18"/>
        <n v="25.02"/>
        <n v="31.59"/>
        <n v="26.42"/>
        <n v="16.59"/>
        <n v="35.020000000000003"/>
        <n v="36.86"/>
        <n v="17.559999999999999"/>
        <n v="23.7"/>
        <n v="32.5"/>
        <n v="37.69"/>
        <n v="36.65"/>
        <n v="16.100000000000001"/>
        <n v="34.54"/>
        <n v="33.200000000000003"/>
        <n v="19.45"/>
        <n v="29.9"/>
        <n v="42.48"/>
        <n v="35.82"/>
        <n v="32.35"/>
        <n v="14.82"/>
        <n v="38.22"/>
        <n v="44.4"/>
        <n v="33.409999999999997"/>
        <n v="46.1"/>
        <n v="51.07"/>
        <n v="9.7100000000000009"/>
        <n v="24.65"/>
        <n v="5.78"/>
        <n v="32.880000000000003"/>
        <n v="27.42"/>
        <n v="25.6"/>
        <n v="31.38"/>
        <n v="20.59"/>
        <n v="30.96"/>
        <n v="18.63"/>
        <n v="19.690000000000001"/>
        <n v="47.02"/>
        <n v="30.5"/>
        <n v="31.84"/>
        <n v="34.200000000000003"/>
        <n v="32.229999999999997"/>
        <n v="31.76"/>
        <n v="41.63"/>
        <n v="31.81"/>
        <n v="29.02"/>
        <n v="28.8"/>
        <n v="43.25"/>
        <n v="21.71"/>
        <n v="37.25"/>
        <n v="27.52"/>
        <n v="41.09"/>
        <n v="10.68"/>
        <n v="47.79"/>
        <n v="38.79"/>
        <n v="45.15"/>
        <n v="36.53"/>
        <n v="18.79"/>
        <n v="23.43"/>
        <n v="46.16"/>
        <n v="30.67"/>
        <n v="26.13"/>
        <n v="44.42"/>
        <n v="41.85"/>
        <n v="32.47"/>
        <n v="35.409999999999997"/>
        <n v="43.01"/>
        <n v="34.39"/>
        <n v="21.61"/>
        <n v="31.77"/>
        <n v="32.979999999999997"/>
        <n v="39.92"/>
        <n v="21.03"/>
        <n v="29.56"/>
        <n v="22.25"/>
        <n v="53.48"/>
        <n v="38.74"/>
        <n v="16.239999999999998"/>
        <n v="31.5"/>
        <n v="17.989999999999998"/>
        <n v="29.26"/>
        <n v="20.25"/>
        <n v="33.01"/>
        <n v="33.799999999999997"/>
        <n v="28.51"/>
        <n v="34.369999999999997"/>
        <n v="54.83"/>
        <n v="36.75"/>
        <n v="12.99"/>
        <n v="12.36"/>
        <n v="35.770000000000003"/>
        <n v="21.62"/>
        <n v="16.88"/>
        <n v="38.200000000000003"/>
        <n v="30.02"/>
        <n v="30.7"/>
        <n v="21.4"/>
        <n v="40.39"/>
        <n v="46.63"/>
        <n v="33.93"/>
        <n v="37.01"/>
        <n v="43.57"/>
        <n v="45.54"/>
        <n v="30.46"/>
        <n v="27.81"/>
        <n v="35.67"/>
        <n v="30.75"/>
        <n v="35.14"/>
        <n v="28.36"/>
        <n v="21.59"/>
        <n v="45.46"/>
        <n v="47.77"/>
        <n v="46.04"/>
        <n v="29.1"/>
        <n v="27.68"/>
        <n v="43.32"/>
        <n v="43.33"/>
        <n v="18.309999999999999"/>
        <n v="27"/>
        <n v="33.75"/>
        <n v="30.33"/>
        <n v="18.850000000000001"/>
        <n v="28.37"/>
        <n v="41.62"/>
        <n v="20.54"/>
        <n v="36.700000000000003"/>
        <n v="54.67"/>
        <n v="28.32"/>
        <n v="36.409999999999997"/>
        <n v="44.2"/>
        <n v="20.079999999999998"/>
        <n v="32.33"/>
        <n v="13.97"/>
        <n v="27.85"/>
        <n v="48.84"/>
        <n v="17.2"/>
        <n v="18.55"/>
        <n v="18.72"/>
        <n v="18.87"/>
        <n v="24.62"/>
        <n v="23.02"/>
        <n v="14.31"/>
        <n v="35.549999999999997"/>
        <n v="22.12"/>
        <n v="11.51"/>
        <n v="34.07"/>
        <n v="21.39"/>
        <n v="38.47"/>
        <n v="20.49"/>
        <n v="15.49"/>
        <n v="28.54"/>
        <n v="43.76"/>
        <n v="29.65"/>
        <n v="27.15"/>
        <n v="40.32"/>
        <n v="26.15"/>
        <n v="34.869999999999997"/>
        <n v="29.87"/>
        <n v="26.25"/>
        <n v="25.5"/>
        <n v="33.86"/>
        <n v="36.99"/>
        <n v="29.82"/>
        <n v="25.84"/>
        <n v="29.73"/>
        <n v="29.99"/>
        <n v="27.35"/>
        <n v="38.880000000000003"/>
        <n v="24.48"/>
        <n v="23.1"/>
        <n v="56.83"/>
        <n v="22.19"/>
        <n v="17.920000000000002"/>
        <n v="32.11"/>
        <n v="19.010000000000002"/>
        <n v="36.11"/>
        <n v="58.96"/>
        <n v="19.36"/>
        <n v="46.82"/>
        <n v="32.4"/>
        <n v="19.739999999999998"/>
        <n v="36.94"/>
        <n v="35.31"/>
        <n v="21.3"/>
        <n v="28.78"/>
        <n v="16.559999999999999"/>
        <n v="41.89"/>
        <n v="26.55"/>
        <n v="19.52"/>
        <n v="39.53"/>
        <n v="24.41"/>
        <n v="30.04"/>
        <n v="44.78"/>
        <n v="28.53"/>
        <n v="24.23"/>
        <n v="22.61"/>
        <n v="16.149999999999999"/>
        <n v="16.05"/>
        <n v="24.24"/>
        <n v="19.02"/>
        <n v="20.88"/>
        <n v="32.18"/>
        <n v="15.9"/>
        <n v="26.96"/>
        <n v="41.34"/>
        <n v="37.549999999999997"/>
        <n v="24.55"/>
        <n v="36.090000000000003"/>
        <n v="24.99"/>
        <n v="16.350000000000001"/>
        <n v="20.91"/>
        <n v="32.81"/>
        <n v="19.84"/>
        <n v="15.95"/>
        <n v="40.72"/>
        <n v="39.58"/>
        <n v="27.54"/>
        <n v="4.4000000000000004"/>
        <n v="54.79"/>
        <n v="32.56"/>
        <n v="49.49"/>
        <n v="35.5"/>
        <n v="43.5"/>
        <n v="42.96"/>
        <n v="22.46"/>
        <n v="36.89"/>
        <n v="17.32"/>
        <n v="35.96"/>
        <n v="31.48"/>
        <n v="41.68"/>
        <n v="46.65"/>
        <n v="16.73"/>
        <n v="47.58"/>
        <n v="31.82"/>
        <n v="46.95"/>
        <n v="37.03"/>
        <n v="32.39"/>
        <n v="30.58"/>
        <n v="40.1"/>
        <n v="23.87"/>
        <n v="24.58"/>
        <n v="32.130000000000003"/>
        <n v="17.170000000000002"/>
        <n v="28.07"/>
        <n v="32.15"/>
        <n v="22.36"/>
        <n v="28.29"/>
        <n v="14.91"/>
        <n v="5.97"/>
        <n v="13.35"/>
        <n v="42.77"/>
        <n v="45.95"/>
        <n v="36.840000000000003"/>
        <n v="44.57"/>
        <n v="29.51"/>
        <n v="16.22"/>
        <n v="22.37"/>
        <n v="19.07"/>
        <n v="29.33"/>
        <n v="52.21"/>
        <n v="21.35"/>
        <n v="33.880000000000003"/>
        <n v="15.78"/>
        <n v="32.840000000000003"/>
        <n v="19.239999999999998"/>
        <n v="28.25"/>
        <n v="35.33"/>
        <n v="41.72"/>
        <n v="48.81"/>
        <n v="32.69"/>
        <n v="24.12"/>
        <n v="37.49"/>
        <n v="24.4"/>
        <n v="26.52"/>
        <n v="39.97"/>
        <n v="42.13"/>
        <n v="37.6"/>
        <n v="39.409999999999997"/>
        <n v="14.2"/>
        <n v="31.16"/>
        <n v="40.26"/>
        <n v="22.78"/>
        <n v="32.54"/>
        <n v="29.72"/>
        <n v="46.78"/>
        <n v="29.58"/>
        <n v="18.34"/>
        <n v="37.619999999999997"/>
        <n v="23.99"/>
        <n v="30.36"/>
        <n v="23.63"/>
        <n v="14.43"/>
        <n v="37.04"/>
        <n v="41.31"/>
        <n v="27.03"/>
        <n v="25.65"/>
        <n v="37.380000000000003"/>
        <n v="28.56"/>
        <n v="27.56"/>
        <n v="43.66"/>
        <n v="23.82"/>
        <n v="33.03"/>
        <n v="19.989999999999998"/>
        <n v="41.33"/>
        <n v="24.72"/>
        <n v="31.69"/>
        <n v="12.94"/>
        <n v="44.34"/>
        <n v="36.01"/>
        <n v="27.66"/>
        <n v="20.69"/>
        <n v="11.46"/>
        <n v="39.049999999999997"/>
        <n v="29.92"/>
        <n v="42.11"/>
        <n v="19.62"/>
        <n v="23.73"/>
        <n v="33.369999999999997"/>
        <n v="43.04"/>
        <n v="16.66"/>
        <n v="42.4"/>
        <n v="22.03"/>
        <n v="14.89"/>
        <n v="34.61"/>
        <n v="36.31"/>
        <n v="30.87"/>
        <n v="19.55"/>
        <n v="45.99"/>
        <n v="37.770000000000003"/>
        <n v="10.52"/>
        <n v="32.159999999999997"/>
        <n v="29.17"/>
        <n v="13.36"/>
        <n v="34.15"/>
        <n v="31.47"/>
        <n v="43.23"/>
        <n v="27.8"/>
        <n v="31.52"/>
        <n v="33.630000000000003"/>
        <n v="16.46"/>
        <n v="41.99"/>
        <n v="37.64"/>
        <n v="54.62"/>
        <n v="41.43"/>
        <n v="40.270000000000003"/>
        <n v="25.19"/>
        <n v="43.3"/>
        <n v="48.35"/>
        <n v="0"/>
        <n v="25.81"/>
        <n v="24.04"/>
        <n v="48.57"/>
        <n v="9.93"/>
        <n v="15.37"/>
        <n v="25.11"/>
        <n v="51.46"/>
        <n v="28.85"/>
        <n v="21.11"/>
        <n v="22.59"/>
        <n v="41.65"/>
        <n v="15.22"/>
        <n v="40.049999999999997"/>
        <n v="31.62"/>
        <n v="38.06"/>
        <n v="30.52"/>
        <n v="19.04"/>
        <n v="41.77"/>
        <n v="24.28"/>
        <n v="34.409999999999997"/>
        <n v="8.82"/>
        <n v="19.670000000000002"/>
        <n v="45.85"/>
        <n v="28.49"/>
        <n v="22.44"/>
        <n v="14.04"/>
        <n v="24.34"/>
        <n v="21.34"/>
        <n v="13.99"/>
        <n v="28.15"/>
        <n v="28.17"/>
        <n v="29.94"/>
        <n v="14.14"/>
        <n v="39.950000000000003"/>
        <n v="17.97"/>
        <n v="27.25"/>
        <n v="16.3"/>
        <n v="23.92"/>
        <n v="20.350000000000001"/>
        <n v="16.98"/>
        <n v="42.65"/>
        <n v="34.1"/>
        <n v="33.659999999999997"/>
        <n v="38.49"/>
        <n v="23.24"/>
        <n v="25.94"/>
        <n v="46.73"/>
        <n v="37.83"/>
        <n v="29.63"/>
        <n v="24.63"/>
        <n v="40.21"/>
        <n v="18.62"/>
        <n v="22.68"/>
        <n v="23.31"/>
        <n v="6.72"/>
        <n v="33.92"/>
        <n v="26.66"/>
        <n v="10.74"/>
        <n v="37.18"/>
        <n v="35.24"/>
        <n v="46.46"/>
        <n v="45.24"/>
        <n v="19.18"/>
        <n v="17.8"/>
        <n v="28.66"/>
        <n v="29.7"/>
        <n v="34.770000000000003"/>
        <n v="38.51"/>
        <n v="39.799999999999997"/>
        <n v="22.66"/>
        <n v="22.76"/>
        <n v="12.38"/>
        <n v="33.340000000000003"/>
        <n v="37.33"/>
        <n v="37.89"/>
        <n v="19.7"/>
        <n v="23.19"/>
        <n v="46.31"/>
        <n v="35.700000000000003"/>
        <n v="26.16"/>
        <n v="42.91"/>
        <n v="33.64"/>
        <n v="25.91"/>
        <n v="40.36"/>
        <n v="33.54"/>
        <n v="33.85"/>
        <n v="39.729999999999997"/>
        <n v="31.13"/>
        <n v="35.21"/>
        <n v="23.75"/>
        <n v="30.12"/>
        <n v="28.87"/>
        <n v="27.18"/>
        <n v="19.57"/>
        <n v="15.67"/>
        <n v="19.91"/>
        <n v="37.96"/>
        <n v="26.32"/>
        <n v="7.91"/>
        <n v="41.17"/>
        <n v="11.8"/>
        <n v="10.4"/>
        <n v="46.09"/>
        <n v="17.579999999999998"/>
        <n v="8.8699999999999992"/>
        <n v="40.07"/>
        <n v="17.63"/>
        <n v="25.23"/>
        <n v="25.26"/>
        <n v="32.49"/>
        <n v="37.15"/>
        <n v="16.579999999999998"/>
        <n v="21.88"/>
        <n v="40.22"/>
        <n v="14.6"/>
        <n v="24"/>
        <n v="36.79"/>
        <n v="20.18"/>
        <n v="35.56"/>
        <n v="41.53"/>
        <n v="31.55"/>
        <n v="23.39"/>
        <n v="46.56"/>
        <n v="43.2"/>
        <n v="19.64"/>
        <n v="22.56"/>
        <n v="30.57"/>
        <n v="20.260000000000002"/>
        <n v="38.08"/>
        <n v="31.42"/>
        <n v="20.83"/>
        <n v="34.82"/>
        <n v="38.28"/>
        <n v="27.1"/>
        <n v="48.13"/>
        <n v="49.61"/>
        <n v="37.86"/>
        <n v="29.67"/>
        <n v="11.63"/>
        <n v="46.41"/>
        <n v="38.299999999999997"/>
        <n v="48.14"/>
        <n v="22.34"/>
        <n v="18"/>
        <n v="34.32"/>
        <n v="42.04"/>
        <n v="32.83"/>
        <n v="40.97"/>
        <n v="22.92"/>
        <n v="27.73"/>
        <n v="56.07"/>
        <n v="22.42"/>
        <n v="16.95"/>
        <n v="39.42"/>
        <n v="45.73"/>
        <n v="45.61"/>
        <n v="33.78"/>
        <n v="34.29"/>
        <n v="49.93"/>
        <n v="29.89"/>
        <n v="47.35"/>
        <n v="46.55"/>
        <n v="22.29"/>
        <n v="28.46"/>
        <n v="33.61"/>
        <n v="22.05"/>
        <n v="34"/>
        <n v="25.98"/>
        <n v="45.63"/>
        <n v="32.049999999999997"/>
        <n v="29"/>
        <n v="22.39"/>
        <n v="17.239999999999998"/>
        <n v="18.28"/>
        <n v="26.81"/>
        <n v="48.69"/>
        <n v="29.41"/>
        <n v="45.68"/>
        <n v="43.4"/>
        <n v="7.12"/>
        <n v="40.700000000000003"/>
        <n v="38.54"/>
        <n v="19.23"/>
        <n v="31.06"/>
        <n v="34.46"/>
        <n v="32.44"/>
        <n v="22.54"/>
        <n v="20.74"/>
        <n v="15.56"/>
        <n v="41.6"/>
        <n v="29.31"/>
        <n v="26.74"/>
        <n v="26.11"/>
        <n v="23.09"/>
        <n v="27.32"/>
        <n v="34.43"/>
        <n v="32.57"/>
        <n v="23.61"/>
        <n v="48.72"/>
        <n v="27.98"/>
        <n v="24.07"/>
        <n v="27.74"/>
        <n v="18.649999999999999"/>
        <n v="47.09"/>
        <n v="23.66"/>
        <n v="20.67"/>
        <n v="45.97"/>
        <n v="31.26"/>
        <n v="34.56"/>
        <n v="26.61"/>
        <n v="36.57"/>
        <n v="51.29"/>
        <n v="25.89"/>
        <n v="35.479999999999997"/>
        <n v="9.2100000000000009"/>
        <n v="35.36"/>
        <n v="39.15"/>
        <n v="40.94"/>
        <n v="33.270000000000003"/>
        <n v="46.94"/>
        <n v="28.24"/>
        <n v="30.55"/>
        <n v="28.19"/>
        <n v="24.5"/>
        <n v="29.21"/>
        <n v="33.17"/>
        <n v="13.92"/>
        <n v="40.630000000000003"/>
        <n v="25.93"/>
        <n v="46.36"/>
        <n v="40.24"/>
        <n v="18.940000000000001"/>
        <n v="26.01"/>
        <n v="37.200000000000003"/>
        <n v="34.92"/>
        <n v="38.32"/>
        <n v="46.89"/>
        <n v="24.29"/>
        <n v="35.75"/>
        <n v="38.369999999999997"/>
        <n v="13.65"/>
        <n v="39.39"/>
        <n v="32.1"/>
        <n v="27.83"/>
        <n v="12.04"/>
        <n v="17.29"/>
        <n v="43.93"/>
        <n v="41.21"/>
        <n v="31.96"/>
        <n v="42.6"/>
        <n v="44.22"/>
        <n v="47.82"/>
        <n v="21.85"/>
        <n v="29.27"/>
        <n v="39.17"/>
        <n v="21.98"/>
        <n v="40.46"/>
        <n v="35.89"/>
        <n v="36.18"/>
        <n v="23.36"/>
        <n v="32.61"/>
        <n v="29.68"/>
        <n v="25.55"/>
        <n v="26.83"/>
        <n v="40.43"/>
        <n v="34.68"/>
        <n v="20.059999999999999"/>
        <n v="46.33"/>
        <n v="20.21"/>
        <n v="1.34"/>
        <n v="25.53"/>
        <n v="24.57"/>
        <n v="37.54"/>
        <n v="36.770000000000003"/>
        <n v="45.22"/>
        <n v="16.440000000000001"/>
        <n v="14.06"/>
        <n v="34.78"/>
        <n v="43.03"/>
        <n v="22.1"/>
        <n v="44.52"/>
        <n v="26.27"/>
        <n v="55.78"/>
        <n v="24.8"/>
        <n v="23.65"/>
        <n v="40.82"/>
        <n v="14.25"/>
        <n v="45.87"/>
        <n v="14.98"/>
        <n v="21.1"/>
        <n v="31.31"/>
        <n v="25.36"/>
        <n v="34.799999999999997"/>
        <n v="36.24"/>
        <n v="45.83"/>
        <n v="23.83"/>
        <n v="23.15"/>
        <n v="15.05"/>
        <n v="36.6"/>
        <n v="45.76"/>
        <n v="28.97"/>
        <n v="27.97"/>
        <n v="30.79"/>
        <n v="27.29"/>
        <n v="38.909999999999997"/>
        <n v="38.11"/>
        <n v="25.21"/>
        <n v="23.55"/>
        <n v="18.53"/>
        <n v="35.840000000000003"/>
        <n v="24.21"/>
        <n v="32.909999999999997"/>
        <n v="39.64"/>
        <n v="21.44"/>
        <n v="49.37"/>
        <n v="10.3"/>
        <n v="50.68"/>
        <n v="37.76"/>
        <n v="23.22"/>
        <n v="49.27"/>
        <n v="44.35"/>
        <n v="33.25"/>
        <n v="29.39"/>
        <n v="42.47"/>
        <n v="45.7"/>
        <n v="18.04"/>
        <n v="4.59"/>
        <n v="33.44"/>
        <n v="25.43"/>
        <n v="35.04"/>
        <n v="33.979999999999997"/>
        <n v="36.229999999999997"/>
        <n v="42.89"/>
        <n v="18.89"/>
        <n v="16.41"/>
        <n v="20.96"/>
        <n v="50.92"/>
        <n v="33.590000000000003"/>
        <n v="45.9"/>
        <n v="8.11"/>
        <n v="32.32"/>
        <n v="31.04"/>
        <n v="39.36"/>
        <n v="42.72"/>
        <n v="30.16"/>
        <n v="17.190000000000001"/>
        <n v="15.69"/>
        <n v="28.71"/>
        <n v="24.91"/>
        <n v="32.450000000000003"/>
        <n v="21.05"/>
        <n v="16.32"/>
        <n v="15.88"/>
        <n v="15.4"/>
        <n v="25.99"/>
        <n v="14.48"/>
        <n v="31.09"/>
        <n v="41"/>
        <n v="25.86"/>
        <n v="47.41"/>
        <n v="40.61"/>
        <n v="23.34"/>
        <n v="34.630000000000003"/>
        <n v="15.1"/>
        <n v="23.44"/>
        <n v="38.130000000000003"/>
        <n v="45.58"/>
        <n v="45.41"/>
        <n v="6.41"/>
        <n v="31.45"/>
        <n v="22.93"/>
        <n v="40.65"/>
        <n v="15.74"/>
        <n v="10.69"/>
        <n v="47.01"/>
        <n v="53.35"/>
        <n v="49.05"/>
        <n v="35.85"/>
        <n v="11.03"/>
        <n v="41.4"/>
        <n v="53.24"/>
        <n v="12.89"/>
        <n v="29.22"/>
        <n v="38.83"/>
        <n v="38.61"/>
        <n v="25.28"/>
        <n v="46.19"/>
        <n v="41.74"/>
        <n v="41.7"/>
        <n v="22.8"/>
        <n v="15.71"/>
        <n v="27.13"/>
        <n v="46.02"/>
        <n v="24.7"/>
        <n v="39.22"/>
        <n v="25.76"/>
        <n v="24.84"/>
        <n v="43.52"/>
        <n v="36.19"/>
        <n v="39.19"/>
        <n v="43.1"/>
        <n v="16.8"/>
        <n v="21.93"/>
        <n v="14.62"/>
        <n v="32.96"/>
        <n v="33.24"/>
        <n v="44.95"/>
        <n v="24.06"/>
        <n v="46.44"/>
        <n v="38.18"/>
        <n v="17.68"/>
        <n v="19.79"/>
        <n v="22"/>
        <n v="27.51"/>
        <n v="25.13"/>
        <n v="44.59"/>
        <n v="44.15"/>
        <n v="8.81"/>
        <n v="27.93"/>
        <n v="26.23"/>
        <n v="20.89"/>
        <n v="35.619999999999997"/>
        <n v="42.08"/>
        <n v="21.56"/>
        <n v="40.75"/>
        <n v="24.31"/>
        <n v="15.62"/>
        <n v="14.71"/>
        <n v="18.68"/>
        <n v="55.47"/>
        <n v="18.7"/>
        <n v="35.799999999999997"/>
        <n v="17.899999999999999"/>
        <n v="18.989999999999998"/>
        <n v="13.89"/>
        <n v="21.78"/>
        <n v="37.4"/>
        <n v="9.4499999999999993"/>
        <n v="33.520000000000003"/>
        <n v="39.54"/>
        <n v="17.46"/>
        <n v="44.73"/>
        <n v="34.26"/>
        <n v="42.67"/>
        <n v="18.670000000000002"/>
        <n v="29.48"/>
        <n v="16.34"/>
        <n v="18.559999999999999"/>
        <n v="31.2"/>
        <n v="38.729999999999997"/>
        <n v="24.96"/>
        <n v="51.88"/>
        <n v="33.58"/>
        <n v="40.83"/>
        <n v="19.87"/>
        <n v="30.82"/>
        <n v="44.69"/>
        <n v="24.11"/>
        <n v="8.6"/>
        <n v="42.86"/>
        <n v="39.119999999999997"/>
        <n v="12.55"/>
        <n v="24.67"/>
        <n v="22.98"/>
        <n v="21.2"/>
        <n v="24.53"/>
        <n v="39.979999999999997"/>
        <n v="25.79"/>
        <n v="37.159999999999997"/>
        <n v="31.4"/>
        <n v="19.600000000000001"/>
        <n v="19.21"/>
        <n v="50.01"/>
        <n v="35.9"/>
        <n v="12.1"/>
        <n v="16.13"/>
        <n v="44.1"/>
        <n v="36.69"/>
        <n v="23.78"/>
        <n v="26.04"/>
        <n v="30.97"/>
        <n v="31.57"/>
        <n v="37.840000000000003"/>
        <n v="20.149999999999999"/>
        <n v="18.41"/>
        <n v="42.02"/>
        <n v="20.13"/>
        <n v="54.03"/>
        <n v="27.9"/>
        <n v="36.04"/>
        <n v="30.14"/>
        <n v="58.7"/>
        <n v="45.03"/>
        <n v="22.63"/>
        <n v="35.43"/>
        <n v="27.61"/>
        <n v="39.590000000000003"/>
        <n v="39.9"/>
        <n v="50.73"/>
        <n v="18.97"/>
        <n v="35.28"/>
        <n v="44"/>
        <n v="38.57"/>
        <n v="26.64"/>
        <n v="25.64"/>
        <n v="30.69"/>
        <n v="34.03"/>
        <n v="21.32"/>
        <n v="46.7"/>
        <n v="24.14"/>
        <n v="39.56"/>
        <n v="48.96"/>
        <n v="36.74"/>
        <n v="41.8"/>
        <n v="43.74"/>
        <n v="51.26"/>
        <n v="39.76"/>
        <n v="16.93"/>
        <n v="19.75"/>
        <n v="33.299999999999997"/>
        <n v="23.89"/>
        <n v="47.24"/>
        <n v="52.46"/>
        <n v="41.24"/>
        <n v="40.92"/>
        <n v="18.600000000000001"/>
        <n v="43.37"/>
        <n v="8.36"/>
        <n v="31.71"/>
        <n v="27.76"/>
        <n v="30.28"/>
        <n v="19.399999999999999"/>
        <n v="47.45"/>
        <n v="43.49"/>
        <n v="0.44"/>
        <n v="30.92"/>
        <n v="17.850000000000001"/>
        <n v="46.58"/>
        <n v="23.68"/>
        <n v="1.33"/>
        <n v="23.8"/>
        <n v="40.340000000000003"/>
        <n v="8.76"/>
        <n v="19.72"/>
        <n v="26.44"/>
        <n v="29.78"/>
        <n v="26.3"/>
        <n v="38.68"/>
        <n v="31.6"/>
        <n v="18.899999999999999"/>
        <n v="41.5"/>
        <n v="21.66"/>
        <n v="9.3000000000000007"/>
        <n v="15.39"/>
        <n v="9.18"/>
        <n v="42.74"/>
        <n v="19.940000000000001"/>
        <n v="44.88"/>
        <n v="37.47"/>
        <n v="37.72"/>
        <n v="44.83"/>
        <n v="10.42"/>
        <n v="55.2"/>
        <n v="21.96"/>
        <n v="43.72"/>
        <n v="21.18"/>
        <n v="29.77"/>
        <n v="13.38"/>
        <n v="36.020000000000003"/>
        <n v="10.83"/>
        <n v="38.4"/>
        <n v="23.29"/>
        <n v="52.36"/>
        <n v="9.86"/>
        <n v="14.64"/>
        <n v="50.32"/>
        <n v="39.85"/>
        <n v="44.29"/>
        <n v="21.17"/>
        <n v="13.19"/>
        <n v="23.6"/>
        <n v="27.88"/>
        <n v="15.42"/>
        <n v="18.46"/>
        <n v="47.48"/>
        <n v="43.61"/>
        <n v="35.72"/>
        <n v="21.73"/>
        <n v="16.899999999999999"/>
        <n v="47.07"/>
        <n v="48.86"/>
        <n v="26.93"/>
        <n v="49.1"/>
        <n v="17.36"/>
        <n v="41.79"/>
        <n v="42.64"/>
        <n v="27.78"/>
        <n v="13.87"/>
        <n v="39.659999999999997"/>
        <n v="30.63"/>
        <n v="39.93"/>
        <n v="39.700000000000003"/>
        <n v="36.159999999999997"/>
        <n v="35.51"/>
        <n v="23.07"/>
        <n v="26.06"/>
        <n v="20.79"/>
        <n v="44.08"/>
        <n v="33.130000000000003"/>
        <n v="7.63"/>
        <n v="44.68"/>
        <n v="30.35"/>
        <n v="41.28"/>
        <n v="30.94"/>
        <n v="24.92"/>
        <n v="20.16"/>
        <n v="37.450000000000003"/>
        <n v="27.49"/>
        <n v="24.94"/>
        <n v="42.31"/>
        <n v="27.01"/>
        <n v="15.86"/>
        <n v="22.2"/>
        <n v="16.010000000000002"/>
        <n v="32.200000000000003"/>
        <n v="46.21"/>
        <n v="51.87"/>
        <n v="12.33"/>
        <n v="17.88"/>
        <n v="14.76"/>
        <n v="24.38"/>
        <n v="16.510000000000002"/>
        <n v="49.57"/>
        <n v="31.89"/>
        <n v="42.09"/>
        <n v="34.83"/>
        <n v="40.68"/>
        <n v="19.260000000000002"/>
        <n v="24.97"/>
        <n v="16.37"/>
        <n v="47.67"/>
        <n v="29.53"/>
        <n v="19.350000000000001"/>
        <n v="31.35"/>
        <n v="17.600000000000001"/>
        <n v="38.049999999999997"/>
        <n v="24.45"/>
        <n v="5.08"/>
        <n v="47.04"/>
        <n v="40.799999999999997"/>
        <n v="30.8"/>
        <n v="19.329999999999998"/>
        <n v="42.06"/>
        <n v="50.1"/>
        <n v="52.05"/>
        <n v="12.05"/>
        <n v="40.6"/>
        <n v="42.82"/>
        <n v="44.97"/>
        <n v="23.97"/>
        <n v="23.94"/>
        <n v="21.25"/>
        <n v="20.77"/>
        <n v="17.54"/>
        <n v="23.53"/>
        <n v="46.68"/>
        <n v="48.65"/>
        <n v="24.17"/>
        <n v="16.63"/>
        <n v="45.37"/>
        <n v="30.65"/>
        <n v="50.15"/>
        <n v="40.950000000000003"/>
        <n v="18.239999999999998"/>
        <n v="26.88"/>
        <n v="38.71"/>
        <n v="13.28"/>
        <n v="47.6"/>
        <n v="38.1"/>
        <n v="37.299999999999997"/>
        <n v="39.08"/>
        <n v="54.59"/>
        <n v="18.12"/>
        <n v="39.29"/>
        <n v="30.74"/>
        <n v="38.01"/>
        <n v="33.56"/>
        <n v="15.15"/>
        <n v="30.23"/>
        <n v="15.84"/>
        <n v="35.380000000000003"/>
        <n v="16.25"/>
        <n v="13.57"/>
        <n v="38.96"/>
        <n v="36.14"/>
        <n v="43.42"/>
        <n v="43.91"/>
        <n v="13.09"/>
        <n v="52.22"/>
        <n v="28.75"/>
        <n v="40.729999999999997"/>
        <n v="20.62"/>
        <n v="19.13"/>
        <n v="13.94"/>
        <n v="25.35"/>
        <n v="51.78"/>
        <n v="47.21"/>
        <n v="34.700000000000003"/>
        <n v="20.5"/>
        <n v="31.08"/>
        <n v="25.04"/>
        <n v="26.57"/>
        <n v="25.06"/>
        <n v="37.229999999999997"/>
        <n v="32.03"/>
        <n v="57.53"/>
        <n v="20.11"/>
        <n v="19.53"/>
        <n v="41.51"/>
        <n v="11.34"/>
        <n v="26.91"/>
        <n v="17.489999999999998"/>
        <n v="23.77"/>
        <n v="52.6"/>
        <n v="27.39"/>
        <n v="15.2"/>
        <n v="20.420000000000002"/>
        <n v="26.95"/>
        <n v="44.98"/>
        <n v="38.950000000000003"/>
        <n v="22.07"/>
        <n v="28.65"/>
        <n v="13.84"/>
        <n v="19.920000000000002"/>
        <n v="28.08"/>
        <n v="41.58"/>
        <n v="51.44"/>
        <n v="33.18"/>
        <n v="22.27"/>
        <n v="46.9"/>
        <n v="36.26"/>
        <n v="16.2"/>
        <n v="53.11"/>
        <n v="11.7"/>
        <n v="22.88"/>
        <n v="21.42"/>
        <n v="19.14"/>
        <n v="34.14"/>
        <n v="38.35"/>
        <n v="46.39"/>
        <n v="33.950000000000003"/>
        <n v="47.92"/>
        <n v="10.76"/>
        <n v="50.03"/>
        <n v="39.71"/>
        <n v="49.39"/>
        <n v="26.45"/>
        <n v="51.51"/>
        <n v="29.34"/>
        <n v="55.13"/>
        <n v="11.85"/>
        <n v="19.47"/>
        <n v="21.91"/>
        <n v="8.52"/>
        <n v="44.91"/>
        <n v="50.8"/>
        <n v="53.91"/>
        <n v="17.37"/>
        <n v="26.89"/>
        <n v="23.49"/>
        <n v="44.56"/>
        <n v="7"/>
        <n v="28.39"/>
        <n v="50.63"/>
        <n v="39.68"/>
        <n v="31.23"/>
        <n v="46.07"/>
        <n v="48.99"/>
        <n v="10.23"/>
        <n v="30.53"/>
        <n v="16.829999999999998"/>
        <n v="26.49"/>
        <n v="41.36"/>
        <n v="14.33"/>
        <n v="37.28"/>
        <n v="27.34"/>
        <n v="55.32"/>
        <n v="27.63"/>
        <n v="33.76"/>
        <n v="30.01"/>
        <n v="32.01"/>
        <n v="35.450000000000003"/>
        <n v="44.37"/>
        <n v="12.27"/>
        <n v="42.98"/>
        <n v="22.75"/>
        <n v="13.96"/>
        <n v="35.159999999999997"/>
        <n v="13.23"/>
        <n v="28.58"/>
        <n v="16.75"/>
        <n v="51.68"/>
        <n v="32.590000000000003"/>
        <n v="38.81"/>
        <n v="46.53"/>
        <n v="20.72"/>
        <n v="21.49"/>
        <n v="39.369999999999997"/>
        <n v="7.16"/>
        <n v="39.880000000000003"/>
        <n v="44.13"/>
        <n v="11.82"/>
        <n v="22.49"/>
        <n v="23.85"/>
        <n v="48.38"/>
        <n v="45.65"/>
        <n v="30.26"/>
        <n v="43.16"/>
        <n v="20.399999999999999"/>
        <n v="51.48"/>
        <n v="30.89"/>
        <n v="37.659999999999997"/>
        <n v="40.51"/>
        <n v="33.35"/>
        <n v="17.61"/>
        <n v="36.58"/>
        <n v="42.59"/>
        <n v="48.08"/>
        <n v="30.77"/>
        <n v="18.38"/>
        <n v="16.97"/>
        <n v="41.57"/>
        <n v="13.52"/>
        <n v="50.52"/>
        <n v="45.88"/>
        <n v="22.47"/>
        <n v="59.76"/>
        <n v="21.69"/>
        <n v="16.64"/>
        <n v="44.3"/>
        <n v="41.75"/>
        <n v="40.56"/>
        <n v="43.84"/>
        <n v="42.45"/>
        <n v="35.94"/>
        <n v="43.98"/>
        <n v="26.67"/>
        <n v="11.39"/>
        <n v="15.66"/>
        <n v="45.14"/>
        <n v="56.46"/>
        <n v="37.979999999999997"/>
        <n v="23.95"/>
        <n v="16.07"/>
        <n v="48.77"/>
        <n v="37.74"/>
        <n v="43.44"/>
        <n v="20.38"/>
        <n v="22.17"/>
        <n v="41.06"/>
        <n v="19.809999999999999"/>
        <n v="50.56"/>
        <n v="18.22"/>
        <n v="15.83"/>
        <n v="22.51"/>
        <n v="49.88"/>
        <n v="16.47"/>
        <n v="24.26"/>
        <n v="12.16"/>
        <n v="12.53"/>
        <n v="36.130000000000003"/>
        <n v="32.71"/>
        <n v="8.42"/>
        <n v="9.44"/>
        <n v="13.46"/>
        <n v="45.39"/>
        <n v="23.04"/>
        <n v="47.33"/>
        <n v="48.5"/>
        <n v="52.17"/>
        <n v="37.32"/>
        <n v="44.54"/>
        <n v="39.020000000000003"/>
        <n v="35.58"/>
        <n v="22.32"/>
        <n v="41.67"/>
        <n v="51.71"/>
        <n v="46.27"/>
        <n v="13.74"/>
        <n v="23.21"/>
        <n v="49.95"/>
        <n v="18.73"/>
        <n v="41.04"/>
        <n v="42.01"/>
        <n v="16.12"/>
        <n v="13.48"/>
        <n v="26.72"/>
        <n v="20.37"/>
        <n v="44.39"/>
        <n v="38.520000000000003"/>
        <n v="42.19"/>
        <n v="42.69"/>
        <n v="39.47"/>
        <n v="43.21"/>
        <n v="39.83"/>
        <n v="29.07"/>
        <n v="40.9"/>
        <n v="18.84"/>
        <n v="18.190000000000001"/>
        <n v="33.1"/>
        <n v="43.28"/>
        <n v="45.05"/>
        <n v="44.05"/>
        <n v="55.34"/>
        <n v="38.93"/>
        <n v="46.97"/>
        <n v="42.21"/>
        <n v="30.43"/>
        <n v="23.05"/>
        <n v="34.36"/>
        <n v="19.059999999999999"/>
        <n v="42.52"/>
        <n v="17.260000000000002"/>
        <n v="33.97"/>
        <n v="48.26"/>
        <n v="8.84"/>
        <n v="40.409999999999997"/>
        <n v="18.39"/>
        <n v="43.62"/>
        <n v="40.020000000000003"/>
        <n v="17.41"/>
        <n v="32.67"/>
        <n v="47.28"/>
        <n v="9.32"/>
        <n v="38.56"/>
        <n v="13.5"/>
        <n v="25.16"/>
        <n v="25.7"/>
        <n v="18.920000000000002"/>
        <n v="49.18"/>
        <n v="38.03"/>
        <n v="17.66"/>
        <n v="14.81"/>
        <n v="19.48"/>
        <n v="46.38"/>
        <n v="44.03"/>
        <n v="39.340000000000003"/>
        <n v="31.01"/>
        <n v="25.3"/>
        <n v="48.33"/>
        <n v="41.02"/>
        <n v="43.11"/>
        <n v="13.8"/>
        <n v="33.47"/>
        <n v="33.29"/>
        <n v="34.090000000000003"/>
        <n v="36.81"/>
        <n v="18.11"/>
        <n v="29.61"/>
        <n v="14.69"/>
        <n v="23.27"/>
        <n v="32.28"/>
        <n v="10.63"/>
        <n v="46.22"/>
        <n v="6.36"/>
        <n v="27.69"/>
        <n v="46.84"/>
        <n v="39.44"/>
        <n v="28.42"/>
        <n v="45.48"/>
        <n v="49.32"/>
        <n v="40.89"/>
        <n v="48.37"/>
        <n v="19.09"/>
        <n v="20.64"/>
        <n v="1.1200000000000001"/>
        <n v="16.03"/>
        <n v="14.96"/>
        <n v="36.979999999999997"/>
        <n v="51.24"/>
        <n v="55.03"/>
        <n v="47.8"/>
        <n v="19.190000000000001"/>
        <n v="45.19"/>
        <n v="5.87"/>
        <n v="7.36"/>
        <n v="28.95"/>
        <n v="32.08"/>
        <n v="1.22"/>
        <n v="28.9"/>
      </sharedItems>
    </cacheField>
    <cacheField name="number_customer_service_calls" numFmtId="0">
      <sharedItems containsSemiMixedTypes="0" containsString="0" containsNumber="1" containsInteger="1" minValue="0" maxValue="9" count="10">
        <n v="1"/>
        <n v="0"/>
        <n v="2"/>
        <n v="3"/>
        <n v="4"/>
        <n v="5"/>
        <n v="7"/>
        <n v="9"/>
        <n v="6"/>
        <n v="8"/>
      </sharedItems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son" refreshedDate="44998.426881944448" createdVersion="7" refreshedVersion="7" minRefreshableVersion="3" recordCount="4250" xr:uid="{12E133A0-0C0E-4912-8521-2FCB546DF0A9}">
  <cacheSource type="worksheet">
    <worksheetSource ref="A1:J4251" sheet="VisualizingStateChurn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19" maxValue="55"/>
    </cacheField>
    <cacheField name="area_code" numFmtId="0">
      <sharedItems/>
    </cacheField>
    <cacheField name="voice_mail_plan" numFmtId="0">
      <sharedItems containsSemiMixedTypes="0" containsString="0" containsNumber="1" containsInteger="1" minValue="0" maxValue="1"/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n v="42"/>
    <s v="area_code_415"/>
    <n v="1"/>
    <n v="26"/>
    <n v="161.6"/>
    <n v="123"/>
    <n v="27.47"/>
    <n v="1"/>
    <x v="0"/>
  </r>
  <r>
    <x v="1"/>
    <n v="36"/>
    <s v="area_code_415"/>
    <n v="0"/>
    <n v="0"/>
    <n v="243.4"/>
    <n v="114"/>
    <n v="41.38"/>
    <n v="0"/>
    <x v="0"/>
  </r>
  <r>
    <x v="0"/>
    <n v="39"/>
    <s v="area_code_408"/>
    <n v="0"/>
    <n v="0"/>
    <n v="299.39999999999998"/>
    <n v="71"/>
    <n v="50.9"/>
    <n v="2"/>
    <x v="0"/>
  </r>
  <r>
    <x v="2"/>
    <n v="41"/>
    <s v="area_code_415"/>
    <n v="0"/>
    <n v="0"/>
    <n v="166.7"/>
    <n v="113"/>
    <n v="28.34"/>
    <n v="3"/>
    <x v="0"/>
  </r>
  <r>
    <x v="3"/>
    <n v="34"/>
    <s v="area_code_510"/>
    <n v="1"/>
    <n v="24"/>
    <n v="218.2"/>
    <n v="88"/>
    <n v="37.090000000000003"/>
    <n v="3"/>
    <x v="0"/>
  </r>
  <r>
    <x v="4"/>
    <n v="46"/>
    <s v="area_code_415"/>
    <n v="0"/>
    <n v="0"/>
    <n v="157"/>
    <n v="79"/>
    <n v="26.69"/>
    <n v="0"/>
    <x v="0"/>
  </r>
  <r>
    <x v="5"/>
    <n v="39"/>
    <s v="area_code_408"/>
    <n v="0"/>
    <n v="0"/>
    <n v="184.5"/>
    <n v="97"/>
    <n v="31.37"/>
    <n v="1"/>
    <x v="0"/>
  </r>
  <r>
    <x v="6"/>
    <n v="31"/>
    <s v="area_code_415"/>
    <n v="1"/>
    <n v="37"/>
    <n v="258.60000000000002"/>
    <n v="84"/>
    <n v="43.96"/>
    <n v="0"/>
    <x v="0"/>
  </r>
  <r>
    <x v="7"/>
    <n v="33"/>
    <s v="area_code_415"/>
    <n v="0"/>
    <n v="0"/>
    <n v="129.1"/>
    <n v="137"/>
    <n v="21.95"/>
    <n v="4"/>
    <x v="1"/>
  </r>
  <r>
    <x v="8"/>
    <n v="35"/>
    <s v="area_code_415"/>
    <n v="0"/>
    <n v="0"/>
    <n v="187.7"/>
    <n v="127"/>
    <n v="31.91"/>
    <n v="0"/>
    <x v="0"/>
  </r>
  <r>
    <x v="9"/>
    <n v="34"/>
    <s v="area_code_408"/>
    <n v="0"/>
    <n v="0"/>
    <n v="128.80000000000001"/>
    <n v="96"/>
    <n v="21.9"/>
    <n v="1"/>
    <x v="0"/>
  </r>
  <r>
    <x v="10"/>
    <n v="46"/>
    <s v="area_code_510"/>
    <n v="0"/>
    <n v="0"/>
    <n v="156.6"/>
    <n v="88"/>
    <n v="26.62"/>
    <n v="3"/>
    <x v="0"/>
  </r>
  <r>
    <x v="11"/>
    <n v="30"/>
    <s v="area_code_415"/>
    <n v="0"/>
    <n v="0"/>
    <n v="332.9"/>
    <n v="67"/>
    <n v="56.59"/>
    <n v="4"/>
    <x v="1"/>
  </r>
  <r>
    <x v="12"/>
    <n v="37"/>
    <s v="area_code_408"/>
    <n v="1"/>
    <n v="27"/>
    <n v="196.4"/>
    <n v="139"/>
    <n v="33.39"/>
    <n v="1"/>
    <x v="0"/>
  </r>
  <r>
    <x v="13"/>
    <n v="48"/>
    <s v="area_code_510"/>
    <n v="1"/>
    <n v="33"/>
    <n v="189.7"/>
    <n v="66"/>
    <n v="32.25"/>
    <n v="1"/>
    <x v="0"/>
  </r>
  <r>
    <x v="14"/>
    <n v="40"/>
    <s v="area_code_415"/>
    <n v="0"/>
    <n v="0"/>
    <n v="224.4"/>
    <n v="90"/>
    <n v="38.15"/>
    <n v="1"/>
    <x v="0"/>
  </r>
  <r>
    <x v="15"/>
    <n v="40"/>
    <s v="area_code_415"/>
    <n v="0"/>
    <n v="0"/>
    <n v="155.1"/>
    <n v="117"/>
    <n v="26.37"/>
    <n v="0"/>
    <x v="0"/>
  </r>
  <r>
    <x v="16"/>
    <n v="30"/>
    <s v="area_code_408"/>
    <n v="0"/>
    <n v="0"/>
    <n v="62.4"/>
    <n v="89"/>
    <n v="10.61"/>
    <n v="5"/>
    <x v="1"/>
  </r>
  <r>
    <x v="17"/>
    <n v="42"/>
    <s v="area_code_415"/>
    <n v="0"/>
    <n v="0"/>
    <n v="183"/>
    <n v="112"/>
    <n v="31.11"/>
    <n v="0"/>
    <x v="0"/>
  </r>
  <r>
    <x v="18"/>
    <n v="43"/>
    <s v="area_code_415"/>
    <n v="0"/>
    <n v="0"/>
    <n v="110.4"/>
    <n v="103"/>
    <n v="18.77"/>
    <n v="2"/>
    <x v="0"/>
  </r>
  <r>
    <x v="13"/>
    <n v="43"/>
    <s v="area_code_510"/>
    <n v="0"/>
    <n v="0"/>
    <n v="81.099999999999994"/>
    <n v="86"/>
    <n v="13.79"/>
    <n v="0"/>
    <x v="0"/>
  </r>
  <r>
    <x v="19"/>
    <n v="39"/>
    <s v="area_code_408"/>
    <n v="1"/>
    <n v="39"/>
    <n v="213"/>
    <n v="115"/>
    <n v="36.21"/>
    <n v="0"/>
    <x v="0"/>
  </r>
  <r>
    <x v="10"/>
    <n v="39"/>
    <s v="area_code_408"/>
    <n v="0"/>
    <n v="0"/>
    <n v="134.30000000000001"/>
    <n v="73"/>
    <n v="22.83"/>
    <n v="3"/>
    <x v="0"/>
  </r>
  <r>
    <x v="4"/>
    <n v="33"/>
    <s v="area_code_415"/>
    <n v="0"/>
    <n v="0"/>
    <n v="190"/>
    <n v="109"/>
    <n v="32.299999999999997"/>
    <n v="0"/>
    <x v="0"/>
  </r>
  <r>
    <x v="20"/>
    <n v="48"/>
    <s v="area_code_510"/>
    <n v="0"/>
    <n v="0"/>
    <n v="119.3"/>
    <n v="117"/>
    <n v="20.28"/>
    <n v="1"/>
    <x v="0"/>
  </r>
  <r>
    <x v="21"/>
    <n v="44"/>
    <s v="area_code_510"/>
    <n v="0"/>
    <n v="0"/>
    <n v="226.1"/>
    <n v="105"/>
    <n v="38.44"/>
    <n v="1"/>
    <x v="0"/>
  </r>
  <r>
    <x v="17"/>
    <n v="34"/>
    <s v="area_code_408"/>
    <n v="0"/>
    <n v="0"/>
    <n v="249.6"/>
    <n v="118"/>
    <n v="42.43"/>
    <n v="1"/>
    <x v="1"/>
  </r>
  <r>
    <x v="2"/>
    <n v="39"/>
    <s v="area_code_408"/>
    <n v="1"/>
    <n v="25"/>
    <n v="176.8"/>
    <n v="94"/>
    <n v="30.06"/>
    <n v="0"/>
    <x v="0"/>
  </r>
  <r>
    <x v="22"/>
    <n v="35"/>
    <s v="area_code_408"/>
    <n v="1"/>
    <n v="30"/>
    <n v="146.30000000000001"/>
    <n v="128"/>
    <n v="24.87"/>
    <n v="0"/>
    <x v="0"/>
  </r>
  <r>
    <x v="3"/>
    <n v="32"/>
    <s v="area_code_415"/>
    <n v="0"/>
    <n v="0"/>
    <n v="130.80000000000001"/>
    <n v="64"/>
    <n v="22.24"/>
    <n v="1"/>
    <x v="0"/>
  </r>
  <r>
    <x v="22"/>
    <n v="39"/>
    <s v="area_code_415"/>
    <n v="1"/>
    <n v="33"/>
    <n v="203.9"/>
    <n v="106"/>
    <n v="34.659999999999997"/>
    <n v="3"/>
    <x v="0"/>
  </r>
  <r>
    <x v="23"/>
    <n v="40"/>
    <s v="area_code_408"/>
    <n v="0"/>
    <n v="0"/>
    <n v="126.3"/>
    <n v="102"/>
    <n v="21.47"/>
    <n v="3"/>
    <x v="0"/>
  </r>
  <r>
    <x v="24"/>
    <n v="29"/>
    <s v="area_code_408"/>
    <n v="1"/>
    <n v="41"/>
    <n v="173.1"/>
    <n v="85"/>
    <n v="29.43"/>
    <n v="0"/>
    <x v="1"/>
  </r>
  <r>
    <x v="25"/>
    <n v="35"/>
    <s v="area_code_510"/>
    <n v="0"/>
    <n v="0"/>
    <n v="124.8"/>
    <n v="82"/>
    <n v="21.22"/>
    <n v="2"/>
    <x v="0"/>
  </r>
  <r>
    <x v="12"/>
    <n v="46"/>
    <s v="area_code_415"/>
    <n v="0"/>
    <n v="0"/>
    <n v="85.8"/>
    <n v="77"/>
    <n v="14.59"/>
    <n v="3"/>
    <x v="0"/>
  </r>
  <r>
    <x v="26"/>
    <n v="31"/>
    <s v="area_code_510"/>
    <n v="0"/>
    <n v="0"/>
    <n v="154"/>
    <n v="67"/>
    <n v="26.18"/>
    <n v="1"/>
    <x v="0"/>
  </r>
  <r>
    <x v="27"/>
    <n v="40"/>
    <s v="area_code_408"/>
    <n v="1"/>
    <n v="28"/>
    <n v="120.9"/>
    <n v="97"/>
    <n v="20.55"/>
    <n v="2"/>
    <x v="0"/>
  </r>
  <r>
    <x v="28"/>
    <n v="30"/>
    <s v="area_code_415"/>
    <n v="0"/>
    <n v="0"/>
    <n v="211.3"/>
    <n v="120"/>
    <n v="35.92"/>
    <n v="3"/>
    <x v="0"/>
  </r>
  <r>
    <x v="29"/>
    <n v="35"/>
    <s v="area_code_408"/>
    <n v="0"/>
    <n v="0"/>
    <n v="187"/>
    <n v="133"/>
    <n v="31.79"/>
    <n v="2"/>
    <x v="0"/>
  </r>
  <r>
    <x v="19"/>
    <n v="39"/>
    <s v="area_code_415"/>
    <n v="1"/>
    <n v="24"/>
    <n v="133.19999999999999"/>
    <n v="135"/>
    <n v="22.64"/>
    <n v="1"/>
    <x v="0"/>
  </r>
  <r>
    <x v="9"/>
    <n v="34"/>
    <s v="area_code_408"/>
    <n v="0"/>
    <n v="0"/>
    <n v="191.9"/>
    <n v="108"/>
    <n v="32.619999999999997"/>
    <n v="3"/>
    <x v="0"/>
  </r>
  <r>
    <x v="7"/>
    <n v="40"/>
    <s v="area_code_408"/>
    <n v="0"/>
    <n v="0"/>
    <n v="220.6"/>
    <n v="57"/>
    <n v="37.5"/>
    <n v="1"/>
    <x v="0"/>
  </r>
  <r>
    <x v="13"/>
    <n v="36"/>
    <s v="area_code_408"/>
    <n v="0"/>
    <n v="0"/>
    <n v="186.1"/>
    <n v="112"/>
    <n v="31.64"/>
    <n v="2"/>
    <x v="0"/>
  </r>
  <r>
    <x v="30"/>
    <n v="41"/>
    <s v="area_code_415"/>
    <n v="0"/>
    <n v="0"/>
    <n v="160.19999999999999"/>
    <n v="117"/>
    <n v="27.23"/>
    <n v="2"/>
    <x v="0"/>
  </r>
  <r>
    <x v="7"/>
    <n v="42"/>
    <s v="area_code_408"/>
    <n v="0"/>
    <n v="0"/>
    <n v="175.5"/>
    <n v="67"/>
    <n v="29.84"/>
    <n v="1"/>
    <x v="0"/>
  </r>
  <r>
    <x v="16"/>
    <n v="41"/>
    <s v="area_code_415"/>
    <n v="0"/>
    <n v="0"/>
    <n v="126.9"/>
    <n v="98"/>
    <n v="21.57"/>
    <n v="1"/>
    <x v="0"/>
  </r>
  <r>
    <x v="16"/>
    <n v="24"/>
    <s v="area_code_408"/>
    <n v="1"/>
    <n v="30"/>
    <n v="198.4"/>
    <n v="129"/>
    <n v="33.729999999999997"/>
    <n v="3"/>
    <x v="1"/>
  </r>
  <r>
    <x v="2"/>
    <n v="37"/>
    <s v="area_code_408"/>
    <n v="0"/>
    <n v="0"/>
    <n v="229.3"/>
    <n v="103"/>
    <n v="38.979999999999997"/>
    <n v="1"/>
    <x v="0"/>
  </r>
  <r>
    <x v="12"/>
    <n v="37"/>
    <s v="area_code_408"/>
    <n v="0"/>
    <n v="0"/>
    <n v="192.1"/>
    <n v="97"/>
    <n v="32.659999999999997"/>
    <n v="1"/>
    <x v="0"/>
  </r>
  <r>
    <x v="31"/>
    <n v="44"/>
    <s v="area_code_415"/>
    <n v="1"/>
    <n v="34"/>
    <n v="268.60000000000002"/>
    <n v="83"/>
    <n v="45.66"/>
    <n v="2"/>
    <x v="0"/>
  </r>
  <r>
    <x v="32"/>
    <n v="44"/>
    <s v="area_code_408"/>
    <n v="1"/>
    <n v="28"/>
    <n v="180.7"/>
    <n v="92"/>
    <n v="30.72"/>
    <n v="3"/>
    <x v="0"/>
  </r>
  <r>
    <x v="33"/>
    <n v="46"/>
    <s v="area_code_408"/>
    <n v="0"/>
    <n v="0"/>
    <n v="131.19999999999999"/>
    <n v="98"/>
    <n v="22.3"/>
    <n v="2"/>
    <x v="0"/>
  </r>
  <r>
    <x v="34"/>
    <n v="38"/>
    <s v="area_code_415"/>
    <n v="1"/>
    <n v="41"/>
    <n v="148.1"/>
    <n v="74"/>
    <n v="25.18"/>
    <n v="2"/>
    <x v="0"/>
  </r>
  <r>
    <x v="19"/>
    <n v="39"/>
    <s v="area_code_415"/>
    <n v="0"/>
    <n v="0"/>
    <n v="251.5"/>
    <n v="105"/>
    <n v="42.76"/>
    <n v="0"/>
    <x v="0"/>
  </r>
  <r>
    <x v="35"/>
    <n v="40"/>
    <s v="area_code_408"/>
    <n v="0"/>
    <n v="0"/>
    <n v="125.2"/>
    <n v="93"/>
    <n v="21.28"/>
    <n v="0"/>
    <x v="0"/>
  </r>
  <r>
    <x v="30"/>
    <n v="39"/>
    <s v="area_code_408"/>
    <n v="0"/>
    <n v="0"/>
    <n v="211.6"/>
    <n v="70"/>
    <n v="35.97"/>
    <n v="1"/>
    <x v="0"/>
  </r>
  <r>
    <x v="14"/>
    <n v="31"/>
    <s v="area_code_510"/>
    <n v="0"/>
    <n v="0"/>
    <n v="178.9"/>
    <n v="101"/>
    <n v="30.41"/>
    <n v="4"/>
    <x v="1"/>
  </r>
  <r>
    <x v="1"/>
    <n v="46"/>
    <s v="area_code_408"/>
    <n v="0"/>
    <n v="0"/>
    <n v="241.8"/>
    <n v="93"/>
    <n v="41.11"/>
    <n v="3"/>
    <x v="0"/>
  </r>
  <r>
    <x v="35"/>
    <n v="34"/>
    <s v="area_code_510"/>
    <n v="1"/>
    <n v="46"/>
    <n v="224.9"/>
    <n v="97"/>
    <n v="38.229999999999997"/>
    <n v="0"/>
    <x v="0"/>
  </r>
  <r>
    <x v="36"/>
    <n v="43"/>
    <s v="area_code_510"/>
    <n v="0"/>
    <n v="0"/>
    <n v="248.6"/>
    <n v="83"/>
    <n v="42.26"/>
    <n v="3"/>
    <x v="0"/>
  </r>
  <r>
    <x v="37"/>
    <n v="46"/>
    <s v="area_code_415"/>
    <n v="0"/>
    <n v="0"/>
    <n v="203.4"/>
    <n v="146"/>
    <n v="34.58"/>
    <n v="1"/>
    <x v="0"/>
  </r>
  <r>
    <x v="20"/>
    <n v="35"/>
    <s v="area_code_415"/>
    <n v="0"/>
    <n v="0"/>
    <n v="235.8"/>
    <n v="109"/>
    <n v="40.090000000000003"/>
    <n v="0"/>
    <x v="0"/>
  </r>
  <r>
    <x v="35"/>
    <n v="40"/>
    <s v="area_code_415"/>
    <n v="0"/>
    <n v="0"/>
    <n v="157.1"/>
    <n v="90"/>
    <n v="26.71"/>
    <n v="1"/>
    <x v="0"/>
  </r>
  <r>
    <x v="38"/>
    <n v="31"/>
    <s v="area_code_415"/>
    <n v="0"/>
    <n v="0"/>
    <n v="300.3"/>
    <n v="109"/>
    <n v="51.05"/>
    <n v="0"/>
    <x v="1"/>
  </r>
  <r>
    <x v="11"/>
    <n v="33"/>
    <s v="area_code_408"/>
    <n v="0"/>
    <n v="0"/>
    <n v="61.6"/>
    <n v="117"/>
    <n v="10.47"/>
    <n v="4"/>
    <x v="1"/>
  </r>
  <r>
    <x v="35"/>
    <n v="41"/>
    <s v="area_code_415"/>
    <n v="0"/>
    <n v="0"/>
    <n v="214.1"/>
    <n v="72"/>
    <n v="36.4"/>
    <n v="2"/>
    <x v="0"/>
  </r>
  <r>
    <x v="24"/>
    <n v="38"/>
    <s v="area_code_408"/>
    <n v="0"/>
    <n v="0"/>
    <n v="170.2"/>
    <n v="98"/>
    <n v="28.93"/>
    <n v="1"/>
    <x v="0"/>
  </r>
  <r>
    <x v="6"/>
    <n v="35"/>
    <s v="area_code_415"/>
    <n v="0"/>
    <n v="0"/>
    <n v="201.1"/>
    <n v="99"/>
    <n v="34.19"/>
    <n v="1"/>
    <x v="0"/>
  </r>
  <r>
    <x v="27"/>
    <n v="36"/>
    <s v="area_code_415"/>
    <n v="0"/>
    <n v="0"/>
    <n v="215.4"/>
    <n v="104"/>
    <n v="36.619999999999997"/>
    <n v="3"/>
    <x v="0"/>
  </r>
  <r>
    <x v="23"/>
    <n v="46"/>
    <s v="area_code_415"/>
    <n v="1"/>
    <n v="24"/>
    <n v="249.5"/>
    <n v="101"/>
    <n v="42.42"/>
    <n v="1"/>
    <x v="0"/>
  </r>
  <r>
    <x v="39"/>
    <n v="42"/>
    <s v="area_code_510"/>
    <n v="1"/>
    <n v="29"/>
    <n v="179.3"/>
    <n v="104"/>
    <n v="30.48"/>
    <n v="0"/>
    <x v="0"/>
  </r>
  <r>
    <x v="7"/>
    <n v="27"/>
    <s v="area_code_408"/>
    <n v="0"/>
    <n v="0"/>
    <n v="157.9"/>
    <n v="105"/>
    <n v="26.84"/>
    <n v="4"/>
    <x v="1"/>
  </r>
  <r>
    <x v="6"/>
    <n v="44"/>
    <s v="area_code_510"/>
    <n v="0"/>
    <n v="0"/>
    <n v="214.3"/>
    <n v="118"/>
    <n v="36.43"/>
    <n v="1"/>
    <x v="0"/>
  </r>
  <r>
    <x v="40"/>
    <n v="42"/>
    <s v="area_code_415"/>
    <n v="1"/>
    <n v="35"/>
    <n v="154.1"/>
    <n v="104"/>
    <n v="26.2"/>
    <n v="2"/>
    <x v="0"/>
  </r>
  <r>
    <x v="1"/>
    <n v="28"/>
    <s v="area_code_415"/>
    <n v="0"/>
    <n v="0"/>
    <n v="237.9"/>
    <n v="125"/>
    <n v="40.44"/>
    <n v="1"/>
    <x v="1"/>
  </r>
  <r>
    <x v="38"/>
    <n v="36"/>
    <s v="area_code_510"/>
    <n v="0"/>
    <n v="0"/>
    <n v="143.9"/>
    <n v="61"/>
    <n v="24.46"/>
    <n v="1"/>
    <x v="0"/>
  </r>
  <r>
    <x v="5"/>
    <n v="31"/>
    <s v="area_code_415"/>
    <n v="0"/>
    <n v="0"/>
    <n v="203.4"/>
    <n v="100"/>
    <n v="34.58"/>
    <n v="0"/>
    <x v="1"/>
  </r>
  <r>
    <x v="25"/>
    <n v="48"/>
    <s v="area_code_415"/>
    <n v="0"/>
    <n v="0"/>
    <n v="124.3"/>
    <n v="100"/>
    <n v="21.13"/>
    <n v="1"/>
    <x v="0"/>
  </r>
  <r>
    <x v="41"/>
    <n v="41"/>
    <s v="area_code_415"/>
    <n v="0"/>
    <n v="0"/>
    <n v="252.9"/>
    <n v="93"/>
    <n v="42.99"/>
    <n v="3"/>
    <x v="0"/>
  </r>
  <r>
    <x v="17"/>
    <n v="29"/>
    <s v="area_code_415"/>
    <n v="0"/>
    <n v="0"/>
    <n v="179.1"/>
    <n v="71"/>
    <n v="30.45"/>
    <n v="3"/>
    <x v="0"/>
  </r>
  <r>
    <x v="10"/>
    <n v="48"/>
    <s v="area_code_415"/>
    <n v="0"/>
    <n v="0"/>
    <n v="160.1"/>
    <n v="110"/>
    <n v="27.22"/>
    <n v="0"/>
    <x v="0"/>
  </r>
  <r>
    <x v="17"/>
    <n v="36"/>
    <s v="area_code_415"/>
    <n v="0"/>
    <n v="0"/>
    <n v="198.2"/>
    <n v="87"/>
    <n v="33.69"/>
    <n v="4"/>
    <x v="0"/>
  </r>
  <r>
    <x v="42"/>
    <n v="27"/>
    <s v="area_code_408"/>
    <n v="0"/>
    <n v="0"/>
    <n v="212.1"/>
    <n v="131"/>
    <n v="36.06"/>
    <n v="1"/>
    <x v="1"/>
  </r>
  <r>
    <x v="12"/>
    <n v="27"/>
    <s v="area_code_415"/>
    <n v="0"/>
    <n v="0"/>
    <n v="251.8"/>
    <n v="72"/>
    <n v="42.81"/>
    <n v="2"/>
    <x v="1"/>
  </r>
  <r>
    <x v="9"/>
    <n v="42"/>
    <s v="area_code_510"/>
    <n v="1"/>
    <n v="21"/>
    <n v="161.19999999999999"/>
    <n v="114"/>
    <n v="27.4"/>
    <n v="4"/>
    <x v="0"/>
  </r>
  <r>
    <x v="3"/>
    <n v="41"/>
    <s v="area_code_415"/>
    <n v="0"/>
    <n v="0"/>
    <n v="178.3"/>
    <n v="137"/>
    <n v="30.31"/>
    <n v="0"/>
    <x v="0"/>
  </r>
  <r>
    <x v="40"/>
    <n v="44"/>
    <s v="area_code_408"/>
    <n v="0"/>
    <n v="0"/>
    <n v="135"/>
    <n v="99"/>
    <n v="22.95"/>
    <n v="1"/>
    <x v="0"/>
  </r>
  <r>
    <x v="7"/>
    <n v="44"/>
    <s v="area_code_408"/>
    <n v="0"/>
    <n v="0"/>
    <n v="170.5"/>
    <n v="94"/>
    <n v="28.99"/>
    <n v="1"/>
    <x v="0"/>
  </r>
  <r>
    <x v="17"/>
    <n v="38"/>
    <s v="area_code_408"/>
    <n v="0"/>
    <n v="0"/>
    <n v="238.1"/>
    <n v="65"/>
    <n v="40.479999999999997"/>
    <n v="4"/>
    <x v="0"/>
  </r>
  <r>
    <x v="28"/>
    <n v="37"/>
    <s v="area_code_510"/>
    <n v="1"/>
    <n v="29"/>
    <n v="281.39999999999998"/>
    <n v="102"/>
    <n v="47.84"/>
    <n v="2"/>
    <x v="0"/>
  </r>
  <r>
    <x v="36"/>
    <n v="47"/>
    <s v="area_code_510"/>
    <n v="1"/>
    <n v="21"/>
    <n v="117.9"/>
    <n v="131"/>
    <n v="20.04"/>
    <n v="1"/>
    <x v="0"/>
  </r>
  <r>
    <x v="30"/>
    <n v="33"/>
    <s v="area_code_408"/>
    <n v="0"/>
    <n v="0"/>
    <n v="229.8"/>
    <n v="90"/>
    <n v="39.07"/>
    <n v="3"/>
    <x v="0"/>
  </r>
  <r>
    <x v="28"/>
    <n v="38"/>
    <s v="area_code_408"/>
    <n v="0"/>
    <n v="0"/>
    <n v="165"/>
    <n v="100"/>
    <n v="28.05"/>
    <n v="1"/>
    <x v="0"/>
  </r>
  <r>
    <x v="43"/>
    <n v="36"/>
    <s v="area_code_408"/>
    <n v="0"/>
    <n v="0"/>
    <n v="161"/>
    <n v="117"/>
    <n v="27.37"/>
    <n v="4"/>
    <x v="0"/>
  </r>
  <r>
    <x v="29"/>
    <n v="38"/>
    <s v="area_code_408"/>
    <n v="0"/>
    <n v="0"/>
    <n v="126.7"/>
    <n v="108"/>
    <n v="21.54"/>
    <n v="1"/>
    <x v="0"/>
  </r>
  <r>
    <x v="17"/>
    <n v="43"/>
    <s v="area_code_415"/>
    <n v="0"/>
    <n v="0"/>
    <n v="58.9"/>
    <n v="125"/>
    <n v="10.01"/>
    <n v="1"/>
    <x v="0"/>
  </r>
  <r>
    <x v="41"/>
    <n v="33"/>
    <s v="area_code_510"/>
    <n v="1"/>
    <n v="42"/>
    <n v="196.8"/>
    <n v="89"/>
    <n v="33.46"/>
    <n v="0"/>
    <x v="1"/>
  </r>
  <r>
    <x v="1"/>
    <n v="42"/>
    <s v="area_code_510"/>
    <n v="0"/>
    <n v="0"/>
    <n v="162.6"/>
    <n v="83"/>
    <n v="27.64"/>
    <n v="1"/>
    <x v="0"/>
  </r>
  <r>
    <x v="37"/>
    <n v="36"/>
    <s v="area_code_415"/>
    <n v="0"/>
    <n v="0"/>
    <n v="282.5"/>
    <n v="114"/>
    <n v="48.03"/>
    <n v="1"/>
    <x v="1"/>
  </r>
  <r>
    <x v="44"/>
    <n v="37"/>
    <s v="area_code_408"/>
    <n v="0"/>
    <n v="0"/>
    <n v="210.2"/>
    <n v="92"/>
    <n v="35.729999999999997"/>
    <n v="1"/>
    <x v="0"/>
  </r>
  <r>
    <x v="14"/>
    <n v="43"/>
    <s v="area_code_408"/>
    <n v="1"/>
    <n v="22"/>
    <n v="213.8"/>
    <n v="102"/>
    <n v="36.35"/>
    <n v="0"/>
    <x v="0"/>
  </r>
  <r>
    <x v="24"/>
    <n v="45"/>
    <s v="area_code_510"/>
    <n v="0"/>
    <n v="0"/>
    <n v="190.7"/>
    <n v="103"/>
    <n v="32.42"/>
    <n v="3"/>
    <x v="0"/>
  </r>
  <r>
    <x v="42"/>
    <n v="44"/>
    <s v="area_code_415"/>
    <n v="0"/>
    <n v="0"/>
    <n v="170.9"/>
    <n v="124"/>
    <n v="29.05"/>
    <n v="1"/>
    <x v="0"/>
  </r>
  <r>
    <x v="37"/>
    <n v="42"/>
    <s v="area_code_510"/>
    <n v="0"/>
    <n v="0"/>
    <n v="154.19999999999999"/>
    <n v="119"/>
    <n v="26.21"/>
    <n v="2"/>
    <x v="0"/>
  </r>
  <r>
    <x v="17"/>
    <n v="42"/>
    <s v="area_code_408"/>
    <n v="0"/>
    <n v="0"/>
    <n v="201.4"/>
    <n v="52"/>
    <n v="34.24"/>
    <n v="1"/>
    <x v="0"/>
  </r>
  <r>
    <x v="42"/>
    <n v="23"/>
    <s v="area_code_415"/>
    <n v="0"/>
    <n v="0"/>
    <n v="70.7"/>
    <n v="108"/>
    <n v="12.02"/>
    <n v="4"/>
    <x v="1"/>
  </r>
  <r>
    <x v="42"/>
    <n v="29"/>
    <s v="area_code_510"/>
    <n v="1"/>
    <n v="27"/>
    <n v="187.5"/>
    <n v="124"/>
    <n v="31.88"/>
    <n v="4"/>
    <x v="1"/>
  </r>
  <r>
    <x v="14"/>
    <n v="38"/>
    <s v="area_code_408"/>
    <n v="0"/>
    <n v="0"/>
    <n v="91.7"/>
    <n v="90"/>
    <n v="15.59"/>
    <n v="2"/>
    <x v="0"/>
  </r>
  <r>
    <x v="44"/>
    <n v="40"/>
    <s v="area_code_415"/>
    <n v="0"/>
    <n v="0"/>
    <n v="145.5"/>
    <n v="92"/>
    <n v="24.74"/>
    <n v="3"/>
    <x v="0"/>
  </r>
  <r>
    <x v="31"/>
    <n v="30"/>
    <s v="area_code_408"/>
    <n v="0"/>
    <n v="0"/>
    <n v="166.3"/>
    <n v="125"/>
    <n v="28.27"/>
    <n v="1"/>
    <x v="0"/>
  </r>
  <r>
    <x v="1"/>
    <n v="46"/>
    <s v="area_code_415"/>
    <n v="0"/>
    <n v="0"/>
    <n v="231"/>
    <n v="115"/>
    <n v="39.270000000000003"/>
    <n v="1"/>
    <x v="0"/>
  </r>
  <r>
    <x v="14"/>
    <n v="42"/>
    <s v="area_code_408"/>
    <n v="0"/>
    <n v="0"/>
    <n v="200.3"/>
    <n v="96"/>
    <n v="34.049999999999997"/>
    <n v="4"/>
    <x v="0"/>
  </r>
  <r>
    <x v="25"/>
    <n v="40"/>
    <s v="area_code_408"/>
    <n v="0"/>
    <n v="0"/>
    <n v="197"/>
    <n v="109"/>
    <n v="33.49"/>
    <n v="1"/>
    <x v="0"/>
  </r>
  <r>
    <x v="43"/>
    <n v="44"/>
    <s v="area_code_510"/>
    <n v="0"/>
    <n v="0"/>
    <n v="129.9"/>
    <n v="112"/>
    <n v="22.08"/>
    <n v="3"/>
    <x v="0"/>
  </r>
  <r>
    <x v="22"/>
    <n v="39"/>
    <s v="area_code_510"/>
    <n v="1"/>
    <n v="36"/>
    <n v="183.2"/>
    <n v="117"/>
    <n v="31.14"/>
    <n v="1"/>
    <x v="0"/>
  </r>
  <r>
    <x v="37"/>
    <n v="42"/>
    <s v="area_code_415"/>
    <n v="1"/>
    <n v="23"/>
    <n v="205"/>
    <n v="101"/>
    <n v="34.85"/>
    <n v="2"/>
    <x v="0"/>
  </r>
  <r>
    <x v="29"/>
    <n v="37"/>
    <s v="area_code_510"/>
    <n v="0"/>
    <n v="0"/>
    <n v="148.5"/>
    <n v="115"/>
    <n v="25.25"/>
    <n v="1"/>
    <x v="0"/>
  </r>
  <r>
    <x v="24"/>
    <n v="42"/>
    <s v="area_code_415"/>
    <n v="1"/>
    <n v="39"/>
    <n v="200.3"/>
    <n v="68"/>
    <n v="34.049999999999997"/>
    <n v="0"/>
    <x v="0"/>
  </r>
  <r>
    <x v="28"/>
    <n v="39"/>
    <s v="area_code_415"/>
    <n v="1"/>
    <n v="28"/>
    <n v="192.6"/>
    <n v="107"/>
    <n v="32.74"/>
    <n v="3"/>
    <x v="0"/>
  </r>
  <r>
    <x v="39"/>
    <n v="36"/>
    <s v="area_code_510"/>
    <n v="0"/>
    <n v="0"/>
    <n v="246.5"/>
    <n v="47"/>
    <n v="41.91"/>
    <n v="1"/>
    <x v="0"/>
  </r>
  <r>
    <x v="39"/>
    <n v="35"/>
    <s v="area_code_408"/>
    <n v="0"/>
    <n v="0"/>
    <n v="167.1"/>
    <n v="86"/>
    <n v="28.41"/>
    <n v="2"/>
    <x v="1"/>
  </r>
  <r>
    <x v="5"/>
    <n v="39"/>
    <s v="area_code_408"/>
    <n v="0"/>
    <n v="0"/>
    <n v="181.5"/>
    <n v="121"/>
    <n v="30.86"/>
    <n v="1"/>
    <x v="0"/>
  </r>
  <r>
    <x v="8"/>
    <n v="38"/>
    <s v="area_code_408"/>
    <n v="1"/>
    <n v="43"/>
    <n v="257.7"/>
    <n v="97"/>
    <n v="43.81"/>
    <n v="2"/>
    <x v="0"/>
  </r>
  <r>
    <x v="9"/>
    <n v="37"/>
    <s v="area_code_408"/>
    <n v="0"/>
    <n v="0"/>
    <n v="193.8"/>
    <n v="99"/>
    <n v="32.950000000000003"/>
    <n v="1"/>
    <x v="0"/>
  </r>
  <r>
    <x v="44"/>
    <n v="38"/>
    <s v="area_code_415"/>
    <n v="0"/>
    <n v="0"/>
    <n v="102.8"/>
    <n v="119"/>
    <n v="17.48"/>
    <n v="1"/>
    <x v="0"/>
  </r>
  <r>
    <x v="0"/>
    <n v="48"/>
    <s v="area_code_408"/>
    <n v="0"/>
    <n v="0"/>
    <n v="187.9"/>
    <n v="116"/>
    <n v="31.94"/>
    <n v="1"/>
    <x v="0"/>
  </r>
  <r>
    <x v="8"/>
    <n v="39"/>
    <s v="area_code_415"/>
    <n v="0"/>
    <n v="0"/>
    <n v="226"/>
    <n v="112"/>
    <n v="38.42"/>
    <n v="1"/>
    <x v="0"/>
  </r>
  <r>
    <x v="2"/>
    <n v="32"/>
    <s v="area_code_415"/>
    <n v="0"/>
    <n v="0"/>
    <n v="260.39999999999998"/>
    <n v="115"/>
    <n v="44.27"/>
    <n v="5"/>
    <x v="0"/>
  </r>
  <r>
    <x v="5"/>
    <n v="43"/>
    <s v="area_code_408"/>
    <n v="0"/>
    <n v="0"/>
    <n v="178.7"/>
    <n v="116"/>
    <n v="30.38"/>
    <n v="0"/>
    <x v="0"/>
  </r>
  <r>
    <x v="0"/>
    <n v="25"/>
    <s v="area_code_415"/>
    <n v="0"/>
    <n v="0"/>
    <n v="337.4"/>
    <n v="120"/>
    <n v="57.36"/>
    <n v="0"/>
    <x v="1"/>
  </r>
  <r>
    <x v="13"/>
    <n v="40"/>
    <s v="area_code_510"/>
    <n v="1"/>
    <n v="23"/>
    <n v="157.6"/>
    <n v="129"/>
    <n v="26.79"/>
    <n v="0"/>
    <x v="0"/>
  </r>
  <r>
    <x v="4"/>
    <n v="42"/>
    <s v="area_code_510"/>
    <n v="0"/>
    <n v="0"/>
    <n v="183.6"/>
    <n v="117"/>
    <n v="31.21"/>
    <n v="1"/>
    <x v="0"/>
  </r>
  <r>
    <x v="15"/>
    <n v="50"/>
    <s v="area_code_510"/>
    <n v="1"/>
    <n v="24"/>
    <n v="142.1"/>
    <n v="124"/>
    <n v="24.16"/>
    <n v="1"/>
    <x v="0"/>
  </r>
  <r>
    <x v="13"/>
    <n v="42"/>
    <s v="area_code_415"/>
    <n v="0"/>
    <n v="0"/>
    <n v="217.1"/>
    <n v="110"/>
    <n v="36.909999999999997"/>
    <n v="0"/>
    <x v="0"/>
  </r>
  <r>
    <x v="28"/>
    <n v="45"/>
    <s v="area_code_415"/>
    <n v="0"/>
    <n v="0"/>
    <n v="98.9"/>
    <n v="103"/>
    <n v="16.809999999999999"/>
    <n v="1"/>
    <x v="0"/>
  </r>
  <r>
    <x v="23"/>
    <n v="35"/>
    <s v="area_code_510"/>
    <n v="1"/>
    <n v="31"/>
    <n v="189.8"/>
    <n v="126"/>
    <n v="32.270000000000003"/>
    <n v="1"/>
    <x v="0"/>
  </r>
  <r>
    <x v="38"/>
    <n v="43"/>
    <s v="area_code_415"/>
    <n v="0"/>
    <n v="0"/>
    <n v="202"/>
    <n v="102"/>
    <n v="34.340000000000003"/>
    <n v="1"/>
    <x v="0"/>
  </r>
  <r>
    <x v="17"/>
    <n v="41"/>
    <s v="area_code_408"/>
    <n v="1"/>
    <n v="38"/>
    <n v="170.1"/>
    <n v="124"/>
    <n v="28.92"/>
    <n v="1"/>
    <x v="0"/>
  </r>
  <r>
    <x v="43"/>
    <n v="38"/>
    <s v="area_code_510"/>
    <n v="0"/>
    <n v="0"/>
    <n v="230.9"/>
    <n v="87"/>
    <n v="39.25"/>
    <n v="0"/>
    <x v="0"/>
  </r>
  <r>
    <x v="16"/>
    <n v="44"/>
    <s v="area_code_408"/>
    <n v="0"/>
    <n v="0"/>
    <n v="237.1"/>
    <n v="105"/>
    <n v="40.31"/>
    <n v="1"/>
    <x v="0"/>
  </r>
  <r>
    <x v="36"/>
    <n v="40"/>
    <s v="area_code_415"/>
    <n v="0"/>
    <n v="0"/>
    <n v="119.3"/>
    <n v="87"/>
    <n v="20.28"/>
    <n v="3"/>
    <x v="0"/>
  </r>
  <r>
    <x v="27"/>
    <n v="46"/>
    <s v="area_code_415"/>
    <n v="0"/>
    <n v="0"/>
    <n v="116.8"/>
    <n v="87"/>
    <n v="19.86"/>
    <n v="1"/>
    <x v="0"/>
  </r>
  <r>
    <x v="5"/>
    <n v="33"/>
    <s v="area_code_408"/>
    <n v="0"/>
    <n v="0"/>
    <n v="219.2"/>
    <n v="92"/>
    <n v="37.26"/>
    <n v="0"/>
    <x v="0"/>
  </r>
  <r>
    <x v="44"/>
    <n v="45"/>
    <s v="area_code_415"/>
    <n v="0"/>
    <n v="0"/>
    <n v="252.6"/>
    <n v="104"/>
    <n v="42.94"/>
    <n v="2"/>
    <x v="0"/>
  </r>
  <r>
    <x v="35"/>
    <n v="42"/>
    <s v="area_code_415"/>
    <n v="0"/>
    <n v="0"/>
    <n v="147.1"/>
    <n v="91"/>
    <n v="25.01"/>
    <n v="0"/>
    <x v="0"/>
  </r>
  <r>
    <x v="25"/>
    <n v="42"/>
    <s v="area_code_408"/>
    <n v="0"/>
    <n v="0"/>
    <n v="173.5"/>
    <n v="93"/>
    <n v="29.5"/>
    <n v="3"/>
    <x v="0"/>
  </r>
  <r>
    <x v="45"/>
    <n v="43"/>
    <s v="area_code_408"/>
    <n v="0"/>
    <n v="0"/>
    <n v="232.1"/>
    <n v="122"/>
    <n v="39.46"/>
    <n v="3"/>
    <x v="0"/>
  </r>
  <r>
    <x v="6"/>
    <n v="41"/>
    <s v="area_code_510"/>
    <n v="1"/>
    <n v="23"/>
    <n v="197.1"/>
    <n v="125"/>
    <n v="33.51"/>
    <n v="4"/>
    <x v="0"/>
  </r>
  <r>
    <x v="22"/>
    <n v="29"/>
    <s v="area_code_415"/>
    <n v="0"/>
    <n v="0"/>
    <n v="58.2"/>
    <n v="94"/>
    <n v="9.89"/>
    <n v="5"/>
    <x v="1"/>
  </r>
  <r>
    <x v="11"/>
    <n v="41"/>
    <s v="area_code_408"/>
    <n v="1"/>
    <n v="36"/>
    <n v="115.6"/>
    <n v="111"/>
    <n v="19.649999999999999"/>
    <n v="2"/>
    <x v="0"/>
  </r>
  <r>
    <x v="21"/>
    <n v="45"/>
    <s v="area_code_408"/>
    <n v="0"/>
    <n v="0"/>
    <n v="186.1"/>
    <n v="98"/>
    <n v="31.64"/>
    <n v="2"/>
    <x v="0"/>
  </r>
  <r>
    <x v="13"/>
    <n v="42"/>
    <s v="area_code_510"/>
    <n v="0"/>
    <n v="0"/>
    <n v="259.89999999999998"/>
    <n v="68"/>
    <n v="44.18"/>
    <n v="3"/>
    <x v="0"/>
  </r>
  <r>
    <x v="36"/>
    <n v="36"/>
    <s v="area_code_415"/>
    <n v="0"/>
    <n v="0"/>
    <n v="214.3"/>
    <n v="145"/>
    <n v="36.43"/>
    <n v="1"/>
    <x v="0"/>
  </r>
  <r>
    <x v="11"/>
    <n v="39"/>
    <s v="area_code_408"/>
    <n v="0"/>
    <n v="0"/>
    <n v="158.69999999999999"/>
    <n v="74"/>
    <n v="26.98"/>
    <n v="1"/>
    <x v="0"/>
  </r>
  <r>
    <x v="17"/>
    <n v="36"/>
    <s v="area_code_415"/>
    <n v="0"/>
    <n v="0"/>
    <n v="271.60000000000002"/>
    <n v="71"/>
    <n v="46.17"/>
    <n v="2"/>
    <x v="0"/>
  </r>
  <r>
    <x v="34"/>
    <n v="34"/>
    <s v="area_code_408"/>
    <n v="0"/>
    <n v="0"/>
    <n v="232.4"/>
    <n v="109"/>
    <n v="39.51"/>
    <n v="1"/>
    <x v="0"/>
  </r>
  <r>
    <x v="14"/>
    <n v="42"/>
    <s v="area_code_415"/>
    <n v="0"/>
    <n v="0"/>
    <n v="176.9"/>
    <n v="109"/>
    <n v="30.07"/>
    <n v="1"/>
    <x v="0"/>
  </r>
  <r>
    <x v="40"/>
    <n v="43"/>
    <s v="area_code_408"/>
    <n v="0"/>
    <n v="0"/>
    <n v="209.9"/>
    <n v="74"/>
    <n v="35.68"/>
    <n v="2"/>
    <x v="0"/>
  </r>
  <r>
    <x v="10"/>
    <n v="28"/>
    <s v="area_code_415"/>
    <n v="0"/>
    <n v="0"/>
    <n v="137.5"/>
    <n v="118"/>
    <n v="23.38"/>
    <n v="0"/>
    <x v="0"/>
  </r>
  <r>
    <x v="2"/>
    <n v="41"/>
    <s v="area_code_408"/>
    <n v="1"/>
    <n v="23"/>
    <n v="289.5"/>
    <n v="52"/>
    <n v="49.22"/>
    <n v="1"/>
    <x v="0"/>
  </r>
  <r>
    <x v="24"/>
    <n v="36"/>
    <s v="area_code_415"/>
    <n v="1"/>
    <n v="23"/>
    <n v="198.1"/>
    <n v="86"/>
    <n v="33.68"/>
    <n v="1"/>
    <x v="0"/>
  </r>
  <r>
    <x v="46"/>
    <n v="41"/>
    <s v="area_code_415"/>
    <n v="0"/>
    <n v="0"/>
    <n v="149.69999999999999"/>
    <n v="119"/>
    <n v="25.45"/>
    <n v="0"/>
    <x v="0"/>
  </r>
  <r>
    <x v="14"/>
    <n v="26"/>
    <s v="area_code_510"/>
    <n v="0"/>
    <n v="0"/>
    <n v="326.5"/>
    <n v="67"/>
    <n v="55.51"/>
    <n v="2"/>
    <x v="1"/>
  </r>
  <r>
    <x v="41"/>
    <n v="30"/>
    <s v="area_code_510"/>
    <n v="1"/>
    <n v="26"/>
    <n v="292.89999999999998"/>
    <n v="101"/>
    <n v="49.79"/>
    <n v="4"/>
    <x v="1"/>
  </r>
  <r>
    <x v="38"/>
    <n v="36"/>
    <s v="area_code_408"/>
    <n v="0"/>
    <n v="0"/>
    <n v="83"/>
    <n v="64"/>
    <n v="14.11"/>
    <n v="0"/>
    <x v="0"/>
  </r>
  <r>
    <x v="35"/>
    <n v="32"/>
    <s v="area_code_415"/>
    <n v="1"/>
    <n v="24"/>
    <n v="145.69999999999999"/>
    <n v="146"/>
    <n v="24.77"/>
    <n v="3"/>
    <x v="0"/>
  </r>
  <r>
    <x v="29"/>
    <n v="37"/>
    <s v="area_code_408"/>
    <n v="0"/>
    <n v="0"/>
    <n v="182.3"/>
    <n v="101"/>
    <n v="30.99"/>
    <n v="2"/>
    <x v="0"/>
  </r>
  <r>
    <x v="24"/>
    <n v="38"/>
    <s v="area_code_415"/>
    <n v="0"/>
    <n v="0"/>
    <n v="218"/>
    <n v="86"/>
    <n v="37.06"/>
    <n v="3"/>
    <x v="0"/>
  </r>
  <r>
    <x v="28"/>
    <n v="42"/>
    <s v="area_code_510"/>
    <n v="0"/>
    <n v="0"/>
    <n v="140.6"/>
    <n v="109"/>
    <n v="23.9"/>
    <n v="2"/>
    <x v="0"/>
  </r>
  <r>
    <x v="34"/>
    <n v="46"/>
    <s v="area_code_415"/>
    <n v="0"/>
    <n v="0"/>
    <n v="152.69999999999999"/>
    <n v="105"/>
    <n v="25.96"/>
    <n v="1"/>
    <x v="0"/>
  </r>
  <r>
    <x v="4"/>
    <n v="40"/>
    <s v="area_code_415"/>
    <n v="1"/>
    <n v="36"/>
    <n v="106.7"/>
    <n v="76"/>
    <n v="18.14"/>
    <n v="1"/>
    <x v="0"/>
  </r>
  <r>
    <x v="7"/>
    <n v="40"/>
    <s v="area_code_415"/>
    <n v="0"/>
    <n v="0"/>
    <n v="243.8"/>
    <n v="98"/>
    <n v="41.45"/>
    <n v="2"/>
    <x v="0"/>
  </r>
  <r>
    <x v="27"/>
    <n v="41"/>
    <s v="area_code_415"/>
    <n v="0"/>
    <n v="0"/>
    <n v="194.4"/>
    <n v="94"/>
    <n v="33.049999999999997"/>
    <n v="3"/>
    <x v="0"/>
  </r>
  <r>
    <x v="24"/>
    <n v="37"/>
    <s v="area_code_510"/>
    <n v="0"/>
    <n v="0"/>
    <n v="213.9"/>
    <n v="95"/>
    <n v="36.36"/>
    <n v="3"/>
    <x v="0"/>
  </r>
  <r>
    <x v="8"/>
    <n v="43"/>
    <s v="area_code_510"/>
    <n v="0"/>
    <n v="0"/>
    <n v="217.2"/>
    <n v="112"/>
    <n v="36.92"/>
    <n v="3"/>
    <x v="0"/>
  </r>
  <r>
    <x v="5"/>
    <n v="45"/>
    <s v="area_code_415"/>
    <n v="0"/>
    <n v="0"/>
    <n v="241.1"/>
    <n v="72"/>
    <n v="40.99"/>
    <n v="1"/>
    <x v="0"/>
  </r>
  <r>
    <x v="17"/>
    <n v="40"/>
    <s v="area_code_510"/>
    <n v="0"/>
    <n v="0"/>
    <n v="203.5"/>
    <n v="100"/>
    <n v="34.6"/>
    <n v="0"/>
    <x v="0"/>
  </r>
  <r>
    <x v="5"/>
    <n v="34"/>
    <s v="area_code_415"/>
    <n v="0"/>
    <n v="0"/>
    <n v="179.3"/>
    <n v="93"/>
    <n v="30.48"/>
    <n v="3"/>
    <x v="0"/>
  </r>
  <r>
    <x v="15"/>
    <n v="38"/>
    <s v="area_code_415"/>
    <n v="0"/>
    <n v="0"/>
    <n v="180"/>
    <n v="80"/>
    <n v="30.6"/>
    <n v="3"/>
    <x v="0"/>
  </r>
  <r>
    <x v="43"/>
    <n v="43"/>
    <s v="area_code_415"/>
    <n v="0"/>
    <n v="0"/>
    <n v="223"/>
    <n v="121"/>
    <n v="37.909999999999997"/>
    <n v="0"/>
    <x v="0"/>
  </r>
  <r>
    <x v="34"/>
    <n v="35"/>
    <s v="area_code_415"/>
    <n v="0"/>
    <n v="0"/>
    <n v="183.6"/>
    <n v="116"/>
    <n v="31.21"/>
    <n v="3"/>
    <x v="0"/>
  </r>
  <r>
    <x v="46"/>
    <n v="38"/>
    <s v="area_code_408"/>
    <n v="1"/>
    <n v="22"/>
    <n v="166"/>
    <n v="114"/>
    <n v="28.22"/>
    <n v="1"/>
    <x v="0"/>
  </r>
  <r>
    <x v="42"/>
    <n v="32"/>
    <s v="area_code_415"/>
    <n v="0"/>
    <n v="0"/>
    <n v="136.1"/>
    <n v="112"/>
    <n v="23.14"/>
    <n v="1"/>
    <x v="0"/>
  </r>
  <r>
    <x v="41"/>
    <n v="35"/>
    <s v="area_code_408"/>
    <n v="0"/>
    <n v="0"/>
    <n v="149.30000000000001"/>
    <n v="113"/>
    <n v="25.38"/>
    <n v="2"/>
    <x v="0"/>
  </r>
  <r>
    <x v="2"/>
    <n v="42"/>
    <s v="area_code_408"/>
    <n v="0"/>
    <n v="0"/>
    <n v="65.400000000000006"/>
    <n v="97"/>
    <n v="11.12"/>
    <n v="2"/>
    <x v="0"/>
  </r>
  <r>
    <x v="7"/>
    <n v="42"/>
    <s v="area_code_415"/>
    <n v="0"/>
    <n v="0"/>
    <n v="213.4"/>
    <n v="111"/>
    <n v="36.28"/>
    <n v="1"/>
    <x v="0"/>
  </r>
  <r>
    <x v="4"/>
    <n v="36"/>
    <s v="area_code_415"/>
    <n v="0"/>
    <n v="0"/>
    <n v="206.9"/>
    <n v="85"/>
    <n v="35.17"/>
    <n v="3"/>
    <x v="0"/>
  </r>
  <r>
    <x v="9"/>
    <n v="53"/>
    <s v="area_code_408"/>
    <n v="1"/>
    <n v="27"/>
    <n v="186.2"/>
    <n v="78"/>
    <n v="31.65"/>
    <n v="2"/>
    <x v="0"/>
  </r>
  <r>
    <x v="40"/>
    <n v="40"/>
    <s v="area_code_415"/>
    <n v="1"/>
    <n v="22"/>
    <n v="196.6"/>
    <n v="84"/>
    <n v="33.42"/>
    <n v="0"/>
    <x v="0"/>
  </r>
  <r>
    <x v="24"/>
    <n v="32"/>
    <s v="area_code_408"/>
    <n v="0"/>
    <n v="0"/>
    <n v="312"/>
    <n v="109"/>
    <n v="53.04"/>
    <n v="0"/>
    <x v="1"/>
  </r>
  <r>
    <x v="0"/>
    <n v="41"/>
    <s v="area_code_415"/>
    <n v="1"/>
    <n v="36"/>
    <n v="199"/>
    <n v="110"/>
    <n v="33.83"/>
    <n v="1"/>
    <x v="0"/>
  </r>
  <r>
    <x v="2"/>
    <n v="41"/>
    <s v="area_code_415"/>
    <n v="0"/>
    <n v="0"/>
    <n v="203.1"/>
    <n v="96"/>
    <n v="34.53"/>
    <n v="3"/>
    <x v="0"/>
  </r>
  <r>
    <x v="37"/>
    <n v="39"/>
    <s v="area_code_415"/>
    <n v="0"/>
    <n v="0"/>
    <n v="168.8"/>
    <n v="97"/>
    <n v="28.7"/>
    <n v="0"/>
    <x v="0"/>
  </r>
  <r>
    <x v="12"/>
    <n v="39"/>
    <s v="area_code_415"/>
    <n v="0"/>
    <n v="0"/>
    <n v="173.1"/>
    <n v="140"/>
    <n v="29.43"/>
    <n v="1"/>
    <x v="0"/>
  </r>
  <r>
    <x v="35"/>
    <n v="30"/>
    <s v="area_code_510"/>
    <n v="0"/>
    <n v="0"/>
    <n v="134.4"/>
    <n v="106"/>
    <n v="22.85"/>
    <n v="5"/>
    <x v="1"/>
  </r>
  <r>
    <x v="32"/>
    <n v="41"/>
    <s v="area_code_408"/>
    <n v="1"/>
    <n v="40"/>
    <n v="202.6"/>
    <n v="103"/>
    <n v="34.44"/>
    <n v="2"/>
    <x v="0"/>
  </r>
  <r>
    <x v="47"/>
    <n v="40"/>
    <s v="area_code_408"/>
    <n v="0"/>
    <n v="0"/>
    <n v="74.5"/>
    <n v="117"/>
    <n v="12.67"/>
    <n v="3"/>
    <x v="0"/>
  </r>
  <r>
    <x v="19"/>
    <n v="48"/>
    <s v="area_code_510"/>
    <n v="0"/>
    <n v="0"/>
    <n v="83.6"/>
    <n v="148"/>
    <n v="14.21"/>
    <n v="0"/>
    <x v="0"/>
  </r>
  <r>
    <x v="1"/>
    <n v="39"/>
    <s v="area_code_510"/>
    <n v="0"/>
    <n v="0"/>
    <n v="220.2"/>
    <n v="89"/>
    <n v="37.43"/>
    <n v="0"/>
    <x v="0"/>
  </r>
  <r>
    <x v="37"/>
    <n v="27"/>
    <s v="area_code_415"/>
    <n v="0"/>
    <n v="0"/>
    <n v="135.1"/>
    <n v="95"/>
    <n v="22.97"/>
    <n v="2"/>
    <x v="1"/>
  </r>
  <r>
    <x v="6"/>
    <n v="39"/>
    <s v="area_code_408"/>
    <n v="0"/>
    <n v="0"/>
    <n v="225"/>
    <n v="81"/>
    <n v="38.25"/>
    <n v="3"/>
    <x v="0"/>
  </r>
  <r>
    <x v="18"/>
    <n v="35"/>
    <s v="area_code_408"/>
    <n v="0"/>
    <n v="0"/>
    <n v="110.3"/>
    <n v="107"/>
    <n v="18.75"/>
    <n v="0"/>
    <x v="0"/>
  </r>
  <r>
    <x v="8"/>
    <n v="33"/>
    <s v="area_code_415"/>
    <n v="1"/>
    <n v="37"/>
    <n v="60"/>
    <n v="102"/>
    <n v="10.199999999999999"/>
    <n v="0"/>
    <x v="0"/>
  </r>
  <r>
    <x v="7"/>
    <n v="32"/>
    <s v="area_code_510"/>
    <n v="0"/>
    <n v="0"/>
    <n v="214.8"/>
    <n v="94"/>
    <n v="36.520000000000003"/>
    <n v="0"/>
    <x v="0"/>
  </r>
  <r>
    <x v="17"/>
    <n v="36"/>
    <s v="area_code_408"/>
    <n v="0"/>
    <n v="0"/>
    <n v="181.8"/>
    <n v="85"/>
    <n v="30.91"/>
    <n v="4"/>
    <x v="0"/>
  </r>
  <r>
    <x v="27"/>
    <n v="24"/>
    <s v="area_code_415"/>
    <n v="1"/>
    <n v="29"/>
    <n v="157.4"/>
    <n v="99"/>
    <n v="26.76"/>
    <n v="4"/>
    <x v="1"/>
  </r>
  <r>
    <x v="1"/>
    <n v="46"/>
    <s v="area_code_415"/>
    <n v="0"/>
    <n v="0"/>
    <n v="207.9"/>
    <n v="91"/>
    <n v="35.340000000000003"/>
    <n v="4"/>
    <x v="0"/>
  </r>
  <r>
    <x v="28"/>
    <n v="38"/>
    <s v="area_code_510"/>
    <n v="1"/>
    <n v="41"/>
    <n v="119"/>
    <n v="101"/>
    <n v="20.23"/>
    <n v="0"/>
    <x v="0"/>
  </r>
  <r>
    <x v="14"/>
    <n v="40"/>
    <s v="area_code_415"/>
    <n v="0"/>
    <n v="0"/>
    <n v="143.69999999999999"/>
    <n v="117"/>
    <n v="24.43"/>
    <n v="0"/>
    <x v="0"/>
  </r>
  <r>
    <x v="15"/>
    <n v="41"/>
    <s v="area_code_408"/>
    <n v="1"/>
    <n v="32"/>
    <n v="165.9"/>
    <n v="126"/>
    <n v="28.2"/>
    <n v="4"/>
    <x v="0"/>
  </r>
  <r>
    <x v="38"/>
    <n v="32"/>
    <s v="area_code_510"/>
    <n v="0"/>
    <n v="0"/>
    <n v="138.6"/>
    <n v="122"/>
    <n v="23.56"/>
    <n v="1"/>
    <x v="0"/>
  </r>
  <r>
    <x v="14"/>
    <n v="42"/>
    <s v="area_code_415"/>
    <n v="0"/>
    <n v="0"/>
    <n v="84.7"/>
    <n v="118"/>
    <n v="14.4"/>
    <n v="1"/>
    <x v="0"/>
  </r>
  <r>
    <x v="45"/>
    <n v="38"/>
    <s v="area_code_408"/>
    <n v="0"/>
    <n v="0"/>
    <n v="62.6"/>
    <n v="111"/>
    <n v="10.64"/>
    <n v="1"/>
    <x v="1"/>
  </r>
  <r>
    <x v="30"/>
    <n v="34"/>
    <s v="area_code_510"/>
    <n v="0"/>
    <n v="0"/>
    <n v="155.19999999999999"/>
    <n v="79"/>
    <n v="26.38"/>
    <n v="1"/>
    <x v="0"/>
  </r>
  <r>
    <x v="35"/>
    <n v="39"/>
    <s v="area_code_510"/>
    <n v="1"/>
    <n v="25"/>
    <n v="164.9"/>
    <n v="110"/>
    <n v="28.03"/>
    <n v="1"/>
    <x v="0"/>
  </r>
  <r>
    <x v="47"/>
    <n v="41"/>
    <s v="area_code_408"/>
    <n v="0"/>
    <n v="0"/>
    <n v="134.5"/>
    <n v="88"/>
    <n v="22.87"/>
    <n v="1"/>
    <x v="0"/>
  </r>
  <r>
    <x v="36"/>
    <n v="31"/>
    <s v="area_code_415"/>
    <n v="0"/>
    <n v="0"/>
    <n v="143.30000000000001"/>
    <n v="103"/>
    <n v="24.36"/>
    <n v="1"/>
    <x v="0"/>
  </r>
  <r>
    <x v="18"/>
    <n v="38"/>
    <s v="area_code_510"/>
    <n v="0"/>
    <n v="0"/>
    <n v="168.3"/>
    <n v="110"/>
    <n v="28.61"/>
    <n v="1"/>
    <x v="0"/>
  </r>
  <r>
    <x v="33"/>
    <n v="42"/>
    <s v="area_code_408"/>
    <n v="0"/>
    <n v="0"/>
    <n v="262.39999999999998"/>
    <n v="55"/>
    <n v="44.61"/>
    <n v="2"/>
    <x v="0"/>
  </r>
  <r>
    <x v="6"/>
    <n v="48"/>
    <s v="area_code_510"/>
    <n v="1"/>
    <n v="30"/>
    <n v="206.2"/>
    <n v="79"/>
    <n v="35.049999999999997"/>
    <n v="1"/>
    <x v="0"/>
  </r>
  <r>
    <x v="8"/>
    <n v="40"/>
    <s v="area_code_510"/>
    <n v="1"/>
    <n v="28"/>
    <n v="225.8"/>
    <n v="94"/>
    <n v="38.39"/>
    <n v="4"/>
    <x v="0"/>
  </r>
  <r>
    <x v="21"/>
    <n v="49"/>
    <s v="area_code_408"/>
    <n v="0"/>
    <n v="0"/>
    <n v="138.30000000000001"/>
    <n v="89"/>
    <n v="23.51"/>
    <n v="3"/>
    <x v="0"/>
  </r>
  <r>
    <x v="3"/>
    <n v="42"/>
    <s v="area_code_408"/>
    <n v="0"/>
    <n v="0"/>
    <n v="160"/>
    <n v="123"/>
    <n v="27.2"/>
    <n v="2"/>
    <x v="0"/>
  </r>
  <r>
    <x v="48"/>
    <n v="40"/>
    <s v="area_code_415"/>
    <n v="0"/>
    <n v="0"/>
    <n v="206.6"/>
    <n v="105"/>
    <n v="35.119999999999997"/>
    <n v="0"/>
    <x v="0"/>
  </r>
  <r>
    <x v="2"/>
    <n v="39"/>
    <s v="area_code_415"/>
    <n v="0"/>
    <n v="0"/>
    <n v="134.69999999999999"/>
    <n v="121"/>
    <n v="22.9"/>
    <n v="1"/>
    <x v="0"/>
  </r>
  <r>
    <x v="43"/>
    <n v="39"/>
    <s v="area_code_415"/>
    <n v="1"/>
    <n v="28"/>
    <n v="214.4"/>
    <n v="78"/>
    <n v="36.450000000000003"/>
    <n v="3"/>
    <x v="0"/>
  </r>
  <r>
    <x v="19"/>
    <n v="40"/>
    <s v="area_code_415"/>
    <n v="0"/>
    <n v="0"/>
    <n v="192.8"/>
    <n v="104"/>
    <n v="32.78"/>
    <n v="3"/>
    <x v="0"/>
  </r>
  <r>
    <x v="48"/>
    <n v="39"/>
    <s v="area_code_408"/>
    <n v="1"/>
    <n v="28"/>
    <n v="151.1"/>
    <n v="90"/>
    <n v="25.69"/>
    <n v="1"/>
    <x v="0"/>
  </r>
  <r>
    <x v="20"/>
    <n v="37"/>
    <s v="area_code_510"/>
    <n v="0"/>
    <n v="0"/>
    <n v="218.9"/>
    <n v="88"/>
    <n v="37.21"/>
    <n v="0"/>
    <x v="0"/>
  </r>
  <r>
    <x v="32"/>
    <n v="29"/>
    <s v="area_code_408"/>
    <n v="1"/>
    <n v="48"/>
    <n v="189.8"/>
    <n v="96"/>
    <n v="32.270000000000003"/>
    <n v="2"/>
    <x v="1"/>
  </r>
  <r>
    <x v="43"/>
    <n v="32"/>
    <s v="area_code_415"/>
    <n v="1"/>
    <n v="25"/>
    <n v="192.7"/>
    <n v="85"/>
    <n v="32.76"/>
    <n v="2"/>
    <x v="0"/>
  </r>
  <r>
    <x v="39"/>
    <n v="38"/>
    <s v="area_code_510"/>
    <n v="0"/>
    <n v="0"/>
    <n v="204.4"/>
    <n v="135"/>
    <n v="34.75"/>
    <n v="3"/>
    <x v="0"/>
  </r>
  <r>
    <x v="10"/>
    <n v="37"/>
    <s v="area_code_415"/>
    <n v="0"/>
    <n v="0"/>
    <n v="172.3"/>
    <n v="97"/>
    <n v="29.29"/>
    <n v="2"/>
    <x v="0"/>
  </r>
  <r>
    <x v="35"/>
    <n v="43"/>
    <s v="area_code_415"/>
    <n v="0"/>
    <n v="0"/>
    <n v="198.4"/>
    <n v="93"/>
    <n v="33.729999999999997"/>
    <n v="2"/>
    <x v="0"/>
  </r>
  <r>
    <x v="22"/>
    <n v="36"/>
    <s v="area_code_415"/>
    <n v="1"/>
    <n v="37"/>
    <n v="211.7"/>
    <n v="115"/>
    <n v="35.99"/>
    <n v="1"/>
    <x v="0"/>
  </r>
  <r>
    <x v="32"/>
    <n v="41"/>
    <s v="area_code_408"/>
    <n v="1"/>
    <n v="24"/>
    <n v="147.5"/>
    <n v="90"/>
    <n v="25.08"/>
    <n v="2"/>
    <x v="0"/>
  </r>
  <r>
    <x v="28"/>
    <n v="37"/>
    <s v="area_code_510"/>
    <n v="0"/>
    <n v="0"/>
    <n v="206.4"/>
    <n v="122"/>
    <n v="35.090000000000003"/>
    <n v="2"/>
    <x v="0"/>
  </r>
  <r>
    <x v="45"/>
    <n v="41"/>
    <s v="area_code_408"/>
    <n v="0"/>
    <n v="0"/>
    <n v="205.9"/>
    <n v="88"/>
    <n v="35"/>
    <n v="2"/>
    <x v="0"/>
  </r>
  <r>
    <x v="43"/>
    <n v="39"/>
    <s v="area_code_510"/>
    <n v="0"/>
    <n v="0"/>
    <n v="207.6"/>
    <n v="88"/>
    <n v="35.29"/>
    <n v="0"/>
    <x v="0"/>
  </r>
  <r>
    <x v="2"/>
    <n v="35"/>
    <s v="area_code_510"/>
    <n v="0"/>
    <n v="0"/>
    <n v="303.89999999999998"/>
    <n v="95"/>
    <n v="51.66"/>
    <n v="1"/>
    <x v="1"/>
  </r>
  <r>
    <x v="49"/>
    <n v="42"/>
    <s v="area_code_415"/>
    <n v="1"/>
    <n v="34"/>
    <n v="230.6"/>
    <n v="121"/>
    <n v="39.200000000000003"/>
    <n v="0"/>
    <x v="0"/>
  </r>
  <r>
    <x v="44"/>
    <n v="37"/>
    <s v="area_code_510"/>
    <n v="0"/>
    <n v="0"/>
    <n v="99.5"/>
    <n v="110"/>
    <n v="16.920000000000002"/>
    <n v="0"/>
    <x v="0"/>
  </r>
  <r>
    <x v="26"/>
    <n v="36"/>
    <s v="area_code_510"/>
    <n v="0"/>
    <n v="0"/>
    <n v="177.1"/>
    <n v="112"/>
    <n v="30.11"/>
    <n v="1"/>
    <x v="0"/>
  </r>
  <r>
    <x v="26"/>
    <n v="33"/>
    <s v="area_code_510"/>
    <n v="1"/>
    <n v="18"/>
    <n v="172.7"/>
    <n v="86"/>
    <n v="29.36"/>
    <n v="1"/>
    <x v="0"/>
  </r>
  <r>
    <x v="7"/>
    <n v="37"/>
    <s v="area_code_510"/>
    <n v="0"/>
    <n v="0"/>
    <n v="204.2"/>
    <n v="115"/>
    <n v="34.71"/>
    <n v="1"/>
    <x v="0"/>
  </r>
  <r>
    <x v="38"/>
    <n v="42"/>
    <s v="area_code_415"/>
    <n v="0"/>
    <n v="0"/>
    <n v="85.7"/>
    <n v="83"/>
    <n v="14.57"/>
    <n v="2"/>
    <x v="0"/>
  </r>
  <r>
    <x v="25"/>
    <n v="41"/>
    <s v="area_code_415"/>
    <n v="0"/>
    <n v="0"/>
    <n v="157.6"/>
    <n v="117"/>
    <n v="26.79"/>
    <n v="0"/>
    <x v="0"/>
  </r>
  <r>
    <x v="41"/>
    <n v="42"/>
    <s v="area_code_415"/>
    <n v="0"/>
    <n v="0"/>
    <n v="215.5"/>
    <n v="129"/>
    <n v="36.64"/>
    <n v="4"/>
    <x v="0"/>
  </r>
  <r>
    <x v="24"/>
    <n v="36"/>
    <s v="area_code_415"/>
    <n v="0"/>
    <n v="0"/>
    <n v="171.7"/>
    <n v="80"/>
    <n v="29.19"/>
    <n v="2"/>
    <x v="0"/>
  </r>
  <r>
    <x v="15"/>
    <n v="30"/>
    <s v="area_code_415"/>
    <n v="0"/>
    <n v="0"/>
    <n v="266.60000000000002"/>
    <n v="106"/>
    <n v="45.32"/>
    <n v="1"/>
    <x v="1"/>
  </r>
  <r>
    <x v="9"/>
    <n v="34"/>
    <s v="area_code_415"/>
    <n v="0"/>
    <n v="0"/>
    <n v="158"/>
    <n v="106"/>
    <n v="26.86"/>
    <n v="1"/>
    <x v="0"/>
  </r>
  <r>
    <x v="17"/>
    <n v="46"/>
    <s v="area_code_510"/>
    <n v="0"/>
    <n v="0"/>
    <n v="92"/>
    <n v="117"/>
    <n v="15.64"/>
    <n v="1"/>
    <x v="0"/>
  </r>
  <r>
    <x v="4"/>
    <n v="39"/>
    <s v="area_code_415"/>
    <n v="0"/>
    <n v="0"/>
    <n v="234"/>
    <n v="109"/>
    <n v="39.78"/>
    <n v="2"/>
    <x v="0"/>
  </r>
  <r>
    <x v="39"/>
    <n v="32"/>
    <s v="area_code_415"/>
    <n v="0"/>
    <n v="0"/>
    <n v="272.10000000000002"/>
    <n v="111"/>
    <n v="46.26"/>
    <n v="1"/>
    <x v="1"/>
  </r>
  <r>
    <x v="7"/>
    <n v="27"/>
    <s v="area_code_408"/>
    <n v="0"/>
    <n v="0"/>
    <n v="296.39999999999998"/>
    <n v="99"/>
    <n v="50.39"/>
    <n v="4"/>
    <x v="1"/>
  </r>
  <r>
    <x v="8"/>
    <n v="45"/>
    <s v="area_code_510"/>
    <n v="0"/>
    <n v="0"/>
    <n v="194.4"/>
    <n v="101"/>
    <n v="33.049999999999997"/>
    <n v="0"/>
    <x v="0"/>
  </r>
  <r>
    <x v="32"/>
    <n v="49"/>
    <s v="area_code_415"/>
    <n v="0"/>
    <n v="0"/>
    <n v="227.2"/>
    <n v="128"/>
    <n v="38.619999999999997"/>
    <n v="3"/>
    <x v="0"/>
  </r>
  <r>
    <x v="35"/>
    <n v="34"/>
    <s v="area_code_415"/>
    <n v="0"/>
    <n v="0"/>
    <n v="248.7"/>
    <n v="109"/>
    <n v="42.28"/>
    <n v="1"/>
    <x v="1"/>
  </r>
  <r>
    <x v="14"/>
    <n v="39"/>
    <s v="area_code_415"/>
    <n v="1"/>
    <n v="38"/>
    <n v="236.3"/>
    <n v="102"/>
    <n v="40.17"/>
    <n v="1"/>
    <x v="0"/>
  </r>
  <r>
    <x v="13"/>
    <n v="42"/>
    <s v="area_code_510"/>
    <n v="0"/>
    <n v="0"/>
    <n v="205.6"/>
    <n v="69"/>
    <n v="34.950000000000003"/>
    <n v="0"/>
    <x v="0"/>
  </r>
  <r>
    <x v="3"/>
    <n v="38"/>
    <s v="area_code_408"/>
    <n v="0"/>
    <n v="0"/>
    <n v="94.1"/>
    <n v="136"/>
    <n v="16"/>
    <n v="0"/>
    <x v="0"/>
  </r>
  <r>
    <x v="12"/>
    <n v="40"/>
    <s v="area_code_408"/>
    <n v="0"/>
    <n v="0"/>
    <n v="125.2"/>
    <n v="99"/>
    <n v="21.28"/>
    <n v="0"/>
    <x v="0"/>
  </r>
  <r>
    <x v="3"/>
    <n v="40"/>
    <s v="area_code_408"/>
    <n v="0"/>
    <n v="0"/>
    <n v="60.4"/>
    <n v="158"/>
    <n v="10.27"/>
    <n v="1"/>
    <x v="0"/>
  </r>
  <r>
    <x v="23"/>
    <n v="37"/>
    <s v="area_code_415"/>
    <n v="1"/>
    <n v="28"/>
    <n v="121"/>
    <n v="105"/>
    <n v="20.57"/>
    <n v="2"/>
    <x v="0"/>
  </r>
  <r>
    <x v="8"/>
    <n v="44"/>
    <s v="area_code_415"/>
    <n v="1"/>
    <n v="29"/>
    <n v="117.8"/>
    <n v="66"/>
    <n v="20.03"/>
    <n v="3"/>
    <x v="0"/>
  </r>
  <r>
    <x v="3"/>
    <n v="42"/>
    <s v="area_code_510"/>
    <n v="0"/>
    <n v="0"/>
    <n v="176.3"/>
    <n v="79"/>
    <n v="29.97"/>
    <n v="0"/>
    <x v="0"/>
  </r>
  <r>
    <x v="19"/>
    <n v="34"/>
    <s v="area_code_415"/>
    <n v="1"/>
    <n v="32"/>
    <n v="125.2"/>
    <n v="79"/>
    <n v="21.28"/>
    <n v="1"/>
    <x v="0"/>
  </r>
  <r>
    <x v="13"/>
    <n v="40"/>
    <s v="area_code_408"/>
    <n v="0"/>
    <n v="0"/>
    <n v="138.69999999999999"/>
    <n v="107"/>
    <n v="23.58"/>
    <n v="0"/>
    <x v="0"/>
  </r>
  <r>
    <x v="27"/>
    <n v="33"/>
    <s v="area_code_415"/>
    <n v="0"/>
    <n v="0"/>
    <n v="86.3"/>
    <n v="134"/>
    <n v="14.67"/>
    <n v="1"/>
    <x v="0"/>
  </r>
  <r>
    <x v="13"/>
    <n v="40"/>
    <s v="area_code_408"/>
    <n v="0"/>
    <n v="0"/>
    <n v="207"/>
    <n v="91"/>
    <n v="35.19"/>
    <n v="3"/>
    <x v="0"/>
  </r>
  <r>
    <x v="41"/>
    <n v="39"/>
    <s v="area_code_510"/>
    <n v="1"/>
    <n v="30"/>
    <n v="58.8"/>
    <n v="104"/>
    <n v="10"/>
    <n v="0"/>
    <x v="0"/>
  </r>
  <r>
    <x v="43"/>
    <n v="46"/>
    <s v="area_code_408"/>
    <n v="1"/>
    <n v="35"/>
    <n v="68.7"/>
    <n v="95"/>
    <n v="11.68"/>
    <n v="1"/>
    <x v="0"/>
  </r>
  <r>
    <x v="23"/>
    <n v="45"/>
    <s v="area_code_408"/>
    <n v="1"/>
    <n v="33"/>
    <n v="239.2"/>
    <n v="109"/>
    <n v="40.659999999999997"/>
    <n v="1"/>
    <x v="0"/>
  </r>
  <r>
    <x v="9"/>
    <n v="42"/>
    <s v="area_code_510"/>
    <n v="0"/>
    <n v="0"/>
    <n v="198.3"/>
    <n v="130"/>
    <n v="33.71"/>
    <n v="0"/>
    <x v="0"/>
  </r>
  <r>
    <x v="17"/>
    <n v="49"/>
    <s v="area_code_510"/>
    <n v="0"/>
    <n v="0"/>
    <n v="205.2"/>
    <n v="97"/>
    <n v="34.880000000000003"/>
    <n v="0"/>
    <x v="0"/>
  </r>
  <r>
    <x v="15"/>
    <n v="38"/>
    <s v="area_code_510"/>
    <n v="0"/>
    <n v="0"/>
    <n v="192.1"/>
    <n v="98"/>
    <n v="32.659999999999997"/>
    <n v="3"/>
    <x v="0"/>
  </r>
  <r>
    <x v="10"/>
    <n v="29"/>
    <s v="area_code_415"/>
    <n v="0"/>
    <n v="0"/>
    <n v="272.60000000000002"/>
    <n v="83"/>
    <n v="46.34"/>
    <n v="1"/>
    <x v="1"/>
  </r>
  <r>
    <x v="43"/>
    <n v="31"/>
    <s v="area_code_415"/>
    <n v="0"/>
    <n v="0"/>
    <n v="128.30000000000001"/>
    <n v="121"/>
    <n v="21.81"/>
    <n v="7"/>
    <x v="1"/>
  </r>
  <r>
    <x v="29"/>
    <n v="44"/>
    <s v="area_code_510"/>
    <n v="0"/>
    <n v="0"/>
    <n v="169.6"/>
    <n v="99"/>
    <n v="28.83"/>
    <n v="0"/>
    <x v="0"/>
  </r>
  <r>
    <x v="40"/>
    <n v="41"/>
    <s v="area_code_408"/>
    <n v="1"/>
    <n v="17"/>
    <n v="214.7"/>
    <n v="97"/>
    <n v="36.5"/>
    <n v="1"/>
    <x v="0"/>
  </r>
  <r>
    <x v="18"/>
    <n v="33"/>
    <s v="area_code_510"/>
    <n v="0"/>
    <n v="0"/>
    <n v="169.2"/>
    <n v="70"/>
    <n v="28.76"/>
    <n v="0"/>
    <x v="0"/>
  </r>
  <r>
    <x v="34"/>
    <n v="40"/>
    <s v="area_code_415"/>
    <n v="0"/>
    <n v="0"/>
    <n v="194.1"/>
    <n v="121"/>
    <n v="33"/>
    <n v="2"/>
    <x v="0"/>
  </r>
  <r>
    <x v="22"/>
    <n v="39"/>
    <s v="area_code_408"/>
    <n v="0"/>
    <n v="0"/>
    <n v="225.1"/>
    <n v="67"/>
    <n v="38.270000000000003"/>
    <n v="0"/>
    <x v="0"/>
  </r>
  <r>
    <x v="23"/>
    <n v="33"/>
    <s v="area_code_415"/>
    <n v="0"/>
    <n v="0"/>
    <n v="213"/>
    <n v="63"/>
    <n v="36.21"/>
    <n v="1"/>
    <x v="1"/>
  </r>
  <r>
    <x v="47"/>
    <n v="45"/>
    <s v="area_code_415"/>
    <n v="1"/>
    <n v="34"/>
    <n v="221.8"/>
    <n v="105"/>
    <n v="37.71"/>
    <n v="0"/>
    <x v="0"/>
  </r>
  <r>
    <x v="7"/>
    <n v="33"/>
    <s v="area_code_408"/>
    <n v="1"/>
    <n v="21"/>
    <n v="64.599999999999994"/>
    <n v="98"/>
    <n v="10.98"/>
    <n v="2"/>
    <x v="0"/>
  </r>
  <r>
    <x v="18"/>
    <n v="37"/>
    <s v="area_code_510"/>
    <n v="1"/>
    <n v="37"/>
    <n v="154.6"/>
    <n v="92"/>
    <n v="26.28"/>
    <n v="1"/>
    <x v="0"/>
  </r>
  <r>
    <x v="13"/>
    <n v="35"/>
    <s v="area_code_415"/>
    <n v="0"/>
    <n v="0"/>
    <n v="260.2"/>
    <n v="131"/>
    <n v="44.23"/>
    <n v="3"/>
    <x v="0"/>
  </r>
  <r>
    <x v="26"/>
    <n v="41"/>
    <s v="area_code_415"/>
    <n v="1"/>
    <n v="33"/>
    <n v="161.6"/>
    <n v="117"/>
    <n v="27.47"/>
    <n v="1"/>
    <x v="0"/>
  </r>
  <r>
    <x v="39"/>
    <n v="44"/>
    <s v="area_code_510"/>
    <n v="0"/>
    <n v="0"/>
    <n v="220.6"/>
    <n v="117"/>
    <n v="37.5"/>
    <n v="1"/>
    <x v="0"/>
  </r>
  <r>
    <x v="17"/>
    <n v="37"/>
    <s v="area_code_415"/>
    <n v="1"/>
    <n v="41"/>
    <n v="155.9"/>
    <n v="122"/>
    <n v="26.5"/>
    <n v="3"/>
    <x v="0"/>
  </r>
  <r>
    <x v="22"/>
    <n v="41"/>
    <s v="area_code_510"/>
    <n v="0"/>
    <n v="0"/>
    <n v="182.5"/>
    <n v="104"/>
    <n v="31.03"/>
    <n v="4"/>
    <x v="0"/>
  </r>
  <r>
    <x v="25"/>
    <n v="40"/>
    <s v="area_code_415"/>
    <n v="1"/>
    <n v="38"/>
    <n v="220.1"/>
    <n v="78"/>
    <n v="37.42"/>
    <n v="4"/>
    <x v="0"/>
  </r>
  <r>
    <x v="25"/>
    <n v="41"/>
    <s v="area_code_408"/>
    <n v="0"/>
    <n v="0"/>
    <n v="152.19999999999999"/>
    <n v="112"/>
    <n v="25.87"/>
    <n v="1"/>
    <x v="0"/>
  </r>
  <r>
    <x v="22"/>
    <n v="48"/>
    <s v="area_code_415"/>
    <n v="0"/>
    <n v="0"/>
    <n v="181.5"/>
    <n v="95"/>
    <n v="30.86"/>
    <n v="2"/>
    <x v="0"/>
  </r>
  <r>
    <x v="42"/>
    <n v="27"/>
    <s v="area_code_408"/>
    <n v="0"/>
    <n v="0"/>
    <n v="236.2"/>
    <n v="77"/>
    <n v="40.15"/>
    <n v="2"/>
    <x v="1"/>
  </r>
  <r>
    <x v="36"/>
    <n v="39"/>
    <s v="area_code_408"/>
    <n v="1"/>
    <n v="23"/>
    <n v="134.19999999999999"/>
    <n v="85"/>
    <n v="22.81"/>
    <n v="2"/>
    <x v="0"/>
  </r>
  <r>
    <x v="18"/>
    <n v="39"/>
    <s v="area_code_408"/>
    <n v="1"/>
    <n v="29"/>
    <n v="150.1"/>
    <n v="109"/>
    <n v="25.52"/>
    <n v="1"/>
    <x v="0"/>
  </r>
  <r>
    <x v="16"/>
    <n v="32"/>
    <s v="area_code_408"/>
    <n v="0"/>
    <n v="0"/>
    <n v="257.10000000000002"/>
    <n v="53"/>
    <n v="43.71"/>
    <n v="1"/>
    <x v="1"/>
  </r>
  <r>
    <x v="29"/>
    <n v="40"/>
    <s v="area_code_415"/>
    <n v="0"/>
    <n v="0"/>
    <n v="124.4"/>
    <n v="83"/>
    <n v="21.15"/>
    <n v="0"/>
    <x v="0"/>
  </r>
  <r>
    <x v="0"/>
    <n v="42"/>
    <s v="area_code_415"/>
    <n v="1"/>
    <n v="36"/>
    <n v="141.69999999999999"/>
    <n v="121"/>
    <n v="24.09"/>
    <n v="1"/>
    <x v="0"/>
  </r>
  <r>
    <x v="42"/>
    <n v="38"/>
    <s v="area_code_408"/>
    <n v="0"/>
    <n v="0"/>
    <n v="230"/>
    <n v="87"/>
    <n v="39.1"/>
    <n v="2"/>
    <x v="0"/>
  </r>
  <r>
    <x v="2"/>
    <n v="49"/>
    <s v="area_code_408"/>
    <n v="0"/>
    <n v="0"/>
    <n v="162.30000000000001"/>
    <n v="88"/>
    <n v="27.59"/>
    <n v="0"/>
    <x v="0"/>
  </r>
  <r>
    <x v="33"/>
    <n v="39"/>
    <s v="area_code_415"/>
    <n v="0"/>
    <n v="0"/>
    <n v="193.3"/>
    <n v="96"/>
    <n v="32.86"/>
    <n v="4"/>
    <x v="0"/>
  </r>
  <r>
    <x v="24"/>
    <n v="37"/>
    <s v="area_code_415"/>
    <n v="0"/>
    <n v="0"/>
    <n v="78.2"/>
    <n v="127"/>
    <n v="13.29"/>
    <n v="1"/>
    <x v="0"/>
  </r>
  <r>
    <x v="45"/>
    <n v="46"/>
    <s v="area_code_415"/>
    <n v="0"/>
    <n v="0"/>
    <n v="83.4"/>
    <n v="110"/>
    <n v="14.18"/>
    <n v="1"/>
    <x v="0"/>
  </r>
  <r>
    <x v="33"/>
    <n v="41"/>
    <s v="area_code_415"/>
    <n v="0"/>
    <n v="0"/>
    <n v="201.8"/>
    <n v="81"/>
    <n v="34.31"/>
    <n v="1"/>
    <x v="0"/>
  </r>
  <r>
    <x v="36"/>
    <n v="47"/>
    <s v="area_code_408"/>
    <n v="0"/>
    <n v="0"/>
    <n v="197"/>
    <n v="110"/>
    <n v="33.49"/>
    <n v="2"/>
    <x v="0"/>
  </r>
  <r>
    <x v="31"/>
    <n v="32"/>
    <s v="area_code_415"/>
    <n v="0"/>
    <n v="0"/>
    <n v="218"/>
    <n v="57"/>
    <n v="37.06"/>
    <n v="0"/>
    <x v="1"/>
  </r>
  <r>
    <x v="11"/>
    <n v="49"/>
    <s v="area_code_415"/>
    <n v="0"/>
    <n v="0"/>
    <n v="164.8"/>
    <n v="98"/>
    <n v="28.02"/>
    <n v="2"/>
    <x v="0"/>
  </r>
  <r>
    <x v="32"/>
    <n v="34"/>
    <s v="area_code_415"/>
    <n v="1"/>
    <n v="21"/>
    <n v="214"/>
    <n v="113"/>
    <n v="36.380000000000003"/>
    <n v="0"/>
    <x v="0"/>
  </r>
  <r>
    <x v="38"/>
    <n v="44"/>
    <s v="area_code_415"/>
    <n v="0"/>
    <n v="0"/>
    <n v="170.5"/>
    <n v="87"/>
    <n v="28.99"/>
    <n v="2"/>
    <x v="0"/>
  </r>
  <r>
    <x v="50"/>
    <n v="35"/>
    <s v="area_code_408"/>
    <n v="0"/>
    <n v="0"/>
    <n v="205.7"/>
    <n v="123"/>
    <n v="34.97"/>
    <n v="1"/>
    <x v="0"/>
  </r>
  <r>
    <x v="4"/>
    <n v="27"/>
    <s v="area_code_415"/>
    <n v="0"/>
    <n v="0"/>
    <n v="165.5"/>
    <n v="84"/>
    <n v="28.14"/>
    <n v="1"/>
    <x v="1"/>
  </r>
  <r>
    <x v="45"/>
    <n v="34"/>
    <s v="area_code_415"/>
    <n v="0"/>
    <n v="0"/>
    <n v="221"/>
    <n v="100"/>
    <n v="37.57"/>
    <n v="2"/>
    <x v="0"/>
  </r>
  <r>
    <x v="32"/>
    <n v="43"/>
    <s v="area_code_510"/>
    <n v="0"/>
    <n v="0"/>
    <n v="242.1"/>
    <n v="118"/>
    <n v="41.16"/>
    <n v="3"/>
    <x v="0"/>
  </r>
  <r>
    <x v="2"/>
    <n v="44"/>
    <s v="area_code_415"/>
    <n v="0"/>
    <n v="0"/>
    <n v="151.6"/>
    <n v="107"/>
    <n v="25.77"/>
    <n v="1"/>
    <x v="0"/>
  </r>
  <r>
    <x v="27"/>
    <n v="35"/>
    <s v="area_code_415"/>
    <n v="0"/>
    <n v="0"/>
    <n v="176.2"/>
    <n v="87"/>
    <n v="29.95"/>
    <n v="0"/>
    <x v="0"/>
  </r>
  <r>
    <x v="7"/>
    <n v="31"/>
    <s v="area_code_415"/>
    <n v="1"/>
    <n v="22"/>
    <n v="196"/>
    <n v="82"/>
    <n v="33.32"/>
    <n v="1"/>
    <x v="0"/>
  </r>
  <r>
    <x v="0"/>
    <n v="40"/>
    <s v="area_code_408"/>
    <n v="0"/>
    <n v="0"/>
    <n v="159.5"/>
    <n v="125"/>
    <n v="27.12"/>
    <n v="2"/>
    <x v="0"/>
  </r>
  <r>
    <x v="45"/>
    <n v="43"/>
    <s v="area_code_415"/>
    <n v="0"/>
    <n v="0"/>
    <n v="230.2"/>
    <n v="113"/>
    <n v="39.130000000000003"/>
    <n v="4"/>
    <x v="0"/>
  </r>
  <r>
    <x v="21"/>
    <n v="43"/>
    <s v="area_code_510"/>
    <n v="0"/>
    <n v="0"/>
    <n v="210.5"/>
    <n v="102"/>
    <n v="35.79"/>
    <n v="1"/>
    <x v="0"/>
  </r>
  <r>
    <x v="26"/>
    <n v="41"/>
    <s v="area_code_415"/>
    <n v="0"/>
    <n v="0"/>
    <n v="102"/>
    <n v="95"/>
    <n v="17.34"/>
    <n v="1"/>
    <x v="0"/>
  </r>
  <r>
    <x v="6"/>
    <n v="40"/>
    <s v="area_code_415"/>
    <n v="0"/>
    <n v="0"/>
    <n v="168.4"/>
    <n v="125"/>
    <n v="28.63"/>
    <n v="1"/>
    <x v="0"/>
  </r>
  <r>
    <x v="3"/>
    <n v="44"/>
    <s v="area_code_415"/>
    <n v="0"/>
    <n v="0"/>
    <n v="105.6"/>
    <n v="129"/>
    <n v="17.95"/>
    <n v="0"/>
    <x v="0"/>
  </r>
  <r>
    <x v="24"/>
    <n v="38"/>
    <s v="area_code_415"/>
    <n v="0"/>
    <n v="0"/>
    <n v="206.5"/>
    <n v="92"/>
    <n v="35.11"/>
    <n v="5"/>
    <x v="0"/>
  </r>
  <r>
    <x v="48"/>
    <n v="45"/>
    <s v="area_code_510"/>
    <n v="0"/>
    <n v="0"/>
    <n v="217.1"/>
    <n v="76"/>
    <n v="36.909999999999997"/>
    <n v="2"/>
    <x v="0"/>
  </r>
  <r>
    <x v="26"/>
    <n v="33"/>
    <s v="area_code_510"/>
    <n v="0"/>
    <n v="0"/>
    <n v="229.6"/>
    <n v="78"/>
    <n v="39.03"/>
    <n v="0"/>
    <x v="1"/>
  </r>
  <r>
    <x v="46"/>
    <n v="36"/>
    <s v="area_code_415"/>
    <n v="1"/>
    <n v="22"/>
    <n v="278.3"/>
    <n v="89"/>
    <n v="47.31"/>
    <n v="0"/>
    <x v="0"/>
  </r>
  <r>
    <x v="47"/>
    <n v="45"/>
    <s v="area_code_510"/>
    <n v="0"/>
    <n v="0"/>
    <n v="181.5"/>
    <n v="129"/>
    <n v="30.86"/>
    <n v="1"/>
    <x v="0"/>
  </r>
  <r>
    <x v="38"/>
    <n v="21"/>
    <s v="area_code_415"/>
    <n v="0"/>
    <n v="0"/>
    <n v="167.3"/>
    <n v="91"/>
    <n v="28.44"/>
    <n v="1"/>
    <x v="1"/>
  </r>
  <r>
    <x v="12"/>
    <n v="42"/>
    <s v="area_code_415"/>
    <n v="0"/>
    <n v="0"/>
    <n v="221.1"/>
    <n v="124"/>
    <n v="37.590000000000003"/>
    <n v="0"/>
    <x v="0"/>
  </r>
  <r>
    <x v="30"/>
    <n v="33"/>
    <s v="area_code_408"/>
    <n v="1"/>
    <n v="26"/>
    <n v="145.80000000000001"/>
    <n v="108"/>
    <n v="24.79"/>
    <n v="1"/>
    <x v="0"/>
  </r>
  <r>
    <x v="40"/>
    <n v="35"/>
    <s v="area_code_510"/>
    <n v="0"/>
    <n v="0"/>
    <n v="222.8"/>
    <n v="122"/>
    <n v="37.880000000000003"/>
    <n v="1"/>
    <x v="0"/>
  </r>
  <r>
    <x v="26"/>
    <n v="32"/>
    <s v="area_code_415"/>
    <n v="0"/>
    <n v="0"/>
    <n v="264.3"/>
    <n v="91"/>
    <n v="44.93"/>
    <n v="0"/>
    <x v="0"/>
  </r>
  <r>
    <x v="47"/>
    <n v="43"/>
    <s v="area_code_415"/>
    <n v="0"/>
    <n v="0"/>
    <n v="146"/>
    <n v="78"/>
    <n v="24.82"/>
    <n v="0"/>
    <x v="0"/>
  </r>
  <r>
    <x v="29"/>
    <n v="28"/>
    <s v="area_code_510"/>
    <n v="0"/>
    <n v="0"/>
    <n v="157.1"/>
    <n v="134"/>
    <n v="26.71"/>
    <n v="4"/>
    <x v="1"/>
  </r>
  <r>
    <x v="8"/>
    <n v="42"/>
    <s v="area_code_510"/>
    <n v="0"/>
    <n v="0"/>
    <n v="127.3"/>
    <n v="108"/>
    <n v="21.64"/>
    <n v="1"/>
    <x v="0"/>
  </r>
  <r>
    <x v="14"/>
    <n v="38"/>
    <s v="area_code_415"/>
    <n v="0"/>
    <n v="0"/>
    <n v="187.9"/>
    <n v="110"/>
    <n v="31.94"/>
    <n v="2"/>
    <x v="0"/>
  </r>
  <r>
    <x v="27"/>
    <n v="45"/>
    <s v="area_code_408"/>
    <n v="0"/>
    <n v="0"/>
    <n v="178.8"/>
    <n v="90"/>
    <n v="30.4"/>
    <n v="2"/>
    <x v="0"/>
  </r>
  <r>
    <x v="37"/>
    <n v="48"/>
    <s v="area_code_415"/>
    <n v="0"/>
    <n v="0"/>
    <n v="97.2"/>
    <n v="80"/>
    <n v="16.52"/>
    <n v="2"/>
    <x v="0"/>
  </r>
  <r>
    <x v="44"/>
    <n v="43"/>
    <s v="area_code_415"/>
    <n v="0"/>
    <n v="0"/>
    <n v="259.8"/>
    <n v="85"/>
    <n v="44.17"/>
    <n v="0"/>
    <x v="0"/>
  </r>
  <r>
    <x v="27"/>
    <n v="42"/>
    <s v="area_code_415"/>
    <n v="0"/>
    <n v="0"/>
    <n v="169.5"/>
    <n v="77"/>
    <n v="28.82"/>
    <n v="0"/>
    <x v="0"/>
  </r>
  <r>
    <x v="29"/>
    <n v="27"/>
    <s v="area_code_510"/>
    <n v="0"/>
    <n v="0"/>
    <n v="171.5"/>
    <n v="99"/>
    <n v="29.16"/>
    <n v="1"/>
    <x v="1"/>
  </r>
  <r>
    <x v="17"/>
    <n v="39"/>
    <s v="area_code_408"/>
    <n v="0"/>
    <n v="0"/>
    <n v="239.9"/>
    <n v="84"/>
    <n v="40.78"/>
    <n v="0"/>
    <x v="0"/>
  </r>
  <r>
    <x v="32"/>
    <n v="42"/>
    <s v="area_code_408"/>
    <n v="1"/>
    <n v="34"/>
    <n v="142.30000000000001"/>
    <n v="73"/>
    <n v="24.19"/>
    <n v="1"/>
    <x v="0"/>
  </r>
  <r>
    <x v="37"/>
    <n v="41"/>
    <s v="area_code_415"/>
    <n v="0"/>
    <n v="0"/>
    <n v="184.1"/>
    <n v="98"/>
    <n v="31.3"/>
    <n v="2"/>
    <x v="0"/>
  </r>
  <r>
    <x v="36"/>
    <n v="44"/>
    <s v="area_code_415"/>
    <n v="1"/>
    <n v="28"/>
    <n v="206.9"/>
    <n v="126"/>
    <n v="35.17"/>
    <n v="2"/>
    <x v="0"/>
  </r>
  <r>
    <x v="35"/>
    <n v="37"/>
    <s v="area_code_510"/>
    <n v="0"/>
    <n v="0"/>
    <n v="259.89999999999998"/>
    <n v="114"/>
    <n v="44.18"/>
    <n v="1"/>
    <x v="0"/>
  </r>
  <r>
    <x v="1"/>
    <n v="39"/>
    <s v="area_code_415"/>
    <n v="0"/>
    <n v="0"/>
    <n v="203.8"/>
    <n v="122"/>
    <n v="34.65"/>
    <n v="0"/>
    <x v="0"/>
  </r>
  <r>
    <x v="7"/>
    <n v="40"/>
    <s v="area_code_415"/>
    <n v="1"/>
    <n v="45"/>
    <n v="248.8"/>
    <n v="124"/>
    <n v="42.3"/>
    <n v="3"/>
    <x v="0"/>
  </r>
  <r>
    <x v="38"/>
    <n v="41"/>
    <s v="area_code_415"/>
    <n v="1"/>
    <n v="16"/>
    <n v="221.6"/>
    <n v="110"/>
    <n v="37.67"/>
    <n v="1"/>
    <x v="0"/>
  </r>
  <r>
    <x v="3"/>
    <n v="38"/>
    <s v="area_code_510"/>
    <n v="0"/>
    <n v="0"/>
    <n v="192.9"/>
    <n v="131"/>
    <n v="32.79"/>
    <n v="1"/>
    <x v="0"/>
  </r>
  <r>
    <x v="41"/>
    <n v="38"/>
    <s v="area_code_415"/>
    <n v="0"/>
    <n v="0"/>
    <n v="122.4"/>
    <n v="129"/>
    <n v="20.81"/>
    <n v="1"/>
    <x v="0"/>
  </r>
  <r>
    <x v="21"/>
    <n v="48"/>
    <s v="area_code_415"/>
    <n v="1"/>
    <n v="40"/>
    <n v="104.9"/>
    <n v="65"/>
    <n v="17.829999999999998"/>
    <n v="1"/>
    <x v="0"/>
  </r>
  <r>
    <x v="17"/>
    <n v="41"/>
    <s v="area_code_408"/>
    <n v="0"/>
    <n v="0"/>
    <n v="173.2"/>
    <n v="91"/>
    <n v="29.44"/>
    <n v="3"/>
    <x v="0"/>
  </r>
  <r>
    <x v="27"/>
    <n v="50"/>
    <s v="area_code_510"/>
    <n v="0"/>
    <n v="0"/>
    <n v="119.4"/>
    <n v="69"/>
    <n v="20.3"/>
    <n v="2"/>
    <x v="0"/>
  </r>
  <r>
    <x v="45"/>
    <n v="27"/>
    <s v="area_code_510"/>
    <n v="0"/>
    <n v="0"/>
    <n v="250.3"/>
    <n v="100"/>
    <n v="42.55"/>
    <n v="2"/>
    <x v="1"/>
  </r>
  <r>
    <x v="44"/>
    <n v="39"/>
    <s v="area_code_415"/>
    <n v="0"/>
    <n v="0"/>
    <n v="178.3"/>
    <n v="98"/>
    <n v="30.31"/>
    <n v="1"/>
    <x v="0"/>
  </r>
  <r>
    <x v="28"/>
    <n v="40"/>
    <s v="area_code_510"/>
    <n v="0"/>
    <n v="0"/>
    <n v="243.4"/>
    <n v="77"/>
    <n v="41.38"/>
    <n v="1"/>
    <x v="0"/>
  </r>
  <r>
    <x v="18"/>
    <n v="38"/>
    <s v="area_code_415"/>
    <n v="0"/>
    <n v="0"/>
    <n v="155"/>
    <n v="106"/>
    <n v="26.35"/>
    <n v="2"/>
    <x v="0"/>
  </r>
  <r>
    <x v="48"/>
    <n v="46"/>
    <s v="area_code_408"/>
    <n v="1"/>
    <n v="31"/>
    <n v="288.7"/>
    <n v="101"/>
    <n v="49.08"/>
    <n v="0"/>
    <x v="0"/>
  </r>
  <r>
    <x v="10"/>
    <n v="39"/>
    <s v="area_code_510"/>
    <n v="1"/>
    <n v="29"/>
    <n v="240.4"/>
    <n v="80"/>
    <n v="40.869999999999997"/>
    <n v="1"/>
    <x v="0"/>
  </r>
  <r>
    <x v="0"/>
    <n v="26"/>
    <s v="area_code_510"/>
    <n v="0"/>
    <n v="0"/>
    <n v="278"/>
    <n v="76"/>
    <n v="47.26"/>
    <n v="0"/>
    <x v="1"/>
  </r>
  <r>
    <x v="19"/>
    <n v="39"/>
    <s v="area_code_510"/>
    <n v="0"/>
    <n v="0"/>
    <n v="155"/>
    <n v="93"/>
    <n v="26.35"/>
    <n v="1"/>
    <x v="0"/>
  </r>
  <r>
    <x v="28"/>
    <n v="45"/>
    <s v="area_code_415"/>
    <n v="0"/>
    <n v="0"/>
    <n v="153.5"/>
    <n v="99"/>
    <n v="26.1"/>
    <n v="2"/>
    <x v="0"/>
  </r>
  <r>
    <x v="25"/>
    <n v="45"/>
    <s v="area_code_510"/>
    <n v="1"/>
    <n v="27"/>
    <n v="273.39999999999998"/>
    <n v="141"/>
    <n v="46.48"/>
    <n v="1"/>
    <x v="0"/>
  </r>
  <r>
    <x v="15"/>
    <n v="44"/>
    <s v="area_code_408"/>
    <n v="0"/>
    <n v="0"/>
    <n v="155.30000000000001"/>
    <n v="93"/>
    <n v="26.4"/>
    <n v="0"/>
    <x v="0"/>
  </r>
  <r>
    <x v="4"/>
    <n v="42"/>
    <s v="area_code_510"/>
    <n v="0"/>
    <n v="0"/>
    <n v="246.8"/>
    <n v="129"/>
    <n v="41.96"/>
    <n v="1"/>
    <x v="0"/>
  </r>
  <r>
    <x v="26"/>
    <n v="40"/>
    <s v="area_code_408"/>
    <n v="0"/>
    <n v="0"/>
    <n v="165.4"/>
    <n v="107"/>
    <n v="28.12"/>
    <n v="2"/>
    <x v="0"/>
  </r>
  <r>
    <x v="14"/>
    <n v="40"/>
    <s v="area_code_510"/>
    <n v="0"/>
    <n v="0"/>
    <n v="138.30000000000001"/>
    <n v="116"/>
    <n v="23.51"/>
    <n v="3"/>
    <x v="0"/>
  </r>
  <r>
    <x v="36"/>
    <n v="39"/>
    <s v="area_code_510"/>
    <n v="0"/>
    <n v="0"/>
    <n v="286.7"/>
    <n v="100"/>
    <n v="48.74"/>
    <n v="2"/>
    <x v="0"/>
  </r>
  <r>
    <x v="12"/>
    <n v="40"/>
    <s v="area_code_510"/>
    <n v="1"/>
    <n v="21"/>
    <n v="264.3"/>
    <n v="79"/>
    <n v="44.93"/>
    <n v="4"/>
    <x v="0"/>
  </r>
  <r>
    <x v="43"/>
    <n v="39"/>
    <s v="area_code_408"/>
    <n v="0"/>
    <n v="0"/>
    <n v="127.9"/>
    <n v="107"/>
    <n v="21.74"/>
    <n v="0"/>
    <x v="0"/>
  </r>
  <r>
    <x v="45"/>
    <n v="48"/>
    <s v="area_code_408"/>
    <n v="1"/>
    <n v="23"/>
    <n v="225.5"/>
    <n v="107"/>
    <n v="38.340000000000003"/>
    <n v="0"/>
    <x v="0"/>
  </r>
  <r>
    <x v="32"/>
    <n v="39"/>
    <s v="area_code_510"/>
    <n v="0"/>
    <n v="0"/>
    <n v="149"/>
    <n v="115"/>
    <n v="25.33"/>
    <n v="0"/>
    <x v="0"/>
  </r>
  <r>
    <x v="5"/>
    <n v="39"/>
    <s v="area_code_415"/>
    <n v="1"/>
    <n v="20"/>
    <n v="198.9"/>
    <n v="77"/>
    <n v="33.81"/>
    <n v="1"/>
    <x v="0"/>
  </r>
  <r>
    <x v="0"/>
    <n v="31"/>
    <s v="area_code_408"/>
    <n v="0"/>
    <n v="0"/>
    <n v="256.39999999999998"/>
    <n v="125"/>
    <n v="43.59"/>
    <n v="1"/>
    <x v="1"/>
  </r>
  <r>
    <x v="3"/>
    <n v="28"/>
    <s v="area_code_415"/>
    <n v="0"/>
    <n v="0"/>
    <n v="264.8"/>
    <n v="124"/>
    <n v="45.02"/>
    <n v="1"/>
    <x v="1"/>
  </r>
  <r>
    <x v="17"/>
    <n v="35"/>
    <s v="area_code_415"/>
    <n v="0"/>
    <n v="0"/>
    <n v="98.2"/>
    <n v="88"/>
    <n v="16.690000000000001"/>
    <n v="2"/>
    <x v="0"/>
  </r>
  <r>
    <x v="40"/>
    <n v="36"/>
    <s v="area_code_408"/>
    <n v="0"/>
    <n v="0"/>
    <n v="159.80000000000001"/>
    <n v="99"/>
    <n v="27.17"/>
    <n v="2"/>
    <x v="0"/>
  </r>
  <r>
    <x v="34"/>
    <n v="43"/>
    <s v="area_code_415"/>
    <n v="0"/>
    <n v="0"/>
    <n v="184"/>
    <n v="120"/>
    <n v="31.28"/>
    <n v="0"/>
    <x v="0"/>
  </r>
  <r>
    <x v="30"/>
    <n v="39"/>
    <s v="area_code_415"/>
    <n v="0"/>
    <n v="0"/>
    <n v="261.8"/>
    <n v="128"/>
    <n v="44.51"/>
    <n v="1"/>
    <x v="0"/>
  </r>
  <r>
    <x v="8"/>
    <n v="33"/>
    <s v="area_code_408"/>
    <n v="0"/>
    <n v="0"/>
    <n v="147.9"/>
    <n v="109"/>
    <n v="25.14"/>
    <n v="3"/>
    <x v="0"/>
  </r>
  <r>
    <x v="0"/>
    <n v="40"/>
    <s v="area_code_415"/>
    <n v="1"/>
    <n v="18"/>
    <n v="106.4"/>
    <n v="109"/>
    <n v="18.09"/>
    <n v="1"/>
    <x v="0"/>
  </r>
  <r>
    <x v="37"/>
    <n v="40"/>
    <s v="area_code_408"/>
    <n v="0"/>
    <n v="0"/>
    <n v="133.69999999999999"/>
    <n v="75"/>
    <n v="22.73"/>
    <n v="0"/>
    <x v="0"/>
  </r>
  <r>
    <x v="37"/>
    <n v="35"/>
    <s v="area_code_415"/>
    <n v="0"/>
    <n v="0"/>
    <n v="178.2"/>
    <n v="113"/>
    <n v="30.29"/>
    <n v="3"/>
    <x v="1"/>
  </r>
  <r>
    <x v="15"/>
    <n v="29"/>
    <s v="area_code_510"/>
    <n v="1"/>
    <n v="36"/>
    <n v="226.2"/>
    <n v="103"/>
    <n v="38.450000000000003"/>
    <n v="3"/>
    <x v="1"/>
  </r>
  <r>
    <x v="43"/>
    <n v="43"/>
    <s v="area_code_510"/>
    <n v="1"/>
    <n v="34"/>
    <n v="194.4"/>
    <n v="63"/>
    <n v="33.049999999999997"/>
    <n v="2"/>
    <x v="0"/>
  </r>
  <r>
    <x v="44"/>
    <n v="36"/>
    <s v="area_code_415"/>
    <n v="0"/>
    <n v="0"/>
    <n v="240.3"/>
    <n v="146"/>
    <n v="40.85"/>
    <n v="1"/>
    <x v="0"/>
  </r>
  <r>
    <x v="37"/>
    <n v="42"/>
    <s v="area_code_408"/>
    <n v="0"/>
    <n v="0"/>
    <n v="75"/>
    <n v="116"/>
    <n v="12.75"/>
    <n v="3"/>
    <x v="0"/>
  </r>
  <r>
    <x v="47"/>
    <n v="42"/>
    <s v="area_code_408"/>
    <n v="0"/>
    <n v="0"/>
    <n v="69.099999999999994"/>
    <n v="117"/>
    <n v="11.75"/>
    <n v="1"/>
    <x v="0"/>
  </r>
  <r>
    <x v="6"/>
    <n v="31"/>
    <s v="area_code_510"/>
    <n v="1"/>
    <n v="33"/>
    <n v="96.6"/>
    <n v="59"/>
    <n v="16.420000000000002"/>
    <n v="4"/>
    <x v="1"/>
  </r>
  <r>
    <x v="28"/>
    <n v="40"/>
    <s v="area_code_415"/>
    <n v="1"/>
    <n v="20"/>
    <n v="214.6"/>
    <n v="101"/>
    <n v="36.479999999999997"/>
    <n v="0"/>
    <x v="0"/>
  </r>
  <r>
    <x v="23"/>
    <n v="41"/>
    <s v="area_code_510"/>
    <n v="1"/>
    <n v="23"/>
    <n v="149.69999999999999"/>
    <n v="112"/>
    <n v="25.45"/>
    <n v="3"/>
    <x v="0"/>
  </r>
  <r>
    <x v="17"/>
    <n v="42"/>
    <s v="area_code_408"/>
    <n v="0"/>
    <n v="0"/>
    <n v="149.80000000000001"/>
    <n v="134"/>
    <n v="25.47"/>
    <n v="1"/>
    <x v="0"/>
  </r>
  <r>
    <x v="12"/>
    <n v="33"/>
    <s v="area_code_408"/>
    <n v="0"/>
    <n v="0"/>
    <n v="190.4"/>
    <n v="102"/>
    <n v="32.369999999999997"/>
    <n v="2"/>
    <x v="0"/>
  </r>
  <r>
    <x v="20"/>
    <n v="38"/>
    <s v="area_code_408"/>
    <n v="0"/>
    <n v="0"/>
    <n v="181.4"/>
    <n v="108"/>
    <n v="30.84"/>
    <n v="1"/>
    <x v="0"/>
  </r>
  <r>
    <x v="37"/>
    <n v="43"/>
    <s v="area_code_408"/>
    <n v="0"/>
    <n v="0"/>
    <n v="151.1"/>
    <n v="123"/>
    <n v="25.69"/>
    <n v="1"/>
    <x v="0"/>
  </r>
  <r>
    <x v="24"/>
    <n v="34"/>
    <s v="area_code_415"/>
    <n v="0"/>
    <n v="0"/>
    <n v="155.69999999999999"/>
    <n v="116"/>
    <n v="26.47"/>
    <n v="0"/>
    <x v="0"/>
  </r>
  <r>
    <x v="23"/>
    <n v="31"/>
    <s v="area_code_510"/>
    <n v="0"/>
    <n v="0"/>
    <n v="149.9"/>
    <n v="95"/>
    <n v="25.48"/>
    <n v="2"/>
    <x v="0"/>
  </r>
  <r>
    <x v="23"/>
    <n v="36"/>
    <s v="area_code_510"/>
    <n v="0"/>
    <n v="0"/>
    <n v="222.3"/>
    <n v="132"/>
    <n v="37.79"/>
    <n v="3"/>
    <x v="0"/>
  </r>
  <r>
    <x v="30"/>
    <n v="42"/>
    <s v="area_code_415"/>
    <n v="1"/>
    <n v="16"/>
    <n v="149.4"/>
    <n v="111"/>
    <n v="25.4"/>
    <n v="0"/>
    <x v="0"/>
  </r>
  <r>
    <x v="3"/>
    <n v="39"/>
    <s v="area_code_510"/>
    <n v="0"/>
    <n v="0"/>
    <n v="233.8"/>
    <n v="103"/>
    <n v="39.75"/>
    <n v="0"/>
    <x v="0"/>
  </r>
  <r>
    <x v="7"/>
    <n v="42"/>
    <s v="area_code_415"/>
    <n v="0"/>
    <n v="0"/>
    <n v="204.2"/>
    <n v="100"/>
    <n v="34.71"/>
    <n v="0"/>
    <x v="0"/>
  </r>
  <r>
    <x v="39"/>
    <n v="46"/>
    <s v="area_code_510"/>
    <n v="0"/>
    <n v="0"/>
    <n v="242.9"/>
    <n v="126"/>
    <n v="41.29"/>
    <n v="1"/>
    <x v="0"/>
  </r>
  <r>
    <x v="9"/>
    <n v="48"/>
    <s v="area_code_415"/>
    <n v="0"/>
    <n v="0"/>
    <n v="150.4"/>
    <n v="119"/>
    <n v="25.57"/>
    <n v="1"/>
    <x v="0"/>
  </r>
  <r>
    <x v="43"/>
    <n v="24"/>
    <s v="area_code_415"/>
    <n v="0"/>
    <n v="0"/>
    <n v="191.9"/>
    <n v="91"/>
    <n v="32.619999999999997"/>
    <n v="1"/>
    <x v="1"/>
  </r>
  <r>
    <x v="41"/>
    <n v="31"/>
    <s v="area_code_415"/>
    <n v="0"/>
    <n v="0"/>
    <n v="130.69999999999999"/>
    <n v="113"/>
    <n v="22.22"/>
    <n v="2"/>
    <x v="1"/>
  </r>
  <r>
    <x v="8"/>
    <n v="36"/>
    <s v="area_code_415"/>
    <n v="1"/>
    <n v="33"/>
    <n v="119.6"/>
    <n v="104"/>
    <n v="20.329999999999998"/>
    <n v="2"/>
    <x v="0"/>
  </r>
  <r>
    <x v="24"/>
    <n v="32"/>
    <s v="area_code_408"/>
    <n v="0"/>
    <n v="0"/>
    <n v="273.60000000000002"/>
    <n v="93"/>
    <n v="46.51"/>
    <n v="1"/>
    <x v="0"/>
  </r>
  <r>
    <x v="15"/>
    <n v="42"/>
    <s v="area_code_415"/>
    <n v="0"/>
    <n v="0"/>
    <n v="156.1"/>
    <n v="114"/>
    <n v="26.54"/>
    <n v="2"/>
    <x v="0"/>
  </r>
  <r>
    <x v="41"/>
    <n v="27"/>
    <s v="area_code_408"/>
    <n v="0"/>
    <n v="0"/>
    <n v="211.3"/>
    <n v="61"/>
    <n v="35.92"/>
    <n v="4"/>
    <x v="1"/>
  </r>
  <r>
    <x v="32"/>
    <n v="41"/>
    <s v="area_code_415"/>
    <n v="1"/>
    <n v="23"/>
    <n v="114.3"/>
    <n v="102"/>
    <n v="19.43"/>
    <n v="3"/>
    <x v="0"/>
  </r>
  <r>
    <x v="28"/>
    <n v="38"/>
    <s v="area_code_415"/>
    <n v="0"/>
    <n v="0"/>
    <n v="216.9"/>
    <n v="61"/>
    <n v="36.869999999999997"/>
    <n v="1"/>
    <x v="1"/>
  </r>
  <r>
    <x v="28"/>
    <n v="42"/>
    <s v="area_code_415"/>
    <n v="1"/>
    <n v="26"/>
    <n v="217.2"/>
    <n v="138"/>
    <n v="36.92"/>
    <n v="0"/>
    <x v="0"/>
  </r>
  <r>
    <x v="36"/>
    <n v="36"/>
    <s v="area_code_510"/>
    <n v="0"/>
    <n v="0"/>
    <n v="206.3"/>
    <n v="97"/>
    <n v="35.07"/>
    <n v="0"/>
    <x v="0"/>
  </r>
  <r>
    <x v="22"/>
    <n v="45"/>
    <s v="area_code_415"/>
    <n v="0"/>
    <n v="0"/>
    <n v="159.30000000000001"/>
    <n v="66"/>
    <n v="27.08"/>
    <n v="1"/>
    <x v="0"/>
  </r>
  <r>
    <x v="0"/>
    <n v="43"/>
    <s v="area_code_415"/>
    <n v="1"/>
    <n v="31"/>
    <n v="143.1"/>
    <n v="88"/>
    <n v="24.33"/>
    <n v="2"/>
    <x v="0"/>
  </r>
  <r>
    <x v="4"/>
    <n v="26"/>
    <s v="area_code_415"/>
    <n v="0"/>
    <n v="0"/>
    <n v="154"/>
    <n v="122"/>
    <n v="26.18"/>
    <n v="3"/>
    <x v="1"/>
  </r>
  <r>
    <x v="45"/>
    <n v="44"/>
    <s v="area_code_408"/>
    <n v="1"/>
    <n v="24"/>
    <n v="186.6"/>
    <n v="69"/>
    <n v="31.72"/>
    <n v="1"/>
    <x v="0"/>
  </r>
  <r>
    <x v="42"/>
    <n v="31"/>
    <s v="area_code_415"/>
    <n v="1"/>
    <n v="26"/>
    <n v="170.8"/>
    <n v="114"/>
    <n v="29.04"/>
    <n v="5"/>
    <x v="1"/>
  </r>
  <r>
    <x v="39"/>
    <n v="44"/>
    <s v="area_code_408"/>
    <n v="1"/>
    <n v="17"/>
    <n v="124"/>
    <n v="102"/>
    <n v="21.08"/>
    <n v="1"/>
    <x v="0"/>
  </r>
  <r>
    <x v="44"/>
    <n v="32"/>
    <s v="area_code_415"/>
    <n v="0"/>
    <n v="0"/>
    <n v="198.3"/>
    <n v="94"/>
    <n v="33.71"/>
    <n v="3"/>
    <x v="0"/>
  </r>
  <r>
    <x v="13"/>
    <n v="43"/>
    <s v="area_code_408"/>
    <n v="0"/>
    <n v="0"/>
    <n v="172.8"/>
    <n v="101"/>
    <n v="29.38"/>
    <n v="2"/>
    <x v="0"/>
  </r>
  <r>
    <x v="29"/>
    <n v="37"/>
    <s v="area_code_415"/>
    <n v="1"/>
    <n v="30"/>
    <n v="217.4"/>
    <n v="74"/>
    <n v="36.96"/>
    <n v="0"/>
    <x v="0"/>
  </r>
  <r>
    <x v="43"/>
    <n v="28"/>
    <s v="area_code_408"/>
    <n v="1"/>
    <n v="29"/>
    <n v="265.89999999999998"/>
    <n v="113"/>
    <n v="45.2"/>
    <n v="0"/>
    <x v="1"/>
  </r>
  <r>
    <x v="42"/>
    <n v="37"/>
    <s v="area_code_510"/>
    <n v="0"/>
    <n v="0"/>
    <n v="98.2"/>
    <n v="100"/>
    <n v="16.690000000000001"/>
    <n v="2"/>
    <x v="0"/>
  </r>
  <r>
    <x v="2"/>
    <n v="42"/>
    <s v="area_code_408"/>
    <n v="0"/>
    <n v="0"/>
    <n v="214.7"/>
    <n v="68"/>
    <n v="36.5"/>
    <n v="2"/>
    <x v="0"/>
  </r>
  <r>
    <x v="36"/>
    <n v="41"/>
    <s v="area_code_415"/>
    <n v="0"/>
    <n v="0"/>
    <n v="168.2"/>
    <n v="92"/>
    <n v="28.59"/>
    <n v="1"/>
    <x v="0"/>
  </r>
  <r>
    <x v="26"/>
    <n v="36"/>
    <s v="area_code_408"/>
    <n v="0"/>
    <n v="0"/>
    <n v="202.9"/>
    <n v="97"/>
    <n v="34.49"/>
    <n v="3"/>
    <x v="0"/>
  </r>
  <r>
    <x v="6"/>
    <n v="41"/>
    <s v="area_code_415"/>
    <n v="0"/>
    <n v="0"/>
    <n v="261.39999999999998"/>
    <n v="108"/>
    <n v="44.44"/>
    <n v="1"/>
    <x v="0"/>
  </r>
  <r>
    <x v="18"/>
    <n v="29"/>
    <s v="area_code_510"/>
    <n v="0"/>
    <n v="0"/>
    <n v="73.3"/>
    <n v="86"/>
    <n v="12.46"/>
    <n v="4"/>
    <x v="1"/>
  </r>
  <r>
    <x v="40"/>
    <n v="43"/>
    <s v="area_code_408"/>
    <n v="1"/>
    <n v="27"/>
    <n v="253.7"/>
    <n v="84"/>
    <n v="43.13"/>
    <n v="7"/>
    <x v="0"/>
  </r>
  <r>
    <x v="4"/>
    <n v="39"/>
    <s v="area_code_408"/>
    <n v="0"/>
    <n v="0"/>
    <n v="45"/>
    <n v="108"/>
    <n v="7.65"/>
    <n v="2"/>
    <x v="0"/>
  </r>
  <r>
    <x v="47"/>
    <n v="36"/>
    <s v="area_code_510"/>
    <n v="0"/>
    <n v="0"/>
    <n v="231.3"/>
    <n v="105"/>
    <n v="39.32"/>
    <n v="1"/>
    <x v="0"/>
  </r>
  <r>
    <x v="28"/>
    <n v="41"/>
    <s v="area_code_510"/>
    <n v="0"/>
    <n v="0"/>
    <n v="227.4"/>
    <n v="88"/>
    <n v="38.659999999999997"/>
    <n v="0"/>
    <x v="0"/>
  </r>
  <r>
    <x v="1"/>
    <n v="42"/>
    <s v="area_code_415"/>
    <n v="1"/>
    <n v="22"/>
    <n v="40.9"/>
    <n v="126"/>
    <n v="6.95"/>
    <n v="0"/>
    <x v="0"/>
  </r>
  <r>
    <x v="12"/>
    <n v="34"/>
    <s v="area_code_415"/>
    <n v="0"/>
    <n v="0"/>
    <n v="124.8"/>
    <n v="133"/>
    <n v="21.22"/>
    <n v="2"/>
    <x v="0"/>
  </r>
  <r>
    <x v="38"/>
    <n v="36"/>
    <s v="area_code_510"/>
    <n v="0"/>
    <n v="0"/>
    <n v="68.5"/>
    <n v="110"/>
    <n v="11.65"/>
    <n v="0"/>
    <x v="0"/>
  </r>
  <r>
    <x v="43"/>
    <n v="47"/>
    <s v="area_code_415"/>
    <n v="0"/>
    <n v="0"/>
    <n v="163"/>
    <n v="112"/>
    <n v="27.71"/>
    <n v="2"/>
    <x v="0"/>
  </r>
  <r>
    <x v="27"/>
    <n v="38"/>
    <s v="area_code_415"/>
    <n v="1"/>
    <n v="38"/>
    <n v="213.7"/>
    <n v="61"/>
    <n v="36.33"/>
    <n v="2"/>
    <x v="0"/>
  </r>
  <r>
    <x v="2"/>
    <n v="46"/>
    <s v="area_code_415"/>
    <n v="1"/>
    <n v="36"/>
    <n v="201.3"/>
    <n v="117"/>
    <n v="34.22"/>
    <n v="1"/>
    <x v="0"/>
  </r>
  <r>
    <x v="44"/>
    <n v="33"/>
    <s v="area_code_408"/>
    <n v="0"/>
    <n v="0"/>
    <n v="48.4"/>
    <n v="101"/>
    <n v="8.23"/>
    <n v="1"/>
    <x v="0"/>
  </r>
  <r>
    <x v="30"/>
    <n v="37"/>
    <s v="area_code_415"/>
    <n v="1"/>
    <n v="22"/>
    <n v="166.5"/>
    <n v="93"/>
    <n v="28.31"/>
    <n v="0"/>
    <x v="0"/>
  </r>
  <r>
    <x v="27"/>
    <n v="37"/>
    <s v="area_code_415"/>
    <n v="0"/>
    <n v="0"/>
    <n v="216.6"/>
    <n v="126"/>
    <n v="36.82"/>
    <n v="0"/>
    <x v="0"/>
  </r>
  <r>
    <x v="11"/>
    <n v="43"/>
    <s v="area_code_408"/>
    <n v="0"/>
    <n v="0"/>
    <n v="107.8"/>
    <n v="113"/>
    <n v="18.329999999999998"/>
    <n v="2"/>
    <x v="0"/>
  </r>
  <r>
    <x v="43"/>
    <n v="39"/>
    <s v="area_code_408"/>
    <n v="1"/>
    <n v="28"/>
    <n v="141.30000000000001"/>
    <n v="94"/>
    <n v="24.02"/>
    <n v="1"/>
    <x v="0"/>
  </r>
  <r>
    <x v="8"/>
    <n v="43"/>
    <s v="area_code_415"/>
    <n v="1"/>
    <n v="29"/>
    <n v="209.9"/>
    <n v="77"/>
    <n v="35.68"/>
    <n v="0"/>
    <x v="0"/>
  </r>
  <r>
    <x v="35"/>
    <n v="30"/>
    <s v="area_code_415"/>
    <n v="1"/>
    <n v="20"/>
    <n v="237.5"/>
    <n v="120"/>
    <n v="40.380000000000003"/>
    <n v="9"/>
    <x v="1"/>
  </r>
  <r>
    <x v="33"/>
    <n v="41"/>
    <s v="area_code_415"/>
    <n v="0"/>
    <n v="0"/>
    <n v="234.5"/>
    <n v="109"/>
    <n v="39.869999999999997"/>
    <n v="3"/>
    <x v="0"/>
  </r>
  <r>
    <x v="24"/>
    <n v="37"/>
    <s v="area_code_510"/>
    <n v="1"/>
    <n v="31"/>
    <n v="103.1"/>
    <n v="90"/>
    <n v="17.53"/>
    <n v="3"/>
    <x v="0"/>
  </r>
  <r>
    <x v="8"/>
    <n v="36"/>
    <s v="area_code_510"/>
    <n v="1"/>
    <n v="27"/>
    <n v="129.5"/>
    <n v="106"/>
    <n v="22.02"/>
    <n v="1"/>
    <x v="0"/>
  </r>
  <r>
    <x v="26"/>
    <n v="28"/>
    <s v="area_code_510"/>
    <n v="0"/>
    <n v="0"/>
    <n v="279.8"/>
    <n v="90"/>
    <n v="47.57"/>
    <n v="2"/>
    <x v="1"/>
  </r>
  <r>
    <x v="39"/>
    <n v="22"/>
    <s v="area_code_510"/>
    <n v="1"/>
    <n v="41"/>
    <n v="136.80000000000001"/>
    <n v="91"/>
    <n v="23.26"/>
    <n v="5"/>
    <x v="1"/>
  </r>
  <r>
    <x v="49"/>
    <n v="38"/>
    <s v="area_code_415"/>
    <n v="1"/>
    <n v="31"/>
    <n v="100.1"/>
    <n v="54"/>
    <n v="17.02"/>
    <n v="0"/>
    <x v="0"/>
  </r>
  <r>
    <x v="2"/>
    <n v="32"/>
    <s v="area_code_408"/>
    <n v="1"/>
    <n v="31"/>
    <n v="237.1"/>
    <n v="63"/>
    <n v="40.31"/>
    <n v="4"/>
    <x v="0"/>
  </r>
  <r>
    <x v="23"/>
    <n v="26"/>
    <s v="area_code_510"/>
    <n v="0"/>
    <n v="0"/>
    <n v="288.10000000000002"/>
    <n v="112"/>
    <n v="48.98"/>
    <n v="3"/>
    <x v="1"/>
  </r>
  <r>
    <x v="44"/>
    <n v="39"/>
    <s v="area_code_415"/>
    <n v="1"/>
    <n v="25"/>
    <n v="194.6"/>
    <n v="84"/>
    <n v="33.08"/>
    <n v="2"/>
    <x v="0"/>
  </r>
  <r>
    <x v="14"/>
    <n v="45"/>
    <s v="area_code_408"/>
    <n v="1"/>
    <n v="20"/>
    <n v="194.5"/>
    <n v="110"/>
    <n v="33.07"/>
    <n v="1"/>
    <x v="0"/>
  </r>
  <r>
    <x v="10"/>
    <n v="28"/>
    <s v="area_code_408"/>
    <n v="0"/>
    <n v="0"/>
    <n v="174.1"/>
    <n v="96"/>
    <n v="29.6"/>
    <n v="2"/>
    <x v="1"/>
  </r>
  <r>
    <x v="16"/>
    <n v="44"/>
    <s v="area_code_415"/>
    <n v="0"/>
    <n v="0"/>
    <n v="131.80000000000001"/>
    <n v="97"/>
    <n v="22.41"/>
    <n v="2"/>
    <x v="0"/>
  </r>
  <r>
    <x v="39"/>
    <n v="38"/>
    <s v="area_code_415"/>
    <n v="0"/>
    <n v="0"/>
    <n v="160.6"/>
    <n v="103"/>
    <n v="27.3"/>
    <n v="1"/>
    <x v="0"/>
  </r>
  <r>
    <x v="19"/>
    <n v="34"/>
    <s v="area_code_408"/>
    <n v="1"/>
    <n v="28"/>
    <n v="200.7"/>
    <n v="88"/>
    <n v="34.119999999999997"/>
    <n v="1"/>
    <x v="0"/>
  </r>
  <r>
    <x v="12"/>
    <n v="42"/>
    <s v="area_code_415"/>
    <n v="0"/>
    <n v="0"/>
    <n v="145.6"/>
    <n v="106"/>
    <n v="24.75"/>
    <n v="1"/>
    <x v="0"/>
  </r>
  <r>
    <x v="49"/>
    <n v="39"/>
    <s v="area_code_415"/>
    <n v="1"/>
    <n v="29"/>
    <n v="229.4"/>
    <n v="104"/>
    <n v="39"/>
    <n v="2"/>
    <x v="0"/>
  </r>
  <r>
    <x v="41"/>
    <n v="41"/>
    <s v="area_code_510"/>
    <n v="0"/>
    <n v="0"/>
    <n v="211"/>
    <n v="76"/>
    <n v="35.869999999999997"/>
    <n v="3"/>
    <x v="0"/>
  </r>
  <r>
    <x v="17"/>
    <n v="38"/>
    <s v="area_code_510"/>
    <n v="1"/>
    <n v="37"/>
    <n v="121.5"/>
    <n v="97"/>
    <n v="20.66"/>
    <n v="2"/>
    <x v="0"/>
  </r>
  <r>
    <x v="24"/>
    <n v="41"/>
    <s v="area_code_510"/>
    <n v="0"/>
    <n v="0"/>
    <n v="216"/>
    <n v="73"/>
    <n v="36.72"/>
    <n v="2"/>
    <x v="0"/>
  </r>
  <r>
    <x v="7"/>
    <n v="43"/>
    <s v="area_code_510"/>
    <n v="0"/>
    <n v="0"/>
    <n v="293"/>
    <n v="88"/>
    <n v="49.81"/>
    <n v="2"/>
    <x v="0"/>
  </r>
  <r>
    <x v="29"/>
    <n v="40"/>
    <s v="area_code_510"/>
    <n v="0"/>
    <n v="0"/>
    <n v="181.5"/>
    <n v="108"/>
    <n v="30.86"/>
    <n v="1"/>
    <x v="0"/>
  </r>
  <r>
    <x v="35"/>
    <n v="34"/>
    <s v="area_code_415"/>
    <n v="1"/>
    <n v="26"/>
    <n v="74.3"/>
    <n v="107"/>
    <n v="12.63"/>
    <n v="2"/>
    <x v="0"/>
  </r>
  <r>
    <x v="26"/>
    <n v="42"/>
    <s v="area_code_415"/>
    <n v="0"/>
    <n v="0"/>
    <n v="62.3"/>
    <n v="92"/>
    <n v="10.59"/>
    <n v="1"/>
    <x v="0"/>
  </r>
  <r>
    <x v="15"/>
    <n v="41"/>
    <s v="area_code_408"/>
    <n v="1"/>
    <n v="31"/>
    <n v="228.6"/>
    <n v="88"/>
    <n v="38.86"/>
    <n v="3"/>
    <x v="0"/>
  </r>
  <r>
    <x v="6"/>
    <n v="33"/>
    <s v="area_code_510"/>
    <n v="0"/>
    <n v="0"/>
    <n v="228.1"/>
    <n v="121"/>
    <n v="38.78"/>
    <n v="2"/>
    <x v="1"/>
  </r>
  <r>
    <x v="32"/>
    <n v="39"/>
    <s v="area_code_415"/>
    <n v="1"/>
    <n v="36"/>
    <n v="309.89999999999998"/>
    <n v="90"/>
    <n v="52.68"/>
    <n v="1"/>
    <x v="0"/>
  </r>
  <r>
    <x v="27"/>
    <n v="42"/>
    <s v="area_code_408"/>
    <n v="0"/>
    <n v="0"/>
    <n v="149.80000000000001"/>
    <n v="112"/>
    <n v="25.47"/>
    <n v="2"/>
    <x v="0"/>
  </r>
  <r>
    <x v="16"/>
    <n v="43"/>
    <s v="area_code_408"/>
    <n v="1"/>
    <n v="30"/>
    <n v="183.8"/>
    <n v="76"/>
    <n v="31.25"/>
    <n v="1"/>
    <x v="0"/>
  </r>
  <r>
    <x v="49"/>
    <n v="36"/>
    <s v="area_code_408"/>
    <n v="1"/>
    <n v="21"/>
    <n v="186.7"/>
    <n v="108"/>
    <n v="31.74"/>
    <n v="1"/>
    <x v="0"/>
  </r>
  <r>
    <x v="7"/>
    <n v="32"/>
    <s v="area_code_415"/>
    <n v="0"/>
    <n v="0"/>
    <n v="209.4"/>
    <n v="151"/>
    <n v="35.6"/>
    <n v="1"/>
    <x v="1"/>
  </r>
  <r>
    <x v="48"/>
    <n v="38"/>
    <s v="area_code_415"/>
    <n v="1"/>
    <n v="25"/>
    <n v="223.2"/>
    <n v="77"/>
    <n v="37.94"/>
    <n v="3"/>
    <x v="0"/>
  </r>
  <r>
    <x v="36"/>
    <n v="40"/>
    <s v="area_code_415"/>
    <n v="0"/>
    <n v="0"/>
    <n v="164.2"/>
    <n v="109"/>
    <n v="27.91"/>
    <n v="1"/>
    <x v="0"/>
  </r>
  <r>
    <x v="41"/>
    <n v="40"/>
    <s v="area_code_408"/>
    <n v="0"/>
    <n v="0"/>
    <n v="150.5"/>
    <n v="75"/>
    <n v="25.59"/>
    <n v="1"/>
    <x v="0"/>
  </r>
  <r>
    <x v="32"/>
    <n v="25"/>
    <s v="area_code_510"/>
    <n v="0"/>
    <n v="0"/>
    <n v="234.2"/>
    <n v="128"/>
    <n v="39.81"/>
    <n v="0"/>
    <x v="1"/>
  </r>
  <r>
    <x v="25"/>
    <n v="44"/>
    <s v="area_code_408"/>
    <n v="0"/>
    <n v="0"/>
    <n v="55.3"/>
    <n v="102"/>
    <n v="9.4"/>
    <n v="1"/>
    <x v="0"/>
  </r>
  <r>
    <x v="14"/>
    <n v="42"/>
    <s v="area_code_408"/>
    <n v="0"/>
    <n v="0"/>
    <n v="221.8"/>
    <n v="97"/>
    <n v="37.71"/>
    <n v="1"/>
    <x v="0"/>
  </r>
  <r>
    <x v="21"/>
    <n v="39"/>
    <s v="area_code_415"/>
    <n v="0"/>
    <n v="0"/>
    <n v="169.6"/>
    <n v="85"/>
    <n v="28.83"/>
    <n v="1"/>
    <x v="0"/>
  </r>
  <r>
    <x v="2"/>
    <n v="30"/>
    <s v="area_code_408"/>
    <n v="0"/>
    <n v="0"/>
    <n v="89.7"/>
    <n v="118"/>
    <n v="15.25"/>
    <n v="5"/>
    <x v="1"/>
  </r>
  <r>
    <x v="26"/>
    <n v="42"/>
    <s v="area_code_408"/>
    <n v="1"/>
    <n v="14"/>
    <n v="80.2"/>
    <n v="81"/>
    <n v="13.63"/>
    <n v="1"/>
    <x v="0"/>
  </r>
  <r>
    <x v="48"/>
    <n v="39"/>
    <s v="area_code_408"/>
    <n v="0"/>
    <n v="0"/>
    <n v="125.7"/>
    <n v="96"/>
    <n v="21.37"/>
    <n v="1"/>
    <x v="0"/>
  </r>
  <r>
    <x v="2"/>
    <n v="37"/>
    <s v="area_code_510"/>
    <n v="0"/>
    <n v="0"/>
    <n v="176.3"/>
    <n v="85"/>
    <n v="29.97"/>
    <n v="2"/>
    <x v="0"/>
  </r>
  <r>
    <x v="41"/>
    <n v="34"/>
    <s v="area_code_510"/>
    <n v="1"/>
    <n v="29"/>
    <n v="207.2"/>
    <n v="111"/>
    <n v="35.22"/>
    <n v="2"/>
    <x v="0"/>
  </r>
  <r>
    <x v="6"/>
    <n v="37"/>
    <s v="area_code_415"/>
    <n v="0"/>
    <n v="0"/>
    <n v="205.7"/>
    <n v="138"/>
    <n v="34.97"/>
    <n v="2"/>
    <x v="0"/>
  </r>
  <r>
    <x v="35"/>
    <n v="44"/>
    <s v="area_code_510"/>
    <n v="0"/>
    <n v="0"/>
    <n v="157.5"/>
    <n v="70"/>
    <n v="26.78"/>
    <n v="3"/>
    <x v="0"/>
  </r>
  <r>
    <x v="11"/>
    <n v="40"/>
    <s v="area_code_408"/>
    <n v="0"/>
    <n v="0"/>
    <n v="160.4"/>
    <n v="68"/>
    <n v="27.27"/>
    <n v="2"/>
    <x v="0"/>
  </r>
  <r>
    <x v="0"/>
    <n v="37"/>
    <s v="area_code_510"/>
    <n v="1"/>
    <n v="46"/>
    <n v="214.1"/>
    <n v="62"/>
    <n v="36.4"/>
    <n v="0"/>
    <x v="0"/>
  </r>
  <r>
    <x v="28"/>
    <n v="42"/>
    <s v="area_code_510"/>
    <n v="0"/>
    <n v="0"/>
    <n v="102.6"/>
    <n v="89"/>
    <n v="17.440000000000001"/>
    <n v="2"/>
    <x v="0"/>
  </r>
  <r>
    <x v="6"/>
    <n v="40"/>
    <s v="area_code_510"/>
    <n v="0"/>
    <n v="0"/>
    <n v="202.8"/>
    <n v="109"/>
    <n v="34.479999999999997"/>
    <n v="1"/>
    <x v="0"/>
  </r>
  <r>
    <x v="28"/>
    <n v="44"/>
    <s v="area_code_415"/>
    <n v="0"/>
    <n v="0"/>
    <n v="57.5"/>
    <n v="95"/>
    <n v="9.7799999999999994"/>
    <n v="3"/>
    <x v="0"/>
  </r>
  <r>
    <x v="36"/>
    <n v="38"/>
    <s v="area_code_415"/>
    <n v="0"/>
    <n v="0"/>
    <n v="169.9"/>
    <n v="144"/>
    <n v="28.88"/>
    <n v="1"/>
    <x v="0"/>
  </r>
  <r>
    <x v="4"/>
    <n v="31"/>
    <s v="area_code_415"/>
    <n v="0"/>
    <n v="0"/>
    <n v="335.5"/>
    <n v="77"/>
    <n v="57.04"/>
    <n v="2"/>
    <x v="1"/>
  </r>
  <r>
    <x v="8"/>
    <n v="47"/>
    <s v="area_code_415"/>
    <n v="0"/>
    <n v="0"/>
    <n v="139.5"/>
    <n v="119"/>
    <n v="23.72"/>
    <n v="0"/>
    <x v="0"/>
  </r>
  <r>
    <x v="33"/>
    <n v="38"/>
    <s v="area_code_415"/>
    <n v="1"/>
    <n v="29"/>
    <n v="142.30000000000001"/>
    <n v="107"/>
    <n v="24.19"/>
    <n v="1"/>
    <x v="0"/>
  </r>
  <r>
    <x v="19"/>
    <n v="42"/>
    <s v="area_code_415"/>
    <n v="0"/>
    <n v="0"/>
    <n v="187.8"/>
    <n v="94"/>
    <n v="31.93"/>
    <n v="0"/>
    <x v="0"/>
  </r>
  <r>
    <x v="40"/>
    <n v="35"/>
    <s v="area_code_415"/>
    <n v="0"/>
    <n v="0"/>
    <n v="193.7"/>
    <n v="83"/>
    <n v="32.93"/>
    <n v="1"/>
    <x v="0"/>
  </r>
  <r>
    <x v="27"/>
    <n v="37"/>
    <s v="area_code_510"/>
    <n v="0"/>
    <n v="0"/>
    <n v="156.4"/>
    <n v="108"/>
    <n v="26.59"/>
    <n v="4"/>
    <x v="0"/>
  </r>
  <r>
    <x v="37"/>
    <n v="34"/>
    <s v="area_code_415"/>
    <n v="1"/>
    <n v="29"/>
    <n v="220.7"/>
    <n v="82"/>
    <n v="37.520000000000003"/>
    <n v="1"/>
    <x v="1"/>
  </r>
  <r>
    <x v="38"/>
    <n v="41"/>
    <s v="area_code_408"/>
    <n v="1"/>
    <n v="37"/>
    <n v="239.8"/>
    <n v="110"/>
    <n v="40.770000000000003"/>
    <n v="2"/>
    <x v="0"/>
  </r>
  <r>
    <x v="30"/>
    <n v="31"/>
    <s v="area_code_510"/>
    <n v="1"/>
    <n v="43"/>
    <n v="172"/>
    <n v="111"/>
    <n v="29.24"/>
    <n v="1"/>
    <x v="0"/>
  </r>
  <r>
    <x v="34"/>
    <n v="38"/>
    <s v="area_code_408"/>
    <n v="1"/>
    <n v="35"/>
    <n v="128.19999999999999"/>
    <n v="138"/>
    <n v="21.79"/>
    <n v="2"/>
    <x v="0"/>
  </r>
  <r>
    <x v="15"/>
    <n v="36"/>
    <s v="area_code_510"/>
    <n v="0"/>
    <n v="0"/>
    <n v="130.19999999999999"/>
    <n v="119"/>
    <n v="22.13"/>
    <n v="3"/>
    <x v="0"/>
  </r>
  <r>
    <x v="13"/>
    <n v="40"/>
    <s v="area_code_510"/>
    <n v="0"/>
    <n v="0"/>
    <n v="195.4"/>
    <n v="107"/>
    <n v="33.22"/>
    <n v="1"/>
    <x v="0"/>
  </r>
  <r>
    <x v="45"/>
    <n v="31"/>
    <s v="area_code_415"/>
    <n v="0"/>
    <n v="0"/>
    <n v="293.3"/>
    <n v="79"/>
    <n v="49.86"/>
    <n v="0"/>
    <x v="1"/>
  </r>
  <r>
    <x v="45"/>
    <n v="41"/>
    <s v="area_code_415"/>
    <n v="0"/>
    <n v="0"/>
    <n v="191.3"/>
    <n v="89"/>
    <n v="32.520000000000003"/>
    <n v="1"/>
    <x v="0"/>
  </r>
  <r>
    <x v="41"/>
    <n v="38"/>
    <s v="area_code_408"/>
    <n v="1"/>
    <n v="33"/>
    <n v="209.6"/>
    <n v="68"/>
    <n v="35.630000000000003"/>
    <n v="2"/>
    <x v="0"/>
  </r>
  <r>
    <x v="5"/>
    <n v="33"/>
    <s v="area_code_415"/>
    <n v="0"/>
    <n v="0"/>
    <n v="215.7"/>
    <n v="140"/>
    <n v="36.67"/>
    <n v="3"/>
    <x v="0"/>
  </r>
  <r>
    <x v="38"/>
    <n v="35"/>
    <s v="area_code_415"/>
    <n v="0"/>
    <n v="0"/>
    <n v="161.4"/>
    <n v="110"/>
    <n v="27.44"/>
    <n v="0"/>
    <x v="0"/>
  </r>
  <r>
    <x v="14"/>
    <n v="37"/>
    <s v="area_code_510"/>
    <n v="0"/>
    <n v="0"/>
    <n v="144.19999999999999"/>
    <n v="91"/>
    <n v="24.51"/>
    <n v="3"/>
    <x v="0"/>
  </r>
  <r>
    <x v="1"/>
    <n v="30"/>
    <s v="area_code_408"/>
    <n v="1"/>
    <n v="37"/>
    <n v="220.2"/>
    <n v="109"/>
    <n v="37.43"/>
    <n v="0"/>
    <x v="1"/>
  </r>
  <r>
    <x v="29"/>
    <n v="37"/>
    <s v="area_code_510"/>
    <n v="0"/>
    <n v="0"/>
    <n v="256.2"/>
    <n v="105"/>
    <n v="43.55"/>
    <n v="4"/>
    <x v="0"/>
  </r>
  <r>
    <x v="39"/>
    <n v="38"/>
    <s v="area_code_415"/>
    <n v="0"/>
    <n v="0"/>
    <n v="112.7"/>
    <n v="119"/>
    <n v="19.16"/>
    <n v="1"/>
    <x v="0"/>
  </r>
  <r>
    <x v="14"/>
    <n v="45"/>
    <s v="area_code_408"/>
    <n v="0"/>
    <n v="0"/>
    <n v="194.8"/>
    <n v="107"/>
    <n v="33.119999999999997"/>
    <n v="0"/>
    <x v="0"/>
  </r>
  <r>
    <x v="10"/>
    <n v="44"/>
    <s v="area_code_415"/>
    <n v="0"/>
    <n v="0"/>
    <n v="100.8"/>
    <n v="112"/>
    <n v="17.14"/>
    <n v="0"/>
    <x v="0"/>
  </r>
  <r>
    <x v="50"/>
    <n v="34"/>
    <s v="area_code_408"/>
    <n v="1"/>
    <n v="22"/>
    <n v="82.5"/>
    <n v="97"/>
    <n v="14.03"/>
    <n v="3"/>
    <x v="0"/>
  </r>
  <r>
    <x v="1"/>
    <n v="35"/>
    <s v="area_code_415"/>
    <n v="1"/>
    <n v="34"/>
    <n v="146.4"/>
    <n v="104"/>
    <n v="24.89"/>
    <n v="2"/>
    <x v="0"/>
  </r>
  <r>
    <x v="4"/>
    <n v="33"/>
    <s v="area_code_408"/>
    <n v="0"/>
    <n v="0"/>
    <n v="177.9"/>
    <n v="129"/>
    <n v="30.24"/>
    <n v="2"/>
    <x v="0"/>
  </r>
  <r>
    <x v="16"/>
    <n v="39"/>
    <s v="area_code_510"/>
    <n v="1"/>
    <n v="27"/>
    <n v="153.5"/>
    <n v="84"/>
    <n v="26.1"/>
    <n v="5"/>
    <x v="0"/>
  </r>
  <r>
    <x v="45"/>
    <n v="43"/>
    <s v="area_code_408"/>
    <n v="0"/>
    <n v="0"/>
    <n v="150.69999999999999"/>
    <n v="105"/>
    <n v="25.62"/>
    <n v="1"/>
    <x v="0"/>
  </r>
  <r>
    <x v="33"/>
    <n v="33"/>
    <s v="area_code_408"/>
    <n v="1"/>
    <n v="19"/>
    <n v="180.1"/>
    <n v="106"/>
    <n v="30.62"/>
    <n v="0"/>
    <x v="0"/>
  </r>
  <r>
    <x v="10"/>
    <n v="41"/>
    <s v="area_code_415"/>
    <n v="1"/>
    <n v="31"/>
    <n v="265.3"/>
    <n v="94"/>
    <n v="45.1"/>
    <n v="1"/>
    <x v="0"/>
  </r>
  <r>
    <x v="29"/>
    <n v="33"/>
    <s v="area_code_415"/>
    <n v="0"/>
    <n v="0"/>
    <n v="128.6"/>
    <n v="83"/>
    <n v="21.86"/>
    <n v="0"/>
    <x v="0"/>
  </r>
  <r>
    <x v="50"/>
    <n v="42"/>
    <s v="area_code_415"/>
    <n v="0"/>
    <n v="0"/>
    <n v="161.5"/>
    <n v="92"/>
    <n v="27.46"/>
    <n v="2"/>
    <x v="0"/>
  </r>
  <r>
    <x v="13"/>
    <n v="44"/>
    <s v="area_code_408"/>
    <n v="0"/>
    <n v="0"/>
    <n v="165.3"/>
    <n v="120"/>
    <n v="28.1"/>
    <n v="1"/>
    <x v="0"/>
  </r>
  <r>
    <x v="47"/>
    <n v="45"/>
    <s v="area_code_415"/>
    <n v="0"/>
    <n v="0"/>
    <n v="195"/>
    <n v="92"/>
    <n v="33.15"/>
    <n v="0"/>
    <x v="0"/>
  </r>
  <r>
    <x v="2"/>
    <n v="42"/>
    <s v="area_code_415"/>
    <n v="0"/>
    <n v="0"/>
    <n v="213.8"/>
    <n v="79"/>
    <n v="36.35"/>
    <n v="0"/>
    <x v="0"/>
  </r>
  <r>
    <x v="16"/>
    <n v="43"/>
    <s v="area_code_510"/>
    <n v="1"/>
    <n v="24"/>
    <n v="205.5"/>
    <n v="114"/>
    <n v="34.94"/>
    <n v="1"/>
    <x v="0"/>
  </r>
  <r>
    <x v="10"/>
    <n v="43"/>
    <s v="area_code_415"/>
    <n v="1"/>
    <n v="22"/>
    <n v="252.9"/>
    <n v="112"/>
    <n v="42.99"/>
    <n v="3"/>
    <x v="0"/>
  </r>
  <r>
    <x v="41"/>
    <n v="44"/>
    <s v="area_code_415"/>
    <n v="0"/>
    <n v="0"/>
    <n v="192"/>
    <n v="91"/>
    <n v="32.64"/>
    <n v="1"/>
    <x v="0"/>
  </r>
  <r>
    <x v="26"/>
    <n v="40"/>
    <s v="area_code_415"/>
    <n v="1"/>
    <n v="39"/>
    <n v="69.099999999999994"/>
    <n v="122"/>
    <n v="11.75"/>
    <n v="0"/>
    <x v="0"/>
  </r>
  <r>
    <x v="4"/>
    <n v="28"/>
    <s v="area_code_408"/>
    <n v="0"/>
    <n v="0"/>
    <n v="261.7"/>
    <n v="97"/>
    <n v="44.49"/>
    <n v="3"/>
    <x v="1"/>
  </r>
  <r>
    <x v="11"/>
    <n v="47"/>
    <s v="area_code_415"/>
    <n v="0"/>
    <n v="0"/>
    <n v="235.5"/>
    <n v="81"/>
    <n v="40.04"/>
    <n v="2"/>
    <x v="0"/>
  </r>
  <r>
    <x v="49"/>
    <n v="38"/>
    <s v="area_code_408"/>
    <n v="0"/>
    <n v="0"/>
    <n v="213.4"/>
    <n v="100"/>
    <n v="36.28"/>
    <n v="1"/>
    <x v="0"/>
  </r>
  <r>
    <x v="19"/>
    <n v="43"/>
    <s v="area_code_415"/>
    <n v="1"/>
    <n v="22"/>
    <n v="263.8"/>
    <n v="65"/>
    <n v="44.85"/>
    <n v="3"/>
    <x v="0"/>
  </r>
  <r>
    <x v="31"/>
    <n v="40"/>
    <s v="area_code_510"/>
    <n v="1"/>
    <n v="31"/>
    <n v="183.4"/>
    <n v="126"/>
    <n v="31.18"/>
    <n v="1"/>
    <x v="0"/>
  </r>
  <r>
    <x v="31"/>
    <n v="24"/>
    <s v="area_code_510"/>
    <n v="0"/>
    <n v="0"/>
    <n v="157.6"/>
    <n v="85"/>
    <n v="26.79"/>
    <n v="5"/>
    <x v="1"/>
  </r>
  <r>
    <x v="35"/>
    <n v="42"/>
    <s v="area_code_415"/>
    <n v="0"/>
    <n v="0"/>
    <n v="175.6"/>
    <n v="147"/>
    <n v="29.85"/>
    <n v="0"/>
    <x v="0"/>
  </r>
  <r>
    <x v="22"/>
    <n v="36"/>
    <s v="area_code_415"/>
    <n v="0"/>
    <n v="0"/>
    <n v="242.5"/>
    <n v="101"/>
    <n v="41.23"/>
    <n v="2"/>
    <x v="0"/>
  </r>
  <r>
    <x v="13"/>
    <n v="44"/>
    <s v="area_code_415"/>
    <n v="0"/>
    <n v="0"/>
    <n v="151"/>
    <n v="102"/>
    <n v="25.67"/>
    <n v="0"/>
    <x v="0"/>
  </r>
  <r>
    <x v="16"/>
    <n v="41"/>
    <s v="area_code_415"/>
    <n v="0"/>
    <n v="0"/>
    <n v="138.1"/>
    <n v="103"/>
    <n v="23.48"/>
    <n v="1"/>
    <x v="0"/>
  </r>
  <r>
    <x v="10"/>
    <n v="37"/>
    <s v="area_code_408"/>
    <n v="0"/>
    <n v="0"/>
    <n v="264.7"/>
    <n v="69"/>
    <n v="45"/>
    <n v="1"/>
    <x v="1"/>
  </r>
  <r>
    <x v="32"/>
    <n v="40"/>
    <s v="area_code_408"/>
    <n v="1"/>
    <n v="31"/>
    <n v="282.3"/>
    <n v="70"/>
    <n v="47.99"/>
    <n v="1"/>
    <x v="0"/>
  </r>
  <r>
    <x v="39"/>
    <n v="35"/>
    <s v="area_code_415"/>
    <n v="0"/>
    <n v="0"/>
    <n v="197.1"/>
    <n v="126"/>
    <n v="33.51"/>
    <n v="3"/>
    <x v="0"/>
  </r>
  <r>
    <x v="50"/>
    <n v="36"/>
    <s v="area_code_408"/>
    <n v="0"/>
    <n v="0"/>
    <n v="205.3"/>
    <n v="95"/>
    <n v="34.9"/>
    <n v="1"/>
    <x v="0"/>
  </r>
  <r>
    <x v="23"/>
    <n v="40"/>
    <s v="area_code_415"/>
    <n v="1"/>
    <n v="22"/>
    <n v="181.8"/>
    <n v="110"/>
    <n v="30.91"/>
    <n v="2"/>
    <x v="0"/>
  </r>
  <r>
    <x v="27"/>
    <n v="36"/>
    <s v="area_code_415"/>
    <n v="0"/>
    <n v="0"/>
    <n v="252"/>
    <n v="120"/>
    <n v="42.84"/>
    <n v="2"/>
    <x v="0"/>
  </r>
  <r>
    <x v="19"/>
    <n v="41"/>
    <s v="area_code_415"/>
    <n v="0"/>
    <n v="0"/>
    <n v="231.2"/>
    <n v="135"/>
    <n v="39.299999999999997"/>
    <n v="1"/>
    <x v="0"/>
  </r>
  <r>
    <x v="23"/>
    <n v="34"/>
    <s v="area_code_415"/>
    <n v="1"/>
    <n v="33"/>
    <n v="200.1"/>
    <n v="108"/>
    <n v="34.020000000000003"/>
    <n v="0"/>
    <x v="0"/>
  </r>
  <r>
    <x v="6"/>
    <n v="31"/>
    <s v="area_code_408"/>
    <n v="1"/>
    <n v="26"/>
    <n v="266.7"/>
    <n v="109"/>
    <n v="45.34"/>
    <n v="1"/>
    <x v="0"/>
  </r>
  <r>
    <x v="47"/>
    <n v="35"/>
    <s v="area_code_408"/>
    <n v="0"/>
    <n v="0"/>
    <n v="175.3"/>
    <n v="106"/>
    <n v="29.8"/>
    <n v="0"/>
    <x v="0"/>
  </r>
  <r>
    <x v="16"/>
    <n v="39"/>
    <s v="area_code_408"/>
    <n v="0"/>
    <n v="0"/>
    <n v="125.1"/>
    <n v="99"/>
    <n v="21.27"/>
    <n v="3"/>
    <x v="0"/>
  </r>
  <r>
    <x v="29"/>
    <n v="36"/>
    <s v="area_code_415"/>
    <n v="0"/>
    <n v="0"/>
    <n v="176.8"/>
    <n v="90"/>
    <n v="30.06"/>
    <n v="1"/>
    <x v="0"/>
  </r>
  <r>
    <x v="5"/>
    <n v="38"/>
    <s v="area_code_415"/>
    <n v="0"/>
    <n v="0"/>
    <n v="241.9"/>
    <n v="101"/>
    <n v="41.12"/>
    <n v="1"/>
    <x v="0"/>
  </r>
  <r>
    <x v="7"/>
    <n v="40"/>
    <s v="area_code_408"/>
    <n v="0"/>
    <n v="0"/>
    <n v="217.1"/>
    <n v="99"/>
    <n v="36.909999999999997"/>
    <n v="1"/>
    <x v="0"/>
  </r>
  <r>
    <x v="11"/>
    <n v="33"/>
    <s v="area_code_510"/>
    <n v="0"/>
    <n v="0"/>
    <n v="195.4"/>
    <n v="110"/>
    <n v="33.22"/>
    <n v="0"/>
    <x v="0"/>
  </r>
  <r>
    <x v="14"/>
    <n v="27"/>
    <s v="area_code_415"/>
    <n v="0"/>
    <n v="0"/>
    <n v="222.4"/>
    <n v="78"/>
    <n v="37.81"/>
    <n v="1"/>
    <x v="1"/>
  </r>
  <r>
    <x v="45"/>
    <n v="35"/>
    <s v="area_code_510"/>
    <n v="0"/>
    <n v="0"/>
    <n v="189.5"/>
    <n v="90"/>
    <n v="32.22"/>
    <n v="1"/>
    <x v="0"/>
  </r>
  <r>
    <x v="6"/>
    <n v="39"/>
    <s v="area_code_415"/>
    <n v="0"/>
    <n v="0"/>
    <n v="123.1"/>
    <n v="100"/>
    <n v="20.93"/>
    <n v="0"/>
    <x v="0"/>
  </r>
  <r>
    <x v="44"/>
    <n v="40"/>
    <s v="area_code_415"/>
    <n v="1"/>
    <n v="38"/>
    <n v="256.7"/>
    <n v="98"/>
    <n v="43.64"/>
    <n v="3"/>
    <x v="0"/>
  </r>
  <r>
    <x v="50"/>
    <n v="35"/>
    <s v="area_code_408"/>
    <n v="0"/>
    <n v="0"/>
    <n v="159.1"/>
    <n v="94"/>
    <n v="27.05"/>
    <n v="1"/>
    <x v="0"/>
  </r>
  <r>
    <x v="22"/>
    <n v="46"/>
    <s v="area_code_408"/>
    <n v="0"/>
    <n v="0"/>
    <n v="100.1"/>
    <n v="90"/>
    <n v="17.02"/>
    <n v="3"/>
    <x v="0"/>
  </r>
  <r>
    <x v="16"/>
    <n v="36"/>
    <s v="area_code_415"/>
    <n v="1"/>
    <n v="32"/>
    <n v="30.9"/>
    <n v="113"/>
    <n v="5.25"/>
    <n v="1"/>
    <x v="0"/>
  </r>
  <r>
    <x v="41"/>
    <n v="41"/>
    <s v="area_code_415"/>
    <n v="0"/>
    <n v="0"/>
    <n v="223.2"/>
    <n v="76"/>
    <n v="37.94"/>
    <n v="3"/>
    <x v="0"/>
  </r>
  <r>
    <x v="18"/>
    <n v="41"/>
    <s v="area_code_510"/>
    <n v="0"/>
    <n v="0"/>
    <n v="187.4"/>
    <n v="101"/>
    <n v="31.86"/>
    <n v="1"/>
    <x v="0"/>
  </r>
  <r>
    <x v="16"/>
    <n v="44"/>
    <s v="area_code_415"/>
    <n v="0"/>
    <n v="0"/>
    <n v="277.5"/>
    <n v="104"/>
    <n v="47.18"/>
    <n v="1"/>
    <x v="0"/>
  </r>
  <r>
    <x v="42"/>
    <n v="45"/>
    <s v="area_code_510"/>
    <n v="0"/>
    <n v="0"/>
    <n v="147.19999999999999"/>
    <n v="119"/>
    <n v="25.02"/>
    <n v="1"/>
    <x v="0"/>
  </r>
  <r>
    <x v="44"/>
    <n v="39"/>
    <s v="area_code_408"/>
    <n v="0"/>
    <n v="0"/>
    <n v="185.8"/>
    <n v="36"/>
    <n v="31.59"/>
    <n v="4"/>
    <x v="0"/>
  </r>
  <r>
    <x v="1"/>
    <n v="39"/>
    <s v="area_code_510"/>
    <n v="1"/>
    <n v="29"/>
    <n v="155.4"/>
    <n v="110"/>
    <n v="26.42"/>
    <n v="3"/>
    <x v="0"/>
  </r>
  <r>
    <x v="26"/>
    <n v="46"/>
    <s v="area_code_510"/>
    <n v="0"/>
    <n v="0"/>
    <n v="154.19999999999999"/>
    <n v="91"/>
    <n v="26.21"/>
    <n v="6"/>
    <x v="0"/>
  </r>
  <r>
    <x v="10"/>
    <n v="41"/>
    <s v="area_code_415"/>
    <n v="0"/>
    <n v="0"/>
    <n v="97.6"/>
    <n v="98"/>
    <n v="16.59"/>
    <n v="1"/>
    <x v="0"/>
  </r>
  <r>
    <x v="25"/>
    <n v="41"/>
    <s v="area_code_415"/>
    <n v="0"/>
    <n v="0"/>
    <n v="178.8"/>
    <n v="94"/>
    <n v="30.4"/>
    <n v="1"/>
    <x v="0"/>
  </r>
  <r>
    <x v="34"/>
    <n v="37"/>
    <s v="area_code_408"/>
    <n v="0"/>
    <n v="0"/>
    <n v="149.30000000000001"/>
    <n v="104"/>
    <n v="25.38"/>
    <n v="0"/>
    <x v="0"/>
  </r>
  <r>
    <x v="21"/>
    <n v="39"/>
    <s v="area_code_415"/>
    <n v="0"/>
    <n v="0"/>
    <n v="206"/>
    <n v="89"/>
    <n v="35.020000000000003"/>
    <n v="0"/>
    <x v="0"/>
  </r>
  <r>
    <x v="9"/>
    <n v="39"/>
    <s v="area_code_415"/>
    <n v="0"/>
    <n v="0"/>
    <n v="216.8"/>
    <n v="86"/>
    <n v="36.86"/>
    <n v="0"/>
    <x v="0"/>
  </r>
  <r>
    <x v="6"/>
    <n v="37"/>
    <s v="area_code_415"/>
    <n v="0"/>
    <n v="0"/>
    <n v="103.3"/>
    <n v="110"/>
    <n v="17.559999999999999"/>
    <n v="0"/>
    <x v="0"/>
  </r>
  <r>
    <x v="8"/>
    <n v="38"/>
    <s v="area_code_415"/>
    <n v="0"/>
    <n v="0"/>
    <n v="139.4"/>
    <n v="95"/>
    <n v="23.7"/>
    <n v="0"/>
    <x v="0"/>
  </r>
  <r>
    <x v="45"/>
    <n v="42"/>
    <s v="area_code_415"/>
    <n v="0"/>
    <n v="0"/>
    <n v="191.2"/>
    <n v="110"/>
    <n v="32.5"/>
    <n v="1"/>
    <x v="0"/>
  </r>
  <r>
    <x v="10"/>
    <n v="40"/>
    <s v="area_code_510"/>
    <n v="1"/>
    <n v="23"/>
    <n v="160"/>
    <n v="104"/>
    <n v="27.2"/>
    <n v="1"/>
    <x v="0"/>
  </r>
  <r>
    <x v="4"/>
    <n v="40"/>
    <s v="area_code_510"/>
    <n v="0"/>
    <n v="0"/>
    <n v="221.7"/>
    <n v="95"/>
    <n v="37.69"/>
    <n v="3"/>
    <x v="0"/>
  </r>
  <r>
    <x v="16"/>
    <n v="39"/>
    <s v="area_code_415"/>
    <n v="0"/>
    <n v="0"/>
    <n v="215.6"/>
    <n v="78"/>
    <n v="36.65"/>
    <n v="1"/>
    <x v="0"/>
  </r>
  <r>
    <x v="49"/>
    <n v="40"/>
    <s v="area_code_510"/>
    <n v="1"/>
    <n v="42"/>
    <n v="165.3"/>
    <n v="97"/>
    <n v="28.1"/>
    <n v="3"/>
    <x v="0"/>
  </r>
  <r>
    <x v="12"/>
    <n v="45"/>
    <s v="area_code_415"/>
    <n v="1"/>
    <n v="32"/>
    <n v="94.7"/>
    <n v="111"/>
    <n v="16.100000000000001"/>
    <n v="2"/>
    <x v="0"/>
  </r>
  <r>
    <x v="38"/>
    <n v="38"/>
    <s v="area_code_510"/>
    <n v="0"/>
    <n v="0"/>
    <n v="203.2"/>
    <n v="81"/>
    <n v="34.54"/>
    <n v="2"/>
    <x v="0"/>
  </r>
  <r>
    <x v="46"/>
    <n v="42"/>
    <s v="area_code_510"/>
    <n v="0"/>
    <n v="0"/>
    <n v="195.3"/>
    <n v="70"/>
    <n v="33.200000000000003"/>
    <n v="3"/>
    <x v="0"/>
  </r>
  <r>
    <x v="4"/>
    <n v="38"/>
    <s v="area_code_415"/>
    <n v="0"/>
    <n v="0"/>
    <n v="114.4"/>
    <n v="104"/>
    <n v="19.45"/>
    <n v="2"/>
    <x v="0"/>
  </r>
  <r>
    <x v="13"/>
    <n v="33"/>
    <s v="area_code_415"/>
    <n v="0"/>
    <n v="0"/>
    <n v="222.8"/>
    <n v="101"/>
    <n v="37.880000000000003"/>
    <n v="2"/>
    <x v="0"/>
  </r>
  <r>
    <x v="32"/>
    <n v="42"/>
    <s v="area_code_415"/>
    <n v="1"/>
    <n v="22"/>
    <n v="175.9"/>
    <n v="70"/>
    <n v="29.9"/>
    <n v="2"/>
    <x v="0"/>
  </r>
  <r>
    <x v="6"/>
    <n v="26"/>
    <s v="area_code_510"/>
    <n v="0"/>
    <n v="0"/>
    <n v="249.9"/>
    <n v="95"/>
    <n v="42.48"/>
    <n v="1"/>
    <x v="1"/>
  </r>
  <r>
    <x v="23"/>
    <n v="44"/>
    <s v="area_code_408"/>
    <n v="1"/>
    <n v="30"/>
    <n v="234.5"/>
    <n v="130"/>
    <n v="39.869999999999997"/>
    <n v="2"/>
    <x v="0"/>
  </r>
  <r>
    <x v="17"/>
    <n v="41"/>
    <s v="area_code_415"/>
    <n v="0"/>
    <n v="0"/>
    <n v="210.7"/>
    <n v="116"/>
    <n v="35.82"/>
    <n v="1"/>
    <x v="0"/>
  </r>
  <r>
    <x v="22"/>
    <n v="38"/>
    <s v="area_code_408"/>
    <n v="0"/>
    <n v="0"/>
    <n v="182.3"/>
    <n v="124"/>
    <n v="30.99"/>
    <n v="1"/>
    <x v="0"/>
  </r>
  <r>
    <x v="22"/>
    <n v="43"/>
    <s v="area_code_510"/>
    <n v="0"/>
    <n v="0"/>
    <n v="190.3"/>
    <n v="88"/>
    <n v="32.35"/>
    <n v="2"/>
    <x v="0"/>
  </r>
  <r>
    <x v="49"/>
    <n v="39"/>
    <s v="area_code_415"/>
    <n v="1"/>
    <n v="38"/>
    <n v="177.1"/>
    <n v="88"/>
    <n v="30.11"/>
    <n v="0"/>
    <x v="0"/>
  </r>
  <r>
    <x v="30"/>
    <n v="28"/>
    <s v="area_code_510"/>
    <n v="1"/>
    <n v="36"/>
    <n v="87.2"/>
    <n v="92"/>
    <n v="14.82"/>
    <n v="6"/>
    <x v="1"/>
  </r>
  <r>
    <x v="40"/>
    <n v="40"/>
    <s v="area_code_415"/>
    <n v="0"/>
    <n v="0"/>
    <n v="215.6"/>
    <n v="96"/>
    <n v="36.65"/>
    <n v="1"/>
    <x v="0"/>
  </r>
  <r>
    <x v="27"/>
    <n v="40"/>
    <s v="area_code_510"/>
    <n v="1"/>
    <n v="36"/>
    <n v="192.8"/>
    <n v="103"/>
    <n v="32.78"/>
    <n v="1"/>
    <x v="0"/>
  </r>
  <r>
    <x v="46"/>
    <n v="42"/>
    <s v="area_code_510"/>
    <n v="0"/>
    <n v="0"/>
    <n v="149.30000000000001"/>
    <n v="100"/>
    <n v="25.38"/>
    <n v="2"/>
    <x v="0"/>
  </r>
  <r>
    <x v="6"/>
    <n v="40"/>
    <s v="area_code_408"/>
    <n v="0"/>
    <n v="0"/>
    <n v="143.69999999999999"/>
    <n v="116"/>
    <n v="24.43"/>
    <n v="1"/>
    <x v="0"/>
  </r>
  <r>
    <x v="1"/>
    <n v="48"/>
    <s v="area_code_415"/>
    <n v="0"/>
    <n v="0"/>
    <n v="224.8"/>
    <n v="111"/>
    <n v="38.22"/>
    <n v="1"/>
    <x v="0"/>
  </r>
  <r>
    <x v="42"/>
    <n v="30"/>
    <s v="area_code_510"/>
    <n v="1"/>
    <n v="39"/>
    <n v="261.2"/>
    <n v="122"/>
    <n v="44.4"/>
    <n v="2"/>
    <x v="0"/>
  </r>
  <r>
    <x v="41"/>
    <n v="39"/>
    <s v="area_code_415"/>
    <n v="1"/>
    <n v="26"/>
    <n v="196.5"/>
    <n v="98"/>
    <n v="33.409999999999997"/>
    <n v="0"/>
    <x v="0"/>
  </r>
  <r>
    <x v="19"/>
    <n v="29"/>
    <s v="area_code_510"/>
    <n v="0"/>
    <n v="0"/>
    <n v="271.2"/>
    <n v="105"/>
    <n v="46.1"/>
    <n v="3"/>
    <x v="1"/>
  </r>
  <r>
    <x v="19"/>
    <n v="37"/>
    <s v="area_code_415"/>
    <n v="0"/>
    <n v="0"/>
    <n v="207.2"/>
    <n v="121"/>
    <n v="35.22"/>
    <n v="2"/>
    <x v="0"/>
  </r>
  <r>
    <x v="7"/>
    <n v="44"/>
    <s v="area_code_510"/>
    <n v="0"/>
    <n v="0"/>
    <n v="300.39999999999998"/>
    <n v="94"/>
    <n v="51.07"/>
    <n v="2"/>
    <x v="0"/>
  </r>
  <r>
    <x v="1"/>
    <n v="40"/>
    <s v="area_code_415"/>
    <n v="1"/>
    <n v="20"/>
    <n v="187.5"/>
    <n v="110"/>
    <n v="31.88"/>
    <n v="1"/>
    <x v="0"/>
  </r>
  <r>
    <x v="38"/>
    <n v="37"/>
    <s v="area_code_415"/>
    <n v="0"/>
    <n v="0"/>
    <n v="57.1"/>
    <n v="98"/>
    <n v="9.7100000000000009"/>
    <n v="3"/>
    <x v="0"/>
  </r>
  <r>
    <x v="40"/>
    <n v="28"/>
    <s v="area_code_415"/>
    <n v="0"/>
    <n v="0"/>
    <n v="145"/>
    <n v="89"/>
    <n v="24.65"/>
    <n v="2"/>
    <x v="1"/>
  </r>
  <r>
    <x v="28"/>
    <n v="44"/>
    <s v="area_code_510"/>
    <n v="0"/>
    <n v="0"/>
    <n v="190.7"/>
    <n v="72"/>
    <n v="32.42"/>
    <n v="1"/>
    <x v="0"/>
  </r>
  <r>
    <x v="30"/>
    <n v="35"/>
    <s v="area_code_510"/>
    <n v="1"/>
    <n v="20"/>
    <n v="230.6"/>
    <n v="40"/>
    <n v="39.200000000000003"/>
    <n v="1"/>
    <x v="0"/>
  </r>
  <r>
    <x v="44"/>
    <n v="30"/>
    <s v="area_code_415"/>
    <n v="0"/>
    <n v="0"/>
    <n v="34"/>
    <n v="133"/>
    <n v="5.78"/>
    <n v="0"/>
    <x v="0"/>
  </r>
  <r>
    <x v="15"/>
    <n v="31"/>
    <s v="area_code_415"/>
    <n v="1"/>
    <n v="17"/>
    <n v="193.4"/>
    <n v="112"/>
    <n v="32.880000000000003"/>
    <n v="5"/>
    <x v="0"/>
  </r>
  <r>
    <x v="5"/>
    <n v="35"/>
    <s v="area_code_408"/>
    <n v="0"/>
    <n v="0"/>
    <n v="202"/>
    <n v="126"/>
    <n v="34.340000000000003"/>
    <n v="1"/>
    <x v="0"/>
  </r>
  <r>
    <x v="34"/>
    <n v="38"/>
    <s v="area_code_415"/>
    <n v="1"/>
    <n v="26"/>
    <n v="161.30000000000001"/>
    <n v="97"/>
    <n v="27.42"/>
    <n v="1"/>
    <x v="0"/>
  </r>
  <r>
    <x v="28"/>
    <n v="41"/>
    <s v="area_code_415"/>
    <n v="0"/>
    <n v="0"/>
    <n v="150.6"/>
    <n v="85"/>
    <n v="25.6"/>
    <n v="1"/>
    <x v="0"/>
  </r>
  <r>
    <x v="40"/>
    <n v="40"/>
    <s v="area_code_510"/>
    <n v="0"/>
    <n v="0"/>
    <n v="184.6"/>
    <n v="102"/>
    <n v="31.38"/>
    <n v="1"/>
    <x v="0"/>
  </r>
  <r>
    <x v="5"/>
    <n v="47"/>
    <s v="area_code_408"/>
    <n v="0"/>
    <n v="0"/>
    <n v="220.7"/>
    <n v="120"/>
    <n v="37.520000000000003"/>
    <n v="1"/>
    <x v="0"/>
  </r>
  <r>
    <x v="43"/>
    <n v="39"/>
    <s v="area_code_415"/>
    <n v="1"/>
    <n v="32"/>
    <n v="154"/>
    <n v="80"/>
    <n v="26.18"/>
    <n v="3"/>
    <x v="0"/>
  </r>
  <r>
    <x v="4"/>
    <n v="41"/>
    <s v="area_code_415"/>
    <n v="1"/>
    <n v="29"/>
    <n v="121.1"/>
    <n v="116"/>
    <n v="20.59"/>
    <n v="0"/>
    <x v="0"/>
  </r>
  <r>
    <x v="16"/>
    <n v="35"/>
    <s v="area_code_510"/>
    <n v="1"/>
    <n v="23"/>
    <n v="182.1"/>
    <n v="94"/>
    <n v="30.96"/>
    <n v="3"/>
    <x v="0"/>
  </r>
  <r>
    <x v="14"/>
    <n v="30"/>
    <s v="area_code_415"/>
    <n v="0"/>
    <n v="0"/>
    <n v="109.6"/>
    <n v="88"/>
    <n v="18.63"/>
    <n v="2"/>
    <x v="0"/>
  </r>
  <r>
    <x v="11"/>
    <n v="34"/>
    <s v="area_code_415"/>
    <n v="0"/>
    <n v="0"/>
    <n v="209.9"/>
    <n v="105"/>
    <n v="35.68"/>
    <n v="1"/>
    <x v="0"/>
  </r>
  <r>
    <x v="19"/>
    <n v="38"/>
    <s v="area_code_415"/>
    <n v="0"/>
    <n v="0"/>
    <n v="213.9"/>
    <n v="88"/>
    <n v="36.36"/>
    <n v="2"/>
    <x v="0"/>
  </r>
  <r>
    <x v="30"/>
    <n v="42"/>
    <s v="area_code_415"/>
    <n v="0"/>
    <n v="0"/>
    <n v="115.8"/>
    <n v="108"/>
    <n v="19.690000000000001"/>
    <n v="1"/>
    <x v="0"/>
  </r>
  <r>
    <x v="5"/>
    <n v="37"/>
    <s v="area_code_510"/>
    <n v="1"/>
    <n v="30"/>
    <n v="276.60000000000002"/>
    <n v="99"/>
    <n v="47.02"/>
    <n v="2"/>
    <x v="0"/>
  </r>
  <r>
    <x v="37"/>
    <n v="38"/>
    <s v="area_code_415"/>
    <n v="1"/>
    <n v="21"/>
    <n v="179.4"/>
    <n v="88"/>
    <n v="30.5"/>
    <n v="2"/>
    <x v="0"/>
  </r>
  <r>
    <x v="33"/>
    <n v="40"/>
    <s v="area_code_510"/>
    <n v="0"/>
    <n v="0"/>
    <n v="187.3"/>
    <n v="84"/>
    <n v="31.84"/>
    <n v="1"/>
    <x v="0"/>
  </r>
  <r>
    <x v="33"/>
    <n v="38"/>
    <s v="area_code_408"/>
    <n v="0"/>
    <n v="0"/>
    <n v="201.2"/>
    <n v="128"/>
    <n v="34.200000000000003"/>
    <n v="2"/>
    <x v="0"/>
  </r>
  <r>
    <x v="19"/>
    <n v="41"/>
    <s v="area_code_415"/>
    <n v="0"/>
    <n v="0"/>
    <n v="189.6"/>
    <n v="78"/>
    <n v="32.229999999999997"/>
    <n v="1"/>
    <x v="0"/>
  </r>
  <r>
    <x v="46"/>
    <n v="31"/>
    <s v="area_code_415"/>
    <n v="1"/>
    <n v="35"/>
    <n v="186.8"/>
    <n v="124"/>
    <n v="31.76"/>
    <n v="0"/>
    <x v="0"/>
  </r>
  <r>
    <x v="15"/>
    <n v="40"/>
    <s v="area_code_415"/>
    <n v="1"/>
    <n v="31"/>
    <n v="153.5"/>
    <n v="83"/>
    <n v="26.1"/>
    <n v="0"/>
    <x v="0"/>
  </r>
  <r>
    <x v="48"/>
    <n v="34"/>
    <s v="area_code_415"/>
    <n v="0"/>
    <n v="0"/>
    <n v="230.9"/>
    <n v="132"/>
    <n v="39.25"/>
    <n v="0"/>
    <x v="1"/>
  </r>
  <r>
    <x v="6"/>
    <n v="36"/>
    <s v="area_code_415"/>
    <n v="1"/>
    <n v="26"/>
    <n v="244.9"/>
    <n v="150"/>
    <n v="41.63"/>
    <n v="2"/>
    <x v="0"/>
  </r>
  <r>
    <x v="1"/>
    <n v="37"/>
    <s v="area_code_415"/>
    <n v="0"/>
    <n v="0"/>
    <n v="230.9"/>
    <n v="93"/>
    <n v="39.25"/>
    <n v="3"/>
    <x v="0"/>
  </r>
  <r>
    <x v="10"/>
    <n v="45"/>
    <s v="area_code_415"/>
    <n v="0"/>
    <n v="0"/>
    <n v="187.1"/>
    <n v="104"/>
    <n v="31.81"/>
    <n v="1"/>
    <x v="0"/>
  </r>
  <r>
    <x v="35"/>
    <n v="33"/>
    <s v="area_code_415"/>
    <n v="0"/>
    <n v="0"/>
    <n v="170.7"/>
    <n v="54"/>
    <n v="29.02"/>
    <n v="1"/>
    <x v="0"/>
  </r>
  <r>
    <x v="26"/>
    <n v="25"/>
    <s v="area_code_415"/>
    <n v="1"/>
    <n v="28"/>
    <n v="126.9"/>
    <n v="97"/>
    <n v="21.57"/>
    <n v="5"/>
    <x v="1"/>
  </r>
  <r>
    <x v="12"/>
    <n v="39"/>
    <s v="area_code_510"/>
    <n v="0"/>
    <n v="0"/>
    <n v="189.5"/>
    <n v="112"/>
    <n v="32.22"/>
    <n v="0"/>
    <x v="0"/>
  </r>
  <r>
    <x v="3"/>
    <n v="28"/>
    <s v="area_code_408"/>
    <n v="0"/>
    <n v="0"/>
    <n v="176.9"/>
    <n v="110"/>
    <n v="30.07"/>
    <n v="1"/>
    <x v="1"/>
  </r>
  <r>
    <x v="10"/>
    <n v="41"/>
    <s v="area_code_510"/>
    <n v="0"/>
    <n v="0"/>
    <n v="169.4"/>
    <n v="107"/>
    <n v="28.8"/>
    <n v="1"/>
    <x v="0"/>
  </r>
  <r>
    <x v="43"/>
    <n v="31"/>
    <s v="area_code_415"/>
    <n v="1"/>
    <n v="20"/>
    <n v="254.4"/>
    <n v="133"/>
    <n v="43.25"/>
    <n v="0"/>
    <x v="0"/>
  </r>
  <r>
    <x v="50"/>
    <n v="37"/>
    <s v="area_code_510"/>
    <n v="1"/>
    <n v="24"/>
    <n v="127.7"/>
    <n v="54"/>
    <n v="21.71"/>
    <n v="2"/>
    <x v="0"/>
  </r>
  <r>
    <x v="5"/>
    <n v="38"/>
    <s v="area_code_415"/>
    <n v="1"/>
    <n v="26"/>
    <n v="170.5"/>
    <n v="107"/>
    <n v="28.99"/>
    <n v="6"/>
    <x v="0"/>
  </r>
  <r>
    <x v="50"/>
    <n v="47"/>
    <s v="area_code_408"/>
    <n v="0"/>
    <n v="0"/>
    <n v="219.1"/>
    <n v="100"/>
    <n v="37.25"/>
    <n v="2"/>
    <x v="0"/>
  </r>
  <r>
    <x v="6"/>
    <n v="40"/>
    <s v="area_code_415"/>
    <n v="0"/>
    <n v="0"/>
    <n v="161.9"/>
    <n v="138"/>
    <n v="27.52"/>
    <n v="1"/>
    <x v="0"/>
  </r>
  <r>
    <x v="26"/>
    <n v="40"/>
    <s v="area_code_510"/>
    <n v="1"/>
    <n v="27"/>
    <n v="241.7"/>
    <n v="87"/>
    <n v="41.09"/>
    <n v="1"/>
    <x v="0"/>
  </r>
  <r>
    <x v="45"/>
    <n v="41"/>
    <s v="area_code_408"/>
    <n v="0"/>
    <n v="0"/>
    <n v="62.8"/>
    <n v="124"/>
    <n v="10.68"/>
    <n v="3"/>
    <x v="0"/>
  </r>
  <r>
    <x v="4"/>
    <n v="33"/>
    <s v="area_code_415"/>
    <n v="1"/>
    <n v="22"/>
    <n v="281.10000000000002"/>
    <n v="83"/>
    <n v="47.79"/>
    <n v="1"/>
    <x v="0"/>
  </r>
  <r>
    <x v="48"/>
    <n v="45"/>
    <s v="area_code_415"/>
    <n v="0"/>
    <n v="0"/>
    <n v="228.2"/>
    <n v="70"/>
    <n v="38.79"/>
    <n v="3"/>
    <x v="0"/>
  </r>
  <r>
    <x v="1"/>
    <n v="29"/>
    <s v="area_code_408"/>
    <n v="0"/>
    <n v="0"/>
    <n v="265.60000000000002"/>
    <n v="86"/>
    <n v="45.15"/>
    <n v="2"/>
    <x v="1"/>
  </r>
  <r>
    <x v="43"/>
    <n v="40"/>
    <s v="area_code_415"/>
    <n v="0"/>
    <n v="0"/>
    <n v="214.9"/>
    <n v="97"/>
    <n v="36.53"/>
    <n v="2"/>
    <x v="0"/>
  </r>
  <r>
    <x v="41"/>
    <n v="35"/>
    <s v="area_code_510"/>
    <n v="0"/>
    <n v="0"/>
    <n v="110.5"/>
    <n v="79"/>
    <n v="18.79"/>
    <n v="3"/>
    <x v="0"/>
  </r>
  <r>
    <x v="17"/>
    <n v="48"/>
    <s v="area_code_415"/>
    <n v="1"/>
    <n v="45"/>
    <n v="281.10000000000002"/>
    <n v="88"/>
    <n v="47.79"/>
    <n v="0"/>
    <x v="0"/>
  </r>
  <r>
    <x v="39"/>
    <n v="34"/>
    <s v="area_code_415"/>
    <n v="0"/>
    <n v="0"/>
    <n v="137.80000000000001"/>
    <n v="86"/>
    <n v="23.43"/>
    <n v="2"/>
    <x v="0"/>
  </r>
  <r>
    <x v="37"/>
    <n v="27"/>
    <s v="area_code_510"/>
    <n v="1"/>
    <n v="33"/>
    <n v="271.5"/>
    <n v="98"/>
    <n v="46.16"/>
    <n v="1"/>
    <x v="1"/>
  </r>
  <r>
    <x v="20"/>
    <n v="39"/>
    <s v="area_code_408"/>
    <n v="0"/>
    <n v="0"/>
    <n v="187.3"/>
    <n v="118"/>
    <n v="31.84"/>
    <n v="1"/>
    <x v="0"/>
  </r>
  <r>
    <x v="29"/>
    <n v="37"/>
    <s v="area_code_415"/>
    <n v="0"/>
    <n v="0"/>
    <n v="197"/>
    <n v="84"/>
    <n v="33.49"/>
    <n v="1"/>
    <x v="0"/>
  </r>
  <r>
    <x v="17"/>
    <n v="43"/>
    <s v="area_code_415"/>
    <n v="1"/>
    <n v="32"/>
    <n v="180.4"/>
    <n v="89"/>
    <n v="30.67"/>
    <n v="1"/>
    <x v="0"/>
  </r>
  <r>
    <x v="13"/>
    <n v="36"/>
    <s v="area_code_408"/>
    <n v="0"/>
    <n v="0"/>
    <n v="148.5"/>
    <n v="126"/>
    <n v="25.25"/>
    <n v="1"/>
    <x v="1"/>
  </r>
  <r>
    <x v="23"/>
    <n v="42"/>
    <s v="area_code_415"/>
    <n v="1"/>
    <n v="22"/>
    <n v="197.1"/>
    <n v="113"/>
    <n v="33.51"/>
    <n v="2"/>
    <x v="0"/>
  </r>
  <r>
    <x v="17"/>
    <n v="39"/>
    <s v="area_code_415"/>
    <n v="1"/>
    <n v="26"/>
    <n v="153.69999999999999"/>
    <n v="115"/>
    <n v="26.13"/>
    <n v="1"/>
    <x v="0"/>
  </r>
  <r>
    <x v="35"/>
    <n v="35"/>
    <s v="area_code_415"/>
    <n v="1"/>
    <n v="27"/>
    <n v="261.3"/>
    <n v="96"/>
    <n v="44.42"/>
    <n v="1"/>
    <x v="0"/>
  </r>
  <r>
    <x v="41"/>
    <n v="47"/>
    <s v="area_code_510"/>
    <n v="0"/>
    <n v="0"/>
    <n v="246.2"/>
    <n v="102"/>
    <n v="41.85"/>
    <n v="1"/>
    <x v="0"/>
  </r>
  <r>
    <x v="15"/>
    <n v="40"/>
    <s v="area_code_510"/>
    <n v="0"/>
    <n v="0"/>
    <n v="191"/>
    <n v="88"/>
    <n v="32.47"/>
    <n v="0"/>
    <x v="0"/>
  </r>
  <r>
    <x v="34"/>
    <n v="40"/>
    <s v="area_code_408"/>
    <n v="0"/>
    <n v="0"/>
    <n v="208.3"/>
    <n v="86"/>
    <n v="35.409999999999997"/>
    <n v="1"/>
    <x v="0"/>
  </r>
  <r>
    <x v="10"/>
    <n v="44"/>
    <s v="area_code_415"/>
    <n v="0"/>
    <n v="0"/>
    <n v="253"/>
    <n v="73"/>
    <n v="43.01"/>
    <n v="0"/>
    <x v="0"/>
  </r>
  <r>
    <x v="43"/>
    <n v="41"/>
    <s v="area_code_408"/>
    <n v="0"/>
    <n v="0"/>
    <n v="202.3"/>
    <n v="87"/>
    <n v="34.39"/>
    <n v="0"/>
    <x v="0"/>
  </r>
  <r>
    <x v="23"/>
    <n v="44"/>
    <s v="area_code_415"/>
    <n v="1"/>
    <n v="30"/>
    <n v="127.1"/>
    <n v="89"/>
    <n v="21.61"/>
    <n v="1"/>
    <x v="0"/>
  </r>
  <r>
    <x v="29"/>
    <n v="46"/>
    <s v="area_code_510"/>
    <n v="1"/>
    <n v="17"/>
    <n v="186.9"/>
    <n v="94"/>
    <n v="31.77"/>
    <n v="1"/>
    <x v="0"/>
  </r>
  <r>
    <x v="44"/>
    <n v="49"/>
    <s v="area_code_510"/>
    <n v="0"/>
    <n v="0"/>
    <n v="194"/>
    <n v="118"/>
    <n v="32.979999999999997"/>
    <n v="1"/>
    <x v="0"/>
  </r>
  <r>
    <x v="15"/>
    <n v="42"/>
    <s v="area_code_510"/>
    <n v="0"/>
    <n v="0"/>
    <n v="234.8"/>
    <n v="89"/>
    <n v="39.92"/>
    <n v="0"/>
    <x v="0"/>
  </r>
  <r>
    <x v="22"/>
    <n v="39"/>
    <s v="area_code_510"/>
    <n v="0"/>
    <n v="0"/>
    <n v="123.7"/>
    <n v="96"/>
    <n v="21.03"/>
    <n v="1"/>
    <x v="0"/>
  </r>
  <r>
    <x v="26"/>
    <n v="39"/>
    <s v="area_code_510"/>
    <n v="0"/>
    <n v="0"/>
    <n v="173.9"/>
    <n v="103"/>
    <n v="29.56"/>
    <n v="0"/>
    <x v="0"/>
  </r>
  <r>
    <x v="34"/>
    <n v="52"/>
    <s v="area_code_510"/>
    <n v="1"/>
    <n v="41"/>
    <n v="130.9"/>
    <n v="115"/>
    <n v="22.25"/>
    <n v="1"/>
    <x v="0"/>
  </r>
  <r>
    <x v="40"/>
    <n v="33"/>
    <s v="area_code_415"/>
    <n v="0"/>
    <n v="0"/>
    <n v="314.60000000000002"/>
    <n v="102"/>
    <n v="53.48"/>
    <n v="2"/>
    <x v="1"/>
  </r>
  <r>
    <x v="0"/>
    <n v="40"/>
    <s v="area_code_510"/>
    <n v="0"/>
    <n v="0"/>
    <n v="227.9"/>
    <n v="78"/>
    <n v="38.74"/>
    <n v="1"/>
    <x v="0"/>
  </r>
  <r>
    <x v="30"/>
    <n v="38"/>
    <s v="area_code_510"/>
    <n v="0"/>
    <n v="0"/>
    <n v="95.5"/>
    <n v="92"/>
    <n v="16.239999999999998"/>
    <n v="2"/>
    <x v="0"/>
  </r>
  <r>
    <x v="36"/>
    <n v="37"/>
    <s v="area_code_408"/>
    <n v="0"/>
    <n v="0"/>
    <n v="185.3"/>
    <n v="127"/>
    <n v="31.5"/>
    <n v="1"/>
    <x v="0"/>
  </r>
  <r>
    <x v="35"/>
    <n v="40"/>
    <s v="area_code_415"/>
    <n v="0"/>
    <n v="0"/>
    <n v="146.30000000000001"/>
    <n v="133"/>
    <n v="24.87"/>
    <n v="1"/>
    <x v="0"/>
  </r>
  <r>
    <x v="6"/>
    <n v="38"/>
    <s v="area_code_510"/>
    <n v="1"/>
    <n v="16"/>
    <n v="184"/>
    <n v="99"/>
    <n v="31.28"/>
    <n v="2"/>
    <x v="0"/>
  </r>
  <r>
    <x v="35"/>
    <n v="42"/>
    <s v="area_code_415"/>
    <n v="0"/>
    <n v="0"/>
    <n v="105.8"/>
    <n v="110"/>
    <n v="17.989999999999998"/>
    <n v="0"/>
    <x v="0"/>
  </r>
  <r>
    <x v="48"/>
    <n v="38"/>
    <s v="area_code_510"/>
    <n v="1"/>
    <n v="24"/>
    <n v="149.4"/>
    <n v="74"/>
    <n v="25.4"/>
    <n v="1"/>
    <x v="0"/>
  </r>
  <r>
    <x v="4"/>
    <n v="43"/>
    <s v="area_code_415"/>
    <n v="0"/>
    <n v="0"/>
    <n v="172.1"/>
    <n v="105"/>
    <n v="29.26"/>
    <n v="1"/>
    <x v="0"/>
  </r>
  <r>
    <x v="15"/>
    <n v="36"/>
    <s v="area_code_415"/>
    <n v="0"/>
    <n v="0"/>
    <n v="119.1"/>
    <n v="117"/>
    <n v="20.25"/>
    <n v="0"/>
    <x v="0"/>
  </r>
  <r>
    <x v="20"/>
    <n v="37"/>
    <s v="area_code_415"/>
    <n v="0"/>
    <n v="0"/>
    <n v="194.2"/>
    <n v="147"/>
    <n v="33.01"/>
    <n v="2"/>
    <x v="0"/>
  </r>
  <r>
    <x v="41"/>
    <n v="42"/>
    <s v="area_code_510"/>
    <n v="0"/>
    <n v="0"/>
    <n v="198.8"/>
    <n v="56"/>
    <n v="33.799999999999997"/>
    <n v="2"/>
    <x v="0"/>
  </r>
  <r>
    <x v="16"/>
    <n v="33"/>
    <s v="area_code_408"/>
    <n v="0"/>
    <n v="0"/>
    <n v="167.7"/>
    <n v="94"/>
    <n v="28.51"/>
    <n v="3"/>
    <x v="1"/>
  </r>
  <r>
    <x v="21"/>
    <n v="44"/>
    <s v="area_code_415"/>
    <n v="0"/>
    <n v="0"/>
    <n v="202.2"/>
    <n v="86"/>
    <n v="34.369999999999997"/>
    <n v="2"/>
    <x v="0"/>
  </r>
  <r>
    <x v="18"/>
    <n v="25"/>
    <s v="area_code_408"/>
    <n v="0"/>
    <n v="0"/>
    <n v="322.5"/>
    <n v="106"/>
    <n v="54.83"/>
    <n v="2"/>
    <x v="1"/>
  </r>
  <r>
    <x v="7"/>
    <n v="31"/>
    <s v="area_code_510"/>
    <n v="0"/>
    <n v="0"/>
    <n v="216.2"/>
    <n v="107"/>
    <n v="36.75"/>
    <n v="0"/>
    <x v="0"/>
  </r>
  <r>
    <x v="15"/>
    <n v="45"/>
    <s v="area_code_415"/>
    <n v="0"/>
    <n v="0"/>
    <n v="76.400000000000006"/>
    <n v="116"/>
    <n v="12.99"/>
    <n v="3"/>
    <x v="0"/>
  </r>
  <r>
    <x v="23"/>
    <n v="34"/>
    <s v="area_code_510"/>
    <n v="0"/>
    <n v="0"/>
    <n v="72.7"/>
    <n v="75"/>
    <n v="12.36"/>
    <n v="1"/>
    <x v="0"/>
  </r>
  <r>
    <x v="47"/>
    <n v="36"/>
    <s v="area_code_415"/>
    <n v="1"/>
    <n v="31"/>
    <n v="210.4"/>
    <n v="100"/>
    <n v="35.770000000000003"/>
    <n v="0"/>
    <x v="0"/>
  </r>
  <r>
    <x v="33"/>
    <n v="43"/>
    <s v="area_code_510"/>
    <n v="1"/>
    <n v="33"/>
    <n v="127.2"/>
    <n v="93"/>
    <n v="21.62"/>
    <n v="0"/>
    <x v="0"/>
  </r>
  <r>
    <x v="39"/>
    <n v="37"/>
    <s v="area_code_510"/>
    <n v="1"/>
    <n v="28"/>
    <n v="201.8"/>
    <n v="79"/>
    <n v="34.31"/>
    <n v="1"/>
    <x v="0"/>
  </r>
  <r>
    <x v="39"/>
    <n v="36"/>
    <s v="area_code_408"/>
    <n v="0"/>
    <n v="0"/>
    <n v="99.3"/>
    <n v="112"/>
    <n v="16.88"/>
    <n v="3"/>
    <x v="0"/>
  </r>
  <r>
    <x v="37"/>
    <n v="35"/>
    <s v="area_code_415"/>
    <n v="0"/>
    <n v="0"/>
    <n v="239.2"/>
    <n v="114"/>
    <n v="40.659999999999997"/>
    <n v="5"/>
    <x v="0"/>
  </r>
  <r>
    <x v="27"/>
    <n v="33"/>
    <s v="area_code_415"/>
    <n v="0"/>
    <n v="0"/>
    <n v="120.9"/>
    <n v="58"/>
    <n v="20.55"/>
    <n v="2"/>
    <x v="0"/>
  </r>
  <r>
    <x v="43"/>
    <n v="43"/>
    <s v="area_code_408"/>
    <n v="0"/>
    <n v="0"/>
    <n v="224.7"/>
    <n v="81"/>
    <n v="38.200000000000003"/>
    <n v="1"/>
    <x v="0"/>
  </r>
  <r>
    <x v="50"/>
    <n v="43"/>
    <s v="area_code_408"/>
    <n v="1"/>
    <n v="19"/>
    <n v="176.6"/>
    <n v="88"/>
    <n v="30.02"/>
    <n v="1"/>
    <x v="0"/>
  </r>
  <r>
    <x v="44"/>
    <n v="28"/>
    <s v="area_code_415"/>
    <n v="0"/>
    <n v="0"/>
    <n v="180.6"/>
    <n v="92"/>
    <n v="30.7"/>
    <n v="1"/>
    <x v="1"/>
  </r>
  <r>
    <x v="50"/>
    <n v="39"/>
    <s v="area_code_415"/>
    <n v="1"/>
    <n v="31"/>
    <n v="125.9"/>
    <n v="101"/>
    <n v="21.4"/>
    <n v="1"/>
    <x v="0"/>
  </r>
  <r>
    <x v="41"/>
    <n v="36"/>
    <s v="area_code_408"/>
    <n v="0"/>
    <n v="0"/>
    <n v="237.6"/>
    <n v="79"/>
    <n v="40.39"/>
    <n v="0"/>
    <x v="0"/>
  </r>
  <r>
    <x v="47"/>
    <n v="37"/>
    <s v="area_code_415"/>
    <n v="0"/>
    <n v="0"/>
    <n v="198.4"/>
    <n v="91"/>
    <n v="33.729999999999997"/>
    <n v="2"/>
    <x v="0"/>
  </r>
  <r>
    <x v="34"/>
    <n v="46"/>
    <s v="area_code_408"/>
    <n v="0"/>
    <n v="0"/>
    <n v="274.3"/>
    <n v="110"/>
    <n v="46.63"/>
    <n v="0"/>
    <x v="0"/>
  </r>
  <r>
    <x v="3"/>
    <n v="34"/>
    <s v="area_code_408"/>
    <n v="0"/>
    <n v="0"/>
    <n v="199.6"/>
    <n v="89"/>
    <n v="33.93"/>
    <n v="3"/>
    <x v="1"/>
  </r>
  <r>
    <x v="45"/>
    <n v="40"/>
    <s v="area_code_510"/>
    <n v="0"/>
    <n v="0"/>
    <n v="217.7"/>
    <n v="91"/>
    <n v="37.01"/>
    <n v="3"/>
    <x v="0"/>
  </r>
  <r>
    <x v="8"/>
    <n v="35"/>
    <s v="area_code_415"/>
    <n v="0"/>
    <n v="0"/>
    <n v="134.69999999999999"/>
    <n v="96"/>
    <n v="22.9"/>
    <n v="3"/>
    <x v="0"/>
  </r>
  <r>
    <x v="9"/>
    <n v="46"/>
    <s v="area_code_510"/>
    <n v="0"/>
    <n v="0"/>
    <n v="256.3"/>
    <n v="135"/>
    <n v="43.57"/>
    <n v="2"/>
    <x v="0"/>
  </r>
  <r>
    <x v="19"/>
    <n v="42"/>
    <s v="area_code_408"/>
    <n v="0"/>
    <n v="0"/>
    <n v="183.6"/>
    <n v="133"/>
    <n v="31.21"/>
    <n v="1"/>
    <x v="0"/>
  </r>
  <r>
    <x v="37"/>
    <n v="41"/>
    <s v="area_code_415"/>
    <n v="0"/>
    <n v="0"/>
    <n v="176.2"/>
    <n v="90"/>
    <n v="29.95"/>
    <n v="1"/>
    <x v="0"/>
  </r>
  <r>
    <x v="26"/>
    <n v="40"/>
    <s v="area_code_415"/>
    <n v="1"/>
    <n v="37"/>
    <n v="205"/>
    <n v="94"/>
    <n v="34.85"/>
    <n v="1"/>
    <x v="0"/>
  </r>
  <r>
    <x v="43"/>
    <n v="32"/>
    <s v="area_code_408"/>
    <n v="0"/>
    <n v="0"/>
    <n v="267.89999999999998"/>
    <n v="114"/>
    <n v="45.54"/>
    <n v="3"/>
    <x v="1"/>
  </r>
  <r>
    <x v="20"/>
    <n v="37"/>
    <s v="area_code_415"/>
    <n v="0"/>
    <n v="0"/>
    <n v="179.2"/>
    <n v="111"/>
    <n v="30.46"/>
    <n v="2"/>
    <x v="0"/>
  </r>
  <r>
    <x v="4"/>
    <n v="38"/>
    <s v="area_code_415"/>
    <n v="0"/>
    <n v="0"/>
    <n v="149.4"/>
    <n v="145"/>
    <n v="25.4"/>
    <n v="1"/>
    <x v="0"/>
  </r>
  <r>
    <x v="31"/>
    <n v="42"/>
    <s v="area_code_510"/>
    <n v="1"/>
    <n v="38"/>
    <n v="163.6"/>
    <n v="132"/>
    <n v="27.81"/>
    <n v="3"/>
    <x v="0"/>
  </r>
  <r>
    <x v="4"/>
    <n v="35"/>
    <s v="area_code_408"/>
    <n v="0"/>
    <n v="0"/>
    <n v="207.6"/>
    <n v="71"/>
    <n v="35.29"/>
    <n v="1"/>
    <x v="0"/>
  </r>
  <r>
    <x v="49"/>
    <n v="37"/>
    <s v="area_code_510"/>
    <n v="0"/>
    <n v="0"/>
    <n v="165.4"/>
    <n v="108"/>
    <n v="28.12"/>
    <n v="3"/>
    <x v="0"/>
  </r>
  <r>
    <x v="24"/>
    <n v="41"/>
    <s v="area_code_415"/>
    <n v="0"/>
    <n v="0"/>
    <n v="209.8"/>
    <n v="114"/>
    <n v="35.67"/>
    <n v="4"/>
    <x v="0"/>
  </r>
  <r>
    <x v="0"/>
    <n v="41"/>
    <s v="area_code_415"/>
    <n v="1"/>
    <n v="27"/>
    <n v="220.1"/>
    <n v="128"/>
    <n v="37.42"/>
    <n v="0"/>
    <x v="0"/>
  </r>
  <r>
    <x v="37"/>
    <n v="41"/>
    <s v="area_code_510"/>
    <n v="0"/>
    <n v="0"/>
    <n v="141.30000000000001"/>
    <n v="72"/>
    <n v="24.02"/>
    <n v="1"/>
    <x v="0"/>
  </r>
  <r>
    <x v="24"/>
    <n v="38"/>
    <s v="area_code_408"/>
    <n v="0"/>
    <n v="0"/>
    <n v="196.5"/>
    <n v="89"/>
    <n v="33.409999999999997"/>
    <n v="0"/>
    <x v="0"/>
  </r>
  <r>
    <x v="44"/>
    <n v="42"/>
    <s v="area_code_510"/>
    <n v="0"/>
    <n v="0"/>
    <n v="180.9"/>
    <n v="114"/>
    <n v="30.75"/>
    <n v="2"/>
    <x v="0"/>
  </r>
  <r>
    <x v="2"/>
    <n v="39"/>
    <s v="area_code_510"/>
    <n v="1"/>
    <n v="43"/>
    <n v="206.7"/>
    <n v="79"/>
    <n v="35.14"/>
    <n v="1"/>
    <x v="0"/>
  </r>
  <r>
    <x v="3"/>
    <n v="39"/>
    <s v="area_code_408"/>
    <n v="0"/>
    <n v="0"/>
    <n v="166.8"/>
    <n v="109"/>
    <n v="28.36"/>
    <n v="1"/>
    <x v="0"/>
  </r>
  <r>
    <x v="16"/>
    <n v="41"/>
    <s v="area_code_415"/>
    <n v="0"/>
    <n v="0"/>
    <n v="127"/>
    <n v="107"/>
    <n v="21.59"/>
    <n v="1"/>
    <x v="0"/>
  </r>
  <r>
    <x v="15"/>
    <n v="43"/>
    <s v="area_code_415"/>
    <n v="0"/>
    <n v="0"/>
    <n v="267.39999999999998"/>
    <n v="78"/>
    <n v="45.46"/>
    <n v="1"/>
    <x v="0"/>
  </r>
  <r>
    <x v="26"/>
    <n v="39"/>
    <s v="area_code_415"/>
    <n v="0"/>
    <n v="0"/>
    <n v="281"/>
    <n v="66"/>
    <n v="47.77"/>
    <n v="1"/>
    <x v="0"/>
  </r>
  <r>
    <x v="12"/>
    <n v="39"/>
    <s v="area_code_510"/>
    <n v="1"/>
    <n v="33"/>
    <n v="270.8"/>
    <n v="96"/>
    <n v="46.04"/>
    <n v="4"/>
    <x v="0"/>
  </r>
  <r>
    <x v="19"/>
    <n v="35"/>
    <s v="area_code_408"/>
    <n v="0"/>
    <n v="0"/>
    <n v="171.2"/>
    <n v="82"/>
    <n v="29.1"/>
    <n v="1"/>
    <x v="0"/>
  </r>
  <r>
    <x v="15"/>
    <n v="43"/>
    <s v="area_code_415"/>
    <n v="0"/>
    <n v="0"/>
    <n v="162.80000000000001"/>
    <n v="113"/>
    <n v="27.68"/>
    <n v="1"/>
    <x v="0"/>
  </r>
  <r>
    <x v="19"/>
    <n v="39"/>
    <s v="area_code_408"/>
    <n v="0"/>
    <n v="0"/>
    <n v="146.30000000000001"/>
    <n v="84"/>
    <n v="24.87"/>
    <n v="1"/>
    <x v="0"/>
  </r>
  <r>
    <x v="29"/>
    <n v="42"/>
    <s v="area_code_415"/>
    <n v="0"/>
    <n v="0"/>
    <n v="254.8"/>
    <n v="85"/>
    <n v="43.32"/>
    <n v="2"/>
    <x v="0"/>
  </r>
  <r>
    <x v="41"/>
    <n v="41"/>
    <s v="area_code_408"/>
    <n v="1"/>
    <n v="26"/>
    <n v="254.9"/>
    <n v="108"/>
    <n v="43.33"/>
    <n v="2"/>
    <x v="0"/>
  </r>
  <r>
    <x v="38"/>
    <n v="43"/>
    <s v="area_code_510"/>
    <n v="1"/>
    <n v="31"/>
    <n v="107.7"/>
    <n v="124"/>
    <n v="18.309999999999999"/>
    <n v="0"/>
    <x v="0"/>
  </r>
  <r>
    <x v="9"/>
    <n v="35"/>
    <s v="area_code_408"/>
    <n v="0"/>
    <n v="0"/>
    <n v="158.80000000000001"/>
    <n v="75"/>
    <n v="27"/>
    <n v="1"/>
    <x v="0"/>
  </r>
  <r>
    <x v="35"/>
    <n v="37"/>
    <s v="area_code_415"/>
    <n v="0"/>
    <n v="0"/>
    <n v="198.5"/>
    <n v="112"/>
    <n v="33.75"/>
    <n v="0"/>
    <x v="0"/>
  </r>
  <r>
    <x v="39"/>
    <n v="41"/>
    <s v="area_code_415"/>
    <n v="0"/>
    <n v="0"/>
    <n v="178.4"/>
    <n v="72"/>
    <n v="30.33"/>
    <n v="0"/>
    <x v="0"/>
  </r>
  <r>
    <x v="17"/>
    <n v="37"/>
    <s v="area_code_510"/>
    <n v="0"/>
    <n v="0"/>
    <n v="110.9"/>
    <n v="91"/>
    <n v="18.850000000000001"/>
    <n v="1"/>
    <x v="0"/>
  </r>
  <r>
    <x v="5"/>
    <n v="29"/>
    <s v="area_code_415"/>
    <n v="1"/>
    <n v="27"/>
    <n v="166.9"/>
    <n v="85"/>
    <n v="28.37"/>
    <n v="1"/>
    <x v="1"/>
  </r>
  <r>
    <x v="4"/>
    <n v="45"/>
    <s v="area_code_415"/>
    <n v="0"/>
    <n v="0"/>
    <n v="244.8"/>
    <n v="91"/>
    <n v="41.62"/>
    <n v="2"/>
    <x v="0"/>
  </r>
  <r>
    <x v="41"/>
    <n v="36"/>
    <s v="area_code_510"/>
    <n v="0"/>
    <n v="0"/>
    <n v="120.8"/>
    <n v="96"/>
    <n v="20.54"/>
    <n v="4"/>
    <x v="1"/>
  </r>
  <r>
    <x v="39"/>
    <n v="36"/>
    <s v="area_code_415"/>
    <n v="0"/>
    <n v="0"/>
    <n v="126.7"/>
    <n v="113"/>
    <n v="21.54"/>
    <n v="2"/>
    <x v="0"/>
  </r>
  <r>
    <x v="38"/>
    <n v="41"/>
    <s v="area_code_408"/>
    <n v="1"/>
    <n v="35"/>
    <n v="215.9"/>
    <n v="106"/>
    <n v="36.700000000000003"/>
    <n v="0"/>
    <x v="0"/>
  </r>
  <r>
    <x v="13"/>
    <n v="43"/>
    <s v="area_code_415"/>
    <n v="1"/>
    <n v="32"/>
    <n v="209.9"/>
    <n v="113"/>
    <n v="35.68"/>
    <n v="1"/>
    <x v="0"/>
  </r>
  <r>
    <x v="49"/>
    <n v="29"/>
    <s v="area_code_510"/>
    <n v="0"/>
    <n v="0"/>
    <n v="321.60000000000002"/>
    <n v="107"/>
    <n v="54.67"/>
    <n v="2"/>
    <x v="1"/>
  </r>
  <r>
    <x v="20"/>
    <n v="40"/>
    <s v="area_code_510"/>
    <n v="0"/>
    <n v="0"/>
    <n v="166.6"/>
    <n v="61"/>
    <n v="28.32"/>
    <n v="7"/>
    <x v="0"/>
  </r>
  <r>
    <x v="26"/>
    <n v="37"/>
    <s v="area_code_415"/>
    <n v="0"/>
    <n v="0"/>
    <n v="214.2"/>
    <n v="90"/>
    <n v="36.409999999999997"/>
    <n v="0"/>
    <x v="0"/>
  </r>
  <r>
    <x v="24"/>
    <n v="32"/>
    <s v="area_code_415"/>
    <n v="0"/>
    <n v="0"/>
    <n v="260"/>
    <n v="123"/>
    <n v="44.2"/>
    <n v="1"/>
    <x v="1"/>
  </r>
  <r>
    <x v="6"/>
    <n v="35"/>
    <s v="area_code_415"/>
    <n v="0"/>
    <n v="0"/>
    <n v="191.9"/>
    <n v="113"/>
    <n v="32.619999999999997"/>
    <n v="4"/>
    <x v="1"/>
  </r>
  <r>
    <x v="30"/>
    <n v="37"/>
    <s v="area_code_415"/>
    <n v="1"/>
    <n v="24"/>
    <n v="118.1"/>
    <n v="83"/>
    <n v="20.079999999999998"/>
    <n v="1"/>
    <x v="0"/>
  </r>
  <r>
    <x v="16"/>
    <n v="42"/>
    <s v="area_code_408"/>
    <n v="0"/>
    <n v="0"/>
    <n v="190.2"/>
    <n v="89"/>
    <n v="32.33"/>
    <n v="6"/>
    <x v="0"/>
  </r>
  <r>
    <x v="33"/>
    <n v="41"/>
    <s v="area_code_415"/>
    <n v="1"/>
    <n v="25"/>
    <n v="82.2"/>
    <n v="95"/>
    <n v="13.97"/>
    <n v="0"/>
    <x v="0"/>
  </r>
  <r>
    <x v="1"/>
    <n v="41"/>
    <s v="area_code_415"/>
    <n v="1"/>
    <n v="32"/>
    <n v="163.80000000000001"/>
    <n v="80"/>
    <n v="27.85"/>
    <n v="0"/>
    <x v="0"/>
  </r>
  <r>
    <x v="9"/>
    <n v="42"/>
    <s v="area_code_510"/>
    <n v="0"/>
    <n v="0"/>
    <n v="159.80000000000001"/>
    <n v="91"/>
    <n v="27.17"/>
    <n v="2"/>
    <x v="0"/>
  </r>
  <r>
    <x v="23"/>
    <n v="37"/>
    <s v="area_code_408"/>
    <n v="1"/>
    <n v="24"/>
    <n v="214.3"/>
    <n v="129"/>
    <n v="36.43"/>
    <n v="1"/>
    <x v="0"/>
  </r>
  <r>
    <x v="4"/>
    <n v="36"/>
    <s v="area_code_510"/>
    <n v="0"/>
    <n v="0"/>
    <n v="287.3"/>
    <n v="123"/>
    <n v="48.84"/>
    <n v="0"/>
    <x v="1"/>
  </r>
  <r>
    <x v="4"/>
    <n v="46"/>
    <s v="area_code_408"/>
    <n v="0"/>
    <n v="0"/>
    <n v="101.2"/>
    <n v="122"/>
    <n v="17.2"/>
    <n v="2"/>
    <x v="0"/>
  </r>
  <r>
    <x v="20"/>
    <n v="45"/>
    <s v="area_code_415"/>
    <n v="0"/>
    <n v="0"/>
    <n v="109.1"/>
    <n v="97"/>
    <n v="18.55"/>
    <n v="0"/>
    <x v="0"/>
  </r>
  <r>
    <x v="48"/>
    <n v="43"/>
    <s v="area_code_408"/>
    <n v="0"/>
    <n v="0"/>
    <n v="215.9"/>
    <n v="67"/>
    <n v="36.700000000000003"/>
    <n v="1"/>
    <x v="0"/>
  </r>
  <r>
    <x v="14"/>
    <n v="40"/>
    <s v="area_code_415"/>
    <n v="0"/>
    <n v="0"/>
    <n v="203.4"/>
    <n v="110"/>
    <n v="34.58"/>
    <n v="1"/>
    <x v="0"/>
  </r>
  <r>
    <x v="13"/>
    <n v="35"/>
    <s v="area_code_510"/>
    <n v="0"/>
    <n v="0"/>
    <n v="110.1"/>
    <n v="113"/>
    <n v="18.72"/>
    <n v="1"/>
    <x v="0"/>
  </r>
  <r>
    <x v="8"/>
    <n v="35"/>
    <s v="area_code_415"/>
    <n v="0"/>
    <n v="0"/>
    <n v="111"/>
    <n v="51"/>
    <n v="18.87"/>
    <n v="1"/>
    <x v="0"/>
  </r>
  <r>
    <x v="42"/>
    <n v="41"/>
    <s v="area_code_415"/>
    <n v="0"/>
    <n v="0"/>
    <n v="144.80000000000001"/>
    <n v="107"/>
    <n v="24.62"/>
    <n v="1"/>
    <x v="0"/>
  </r>
  <r>
    <x v="40"/>
    <n v="42"/>
    <s v="area_code_408"/>
    <n v="0"/>
    <n v="0"/>
    <n v="135.4"/>
    <n v="134"/>
    <n v="23.02"/>
    <n v="1"/>
    <x v="0"/>
  </r>
  <r>
    <x v="33"/>
    <n v="38"/>
    <s v="area_code_415"/>
    <n v="0"/>
    <n v="0"/>
    <n v="84.2"/>
    <n v="134"/>
    <n v="14.31"/>
    <n v="1"/>
    <x v="0"/>
  </r>
  <r>
    <x v="37"/>
    <n v="50"/>
    <s v="area_code_415"/>
    <n v="0"/>
    <n v="0"/>
    <n v="209.1"/>
    <n v="127"/>
    <n v="35.549999999999997"/>
    <n v="0"/>
    <x v="0"/>
  </r>
  <r>
    <x v="30"/>
    <n v="37"/>
    <s v="area_code_415"/>
    <n v="1"/>
    <n v="24"/>
    <n v="130.1"/>
    <n v="117"/>
    <n v="22.12"/>
    <n v="0"/>
    <x v="0"/>
  </r>
  <r>
    <x v="20"/>
    <n v="46"/>
    <s v="area_code_415"/>
    <n v="0"/>
    <n v="0"/>
    <n v="241.9"/>
    <n v="104"/>
    <n v="41.12"/>
    <n v="1"/>
    <x v="0"/>
  </r>
  <r>
    <x v="6"/>
    <n v="45"/>
    <s v="area_code_510"/>
    <n v="0"/>
    <n v="0"/>
    <n v="67.7"/>
    <n v="68"/>
    <n v="11.51"/>
    <n v="1"/>
    <x v="0"/>
  </r>
  <r>
    <x v="2"/>
    <n v="37"/>
    <s v="area_code_415"/>
    <n v="0"/>
    <n v="0"/>
    <n v="200.4"/>
    <n v="87"/>
    <n v="34.07"/>
    <n v="1"/>
    <x v="0"/>
  </r>
  <r>
    <x v="40"/>
    <n v="24"/>
    <s v="area_code_510"/>
    <n v="0"/>
    <n v="0"/>
    <n v="125.8"/>
    <n v="103"/>
    <n v="21.39"/>
    <n v="1"/>
    <x v="1"/>
  </r>
  <r>
    <x v="43"/>
    <n v="41"/>
    <s v="area_code_408"/>
    <n v="0"/>
    <n v="0"/>
    <n v="128.19999999999999"/>
    <n v="87"/>
    <n v="21.79"/>
    <n v="1"/>
    <x v="0"/>
  </r>
  <r>
    <x v="24"/>
    <n v="41"/>
    <s v="area_code_408"/>
    <n v="0"/>
    <n v="0"/>
    <n v="226.3"/>
    <n v="88"/>
    <n v="38.47"/>
    <n v="4"/>
    <x v="0"/>
  </r>
  <r>
    <x v="44"/>
    <n v="48"/>
    <s v="area_code_510"/>
    <n v="1"/>
    <n v="37"/>
    <n v="162.30000000000001"/>
    <n v="107"/>
    <n v="27.59"/>
    <n v="0"/>
    <x v="0"/>
  </r>
  <r>
    <x v="14"/>
    <n v="38"/>
    <s v="area_code_415"/>
    <n v="0"/>
    <n v="0"/>
    <n v="120.5"/>
    <n v="127"/>
    <n v="20.49"/>
    <n v="1"/>
    <x v="0"/>
  </r>
  <r>
    <x v="0"/>
    <n v="39"/>
    <s v="area_code_408"/>
    <n v="0"/>
    <n v="0"/>
    <n v="91.1"/>
    <n v="90"/>
    <n v="15.49"/>
    <n v="2"/>
    <x v="0"/>
  </r>
  <r>
    <x v="29"/>
    <n v="33"/>
    <s v="area_code_415"/>
    <n v="0"/>
    <n v="0"/>
    <n v="168.8"/>
    <n v="137"/>
    <n v="28.7"/>
    <n v="0"/>
    <x v="0"/>
  </r>
  <r>
    <x v="9"/>
    <n v="45"/>
    <s v="area_code_510"/>
    <n v="0"/>
    <n v="0"/>
    <n v="153.5"/>
    <n v="81"/>
    <n v="26.1"/>
    <n v="2"/>
    <x v="0"/>
  </r>
  <r>
    <x v="39"/>
    <n v="38"/>
    <s v="area_code_415"/>
    <n v="0"/>
    <n v="0"/>
    <n v="226.2"/>
    <n v="88"/>
    <n v="38.450000000000003"/>
    <n v="0"/>
    <x v="0"/>
  </r>
  <r>
    <x v="27"/>
    <n v="40"/>
    <s v="area_code_510"/>
    <n v="0"/>
    <n v="0"/>
    <n v="191.9"/>
    <n v="107"/>
    <n v="32.619999999999997"/>
    <n v="1"/>
    <x v="0"/>
  </r>
  <r>
    <x v="37"/>
    <n v="30"/>
    <s v="area_code_415"/>
    <n v="1"/>
    <n v="28"/>
    <n v="167.9"/>
    <n v="147"/>
    <n v="28.54"/>
    <n v="4"/>
    <x v="1"/>
  </r>
  <r>
    <x v="33"/>
    <n v="41"/>
    <s v="area_code_415"/>
    <n v="0"/>
    <n v="0"/>
    <n v="180"/>
    <n v="88"/>
    <n v="30.6"/>
    <n v="2"/>
    <x v="0"/>
  </r>
  <r>
    <x v="1"/>
    <n v="33"/>
    <s v="area_code_408"/>
    <n v="0"/>
    <n v="0"/>
    <n v="257.39999999999998"/>
    <n v="67"/>
    <n v="43.76"/>
    <n v="2"/>
    <x v="1"/>
  </r>
  <r>
    <x v="35"/>
    <n v="47"/>
    <s v="area_code_415"/>
    <n v="1"/>
    <n v="28"/>
    <n v="174.4"/>
    <n v="75"/>
    <n v="29.65"/>
    <n v="1"/>
    <x v="0"/>
  </r>
  <r>
    <x v="12"/>
    <n v="37"/>
    <s v="area_code_408"/>
    <n v="0"/>
    <n v="0"/>
    <n v="159.69999999999999"/>
    <n v="83"/>
    <n v="27.15"/>
    <n v="1"/>
    <x v="0"/>
  </r>
  <r>
    <x v="43"/>
    <n v="49"/>
    <s v="area_code_408"/>
    <n v="0"/>
    <n v="0"/>
    <n v="237.2"/>
    <n v="124"/>
    <n v="40.32"/>
    <n v="1"/>
    <x v="0"/>
  </r>
  <r>
    <x v="39"/>
    <n v="43"/>
    <s v="area_code_415"/>
    <n v="0"/>
    <n v="0"/>
    <n v="153.80000000000001"/>
    <n v="89"/>
    <n v="26.15"/>
    <n v="4"/>
    <x v="0"/>
  </r>
  <r>
    <x v="48"/>
    <n v="40"/>
    <s v="area_code_415"/>
    <n v="0"/>
    <n v="0"/>
    <n v="205.1"/>
    <n v="86"/>
    <n v="34.869999999999997"/>
    <n v="3"/>
    <x v="0"/>
  </r>
  <r>
    <x v="22"/>
    <n v="43"/>
    <s v="area_code_415"/>
    <n v="1"/>
    <n v="39"/>
    <n v="175.7"/>
    <n v="93"/>
    <n v="29.87"/>
    <n v="2"/>
    <x v="0"/>
  </r>
  <r>
    <x v="31"/>
    <n v="45"/>
    <s v="area_code_510"/>
    <n v="0"/>
    <n v="0"/>
    <n v="155.9"/>
    <n v="123"/>
    <n v="26.5"/>
    <n v="2"/>
    <x v="0"/>
  </r>
  <r>
    <x v="42"/>
    <n v="37"/>
    <s v="area_code_415"/>
    <n v="1"/>
    <n v="34"/>
    <n v="154.4"/>
    <n v="109"/>
    <n v="26.25"/>
    <n v="0"/>
    <x v="0"/>
  </r>
  <r>
    <x v="37"/>
    <n v="42"/>
    <s v="area_code_415"/>
    <n v="0"/>
    <n v="0"/>
    <n v="150"/>
    <n v="69"/>
    <n v="25.5"/>
    <n v="0"/>
    <x v="0"/>
  </r>
  <r>
    <x v="43"/>
    <n v="31"/>
    <s v="area_code_510"/>
    <n v="1"/>
    <n v="23"/>
    <n v="232.4"/>
    <n v="97"/>
    <n v="39.51"/>
    <n v="3"/>
    <x v="0"/>
  </r>
  <r>
    <x v="23"/>
    <n v="33"/>
    <s v="area_code_408"/>
    <n v="0"/>
    <n v="0"/>
    <n v="165.4"/>
    <n v="100"/>
    <n v="28.12"/>
    <n v="2"/>
    <x v="0"/>
  </r>
  <r>
    <x v="25"/>
    <n v="38"/>
    <s v="area_code_415"/>
    <n v="0"/>
    <n v="0"/>
    <n v="199.2"/>
    <n v="106"/>
    <n v="33.86"/>
    <n v="3"/>
    <x v="0"/>
  </r>
  <r>
    <x v="3"/>
    <n v="34"/>
    <s v="area_code_408"/>
    <n v="0"/>
    <n v="0"/>
    <n v="217.6"/>
    <n v="81"/>
    <n v="36.99"/>
    <n v="0"/>
    <x v="0"/>
  </r>
  <r>
    <x v="1"/>
    <n v="37"/>
    <s v="area_code_415"/>
    <n v="0"/>
    <n v="0"/>
    <n v="212.1"/>
    <n v="95"/>
    <n v="36.06"/>
    <n v="3"/>
    <x v="0"/>
  </r>
  <r>
    <x v="4"/>
    <n v="37"/>
    <s v="area_code_415"/>
    <n v="1"/>
    <n v="30"/>
    <n v="154"/>
    <n v="75"/>
    <n v="26.18"/>
    <n v="1"/>
    <x v="0"/>
  </r>
  <r>
    <x v="17"/>
    <n v="44"/>
    <s v="area_code_415"/>
    <n v="0"/>
    <n v="0"/>
    <n v="175.4"/>
    <n v="130"/>
    <n v="29.82"/>
    <n v="0"/>
    <x v="0"/>
  </r>
  <r>
    <x v="1"/>
    <n v="30"/>
    <s v="area_code_510"/>
    <n v="1"/>
    <n v="22"/>
    <n v="152"/>
    <n v="63"/>
    <n v="25.84"/>
    <n v="2"/>
    <x v="1"/>
  </r>
  <r>
    <x v="6"/>
    <n v="41"/>
    <s v="area_code_408"/>
    <n v="0"/>
    <n v="0"/>
    <n v="230.2"/>
    <n v="147"/>
    <n v="39.130000000000003"/>
    <n v="0"/>
    <x v="0"/>
  </r>
  <r>
    <x v="36"/>
    <n v="28"/>
    <s v="area_code_408"/>
    <n v="1"/>
    <n v="33"/>
    <n v="174.9"/>
    <n v="103"/>
    <n v="29.73"/>
    <n v="1"/>
    <x v="1"/>
  </r>
  <r>
    <x v="18"/>
    <n v="46"/>
    <s v="area_code_415"/>
    <n v="0"/>
    <n v="0"/>
    <n v="190.2"/>
    <n v="68"/>
    <n v="32.33"/>
    <n v="0"/>
    <x v="0"/>
  </r>
  <r>
    <x v="39"/>
    <n v="38"/>
    <s v="area_code_415"/>
    <n v="0"/>
    <n v="0"/>
    <n v="176.4"/>
    <n v="122"/>
    <n v="29.99"/>
    <n v="1"/>
    <x v="0"/>
  </r>
  <r>
    <x v="46"/>
    <n v="32"/>
    <s v="area_code_415"/>
    <n v="0"/>
    <n v="0"/>
    <n v="160.9"/>
    <n v="95"/>
    <n v="27.35"/>
    <n v="3"/>
    <x v="0"/>
  </r>
  <r>
    <x v="5"/>
    <n v="40"/>
    <s v="area_code_415"/>
    <n v="0"/>
    <n v="0"/>
    <n v="228.7"/>
    <n v="90"/>
    <n v="38.880000000000003"/>
    <n v="1"/>
    <x v="0"/>
  </r>
  <r>
    <x v="0"/>
    <n v="43"/>
    <s v="area_code_408"/>
    <n v="0"/>
    <n v="0"/>
    <n v="144"/>
    <n v="90"/>
    <n v="24.48"/>
    <n v="0"/>
    <x v="0"/>
  </r>
  <r>
    <x v="27"/>
    <n v="35"/>
    <s v="area_code_510"/>
    <n v="1"/>
    <n v="31"/>
    <n v="135.9"/>
    <n v="90"/>
    <n v="23.1"/>
    <n v="6"/>
    <x v="0"/>
  </r>
  <r>
    <x v="29"/>
    <n v="29"/>
    <s v="area_code_510"/>
    <n v="0"/>
    <n v="0"/>
    <n v="334.3"/>
    <n v="118"/>
    <n v="56.83"/>
    <n v="0"/>
    <x v="1"/>
  </r>
  <r>
    <x v="40"/>
    <n v="41"/>
    <s v="area_code_415"/>
    <n v="0"/>
    <n v="0"/>
    <n v="130.5"/>
    <n v="77"/>
    <n v="22.19"/>
    <n v="0"/>
    <x v="0"/>
  </r>
  <r>
    <x v="23"/>
    <n v="29"/>
    <s v="area_code_408"/>
    <n v="1"/>
    <n v="21"/>
    <n v="134.19999999999999"/>
    <n v="105"/>
    <n v="22.81"/>
    <n v="4"/>
    <x v="1"/>
  </r>
  <r>
    <x v="39"/>
    <n v="26"/>
    <s v="area_code_415"/>
    <n v="0"/>
    <n v="0"/>
    <n v="278"/>
    <n v="102"/>
    <n v="47.26"/>
    <n v="4"/>
    <x v="1"/>
  </r>
  <r>
    <x v="27"/>
    <n v="38"/>
    <s v="area_code_415"/>
    <n v="0"/>
    <n v="0"/>
    <n v="105.4"/>
    <n v="70"/>
    <n v="17.920000000000002"/>
    <n v="0"/>
    <x v="0"/>
  </r>
  <r>
    <x v="14"/>
    <n v="36"/>
    <s v="area_code_510"/>
    <n v="0"/>
    <n v="0"/>
    <n v="188.9"/>
    <n v="94"/>
    <n v="32.11"/>
    <n v="3"/>
    <x v="0"/>
  </r>
  <r>
    <x v="4"/>
    <n v="39"/>
    <s v="area_code_408"/>
    <n v="1"/>
    <n v="24"/>
    <n v="111.8"/>
    <n v="85"/>
    <n v="19.010000000000002"/>
    <n v="1"/>
    <x v="0"/>
  </r>
  <r>
    <x v="50"/>
    <n v="38"/>
    <s v="area_code_415"/>
    <n v="1"/>
    <n v="33"/>
    <n v="159.1"/>
    <n v="106"/>
    <n v="27.05"/>
    <n v="1"/>
    <x v="0"/>
  </r>
  <r>
    <x v="35"/>
    <n v="41"/>
    <s v="area_code_510"/>
    <n v="0"/>
    <n v="0"/>
    <n v="212.4"/>
    <n v="105"/>
    <n v="36.11"/>
    <n v="1"/>
    <x v="0"/>
  </r>
  <r>
    <x v="37"/>
    <n v="41"/>
    <s v="area_code_415"/>
    <n v="0"/>
    <n v="0"/>
    <n v="142.30000000000001"/>
    <n v="112"/>
    <n v="24.19"/>
    <n v="1"/>
    <x v="0"/>
  </r>
  <r>
    <x v="11"/>
    <n v="25"/>
    <s v="area_code_415"/>
    <n v="0"/>
    <n v="0"/>
    <n v="346.8"/>
    <n v="55"/>
    <n v="58.96"/>
    <n v="1"/>
    <x v="1"/>
  </r>
  <r>
    <x v="15"/>
    <n v="36"/>
    <s v="area_code_415"/>
    <n v="1"/>
    <n v="15"/>
    <n v="113.9"/>
    <n v="102"/>
    <n v="19.36"/>
    <n v="1"/>
    <x v="0"/>
  </r>
  <r>
    <x v="45"/>
    <n v="37"/>
    <s v="area_code_415"/>
    <n v="1"/>
    <n v="27"/>
    <n v="267.89999999999998"/>
    <n v="103"/>
    <n v="45.54"/>
    <n v="1"/>
    <x v="1"/>
  </r>
  <r>
    <x v="37"/>
    <n v="42"/>
    <s v="area_code_408"/>
    <n v="0"/>
    <n v="0"/>
    <n v="275.39999999999998"/>
    <n v="150"/>
    <n v="46.82"/>
    <n v="1"/>
    <x v="0"/>
  </r>
  <r>
    <x v="28"/>
    <n v="45"/>
    <s v="area_code_415"/>
    <n v="1"/>
    <n v="35"/>
    <n v="192.6"/>
    <n v="97"/>
    <n v="32.74"/>
    <n v="2"/>
    <x v="0"/>
  </r>
  <r>
    <x v="28"/>
    <n v="39"/>
    <s v="area_code_510"/>
    <n v="1"/>
    <n v="26"/>
    <n v="91.7"/>
    <n v="104"/>
    <n v="15.59"/>
    <n v="1"/>
    <x v="0"/>
  </r>
  <r>
    <x v="46"/>
    <n v="38"/>
    <s v="area_code_510"/>
    <n v="0"/>
    <n v="0"/>
    <n v="126.3"/>
    <n v="99"/>
    <n v="21.47"/>
    <n v="0"/>
    <x v="0"/>
  </r>
  <r>
    <x v="37"/>
    <n v="40"/>
    <s v="area_code_510"/>
    <n v="0"/>
    <n v="0"/>
    <n v="190.6"/>
    <n v="108"/>
    <n v="32.4"/>
    <n v="1"/>
    <x v="0"/>
  </r>
  <r>
    <x v="47"/>
    <n v="43"/>
    <s v="area_code_510"/>
    <n v="0"/>
    <n v="0"/>
    <n v="116.1"/>
    <n v="101"/>
    <n v="19.739999999999998"/>
    <n v="0"/>
    <x v="0"/>
  </r>
  <r>
    <x v="42"/>
    <n v="37"/>
    <s v="area_code_415"/>
    <n v="0"/>
    <n v="0"/>
    <n v="217.3"/>
    <n v="91"/>
    <n v="36.94"/>
    <n v="2"/>
    <x v="0"/>
  </r>
  <r>
    <x v="50"/>
    <n v="42"/>
    <s v="area_code_510"/>
    <n v="0"/>
    <n v="0"/>
    <n v="179.4"/>
    <n v="80"/>
    <n v="30.5"/>
    <n v="0"/>
    <x v="0"/>
  </r>
  <r>
    <x v="33"/>
    <n v="41"/>
    <s v="area_code_415"/>
    <n v="0"/>
    <n v="0"/>
    <n v="207.7"/>
    <n v="109"/>
    <n v="35.31"/>
    <n v="0"/>
    <x v="0"/>
  </r>
  <r>
    <x v="46"/>
    <n v="36"/>
    <s v="area_code_415"/>
    <n v="0"/>
    <n v="0"/>
    <n v="125.3"/>
    <n v="84"/>
    <n v="21.3"/>
    <n v="1"/>
    <x v="0"/>
  </r>
  <r>
    <x v="39"/>
    <n v="38"/>
    <s v="area_code_408"/>
    <n v="1"/>
    <n v="32"/>
    <n v="138.1"/>
    <n v="91"/>
    <n v="23.48"/>
    <n v="2"/>
    <x v="0"/>
  </r>
  <r>
    <x v="2"/>
    <n v="36"/>
    <s v="area_code_510"/>
    <n v="1"/>
    <n v="38"/>
    <n v="169.3"/>
    <n v="88"/>
    <n v="28.78"/>
    <n v="0"/>
    <x v="0"/>
  </r>
  <r>
    <x v="29"/>
    <n v="42"/>
    <s v="area_code_415"/>
    <n v="1"/>
    <n v="27"/>
    <n v="201.3"/>
    <n v="101"/>
    <n v="34.22"/>
    <n v="1"/>
    <x v="0"/>
  </r>
  <r>
    <x v="27"/>
    <n v="41"/>
    <s v="area_code_415"/>
    <n v="0"/>
    <n v="0"/>
    <n v="190.4"/>
    <n v="92"/>
    <n v="32.369999999999997"/>
    <n v="2"/>
    <x v="0"/>
  </r>
  <r>
    <x v="11"/>
    <n v="44"/>
    <s v="area_code_408"/>
    <n v="0"/>
    <n v="0"/>
    <n v="143.30000000000001"/>
    <n v="91"/>
    <n v="24.36"/>
    <n v="1"/>
    <x v="0"/>
  </r>
  <r>
    <x v="4"/>
    <n v="40"/>
    <s v="area_code_415"/>
    <n v="1"/>
    <n v="42"/>
    <n v="97.4"/>
    <n v="57"/>
    <n v="16.559999999999999"/>
    <n v="2"/>
    <x v="0"/>
  </r>
  <r>
    <x v="15"/>
    <n v="52"/>
    <s v="area_code_415"/>
    <n v="0"/>
    <n v="0"/>
    <n v="181.4"/>
    <n v="111"/>
    <n v="30.84"/>
    <n v="3"/>
    <x v="0"/>
  </r>
  <r>
    <x v="50"/>
    <n v="41"/>
    <s v="area_code_510"/>
    <n v="0"/>
    <n v="0"/>
    <n v="246.4"/>
    <n v="83"/>
    <n v="41.89"/>
    <n v="0"/>
    <x v="0"/>
  </r>
  <r>
    <x v="50"/>
    <n v="37"/>
    <s v="area_code_415"/>
    <n v="0"/>
    <n v="0"/>
    <n v="104.9"/>
    <n v="111"/>
    <n v="17.829999999999998"/>
    <n v="2"/>
    <x v="0"/>
  </r>
  <r>
    <x v="11"/>
    <n v="33"/>
    <s v="area_code_415"/>
    <n v="0"/>
    <n v="0"/>
    <n v="156.19999999999999"/>
    <n v="93"/>
    <n v="26.55"/>
    <n v="1"/>
    <x v="0"/>
  </r>
  <r>
    <x v="0"/>
    <n v="45"/>
    <s v="area_code_415"/>
    <n v="0"/>
    <n v="0"/>
    <n v="114.8"/>
    <n v="125"/>
    <n v="19.52"/>
    <n v="0"/>
    <x v="0"/>
  </r>
  <r>
    <x v="43"/>
    <n v="39"/>
    <s v="area_code_415"/>
    <n v="0"/>
    <n v="0"/>
    <n v="232.5"/>
    <n v="96"/>
    <n v="39.53"/>
    <n v="0"/>
    <x v="0"/>
  </r>
  <r>
    <x v="18"/>
    <n v="34"/>
    <s v="area_code_415"/>
    <n v="0"/>
    <n v="0"/>
    <n v="143.6"/>
    <n v="117"/>
    <n v="24.41"/>
    <n v="1"/>
    <x v="0"/>
  </r>
  <r>
    <x v="23"/>
    <n v="32"/>
    <s v="area_code_415"/>
    <n v="0"/>
    <n v="0"/>
    <n v="176.7"/>
    <n v="132"/>
    <n v="30.04"/>
    <n v="2"/>
    <x v="0"/>
  </r>
  <r>
    <x v="19"/>
    <n v="31"/>
    <s v="area_code_415"/>
    <n v="0"/>
    <n v="0"/>
    <n v="263.39999999999998"/>
    <n v="148"/>
    <n v="44.78"/>
    <n v="1"/>
    <x v="1"/>
  </r>
  <r>
    <x v="6"/>
    <n v="45"/>
    <s v="area_code_415"/>
    <n v="0"/>
    <n v="0"/>
    <n v="146.4"/>
    <n v="74"/>
    <n v="24.89"/>
    <n v="1"/>
    <x v="0"/>
  </r>
  <r>
    <x v="20"/>
    <n v="40"/>
    <s v="area_code_415"/>
    <n v="1"/>
    <n v="33"/>
    <n v="145"/>
    <n v="72"/>
    <n v="24.65"/>
    <n v="2"/>
    <x v="0"/>
  </r>
  <r>
    <x v="6"/>
    <n v="40"/>
    <s v="area_code_408"/>
    <n v="0"/>
    <n v="0"/>
    <n v="167.8"/>
    <n v="91"/>
    <n v="28.53"/>
    <n v="1"/>
    <x v="0"/>
  </r>
  <r>
    <x v="25"/>
    <n v="37"/>
    <s v="area_code_510"/>
    <n v="0"/>
    <n v="0"/>
    <n v="142.5"/>
    <n v="87"/>
    <n v="24.23"/>
    <n v="2"/>
    <x v="0"/>
  </r>
  <r>
    <x v="22"/>
    <n v="42"/>
    <s v="area_code_510"/>
    <n v="0"/>
    <n v="0"/>
    <n v="133"/>
    <n v="65"/>
    <n v="22.61"/>
    <n v="1"/>
    <x v="0"/>
  </r>
  <r>
    <x v="38"/>
    <n v="40"/>
    <s v="area_code_415"/>
    <n v="1"/>
    <n v="11"/>
    <n v="252.9"/>
    <n v="129"/>
    <n v="42.99"/>
    <n v="1"/>
    <x v="0"/>
  </r>
  <r>
    <x v="43"/>
    <n v="39"/>
    <s v="area_code_415"/>
    <n v="1"/>
    <n v="28"/>
    <n v="95"/>
    <n v="94"/>
    <n v="16.149999999999999"/>
    <n v="2"/>
    <x v="0"/>
  </r>
  <r>
    <x v="30"/>
    <n v="28"/>
    <s v="area_code_510"/>
    <n v="0"/>
    <n v="0"/>
    <n v="194.2"/>
    <n v="106"/>
    <n v="33.01"/>
    <n v="1"/>
    <x v="1"/>
  </r>
  <r>
    <x v="45"/>
    <n v="40"/>
    <s v="area_code_415"/>
    <n v="0"/>
    <n v="0"/>
    <n v="222.8"/>
    <n v="114"/>
    <n v="37.880000000000003"/>
    <n v="1"/>
    <x v="0"/>
  </r>
  <r>
    <x v="13"/>
    <n v="33"/>
    <s v="area_code_415"/>
    <n v="1"/>
    <n v="42"/>
    <n v="216"/>
    <n v="125"/>
    <n v="36.72"/>
    <n v="2"/>
    <x v="1"/>
  </r>
  <r>
    <x v="30"/>
    <n v="37"/>
    <s v="area_code_415"/>
    <n v="0"/>
    <n v="0"/>
    <n v="146.30000000000001"/>
    <n v="108"/>
    <n v="24.87"/>
    <n v="1"/>
    <x v="0"/>
  </r>
  <r>
    <x v="29"/>
    <n v="39"/>
    <s v="area_code_408"/>
    <n v="0"/>
    <n v="0"/>
    <n v="94.4"/>
    <n v="80"/>
    <n v="16.05"/>
    <n v="2"/>
    <x v="0"/>
  </r>
  <r>
    <x v="39"/>
    <n v="43"/>
    <s v="area_code_510"/>
    <n v="0"/>
    <n v="0"/>
    <n v="190.4"/>
    <n v="74"/>
    <n v="32.369999999999997"/>
    <n v="2"/>
    <x v="0"/>
  </r>
  <r>
    <x v="4"/>
    <n v="36"/>
    <s v="area_code_408"/>
    <n v="1"/>
    <n v="32"/>
    <n v="142.6"/>
    <n v="77"/>
    <n v="24.24"/>
    <n v="3"/>
    <x v="0"/>
  </r>
  <r>
    <x v="8"/>
    <n v="42"/>
    <s v="area_code_510"/>
    <n v="0"/>
    <n v="0"/>
    <n v="134.19999999999999"/>
    <n v="80"/>
    <n v="22.81"/>
    <n v="0"/>
    <x v="0"/>
  </r>
  <r>
    <x v="31"/>
    <n v="29"/>
    <s v="area_code_415"/>
    <n v="0"/>
    <n v="0"/>
    <n v="111.9"/>
    <n v="92"/>
    <n v="19.02"/>
    <n v="5"/>
    <x v="1"/>
  </r>
  <r>
    <x v="8"/>
    <n v="35"/>
    <s v="area_code_415"/>
    <n v="0"/>
    <n v="0"/>
    <n v="122.8"/>
    <n v="89"/>
    <n v="20.88"/>
    <n v="2"/>
    <x v="0"/>
  </r>
  <r>
    <x v="49"/>
    <n v="39"/>
    <s v="area_code_510"/>
    <n v="0"/>
    <n v="0"/>
    <n v="189.3"/>
    <n v="77"/>
    <n v="32.18"/>
    <n v="4"/>
    <x v="0"/>
  </r>
  <r>
    <x v="7"/>
    <n v="41"/>
    <s v="area_code_510"/>
    <n v="1"/>
    <n v="38"/>
    <n v="240.4"/>
    <n v="112"/>
    <n v="40.869999999999997"/>
    <n v="0"/>
    <x v="0"/>
  </r>
  <r>
    <x v="15"/>
    <n v="45"/>
    <s v="area_code_510"/>
    <n v="1"/>
    <n v="24"/>
    <n v="93.5"/>
    <n v="112"/>
    <n v="15.9"/>
    <n v="0"/>
    <x v="0"/>
  </r>
  <r>
    <x v="45"/>
    <n v="38"/>
    <s v="area_code_415"/>
    <n v="0"/>
    <n v="0"/>
    <n v="158.6"/>
    <n v="104"/>
    <n v="26.96"/>
    <n v="3"/>
    <x v="0"/>
  </r>
  <r>
    <x v="11"/>
    <n v="43"/>
    <s v="area_code_510"/>
    <n v="0"/>
    <n v="0"/>
    <n v="243.2"/>
    <n v="109"/>
    <n v="41.34"/>
    <n v="4"/>
    <x v="0"/>
  </r>
  <r>
    <x v="14"/>
    <n v="43"/>
    <s v="area_code_408"/>
    <n v="0"/>
    <n v="0"/>
    <n v="176.4"/>
    <n v="115"/>
    <n v="29.99"/>
    <n v="4"/>
    <x v="0"/>
  </r>
  <r>
    <x v="8"/>
    <n v="44"/>
    <s v="area_code_510"/>
    <n v="0"/>
    <n v="0"/>
    <n v="220.9"/>
    <n v="129"/>
    <n v="37.549999999999997"/>
    <n v="0"/>
    <x v="0"/>
  </r>
  <r>
    <x v="37"/>
    <n v="38"/>
    <s v="area_code_415"/>
    <n v="0"/>
    <n v="0"/>
    <n v="144.4"/>
    <n v="87"/>
    <n v="24.55"/>
    <n v="0"/>
    <x v="0"/>
  </r>
  <r>
    <x v="30"/>
    <n v="43"/>
    <s v="area_code_510"/>
    <n v="0"/>
    <n v="0"/>
    <n v="212.3"/>
    <n v="107"/>
    <n v="36.090000000000003"/>
    <n v="0"/>
    <x v="0"/>
  </r>
  <r>
    <x v="2"/>
    <n v="43"/>
    <s v="area_code_510"/>
    <n v="0"/>
    <n v="0"/>
    <n v="147"/>
    <n v="72"/>
    <n v="24.99"/>
    <n v="1"/>
    <x v="0"/>
  </r>
  <r>
    <x v="35"/>
    <n v="44"/>
    <s v="area_code_510"/>
    <n v="1"/>
    <n v="25"/>
    <n v="96.2"/>
    <n v="112"/>
    <n v="16.350000000000001"/>
    <n v="2"/>
    <x v="0"/>
  </r>
  <r>
    <x v="33"/>
    <n v="40"/>
    <s v="area_code_415"/>
    <n v="0"/>
    <n v="0"/>
    <n v="263.39999999999998"/>
    <n v="118"/>
    <n v="44.78"/>
    <n v="0"/>
    <x v="0"/>
  </r>
  <r>
    <x v="21"/>
    <n v="39"/>
    <s v="area_code_408"/>
    <n v="0"/>
    <n v="0"/>
    <n v="162.30000000000001"/>
    <n v="116"/>
    <n v="27.59"/>
    <n v="2"/>
    <x v="0"/>
  </r>
  <r>
    <x v="22"/>
    <n v="38"/>
    <s v="area_code_408"/>
    <n v="0"/>
    <n v="0"/>
    <n v="183.6"/>
    <n v="107"/>
    <n v="31.21"/>
    <n v="1"/>
    <x v="0"/>
  </r>
  <r>
    <x v="45"/>
    <n v="39"/>
    <s v="area_code_408"/>
    <n v="0"/>
    <n v="0"/>
    <n v="201.4"/>
    <n v="101"/>
    <n v="34.24"/>
    <n v="0"/>
    <x v="0"/>
  </r>
  <r>
    <x v="6"/>
    <n v="40"/>
    <s v="area_code_415"/>
    <n v="1"/>
    <n v="38"/>
    <n v="123"/>
    <n v="158"/>
    <n v="20.91"/>
    <n v="1"/>
    <x v="0"/>
  </r>
  <r>
    <x v="36"/>
    <n v="41"/>
    <s v="area_code_415"/>
    <n v="0"/>
    <n v="0"/>
    <n v="239.2"/>
    <n v="72"/>
    <n v="40.659999999999997"/>
    <n v="1"/>
    <x v="0"/>
  </r>
  <r>
    <x v="0"/>
    <n v="42"/>
    <s v="area_code_510"/>
    <n v="0"/>
    <n v="0"/>
    <n v="193"/>
    <n v="97"/>
    <n v="32.81"/>
    <n v="1"/>
    <x v="0"/>
  </r>
  <r>
    <x v="8"/>
    <n v="40"/>
    <s v="area_code_415"/>
    <n v="1"/>
    <n v="26"/>
    <n v="116.7"/>
    <n v="71"/>
    <n v="19.84"/>
    <n v="1"/>
    <x v="0"/>
  </r>
  <r>
    <x v="20"/>
    <n v="39"/>
    <s v="area_code_510"/>
    <n v="0"/>
    <n v="0"/>
    <n v="93.8"/>
    <n v="127"/>
    <n v="15.95"/>
    <n v="1"/>
    <x v="0"/>
  </r>
  <r>
    <x v="11"/>
    <n v="39"/>
    <s v="area_code_415"/>
    <n v="1"/>
    <n v="29"/>
    <n v="239.5"/>
    <n v="82"/>
    <n v="40.72"/>
    <n v="0"/>
    <x v="0"/>
  </r>
  <r>
    <x v="45"/>
    <n v="37"/>
    <s v="area_code_510"/>
    <n v="1"/>
    <n v="25"/>
    <n v="216"/>
    <n v="140"/>
    <n v="36.72"/>
    <n v="0"/>
    <x v="0"/>
  </r>
  <r>
    <x v="5"/>
    <n v="46"/>
    <s v="area_code_408"/>
    <n v="0"/>
    <n v="0"/>
    <n v="187.4"/>
    <n v="97"/>
    <n v="31.86"/>
    <n v="1"/>
    <x v="0"/>
  </r>
  <r>
    <x v="37"/>
    <n v="43"/>
    <s v="area_code_510"/>
    <n v="0"/>
    <n v="0"/>
    <n v="160.4"/>
    <n v="108"/>
    <n v="27.27"/>
    <n v="1"/>
    <x v="0"/>
  </r>
  <r>
    <x v="48"/>
    <n v="36"/>
    <s v="area_code_408"/>
    <n v="0"/>
    <n v="0"/>
    <n v="205.3"/>
    <n v="122"/>
    <n v="34.9"/>
    <n v="1"/>
    <x v="0"/>
  </r>
  <r>
    <x v="4"/>
    <n v="42"/>
    <s v="area_code_408"/>
    <n v="1"/>
    <n v="25"/>
    <n v="219.1"/>
    <n v="88"/>
    <n v="37.25"/>
    <n v="1"/>
    <x v="0"/>
  </r>
  <r>
    <x v="41"/>
    <n v="37"/>
    <s v="area_code_415"/>
    <n v="0"/>
    <n v="0"/>
    <n v="232.8"/>
    <n v="106"/>
    <n v="39.58"/>
    <n v="2"/>
    <x v="0"/>
  </r>
  <r>
    <x v="21"/>
    <n v="40"/>
    <s v="area_code_408"/>
    <n v="0"/>
    <n v="0"/>
    <n v="162"/>
    <n v="81"/>
    <n v="27.54"/>
    <n v="0"/>
    <x v="0"/>
  </r>
  <r>
    <x v="19"/>
    <n v="39"/>
    <s v="area_code_415"/>
    <n v="1"/>
    <n v="27"/>
    <n v="25.9"/>
    <n v="119"/>
    <n v="4.4000000000000004"/>
    <n v="1"/>
    <x v="0"/>
  </r>
  <r>
    <x v="41"/>
    <n v="29"/>
    <s v="area_code_408"/>
    <n v="0"/>
    <n v="0"/>
    <n v="322.3"/>
    <n v="113"/>
    <n v="54.79"/>
    <n v="0"/>
    <x v="1"/>
  </r>
  <r>
    <x v="35"/>
    <n v="37"/>
    <s v="area_code_408"/>
    <n v="0"/>
    <n v="0"/>
    <n v="209.9"/>
    <n v="112"/>
    <n v="35.68"/>
    <n v="1"/>
    <x v="0"/>
  </r>
  <r>
    <x v="0"/>
    <n v="40"/>
    <s v="area_code_415"/>
    <n v="0"/>
    <n v="0"/>
    <n v="191.5"/>
    <n v="88"/>
    <n v="32.56"/>
    <n v="0"/>
    <x v="0"/>
  </r>
  <r>
    <x v="33"/>
    <n v="39"/>
    <s v="area_code_408"/>
    <n v="1"/>
    <n v="19"/>
    <n v="291.10000000000002"/>
    <n v="150"/>
    <n v="49.49"/>
    <n v="1"/>
    <x v="0"/>
  </r>
  <r>
    <x v="32"/>
    <n v="37"/>
    <s v="area_code_415"/>
    <n v="0"/>
    <n v="0"/>
    <n v="215.6"/>
    <n v="115"/>
    <n v="36.65"/>
    <n v="3"/>
    <x v="0"/>
  </r>
  <r>
    <x v="30"/>
    <n v="32"/>
    <s v="area_code_510"/>
    <n v="0"/>
    <n v="0"/>
    <n v="208.8"/>
    <n v="101"/>
    <n v="35.5"/>
    <n v="3"/>
    <x v="0"/>
  </r>
  <r>
    <x v="40"/>
    <n v="44"/>
    <s v="area_code_415"/>
    <n v="0"/>
    <n v="0"/>
    <n v="255.9"/>
    <n v="97"/>
    <n v="43.5"/>
    <n v="3"/>
    <x v="0"/>
  </r>
  <r>
    <x v="10"/>
    <n v="33"/>
    <s v="area_code_408"/>
    <n v="0"/>
    <n v="0"/>
    <n v="252.7"/>
    <n v="97"/>
    <n v="42.96"/>
    <n v="2"/>
    <x v="0"/>
  </r>
  <r>
    <x v="1"/>
    <n v="39"/>
    <s v="area_code_408"/>
    <n v="0"/>
    <n v="0"/>
    <n v="132.1"/>
    <n v="72"/>
    <n v="22.46"/>
    <n v="3"/>
    <x v="0"/>
  </r>
  <r>
    <x v="15"/>
    <n v="42"/>
    <s v="area_code_408"/>
    <n v="0"/>
    <n v="0"/>
    <n v="217"/>
    <n v="115"/>
    <n v="36.89"/>
    <n v="1"/>
    <x v="0"/>
  </r>
  <r>
    <x v="7"/>
    <n v="35"/>
    <s v="area_code_510"/>
    <n v="1"/>
    <n v="42"/>
    <n v="101.9"/>
    <n v="79"/>
    <n v="17.32"/>
    <n v="0"/>
    <x v="0"/>
  </r>
  <r>
    <x v="29"/>
    <n v="38"/>
    <s v="area_code_510"/>
    <n v="0"/>
    <n v="0"/>
    <n v="211.5"/>
    <n v="100"/>
    <n v="35.96"/>
    <n v="2"/>
    <x v="0"/>
  </r>
  <r>
    <x v="41"/>
    <n v="39"/>
    <s v="area_code_510"/>
    <n v="0"/>
    <n v="0"/>
    <n v="166.3"/>
    <n v="95"/>
    <n v="28.27"/>
    <n v="2"/>
    <x v="0"/>
  </r>
  <r>
    <x v="32"/>
    <n v="44"/>
    <s v="area_code_408"/>
    <n v="0"/>
    <n v="0"/>
    <n v="185.2"/>
    <n v="87"/>
    <n v="31.48"/>
    <n v="1"/>
    <x v="0"/>
  </r>
  <r>
    <x v="22"/>
    <n v="38"/>
    <s v="area_code_415"/>
    <n v="0"/>
    <n v="0"/>
    <n v="245.2"/>
    <n v="105"/>
    <n v="41.68"/>
    <n v="0"/>
    <x v="0"/>
  </r>
  <r>
    <x v="12"/>
    <n v="47"/>
    <s v="area_code_510"/>
    <n v="0"/>
    <n v="0"/>
    <n v="274.39999999999998"/>
    <n v="120"/>
    <n v="46.65"/>
    <n v="1"/>
    <x v="0"/>
  </r>
  <r>
    <x v="8"/>
    <n v="40"/>
    <s v="area_code_415"/>
    <n v="0"/>
    <n v="0"/>
    <n v="98.4"/>
    <n v="78"/>
    <n v="16.73"/>
    <n v="1"/>
    <x v="0"/>
  </r>
  <r>
    <x v="40"/>
    <n v="46"/>
    <s v="area_code_415"/>
    <n v="1"/>
    <n v="29"/>
    <n v="279.89999999999998"/>
    <n v="121"/>
    <n v="47.58"/>
    <n v="1"/>
    <x v="0"/>
  </r>
  <r>
    <x v="50"/>
    <n v="45"/>
    <s v="area_code_510"/>
    <n v="0"/>
    <n v="0"/>
    <n v="187.2"/>
    <n v="127"/>
    <n v="31.82"/>
    <n v="1"/>
    <x v="0"/>
  </r>
  <r>
    <x v="20"/>
    <n v="46"/>
    <s v="area_code_415"/>
    <n v="0"/>
    <n v="0"/>
    <n v="276.2"/>
    <n v="95"/>
    <n v="46.95"/>
    <n v="3"/>
    <x v="0"/>
  </r>
  <r>
    <x v="26"/>
    <n v="41"/>
    <s v="area_code_415"/>
    <n v="1"/>
    <n v="35"/>
    <n v="200.4"/>
    <n v="104"/>
    <n v="34.07"/>
    <n v="1"/>
    <x v="0"/>
  </r>
  <r>
    <x v="6"/>
    <n v="38"/>
    <s v="area_code_510"/>
    <n v="0"/>
    <n v="0"/>
    <n v="162.30000000000001"/>
    <n v="96"/>
    <n v="27.59"/>
    <n v="2"/>
    <x v="0"/>
  </r>
  <r>
    <x v="1"/>
    <n v="34"/>
    <s v="area_code_510"/>
    <n v="0"/>
    <n v="0"/>
    <n v="176.9"/>
    <n v="128"/>
    <n v="30.07"/>
    <n v="4"/>
    <x v="1"/>
  </r>
  <r>
    <x v="45"/>
    <n v="43"/>
    <s v="area_code_415"/>
    <n v="0"/>
    <n v="0"/>
    <n v="165.5"/>
    <n v="78"/>
    <n v="28.14"/>
    <n v="0"/>
    <x v="0"/>
  </r>
  <r>
    <x v="43"/>
    <n v="38"/>
    <s v="area_code_415"/>
    <n v="0"/>
    <n v="0"/>
    <n v="217.8"/>
    <n v="93"/>
    <n v="37.03"/>
    <n v="4"/>
    <x v="0"/>
  </r>
  <r>
    <x v="1"/>
    <n v="33"/>
    <s v="area_code_510"/>
    <n v="1"/>
    <n v="28"/>
    <n v="201.4"/>
    <n v="100"/>
    <n v="34.24"/>
    <n v="2"/>
    <x v="1"/>
  </r>
  <r>
    <x v="33"/>
    <n v="37"/>
    <s v="area_code_510"/>
    <n v="0"/>
    <n v="0"/>
    <n v="190.5"/>
    <n v="115"/>
    <n v="32.39"/>
    <n v="3"/>
    <x v="0"/>
  </r>
  <r>
    <x v="29"/>
    <n v="41"/>
    <s v="area_code_415"/>
    <n v="1"/>
    <n v="29"/>
    <n v="179.9"/>
    <n v="97"/>
    <n v="30.58"/>
    <n v="3"/>
    <x v="0"/>
  </r>
  <r>
    <x v="19"/>
    <n v="41"/>
    <s v="area_code_510"/>
    <n v="0"/>
    <n v="0"/>
    <n v="235.9"/>
    <n v="104"/>
    <n v="40.1"/>
    <n v="3"/>
    <x v="0"/>
  </r>
  <r>
    <x v="12"/>
    <n v="43"/>
    <s v="area_code_415"/>
    <n v="0"/>
    <n v="0"/>
    <n v="140.4"/>
    <n v="112"/>
    <n v="23.87"/>
    <n v="0"/>
    <x v="0"/>
  </r>
  <r>
    <x v="11"/>
    <n v="41"/>
    <s v="area_code_415"/>
    <n v="0"/>
    <n v="0"/>
    <n v="144.6"/>
    <n v="115"/>
    <n v="24.58"/>
    <n v="2"/>
    <x v="0"/>
  </r>
  <r>
    <x v="4"/>
    <n v="39"/>
    <s v="area_code_510"/>
    <n v="0"/>
    <n v="0"/>
    <n v="189"/>
    <n v="100"/>
    <n v="32.130000000000003"/>
    <n v="0"/>
    <x v="0"/>
  </r>
  <r>
    <x v="12"/>
    <n v="37"/>
    <s v="area_code_408"/>
    <n v="0"/>
    <n v="0"/>
    <n v="101"/>
    <n v="93"/>
    <n v="17.170000000000002"/>
    <n v="0"/>
    <x v="0"/>
  </r>
  <r>
    <x v="9"/>
    <n v="36"/>
    <s v="area_code_415"/>
    <n v="0"/>
    <n v="0"/>
    <n v="206.3"/>
    <n v="98"/>
    <n v="35.07"/>
    <n v="1"/>
    <x v="0"/>
  </r>
  <r>
    <x v="46"/>
    <n v="35"/>
    <s v="area_code_408"/>
    <n v="1"/>
    <n v="15"/>
    <n v="165.1"/>
    <n v="85"/>
    <n v="28.07"/>
    <n v="1"/>
    <x v="0"/>
  </r>
  <r>
    <x v="0"/>
    <n v="27"/>
    <s v="area_code_408"/>
    <n v="0"/>
    <n v="0"/>
    <n v="165"/>
    <n v="129"/>
    <n v="28.05"/>
    <n v="1"/>
    <x v="1"/>
  </r>
  <r>
    <x v="47"/>
    <n v="35"/>
    <s v="area_code_415"/>
    <n v="0"/>
    <n v="0"/>
    <n v="155.9"/>
    <n v="95"/>
    <n v="26.5"/>
    <n v="3"/>
    <x v="0"/>
  </r>
  <r>
    <x v="15"/>
    <n v="37"/>
    <s v="area_code_408"/>
    <n v="0"/>
    <n v="0"/>
    <n v="199.2"/>
    <n v="122"/>
    <n v="33.86"/>
    <n v="1"/>
    <x v="0"/>
  </r>
  <r>
    <x v="3"/>
    <n v="40"/>
    <s v="area_code_415"/>
    <n v="0"/>
    <n v="0"/>
    <n v="155.30000000000001"/>
    <n v="116"/>
    <n v="26.4"/>
    <n v="3"/>
    <x v="0"/>
  </r>
  <r>
    <x v="2"/>
    <n v="41"/>
    <s v="area_code_415"/>
    <n v="0"/>
    <n v="0"/>
    <n v="208.3"/>
    <n v="106"/>
    <n v="35.409999999999997"/>
    <n v="3"/>
    <x v="0"/>
  </r>
  <r>
    <x v="40"/>
    <n v="37"/>
    <s v="area_code_415"/>
    <n v="0"/>
    <n v="0"/>
    <n v="157.1"/>
    <n v="79"/>
    <n v="26.71"/>
    <n v="1"/>
    <x v="0"/>
  </r>
  <r>
    <x v="28"/>
    <n v="30"/>
    <s v="area_code_415"/>
    <n v="0"/>
    <n v="0"/>
    <n v="154.4"/>
    <n v="165"/>
    <n v="26.25"/>
    <n v="5"/>
    <x v="1"/>
  </r>
  <r>
    <x v="44"/>
    <n v="28"/>
    <s v="area_code_415"/>
    <n v="0"/>
    <n v="0"/>
    <n v="189.1"/>
    <n v="105"/>
    <n v="32.15"/>
    <n v="1"/>
    <x v="1"/>
  </r>
  <r>
    <x v="13"/>
    <n v="40"/>
    <s v="area_code_408"/>
    <n v="1"/>
    <n v="24"/>
    <n v="131.5"/>
    <n v="98"/>
    <n v="22.36"/>
    <n v="2"/>
    <x v="0"/>
  </r>
  <r>
    <x v="11"/>
    <n v="43"/>
    <s v="area_code_415"/>
    <n v="0"/>
    <n v="0"/>
    <n v="166.4"/>
    <n v="85"/>
    <n v="28.29"/>
    <n v="1"/>
    <x v="0"/>
  </r>
  <r>
    <x v="39"/>
    <n v="38"/>
    <s v="area_code_408"/>
    <n v="1"/>
    <n v="19"/>
    <n v="87.7"/>
    <n v="103"/>
    <n v="14.91"/>
    <n v="2"/>
    <x v="0"/>
  </r>
  <r>
    <x v="45"/>
    <n v="33"/>
    <s v="area_code_415"/>
    <n v="1"/>
    <n v="19"/>
    <n v="184.1"/>
    <n v="78"/>
    <n v="31.3"/>
    <n v="0"/>
    <x v="0"/>
  </r>
  <r>
    <x v="43"/>
    <n v="38"/>
    <s v="area_code_415"/>
    <n v="0"/>
    <n v="0"/>
    <n v="103.3"/>
    <n v="103"/>
    <n v="17.559999999999999"/>
    <n v="2"/>
    <x v="0"/>
  </r>
  <r>
    <x v="48"/>
    <n v="43"/>
    <s v="area_code_415"/>
    <n v="0"/>
    <n v="0"/>
    <n v="35.1"/>
    <n v="62"/>
    <n v="5.97"/>
    <n v="1"/>
    <x v="0"/>
  </r>
  <r>
    <x v="6"/>
    <n v="39"/>
    <s v="area_code_415"/>
    <n v="1"/>
    <n v="37"/>
    <n v="78.5"/>
    <n v="109"/>
    <n v="13.35"/>
    <n v="1"/>
    <x v="0"/>
  </r>
  <r>
    <x v="37"/>
    <n v="26"/>
    <s v="area_code_408"/>
    <n v="0"/>
    <n v="0"/>
    <n v="148.1"/>
    <n v="73"/>
    <n v="25.18"/>
    <n v="5"/>
    <x v="1"/>
  </r>
  <r>
    <x v="12"/>
    <n v="45"/>
    <s v="area_code_415"/>
    <n v="1"/>
    <n v="33"/>
    <n v="251.6"/>
    <n v="87"/>
    <n v="42.77"/>
    <n v="2"/>
    <x v="0"/>
  </r>
  <r>
    <x v="19"/>
    <n v="30"/>
    <s v="area_code_415"/>
    <n v="1"/>
    <n v="26"/>
    <n v="270.3"/>
    <n v="111"/>
    <n v="45.95"/>
    <n v="1"/>
    <x v="1"/>
  </r>
  <r>
    <x v="14"/>
    <n v="43"/>
    <s v="area_code_510"/>
    <n v="1"/>
    <n v="34"/>
    <n v="156.6"/>
    <n v="97"/>
    <n v="26.62"/>
    <n v="1"/>
    <x v="0"/>
  </r>
  <r>
    <x v="3"/>
    <n v="45"/>
    <s v="area_code_408"/>
    <n v="0"/>
    <n v="0"/>
    <n v="139.4"/>
    <n v="81"/>
    <n v="23.7"/>
    <n v="1"/>
    <x v="0"/>
  </r>
  <r>
    <x v="47"/>
    <n v="51"/>
    <s v="area_code_510"/>
    <n v="0"/>
    <n v="0"/>
    <n v="220.2"/>
    <n v="108"/>
    <n v="37.43"/>
    <n v="2"/>
    <x v="0"/>
  </r>
  <r>
    <x v="5"/>
    <n v="37"/>
    <s v="area_code_415"/>
    <n v="1"/>
    <n v="39"/>
    <n v="214.1"/>
    <n v="108"/>
    <n v="36.4"/>
    <n v="1"/>
    <x v="0"/>
  </r>
  <r>
    <x v="16"/>
    <n v="29"/>
    <s v="area_code_415"/>
    <n v="0"/>
    <n v="0"/>
    <n v="196"/>
    <n v="74"/>
    <n v="33.32"/>
    <n v="1"/>
    <x v="0"/>
  </r>
  <r>
    <x v="28"/>
    <n v="33"/>
    <s v="area_code_415"/>
    <n v="1"/>
    <n v="29"/>
    <n v="179.4"/>
    <n v="113"/>
    <n v="30.5"/>
    <n v="0"/>
    <x v="0"/>
  </r>
  <r>
    <x v="21"/>
    <n v="33"/>
    <s v="area_code_408"/>
    <n v="0"/>
    <n v="0"/>
    <n v="216.7"/>
    <n v="30"/>
    <n v="36.840000000000003"/>
    <n v="2"/>
    <x v="0"/>
  </r>
  <r>
    <x v="34"/>
    <n v="36"/>
    <s v="area_code_415"/>
    <n v="0"/>
    <n v="0"/>
    <n v="151.6"/>
    <n v="117"/>
    <n v="25.77"/>
    <n v="1"/>
    <x v="0"/>
  </r>
  <r>
    <x v="35"/>
    <n v="38"/>
    <s v="area_code_408"/>
    <n v="1"/>
    <n v="32"/>
    <n v="262.2"/>
    <n v="123"/>
    <n v="44.57"/>
    <n v="0"/>
    <x v="0"/>
  </r>
  <r>
    <x v="11"/>
    <n v="39"/>
    <s v="area_code_415"/>
    <n v="0"/>
    <n v="0"/>
    <n v="173.6"/>
    <n v="110"/>
    <n v="29.51"/>
    <n v="3"/>
    <x v="0"/>
  </r>
  <r>
    <x v="20"/>
    <n v="44"/>
    <s v="area_code_408"/>
    <n v="1"/>
    <n v="24"/>
    <n v="217.2"/>
    <n v="94"/>
    <n v="36.92"/>
    <n v="0"/>
    <x v="0"/>
  </r>
  <r>
    <x v="49"/>
    <n v="44"/>
    <s v="area_code_408"/>
    <n v="0"/>
    <n v="0"/>
    <n v="95.4"/>
    <n v="105"/>
    <n v="16.22"/>
    <n v="1"/>
    <x v="0"/>
  </r>
  <r>
    <x v="16"/>
    <n v="37"/>
    <s v="area_code_408"/>
    <n v="1"/>
    <n v="26"/>
    <n v="214.6"/>
    <n v="110"/>
    <n v="36.479999999999997"/>
    <n v="1"/>
    <x v="0"/>
  </r>
  <r>
    <x v="45"/>
    <n v="28"/>
    <s v="area_code_415"/>
    <n v="0"/>
    <n v="0"/>
    <n v="131.6"/>
    <n v="120"/>
    <n v="22.37"/>
    <n v="4"/>
    <x v="1"/>
  </r>
  <r>
    <x v="1"/>
    <n v="40"/>
    <s v="area_code_415"/>
    <n v="0"/>
    <n v="0"/>
    <n v="168.4"/>
    <n v="117"/>
    <n v="28.63"/>
    <n v="1"/>
    <x v="0"/>
  </r>
  <r>
    <x v="15"/>
    <n v="41"/>
    <s v="area_code_408"/>
    <n v="0"/>
    <n v="0"/>
    <n v="146.4"/>
    <n v="123"/>
    <n v="24.89"/>
    <n v="1"/>
    <x v="0"/>
  </r>
  <r>
    <x v="31"/>
    <n v="36"/>
    <s v="area_code_415"/>
    <n v="0"/>
    <n v="0"/>
    <n v="183"/>
    <n v="110"/>
    <n v="31.11"/>
    <n v="1"/>
    <x v="0"/>
  </r>
  <r>
    <x v="45"/>
    <n v="35"/>
    <s v="area_code_415"/>
    <n v="0"/>
    <n v="0"/>
    <n v="103.3"/>
    <n v="122"/>
    <n v="17.559999999999999"/>
    <n v="0"/>
    <x v="0"/>
  </r>
  <r>
    <x v="14"/>
    <n v="40"/>
    <s v="area_code_408"/>
    <n v="1"/>
    <n v="28"/>
    <n v="112.2"/>
    <n v="70"/>
    <n v="19.07"/>
    <n v="0"/>
    <x v="0"/>
  </r>
  <r>
    <x v="35"/>
    <n v="40"/>
    <s v="area_code_510"/>
    <n v="0"/>
    <n v="0"/>
    <n v="170.7"/>
    <n v="55"/>
    <n v="29.02"/>
    <n v="3"/>
    <x v="0"/>
  </r>
  <r>
    <x v="22"/>
    <n v="41"/>
    <s v="area_code_510"/>
    <n v="0"/>
    <n v="0"/>
    <n v="172.5"/>
    <n v="78"/>
    <n v="29.33"/>
    <n v="0"/>
    <x v="0"/>
  </r>
  <r>
    <x v="42"/>
    <n v="40"/>
    <s v="area_code_408"/>
    <n v="1"/>
    <n v="32"/>
    <n v="187.8"/>
    <n v="117"/>
    <n v="31.93"/>
    <n v="2"/>
    <x v="0"/>
  </r>
  <r>
    <x v="39"/>
    <n v="48"/>
    <s v="area_code_415"/>
    <n v="1"/>
    <n v="26"/>
    <n v="307.10000000000002"/>
    <n v="94"/>
    <n v="52.21"/>
    <n v="0"/>
    <x v="0"/>
  </r>
  <r>
    <x v="45"/>
    <n v="42"/>
    <s v="area_code_510"/>
    <n v="0"/>
    <n v="0"/>
    <n v="154"/>
    <n v="95"/>
    <n v="26.18"/>
    <n v="1"/>
    <x v="0"/>
  </r>
  <r>
    <x v="29"/>
    <n v="34"/>
    <s v="area_code_510"/>
    <n v="0"/>
    <n v="0"/>
    <n v="125.6"/>
    <n v="108"/>
    <n v="21.35"/>
    <n v="1"/>
    <x v="0"/>
  </r>
  <r>
    <x v="7"/>
    <n v="39"/>
    <s v="area_code_415"/>
    <n v="0"/>
    <n v="0"/>
    <n v="199.3"/>
    <n v="104"/>
    <n v="33.880000000000003"/>
    <n v="0"/>
    <x v="0"/>
  </r>
  <r>
    <x v="14"/>
    <n v="38"/>
    <s v="area_code_408"/>
    <n v="0"/>
    <n v="0"/>
    <n v="157.9"/>
    <n v="88"/>
    <n v="26.84"/>
    <n v="1"/>
    <x v="0"/>
  </r>
  <r>
    <x v="3"/>
    <n v="45"/>
    <s v="area_code_415"/>
    <n v="0"/>
    <n v="0"/>
    <n v="203.4"/>
    <n v="81"/>
    <n v="34.58"/>
    <n v="2"/>
    <x v="0"/>
  </r>
  <r>
    <x v="31"/>
    <n v="43"/>
    <s v="area_code_408"/>
    <n v="1"/>
    <n v="39"/>
    <n v="92.8"/>
    <n v="98"/>
    <n v="15.78"/>
    <n v="1"/>
    <x v="0"/>
  </r>
  <r>
    <x v="9"/>
    <n v="35"/>
    <s v="area_code_415"/>
    <n v="1"/>
    <n v="32"/>
    <n v="216.8"/>
    <n v="78"/>
    <n v="36.86"/>
    <n v="0"/>
    <x v="0"/>
  </r>
  <r>
    <x v="21"/>
    <n v="39"/>
    <s v="area_code_415"/>
    <n v="0"/>
    <n v="0"/>
    <n v="193.2"/>
    <n v="89"/>
    <n v="32.840000000000003"/>
    <n v="4"/>
    <x v="0"/>
  </r>
  <r>
    <x v="23"/>
    <n v="38"/>
    <s v="area_code_415"/>
    <n v="0"/>
    <n v="0"/>
    <n v="113.2"/>
    <n v="108"/>
    <n v="19.239999999999998"/>
    <n v="3"/>
    <x v="0"/>
  </r>
  <r>
    <x v="26"/>
    <n v="43"/>
    <s v="area_code_415"/>
    <n v="1"/>
    <n v="36"/>
    <n v="166.2"/>
    <n v="54"/>
    <n v="28.25"/>
    <n v="3"/>
    <x v="0"/>
  </r>
  <r>
    <x v="18"/>
    <n v="31"/>
    <s v="area_code_415"/>
    <n v="0"/>
    <n v="0"/>
    <n v="207.8"/>
    <n v="92"/>
    <n v="35.33"/>
    <n v="0"/>
    <x v="0"/>
  </r>
  <r>
    <x v="28"/>
    <n v="41"/>
    <s v="area_code_510"/>
    <n v="1"/>
    <n v="35"/>
    <n v="245.4"/>
    <n v="89"/>
    <n v="41.72"/>
    <n v="1"/>
    <x v="0"/>
  </r>
  <r>
    <x v="24"/>
    <n v="31"/>
    <s v="area_code_408"/>
    <n v="0"/>
    <n v="0"/>
    <n v="287.10000000000002"/>
    <n v="108"/>
    <n v="48.81"/>
    <n v="3"/>
    <x v="1"/>
  </r>
  <r>
    <x v="7"/>
    <n v="32"/>
    <s v="area_code_510"/>
    <n v="1"/>
    <n v="32"/>
    <n v="192.3"/>
    <n v="82"/>
    <n v="32.69"/>
    <n v="2"/>
    <x v="0"/>
  </r>
  <r>
    <x v="41"/>
    <n v="42"/>
    <s v="area_code_510"/>
    <n v="0"/>
    <n v="0"/>
    <n v="194.2"/>
    <n v="122"/>
    <n v="33.01"/>
    <n v="2"/>
    <x v="0"/>
  </r>
  <r>
    <x v="38"/>
    <n v="39"/>
    <s v="area_code_415"/>
    <n v="0"/>
    <n v="0"/>
    <n v="211"/>
    <n v="92"/>
    <n v="35.869999999999997"/>
    <n v="3"/>
    <x v="0"/>
  </r>
  <r>
    <x v="46"/>
    <n v="41"/>
    <s v="area_code_415"/>
    <n v="1"/>
    <n v="12"/>
    <n v="141.9"/>
    <n v="92"/>
    <n v="24.12"/>
    <n v="0"/>
    <x v="0"/>
  </r>
  <r>
    <x v="15"/>
    <n v="34"/>
    <s v="area_code_415"/>
    <n v="1"/>
    <n v="26"/>
    <n v="220.5"/>
    <n v="94"/>
    <n v="37.49"/>
    <n v="2"/>
    <x v="0"/>
  </r>
  <r>
    <x v="34"/>
    <n v="40"/>
    <s v="area_code_415"/>
    <n v="0"/>
    <n v="0"/>
    <n v="157.4"/>
    <n v="122"/>
    <n v="26.76"/>
    <n v="1"/>
    <x v="0"/>
  </r>
  <r>
    <x v="20"/>
    <n v="43"/>
    <s v="area_code_408"/>
    <n v="1"/>
    <n v="28"/>
    <n v="143.5"/>
    <n v="106"/>
    <n v="24.4"/>
    <n v="0"/>
    <x v="0"/>
  </r>
  <r>
    <x v="44"/>
    <n v="37"/>
    <s v="area_code_415"/>
    <n v="0"/>
    <n v="0"/>
    <n v="156"/>
    <n v="56"/>
    <n v="26.52"/>
    <n v="0"/>
    <x v="0"/>
  </r>
  <r>
    <x v="46"/>
    <n v="40"/>
    <s v="area_code_408"/>
    <n v="0"/>
    <n v="0"/>
    <n v="160.1"/>
    <n v="63"/>
    <n v="27.22"/>
    <n v="2"/>
    <x v="0"/>
  </r>
  <r>
    <x v="24"/>
    <n v="35"/>
    <s v="area_code_415"/>
    <n v="0"/>
    <n v="0"/>
    <n v="235.1"/>
    <n v="98"/>
    <n v="39.97"/>
    <n v="4"/>
    <x v="1"/>
  </r>
  <r>
    <x v="36"/>
    <n v="25"/>
    <s v="area_code_415"/>
    <n v="1"/>
    <n v="15"/>
    <n v="160"/>
    <n v="95"/>
    <n v="27.2"/>
    <n v="5"/>
    <x v="1"/>
  </r>
  <r>
    <x v="27"/>
    <n v="47"/>
    <s v="area_code_415"/>
    <n v="0"/>
    <n v="0"/>
    <n v="194.8"/>
    <n v="97"/>
    <n v="33.119999999999997"/>
    <n v="1"/>
    <x v="0"/>
  </r>
  <r>
    <x v="7"/>
    <n v="38"/>
    <s v="area_code_510"/>
    <n v="0"/>
    <n v="0"/>
    <n v="247.8"/>
    <n v="117"/>
    <n v="42.13"/>
    <n v="1"/>
    <x v="0"/>
  </r>
  <r>
    <x v="4"/>
    <n v="43"/>
    <s v="area_code_415"/>
    <n v="0"/>
    <n v="0"/>
    <n v="221.2"/>
    <n v="80"/>
    <n v="37.6"/>
    <n v="4"/>
    <x v="0"/>
  </r>
  <r>
    <x v="38"/>
    <n v="43"/>
    <s v="area_code_415"/>
    <n v="1"/>
    <n v="33"/>
    <n v="231.8"/>
    <n v="78"/>
    <n v="39.409999999999997"/>
    <n v="1"/>
    <x v="0"/>
  </r>
  <r>
    <x v="39"/>
    <n v="42"/>
    <s v="area_code_415"/>
    <n v="1"/>
    <n v="25"/>
    <n v="215.9"/>
    <n v="90"/>
    <n v="36.700000000000003"/>
    <n v="1"/>
    <x v="0"/>
  </r>
  <r>
    <x v="0"/>
    <n v="37"/>
    <s v="area_code_415"/>
    <n v="1"/>
    <n v="35"/>
    <n v="217.1"/>
    <n v="92"/>
    <n v="36.909999999999997"/>
    <n v="2"/>
    <x v="0"/>
  </r>
  <r>
    <x v="4"/>
    <n v="39"/>
    <s v="area_code_415"/>
    <n v="0"/>
    <n v="0"/>
    <n v="83.5"/>
    <n v="96"/>
    <n v="14.2"/>
    <n v="0"/>
    <x v="0"/>
  </r>
  <r>
    <x v="5"/>
    <n v="42"/>
    <s v="area_code_408"/>
    <n v="1"/>
    <n v="39"/>
    <n v="183.3"/>
    <n v="106"/>
    <n v="31.16"/>
    <n v="1"/>
    <x v="0"/>
  </r>
  <r>
    <x v="47"/>
    <n v="28"/>
    <s v="area_code_415"/>
    <n v="0"/>
    <n v="0"/>
    <n v="236.8"/>
    <n v="141"/>
    <n v="40.26"/>
    <n v="1"/>
    <x v="1"/>
  </r>
  <r>
    <x v="1"/>
    <n v="41"/>
    <s v="area_code_415"/>
    <n v="0"/>
    <n v="0"/>
    <n v="193.8"/>
    <n v="90"/>
    <n v="32.950000000000003"/>
    <n v="1"/>
    <x v="0"/>
  </r>
  <r>
    <x v="9"/>
    <n v="45"/>
    <s v="area_code_510"/>
    <n v="1"/>
    <n v="25"/>
    <n v="134"/>
    <n v="112"/>
    <n v="22.78"/>
    <n v="0"/>
    <x v="0"/>
  </r>
  <r>
    <x v="34"/>
    <n v="40"/>
    <s v="area_code_510"/>
    <n v="1"/>
    <n v="25"/>
    <n v="176.6"/>
    <n v="65"/>
    <n v="30.02"/>
    <n v="2"/>
    <x v="0"/>
  </r>
  <r>
    <x v="44"/>
    <n v="41"/>
    <s v="area_code_415"/>
    <n v="0"/>
    <n v="0"/>
    <n v="191.4"/>
    <n v="93"/>
    <n v="32.54"/>
    <n v="3"/>
    <x v="0"/>
  </r>
  <r>
    <x v="49"/>
    <n v="41"/>
    <s v="area_code_510"/>
    <n v="1"/>
    <n v="35"/>
    <n v="174.8"/>
    <n v="127"/>
    <n v="29.72"/>
    <n v="0"/>
    <x v="0"/>
  </r>
  <r>
    <x v="6"/>
    <n v="36"/>
    <s v="area_code_408"/>
    <n v="0"/>
    <n v="0"/>
    <n v="275.2"/>
    <n v="67"/>
    <n v="46.78"/>
    <n v="1"/>
    <x v="0"/>
  </r>
  <r>
    <x v="50"/>
    <n v="39"/>
    <s v="area_code_408"/>
    <n v="0"/>
    <n v="0"/>
    <n v="174"/>
    <n v="85"/>
    <n v="29.58"/>
    <n v="1"/>
    <x v="0"/>
  </r>
  <r>
    <x v="30"/>
    <n v="39"/>
    <s v="area_code_415"/>
    <n v="0"/>
    <n v="0"/>
    <n v="165"/>
    <n v="132"/>
    <n v="28.05"/>
    <n v="1"/>
    <x v="0"/>
  </r>
  <r>
    <x v="42"/>
    <n v="37"/>
    <s v="area_code_415"/>
    <n v="0"/>
    <n v="0"/>
    <n v="228.7"/>
    <n v="102"/>
    <n v="38.880000000000003"/>
    <n v="1"/>
    <x v="0"/>
  </r>
  <r>
    <x v="35"/>
    <n v="45"/>
    <s v="area_code_415"/>
    <n v="0"/>
    <n v="0"/>
    <n v="107.9"/>
    <n v="88"/>
    <n v="18.34"/>
    <n v="2"/>
    <x v="0"/>
  </r>
  <r>
    <x v="21"/>
    <n v="36"/>
    <s v="area_code_510"/>
    <n v="0"/>
    <n v="0"/>
    <n v="221.3"/>
    <n v="140"/>
    <n v="37.619999999999997"/>
    <n v="1"/>
    <x v="0"/>
  </r>
  <r>
    <x v="5"/>
    <n v="38"/>
    <s v="area_code_415"/>
    <n v="0"/>
    <n v="0"/>
    <n v="141.1"/>
    <n v="84"/>
    <n v="23.99"/>
    <n v="3"/>
    <x v="0"/>
  </r>
  <r>
    <x v="41"/>
    <n v="39"/>
    <s v="area_code_408"/>
    <n v="1"/>
    <n v="31"/>
    <n v="166.4"/>
    <n v="92"/>
    <n v="28.29"/>
    <n v="4"/>
    <x v="0"/>
  </r>
  <r>
    <x v="45"/>
    <n v="37"/>
    <s v="area_code_415"/>
    <n v="1"/>
    <n v="28"/>
    <n v="249.6"/>
    <n v="87"/>
    <n v="42.43"/>
    <n v="3"/>
    <x v="0"/>
  </r>
  <r>
    <x v="45"/>
    <n v="43"/>
    <s v="area_code_510"/>
    <n v="0"/>
    <n v="0"/>
    <n v="178.6"/>
    <n v="83"/>
    <n v="30.36"/>
    <n v="1"/>
    <x v="0"/>
  </r>
  <r>
    <x v="37"/>
    <n v="42"/>
    <s v="area_code_510"/>
    <n v="0"/>
    <n v="0"/>
    <n v="139"/>
    <n v="96"/>
    <n v="23.63"/>
    <n v="2"/>
    <x v="0"/>
  </r>
  <r>
    <x v="10"/>
    <n v="36"/>
    <s v="area_code_415"/>
    <n v="0"/>
    <n v="0"/>
    <n v="134.30000000000001"/>
    <n v="98"/>
    <n v="22.83"/>
    <n v="2"/>
    <x v="0"/>
  </r>
  <r>
    <x v="10"/>
    <n v="40"/>
    <s v="area_code_415"/>
    <n v="0"/>
    <n v="0"/>
    <n v="215.9"/>
    <n v="93"/>
    <n v="36.700000000000003"/>
    <n v="3"/>
    <x v="0"/>
  </r>
  <r>
    <x v="22"/>
    <n v="38"/>
    <s v="area_code_415"/>
    <n v="0"/>
    <n v="0"/>
    <n v="178.4"/>
    <n v="97"/>
    <n v="30.33"/>
    <n v="1"/>
    <x v="0"/>
  </r>
  <r>
    <x v="30"/>
    <n v="35"/>
    <s v="area_code_415"/>
    <n v="0"/>
    <n v="0"/>
    <n v="106.4"/>
    <n v="84"/>
    <n v="18.09"/>
    <n v="1"/>
    <x v="0"/>
  </r>
  <r>
    <x v="25"/>
    <n v="40"/>
    <s v="area_code_510"/>
    <n v="0"/>
    <n v="0"/>
    <n v="170.7"/>
    <n v="101"/>
    <n v="29.02"/>
    <n v="2"/>
    <x v="0"/>
  </r>
  <r>
    <x v="5"/>
    <n v="36"/>
    <s v="area_code_510"/>
    <n v="1"/>
    <n v="33"/>
    <n v="184.5"/>
    <n v="139"/>
    <n v="31.37"/>
    <n v="0"/>
    <x v="0"/>
  </r>
  <r>
    <x v="45"/>
    <n v="45"/>
    <s v="area_code_510"/>
    <n v="1"/>
    <n v="37"/>
    <n v="161.19999999999999"/>
    <n v="109"/>
    <n v="27.4"/>
    <n v="1"/>
    <x v="0"/>
  </r>
  <r>
    <x v="27"/>
    <n v="37"/>
    <s v="area_code_408"/>
    <n v="0"/>
    <n v="0"/>
    <n v="84.9"/>
    <n v="77"/>
    <n v="14.43"/>
    <n v="2"/>
    <x v="0"/>
  </r>
  <r>
    <x v="26"/>
    <n v="38"/>
    <s v="area_code_510"/>
    <n v="0"/>
    <n v="0"/>
    <n v="217.9"/>
    <n v="71"/>
    <n v="37.04"/>
    <n v="1"/>
    <x v="0"/>
  </r>
  <r>
    <x v="45"/>
    <n v="34"/>
    <s v="area_code_510"/>
    <n v="0"/>
    <n v="0"/>
    <n v="243"/>
    <n v="91"/>
    <n v="41.31"/>
    <n v="0"/>
    <x v="1"/>
  </r>
  <r>
    <x v="47"/>
    <n v="35"/>
    <s v="area_code_510"/>
    <n v="0"/>
    <n v="0"/>
    <n v="128.19999999999999"/>
    <n v="71"/>
    <n v="21.79"/>
    <n v="0"/>
    <x v="0"/>
  </r>
  <r>
    <x v="9"/>
    <n v="46"/>
    <s v="area_code_408"/>
    <n v="0"/>
    <n v="0"/>
    <n v="126.3"/>
    <n v="115"/>
    <n v="21.47"/>
    <n v="2"/>
    <x v="0"/>
  </r>
  <r>
    <x v="17"/>
    <n v="46"/>
    <s v="area_code_510"/>
    <n v="0"/>
    <n v="0"/>
    <n v="178.7"/>
    <n v="56"/>
    <n v="30.38"/>
    <n v="4"/>
    <x v="0"/>
  </r>
  <r>
    <x v="44"/>
    <n v="39"/>
    <s v="area_code_510"/>
    <n v="0"/>
    <n v="0"/>
    <n v="159"/>
    <n v="109"/>
    <n v="27.03"/>
    <n v="0"/>
    <x v="0"/>
  </r>
  <r>
    <x v="12"/>
    <n v="46"/>
    <s v="area_code_510"/>
    <n v="0"/>
    <n v="0"/>
    <n v="150.9"/>
    <n v="79"/>
    <n v="25.65"/>
    <n v="3"/>
    <x v="0"/>
  </r>
  <r>
    <x v="0"/>
    <n v="37"/>
    <s v="area_code_415"/>
    <n v="1"/>
    <n v="24"/>
    <n v="219.9"/>
    <n v="118"/>
    <n v="37.380000000000003"/>
    <n v="3"/>
    <x v="0"/>
  </r>
  <r>
    <x v="14"/>
    <n v="36"/>
    <s v="area_code_415"/>
    <n v="0"/>
    <n v="0"/>
    <n v="168"/>
    <n v="116"/>
    <n v="28.56"/>
    <n v="2"/>
    <x v="0"/>
  </r>
  <r>
    <x v="46"/>
    <n v="31"/>
    <s v="area_code_510"/>
    <n v="1"/>
    <n v="34"/>
    <n v="162.1"/>
    <n v="83"/>
    <n v="27.56"/>
    <n v="4"/>
    <x v="1"/>
  </r>
  <r>
    <x v="2"/>
    <n v="43"/>
    <s v="area_code_510"/>
    <n v="0"/>
    <n v="0"/>
    <n v="198.8"/>
    <n v="107"/>
    <n v="33.799999999999997"/>
    <n v="5"/>
    <x v="0"/>
  </r>
  <r>
    <x v="50"/>
    <n v="45"/>
    <s v="area_code_510"/>
    <n v="0"/>
    <n v="0"/>
    <n v="256.8"/>
    <n v="90"/>
    <n v="43.66"/>
    <n v="3"/>
    <x v="0"/>
  </r>
  <r>
    <x v="33"/>
    <n v="47"/>
    <s v="area_code_408"/>
    <n v="1"/>
    <n v="38"/>
    <n v="196.8"/>
    <n v="92"/>
    <n v="33.46"/>
    <n v="1"/>
    <x v="0"/>
  </r>
  <r>
    <x v="35"/>
    <n v="38"/>
    <s v="area_code_415"/>
    <n v="0"/>
    <n v="0"/>
    <n v="140.1"/>
    <n v="120"/>
    <n v="23.82"/>
    <n v="2"/>
    <x v="0"/>
  </r>
  <r>
    <x v="35"/>
    <n v="50"/>
    <s v="area_code_415"/>
    <n v="0"/>
    <n v="0"/>
    <n v="194.3"/>
    <n v="83"/>
    <n v="33.03"/>
    <n v="5"/>
    <x v="0"/>
  </r>
  <r>
    <x v="3"/>
    <n v="40"/>
    <s v="area_code_415"/>
    <n v="0"/>
    <n v="0"/>
    <n v="117.6"/>
    <n v="66"/>
    <n v="19.989999999999998"/>
    <n v="1"/>
    <x v="0"/>
  </r>
  <r>
    <x v="48"/>
    <n v="39"/>
    <s v="area_code_415"/>
    <n v="0"/>
    <n v="0"/>
    <n v="193.7"/>
    <n v="108"/>
    <n v="32.93"/>
    <n v="0"/>
    <x v="0"/>
  </r>
  <r>
    <x v="23"/>
    <n v="41"/>
    <s v="area_code_510"/>
    <n v="0"/>
    <n v="0"/>
    <n v="243.1"/>
    <n v="105"/>
    <n v="41.33"/>
    <n v="2"/>
    <x v="0"/>
  </r>
  <r>
    <x v="37"/>
    <n v="40"/>
    <s v="area_code_415"/>
    <n v="0"/>
    <n v="0"/>
    <n v="145.4"/>
    <n v="132"/>
    <n v="24.72"/>
    <n v="1"/>
    <x v="0"/>
  </r>
  <r>
    <x v="41"/>
    <n v="42"/>
    <s v="area_code_510"/>
    <n v="0"/>
    <n v="0"/>
    <n v="229.3"/>
    <n v="93"/>
    <n v="38.979999999999997"/>
    <n v="2"/>
    <x v="0"/>
  </r>
  <r>
    <x v="35"/>
    <n v="27"/>
    <s v="area_code_510"/>
    <n v="1"/>
    <n v="33"/>
    <n v="186.4"/>
    <n v="84"/>
    <n v="31.69"/>
    <n v="2"/>
    <x v="1"/>
  </r>
  <r>
    <x v="21"/>
    <n v="41"/>
    <s v="area_code_415"/>
    <n v="0"/>
    <n v="0"/>
    <n v="76.099999999999994"/>
    <n v="121"/>
    <n v="12.94"/>
    <n v="0"/>
    <x v="0"/>
  </r>
  <r>
    <x v="46"/>
    <n v="38"/>
    <s v="area_code_415"/>
    <n v="0"/>
    <n v="0"/>
    <n v="162.80000000000001"/>
    <n v="65"/>
    <n v="27.68"/>
    <n v="2"/>
    <x v="0"/>
  </r>
  <r>
    <x v="30"/>
    <n v="39"/>
    <s v="area_code_415"/>
    <n v="0"/>
    <n v="0"/>
    <n v="182.3"/>
    <n v="115"/>
    <n v="30.99"/>
    <n v="1"/>
    <x v="0"/>
  </r>
  <r>
    <x v="8"/>
    <n v="38"/>
    <s v="area_code_510"/>
    <n v="0"/>
    <n v="0"/>
    <n v="194.4"/>
    <n v="83"/>
    <n v="33.049999999999997"/>
    <n v="2"/>
    <x v="0"/>
  </r>
  <r>
    <x v="21"/>
    <n v="42"/>
    <s v="area_code_408"/>
    <n v="1"/>
    <n v="20"/>
    <n v="189.3"/>
    <n v="95"/>
    <n v="32.18"/>
    <n v="2"/>
    <x v="0"/>
  </r>
  <r>
    <x v="22"/>
    <n v="34"/>
    <s v="area_code_415"/>
    <n v="1"/>
    <n v="22"/>
    <n v="160.1"/>
    <n v="107"/>
    <n v="27.22"/>
    <n v="3"/>
    <x v="0"/>
  </r>
  <r>
    <x v="33"/>
    <n v="44"/>
    <s v="area_code_510"/>
    <n v="0"/>
    <n v="0"/>
    <n v="145"/>
    <n v="76"/>
    <n v="24.65"/>
    <n v="3"/>
    <x v="0"/>
  </r>
  <r>
    <x v="17"/>
    <n v="43"/>
    <s v="area_code_415"/>
    <n v="0"/>
    <n v="0"/>
    <n v="220.7"/>
    <n v="105"/>
    <n v="37.520000000000003"/>
    <n v="4"/>
    <x v="0"/>
  </r>
  <r>
    <x v="3"/>
    <n v="28"/>
    <s v="area_code_408"/>
    <n v="1"/>
    <n v="31"/>
    <n v="224.7"/>
    <n v="69"/>
    <n v="38.200000000000003"/>
    <n v="1"/>
    <x v="1"/>
  </r>
  <r>
    <x v="46"/>
    <n v="47"/>
    <s v="area_code_408"/>
    <n v="0"/>
    <n v="0"/>
    <n v="147"/>
    <n v="79"/>
    <n v="24.99"/>
    <n v="1"/>
    <x v="0"/>
  </r>
  <r>
    <x v="19"/>
    <n v="44"/>
    <s v="area_code_415"/>
    <n v="1"/>
    <n v="39"/>
    <n v="260.8"/>
    <n v="130"/>
    <n v="44.34"/>
    <n v="1"/>
    <x v="0"/>
  </r>
  <r>
    <x v="9"/>
    <n v="44"/>
    <s v="area_code_415"/>
    <n v="0"/>
    <n v="0"/>
    <n v="155.4"/>
    <n v="127"/>
    <n v="26.42"/>
    <n v="0"/>
    <x v="0"/>
  </r>
  <r>
    <x v="7"/>
    <n v="37"/>
    <s v="area_code_415"/>
    <n v="0"/>
    <n v="0"/>
    <n v="166.2"/>
    <n v="112"/>
    <n v="28.25"/>
    <n v="1"/>
    <x v="0"/>
  </r>
  <r>
    <x v="1"/>
    <n v="38"/>
    <s v="area_code_415"/>
    <n v="0"/>
    <n v="0"/>
    <n v="211.8"/>
    <n v="115"/>
    <n v="36.01"/>
    <n v="0"/>
    <x v="0"/>
  </r>
  <r>
    <x v="10"/>
    <n v="33"/>
    <s v="area_code_415"/>
    <n v="0"/>
    <n v="0"/>
    <n v="162.69999999999999"/>
    <n v="102"/>
    <n v="27.66"/>
    <n v="0"/>
    <x v="0"/>
  </r>
  <r>
    <x v="50"/>
    <n v="42"/>
    <s v="area_code_408"/>
    <n v="1"/>
    <n v="37"/>
    <n v="237.1"/>
    <n v="76"/>
    <n v="40.31"/>
    <n v="1"/>
    <x v="0"/>
  </r>
  <r>
    <x v="28"/>
    <n v="38"/>
    <s v="area_code_408"/>
    <n v="0"/>
    <n v="0"/>
    <n v="166.2"/>
    <n v="102"/>
    <n v="28.25"/>
    <n v="4"/>
    <x v="0"/>
  </r>
  <r>
    <x v="10"/>
    <n v="22"/>
    <s v="area_code_415"/>
    <n v="0"/>
    <n v="0"/>
    <n v="121.7"/>
    <n v="48"/>
    <n v="20.69"/>
    <n v="6"/>
    <x v="1"/>
  </r>
  <r>
    <x v="43"/>
    <n v="32"/>
    <s v="area_code_510"/>
    <n v="0"/>
    <n v="0"/>
    <n v="176.4"/>
    <n v="62"/>
    <n v="29.99"/>
    <n v="0"/>
    <x v="0"/>
  </r>
  <r>
    <x v="37"/>
    <n v="42"/>
    <s v="area_code_510"/>
    <n v="1"/>
    <n v="27"/>
    <n v="67.400000000000006"/>
    <n v="116"/>
    <n v="11.46"/>
    <n v="2"/>
    <x v="0"/>
  </r>
  <r>
    <x v="28"/>
    <n v="29"/>
    <s v="area_code_415"/>
    <n v="0"/>
    <n v="0"/>
    <n v="229.7"/>
    <n v="129"/>
    <n v="39.049999999999997"/>
    <n v="1"/>
    <x v="1"/>
  </r>
  <r>
    <x v="15"/>
    <n v="45"/>
    <s v="area_code_415"/>
    <n v="1"/>
    <n v="24"/>
    <n v="176"/>
    <n v="118"/>
    <n v="29.92"/>
    <n v="1"/>
    <x v="0"/>
  </r>
  <r>
    <x v="11"/>
    <n v="20"/>
    <s v="area_code_408"/>
    <n v="0"/>
    <n v="0"/>
    <n v="247.7"/>
    <n v="77"/>
    <n v="42.11"/>
    <n v="0"/>
    <x v="1"/>
  </r>
  <r>
    <x v="45"/>
    <n v="38"/>
    <s v="area_code_510"/>
    <n v="0"/>
    <n v="0"/>
    <n v="115.4"/>
    <n v="90"/>
    <n v="19.62"/>
    <n v="2"/>
    <x v="0"/>
  </r>
  <r>
    <x v="33"/>
    <n v="26"/>
    <s v="area_code_510"/>
    <n v="0"/>
    <n v="0"/>
    <n v="112.2"/>
    <n v="95"/>
    <n v="19.07"/>
    <n v="0"/>
    <x v="1"/>
  </r>
  <r>
    <x v="35"/>
    <n v="39"/>
    <s v="area_code_408"/>
    <n v="0"/>
    <n v="0"/>
    <n v="162.6"/>
    <n v="138"/>
    <n v="27.64"/>
    <n v="0"/>
    <x v="0"/>
  </r>
  <r>
    <x v="8"/>
    <n v="34"/>
    <s v="area_code_415"/>
    <n v="0"/>
    <n v="0"/>
    <n v="229.4"/>
    <n v="107"/>
    <n v="39"/>
    <n v="4"/>
    <x v="0"/>
  </r>
  <r>
    <x v="30"/>
    <n v="34"/>
    <s v="area_code_415"/>
    <n v="0"/>
    <n v="0"/>
    <n v="139.6"/>
    <n v="96"/>
    <n v="23.73"/>
    <n v="2"/>
    <x v="0"/>
  </r>
  <r>
    <x v="27"/>
    <n v="32"/>
    <s v="area_code_415"/>
    <n v="0"/>
    <n v="0"/>
    <n v="263.8"/>
    <n v="66"/>
    <n v="44.85"/>
    <n v="5"/>
    <x v="1"/>
  </r>
  <r>
    <x v="47"/>
    <n v="40"/>
    <s v="area_code_415"/>
    <n v="1"/>
    <n v="14"/>
    <n v="114.3"/>
    <n v="132"/>
    <n v="19.43"/>
    <n v="1"/>
    <x v="0"/>
  </r>
  <r>
    <x v="0"/>
    <n v="49"/>
    <s v="area_code_408"/>
    <n v="0"/>
    <n v="0"/>
    <n v="196.3"/>
    <n v="108"/>
    <n v="33.369999999999997"/>
    <n v="2"/>
    <x v="0"/>
  </r>
  <r>
    <x v="3"/>
    <n v="45"/>
    <s v="area_code_510"/>
    <n v="0"/>
    <n v="0"/>
    <n v="253.2"/>
    <n v="95"/>
    <n v="43.04"/>
    <n v="1"/>
    <x v="0"/>
  </r>
  <r>
    <x v="27"/>
    <n v="37"/>
    <s v="area_code_408"/>
    <n v="0"/>
    <n v="0"/>
    <n v="98"/>
    <n v="99"/>
    <n v="16.66"/>
    <n v="0"/>
    <x v="0"/>
  </r>
  <r>
    <x v="31"/>
    <n v="40"/>
    <s v="area_code_408"/>
    <n v="0"/>
    <n v="0"/>
    <n v="249.4"/>
    <n v="118"/>
    <n v="42.4"/>
    <n v="0"/>
    <x v="0"/>
  </r>
  <r>
    <x v="6"/>
    <n v="42"/>
    <s v="area_code_415"/>
    <n v="1"/>
    <n v="30"/>
    <n v="129.6"/>
    <n v="107"/>
    <n v="22.03"/>
    <n v="1"/>
    <x v="0"/>
  </r>
  <r>
    <x v="39"/>
    <n v="38"/>
    <s v="area_code_415"/>
    <n v="0"/>
    <n v="0"/>
    <n v="221.3"/>
    <n v="106"/>
    <n v="37.619999999999997"/>
    <n v="0"/>
    <x v="0"/>
  </r>
  <r>
    <x v="12"/>
    <n v="40"/>
    <s v="area_code_415"/>
    <n v="0"/>
    <n v="0"/>
    <n v="220.7"/>
    <n v="106"/>
    <n v="37.520000000000003"/>
    <n v="1"/>
    <x v="0"/>
  </r>
  <r>
    <x v="27"/>
    <n v="39"/>
    <s v="area_code_408"/>
    <n v="0"/>
    <n v="0"/>
    <n v="87.6"/>
    <n v="76"/>
    <n v="14.89"/>
    <n v="1"/>
    <x v="0"/>
  </r>
  <r>
    <x v="23"/>
    <n v="37"/>
    <s v="area_code_408"/>
    <n v="0"/>
    <n v="0"/>
    <n v="203.6"/>
    <n v="61"/>
    <n v="34.61"/>
    <n v="0"/>
    <x v="0"/>
  </r>
  <r>
    <x v="41"/>
    <n v="44"/>
    <s v="area_code_415"/>
    <n v="0"/>
    <n v="0"/>
    <n v="213.6"/>
    <n v="110"/>
    <n v="36.31"/>
    <n v="2"/>
    <x v="0"/>
  </r>
  <r>
    <x v="20"/>
    <n v="44"/>
    <s v="area_code_415"/>
    <n v="1"/>
    <n v="31"/>
    <n v="181.6"/>
    <n v="112"/>
    <n v="30.87"/>
    <n v="2"/>
    <x v="0"/>
  </r>
  <r>
    <x v="17"/>
    <n v="31"/>
    <s v="area_code_510"/>
    <n v="1"/>
    <n v="22"/>
    <n v="215.4"/>
    <n v="123"/>
    <n v="36.619999999999997"/>
    <n v="1"/>
    <x v="0"/>
  </r>
  <r>
    <x v="9"/>
    <n v="44"/>
    <s v="area_code_510"/>
    <n v="0"/>
    <n v="0"/>
    <n v="199.2"/>
    <n v="111"/>
    <n v="33.86"/>
    <n v="3"/>
    <x v="0"/>
  </r>
  <r>
    <x v="49"/>
    <n v="32"/>
    <s v="area_code_415"/>
    <n v="0"/>
    <n v="0"/>
    <n v="115"/>
    <n v="130"/>
    <n v="19.55"/>
    <n v="3"/>
    <x v="0"/>
  </r>
  <r>
    <x v="34"/>
    <n v="41"/>
    <s v="area_code_408"/>
    <n v="0"/>
    <n v="0"/>
    <n v="270.5"/>
    <n v="69"/>
    <n v="45.99"/>
    <n v="1"/>
    <x v="1"/>
  </r>
  <r>
    <x v="13"/>
    <n v="38"/>
    <s v="area_code_415"/>
    <n v="0"/>
    <n v="0"/>
    <n v="222.2"/>
    <n v="127"/>
    <n v="37.770000000000003"/>
    <n v="1"/>
    <x v="0"/>
  </r>
  <r>
    <x v="16"/>
    <n v="38"/>
    <s v="area_code_510"/>
    <n v="0"/>
    <n v="0"/>
    <n v="61.9"/>
    <n v="78"/>
    <n v="10.52"/>
    <n v="3"/>
    <x v="0"/>
  </r>
  <r>
    <x v="5"/>
    <n v="38"/>
    <s v="area_code_415"/>
    <n v="0"/>
    <n v="0"/>
    <n v="141.1"/>
    <n v="92"/>
    <n v="23.99"/>
    <n v="2"/>
    <x v="0"/>
  </r>
  <r>
    <x v="14"/>
    <n v="37"/>
    <s v="area_code_415"/>
    <n v="0"/>
    <n v="0"/>
    <n v="189.2"/>
    <n v="81"/>
    <n v="32.159999999999997"/>
    <n v="3"/>
    <x v="1"/>
  </r>
  <r>
    <x v="32"/>
    <n v="40"/>
    <s v="area_code_510"/>
    <n v="0"/>
    <n v="0"/>
    <n v="196"/>
    <n v="135"/>
    <n v="33.32"/>
    <n v="3"/>
    <x v="0"/>
  </r>
  <r>
    <x v="13"/>
    <n v="39"/>
    <s v="area_code_415"/>
    <n v="0"/>
    <n v="0"/>
    <n v="171.6"/>
    <n v="119"/>
    <n v="29.17"/>
    <n v="0"/>
    <x v="0"/>
  </r>
  <r>
    <x v="11"/>
    <n v="40"/>
    <s v="area_code_415"/>
    <n v="0"/>
    <n v="0"/>
    <n v="174"/>
    <n v="123"/>
    <n v="29.58"/>
    <n v="2"/>
    <x v="0"/>
  </r>
  <r>
    <x v="34"/>
    <n v="32"/>
    <s v="area_code_510"/>
    <n v="0"/>
    <n v="0"/>
    <n v="78.599999999999994"/>
    <n v="106"/>
    <n v="13.36"/>
    <n v="1"/>
    <x v="1"/>
  </r>
  <r>
    <x v="26"/>
    <n v="40"/>
    <s v="area_code_415"/>
    <n v="0"/>
    <n v="0"/>
    <n v="200.9"/>
    <n v="92"/>
    <n v="34.15"/>
    <n v="1"/>
    <x v="0"/>
  </r>
  <r>
    <x v="46"/>
    <n v="44"/>
    <s v="area_code_415"/>
    <n v="0"/>
    <n v="0"/>
    <n v="141.30000000000001"/>
    <n v="123"/>
    <n v="24.02"/>
    <n v="1"/>
    <x v="0"/>
  </r>
  <r>
    <x v="49"/>
    <n v="33"/>
    <s v="area_code_415"/>
    <n v="0"/>
    <n v="0"/>
    <n v="235.8"/>
    <n v="130"/>
    <n v="40.090000000000003"/>
    <n v="2"/>
    <x v="0"/>
  </r>
  <r>
    <x v="34"/>
    <n v="35"/>
    <s v="area_code_510"/>
    <n v="0"/>
    <n v="0"/>
    <n v="185.1"/>
    <n v="100"/>
    <n v="31.47"/>
    <n v="3"/>
    <x v="0"/>
  </r>
  <r>
    <x v="21"/>
    <n v="34"/>
    <s v="area_code_415"/>
    <n v="0"/>
    <n v="0"/>
    <n v="254.3"/>
    <n v="113"/>
    <n v="43.23"/>
    <n v="2"/>
    <x v="0"/>
  </r>
  <r>
    <x v="10"/>
    <n v="39"/>
    <s v="area_code_510"/>
    <n v="0"/>
    <n v="0"/>
    <n v="183"/>
    <n v="103"/>
    <n v="31.11"/>
    <n v="2"/>
    <x v="0"/>
  </r>
  <r>
    <x v="44"/>
    <n v="40"/>
    <s v="area_code_415"/>
    <n v="1"/>
    <n v="29"/>
    <n v="163.5"/>
    <n v="80"/>
    <n v="27.8"/>
    <n v="2"/>
    <x v="0"/>
  </r>
  <r>
    <x v="34"/>
    <n v="43"/>
    <s v="area_code_408"/>
    <n v="0"/>
    <n v="0"/>
    <n v="207.9"/>
    <n v="98"/>
    <n v="35.340000000000003"/>
    <n v="2"/>
    <x v="0"/>
  </r>
  <r>
    <x v="26"/>
    <n v="38"/>
    <s v="area_code_415"/>
    <n v="0"/>
    <n v="0"/>
    <n v="248.6"/>
    <n v="102"/>
    <n v="42.26"/>
    <n v="3"/>
    <x v="0"/>
  </r>
  <r>
    <x v="25"/>
    <n v="36"/>
    <s v="area_code_415"/>
    <n v="1"/>
    <n v="31"/>
    <n v="185.4"/>
    <n v="105"/>
    <n v="31.52"/>
    <n v="2"/>
    <x v="0"/>
  </r>
  <r>
    <x v="26"/>
    <n v="37"/>
    <s v="area_code_408"/>
    <n v="0"/>
    <n v="0"/>
    <n v="197.8"/>
    <n v="60"/>
    <n v="33.630000000000003"/>
    <n v="1"/>
    <x v="0"/>
  </r>
  <r>
    <x v="29"/>
    <n v="29"/>
    <s v="area_code_415"/>
    <n v="0"/>
    <n v="0"/>
    <n v="132.1"/>
    <n v="42"/>
    <n v="22.46"/>
    <n v="2"/>
    <x v="1"/>
  </r>
  <r>
    <x v="21"/>
    <n v="38"/>
    <s v="area_code_510"/>
    <n v="0"/>
    <n v="0"/>
    <n v="197.1"/>
    <n v="117"/>
    <n v="33.51"/>
    <n v="0"/>
    <x v="0"/>
  </r>
  <r>
    <x v="13"/>
    <n v="42"/>
    <s v="area_code_415"/>
    <n v="0"/>
    <n v="0"/>
    <n v="154.6"/>
    <n v="112"/>
    <n v="26.28"/>
    <n v="2"/>
    <x v="0"/>
  </r>
  <r>
    <x v="12"/>
    <n v="31"/>
    <s v="area_code_415"/>
    <n v="0"/>
    <n v="0"/>
    <n v="96.8"/>
    <n v="92"/>
    <n v="16.46"/>
    <n v="2"/>
    <x v="1"/>
  </r>
  <r>
    <x v="46"/>
    <n v="43"/>
    <s v="area_code_510"/>
    <n v="0"/>
    <n v="0"/>
    <n v="172"/>
    <n v="145"/>
    <n v="29.24"/>
    <n v="1"/>
    <x v="0"/>
  </r>
  <r>
    <x v="10"/>
    <n v="34"/>
    <s v="area_code_408"/>
    <n v="1"/>
    <n v="29"/>
    <n v="151.1"/>
    <n v="121"/>
    <n v="25.69"/>
    <n v="2"/>
    <x v="0"/>
  </r>
  <r>
    <x v="2"/>
    <n v="35"/>
    <s v="area_code_408"/>
    <n v="0"/>
    <n v="0"/>
    <n v="209.6"/>
    <n v="107"/>
    <n v="35.630000000000003"/>
    <n v="3"/>
    <x v="0"/>
  </r>
  <r>
    <x v="12"/>
    <n v="42"/>
    <s v="area_code_415"/>
    <n v="1"/>
    <n v="32"/>
    <n v="247"/>
    <n v="109"/>
    <n v="41.99"/>
    <n v="3"/>
    <x v="0"/>
  </r>
  <r>
    <x v="37"/>
    <n v="46"/>
    <s v="area_code_408"/>
    <n v="1"/>
    <n v="30"/>
    <n v="221.4"/>
    <n v="114"/>
    <n v="37.64"/>
    <n v="1"/>
    <x v="0"/>
  </r>
  <r>
    <x v="45"/>
    <n v="32"/>
    <s v="area_code_408"/>
    <n v="0"/>
    <n v="0"/>
    <n v="321.3"/>
    <n v="99"/>
    <n v="54.62"/>
    <n v="1"/>
    <x v="1"/>
  </r>
  <r>
    <x v="19"/>
    <n v="41"/>
    <s v="area_code_415"/>
    <n v="0"/>
    <n v="0"/>
    <n v="243.7"/>
    <n v="124"/>
    <n v="41.43"/>
    <n v="0"/>
    <x v="0"/>
  </r>
  <r>
    <x v="42"/>
    <n v="40"/>
    <s v="area_code_415"/>
    <n v="0"/>
    <n v="0"/>
    <n v="251.5"/>
    <n v="85"/>
    <n v="42.76"/>
    <n v="3"/>
    <x v="0"/>
  </r>
  <r>
    <x v="19"/>
    <n v="27"/>
    <s v="area_code_510"/>
    <n v="0"/>
    <n v="0"/>
    <n v="236.9"/>
    <n v="107"/>
    <n v="40.270000000000003"/>
    <n v="0"/>
    <x v="1"/>
  </r>
  <r>
    <x v="14"/>
    <n v="38"/>
    <s v="area_code_415"/>
    <n v="0"/>
    <n v="0"/>
    <n v="159.69999999999999"/>
    <n v="79"/>
    <n v="27.15"/>
    <n v="2"/>
    <x v="0"/>
  </r>
  <r>
    <x v="34"/>
    <n v="20"/>
    <s v="area_code_415"/>
    <n v="0"/>
    <n v="0"/>
    <n v="148.19999999999999"/>
    <n v="96"/>
    <n v="25.19"/>
    <n v="4"/>
    <x v="1"/>
  </r>
  <r>
    <x v="20"/>
    <n v="39"/>
    <s v="area_code_408"/>
    <n v="0"/>
    <n v="0"/>
    <n v="150.9"/>
    <n v="86"/>
    <n v="25.65"/>
    <n v="1"/>
    <x v="0"/>
  </r>
  <r>
    <x v="47"/>
    <n v="39"/>
    <s v="area_code_415"/>
    <n v="1"/>
    <n v="28"/>
    <n v="210.5"/>
    <n v="101"/>
    <n v="35.79"/>
    <n v="1"/>
    <x v="0"/>
  </r>
  <r>
    <x v="24"/>
    <n v="39"/>
    <s v="area_code_510"/>
    <n v="0"/>
    <n v="0"/>
    <n v="254.7"/>
    <n v="80"/>
    <n v="43.3"/>
    <n v="0"/>
    <x v="0"/>
  </r>
  <r>
    <x v="3"/>
    <n v="20"/>
    <s v="area_code_415"/>
    <n v="0"/>
    <n v="0"/>
    <n v="284.39999999999998"/>
    <n v="89"/>
    <n v="48.35"/>
    <n v="0"/>
    <x v="1"/>
  </r>
  <r>
    <x v="32"/>
    <n v="27"/>
    <s v="area_code_415"/>
    <n v="0"/>
    <n v="0"/>
    <n v="0"/>
    <n v="0"/>
    <n v="0"/>
    <n v="4"/>
    <x v="1"/>
  </r>
  <r>
    <x v="48"/>
    <n v="19"/>
    <s v="area_code_408"/>
    <n v="0"/>
    <n v="0"/>
    <n v="133.69999999999999"/>
    <n v="45"/>
    <n v="22.73"/>
    <n v="1"/>
    <x v="1"/>
  </r>
  <r>
    <x v="33"/>
    <n v="43"/>
    <s v="area_code_408"/>
    <n v="0"/>
    <n v="0"/>
    <n v="224.9"/>
    <n v="117"/>
    <n v="38.229999999999997"/>
    <n v="0"/>
    <x v="0"/>
  </r>
  <r>
    <x v="39"/>
    <n v="48"/>
    <s v="area_code_408"/>
    <n v="0"/>
    <n v="0"/>
    <n v="151.80000000000001"/>
    <n v="98"/>
    <n v="25.81"/>
    <n v="1"/>
    <x v="0"/>
  </r>
  <r>
    <x v="40"/>
    <n v="44"/>
    <s v="area_code_510"/>
    <n v="1"/>
    <n v="22"/>
    <n v="141.4"/>
    <n v="107"/>
    <n v="24.04"/>
    <n v="2"/>
    <x v="0"/>
  </r>
  <r>
    <x v="34"/>
    <n v="32"/>
    <s v="area_code_408"/>
    <n v="0"/>
    <n v="0"/>
    <n v="285.7"/>
    <n v="124"/>
    <n v="48.57"/>
    <n v="0"/>
    <x v="1"/>
  </r>
  <r>
    <x v="5"/>
    <n v="45"/>
    <s v="area_code_415"/>
    <n v="0"/>
    <n v="0"/>
    <n v="58.4"/>
    <n v="121"/>
    <n v="9.93"/>
    <n v="1"/>
    <x v="0"/>
  </r>
  <r>
    <x v="34"/>
    <n v="42"/>
    <s v="area_code_415"/>
    <n v="1"/>
    <n v="16"/>
    <n v="90.4"/>
    <n v="105"/>
    <n v="15.37"/>
    <n v="0"/>
    <x v="0"/>
  </r>
  <r>
    <x v="41"/>
    <n v="39"/>
    <s v="area_code_408"/>
    <n v="0"/>
    <n v="0"/>
    <n v="114.4"/>
    <n v="91"/>
    <n v="19.45"/>
    <n v="0"/>
    <x v="0"/>
  </r>
  <r>
    <x v="26"/>
    <n v="39"/>
    <s v="area_code_408"/>
    <n v="0"/>
    <n v="0"/>
    <n v="147.69999999999999"/>
    <n v="103"/>
    <n v="25.11"/>
    <n v="2"/>
    <x v="0"/>
  </r>
  <r>
    <x v="14"/>
    <n v="37"/>
    <s v="area_code_408"/>
    <n v="1"/>
    <n v="31"/>
    <n v="302.7"/>
    <n v="93"/>
    <n v="51.46"/>
    <n v="3"/>
    <x v="0"/>
  </r>
  <r>
    <x v="17"/>
    <n v="39"/>
    <s v="area_code_408"/>
    <n v="0"/>
    <n v="0"/>
    <n v="169.7"/>
    <n v="84"/>
    <n v="28.85"/>
    <n v="3"/>
    <x v="0"/>
  </r>
  <r>
    <x v="50"/>
    <n v="42"/>
    <s v="area_code_510"/>
    <n v="0"/>
    <n v="0"/>
    <n v="227.2"/>
    <n v="89"/>
    <n v="38.619999999999997"/>
    <n v="0"/>
    <x v="0"/>
  </r>
  <r>
    <x v="39"/>
    <n v="32"/>
    <s v="area_code_415"/>
    <n v="0"/>
    <n v="0"/>
    <n v="217.8"/>
    <n v="91"/>
    <n v="37.03"/>
    <n v="1"/>
    <x v="1"/>
  </r>
  <r>
    <x v="20"/>
    <n v="37"/>
    <s v="area_code_415"/>
    <n v="0"/>
    <n v="0"/>
    <n v="124.2"/>
    <n v="102"/>
    <n v="21.11"/>
    <n v="2"/>
    <x v="0"/>
  </r>
  <r>
    <x v="19"/>
    <n v="39"/>
    <s v="area_code_415"/>
    <n v="0"/>
    <n v="0"/>
    <n v="206.2"/>
    <n v="76"/>
    <n v="35.049999999999997"/>
    <n v="1"/>
    <x v="0"/>
  </r>
  <r>
    <x v="6"/>
    <n v="38"/>
    <s v="area_code_510"/>
    <n v="0"/>
    <n v="0"/>
    <n v="132.9"/>
    <n v="122"/>
    <n v="22.59"/>
    <n v="3"/>
    <x v="0"/>
  </r>
  <r>
    <x v="2"/>
    <n v="40"/>
    <s v="area_code_415"/>
    <n v="1"/>
    <n v="31"/>
    <n v="104.9"/>
    <n v="115"/>
    <n v="17.829999999999998"/>
    <n v="3"/>
    <x v="0"/>
  </r>
  <r>
    <x v="49"/>
    <n v="31"/>
    <s v="area_code_415"/>
    <n v="0"/>
    <n v="0"/>
    <n v="245"/>
    <n v="97"/>
    <n v="41.65"/>
    <n v="1"/>
    <x v="1"/>
  </r>
  <r>
    <x v="30"/>
    <n v="40"/>
    <s v="area_code_408"/>
    <n v="0"/>
    <n v="0"/>
    <n v="184.5"/>
    <n v="118"/>
    <n v="31.37"/>
    <n v="1"/>
    <x v="0"/>
  </r>
  <r>
    <x v="11"/>
    <n v="37"/>
    <s v="area_code_415"/>
    <n v="0"/>
    <n v="0"/>
    <n v="89.5"/>
    <n v="66"/>
    <n v="15.22"/>
    <n v="3"/>
    <x v="0"/>
  </r>
  <r>
    <x v="13"/>
    <n v="46"/>
    <s v="area_code_415"/>
    <n v="0"/>
    <n v="0"/>
    <n v="235.6"/>
    <n v="131"/>
    <n v="40.049999999999997"/>
    <n v="1"/>
    <x v="0"/>
  </r>
  <r>
    <x v="39"/>
    <n v="44"/>
    <s v="area_code_408"/>
    <n v="0"/>
    <n v="0"/>
    <n v="186"/>
    <n v="127"/>
    <n v="31.62"/>
    <n v="4"/>
    <x v="0"/>
  </r>
  <r>
    <x v="32"/>
    <n v="47"/>
    <s v="area_code_415"/>
    <n v="0"/>
    <n v="0"/>
    <n v="223.9"/>
    <n v="75"/>
    <n v="38.06"/>
    <n v="1"/>
    <x v="0"/>
  </r>
  <r>
    <x v="48"/>
    <n v="39"/>
    <s v="area_code_510"/>
    <n v="0"/>
    <n v="0"/>
    <n v="179.5"/>
    <n v="125"/>
    <n v="30.52"/>
    <n v="1"/>
    <x v="0"/>
  </r>
  <r>
    <x v="50"/>
    <n v="39"/>
    <s v="area_code_415"/>
    <n v="0"/>
    <n v="0"/>
    <n v="169.4"/>
    <n v="102"/>
    <n v="28.8"/>
    <n v="1"/>
    <x v="0"/>
  </r>
  <r>
    <x v="49"/>
    <n v="41"/>
    <s v="area_code_408"/>
    <n v="0"/>
    <n v="0"/>
    <n v="118.1"/>
    <n v="90"/>
    <n v="20.079999999999998"/>
    <n v="1"/>
    <x v="0"/>
  </r>
  <r>
    <x v="18"/>
    <n v="30"/>
    <s v="area_code_415"/>
    <n v="0"/>
    <n v="0"/>
    <n v="112"/>
    <n v="105"/>
    <n v="19.04"/>
    <n v="4"/>
    <x v="1"/>
  </r>
  <r>
    <x v="28"/>
    <n v="40"/>
    <s v="area_code_408"/>
    <n v="1"/>
    <n v="32"/>
    <n v="168.4"/>
    <n v="129"/>
    <n v="28.63"/>
    <n v="0"/>
    <x v="0"/>
  </r>
  <r>
    <x v="39"/>
    <n v="37"/>
    <s v="area_code_415"/>
    <n v="1"/>
    <n v="42"/>
    <n v="214.3"/>
    <n v="112"/>
    <n v="36.43"/>
    <n v="0"/>
    <x v="0"/>
  </r>
  <r>
    <x v="0"/>
    <n v="31"/>
    <s v="area_code_415"/>
    <n v="0"/>
    <n v="0"/>
    <n v="245.7"/>
    <n v="139"/>
    <n v="41.77"/>
    <n v="4"/>
    <x v="1"/>
  </r>
  <r>
    <x v="47"/>
    <n v="39"/>
    <s v="area_code_415"/>
    <n v="1"/>
    <n v="43"/>
    <n v="142.80000000000001"/>
    <n v="96"/>
    <n v="24.28"/>
    <n v="1"/>
    <x v="0"/>
  </r>
  <r>
    <x v="4"/>
    <n v="38"/>
    <s v="area_code_415"/>
    <n v="0"/>
    <n v="0"/>
    <n v="202.4"/>
    <n v="115"/>
    <n v="34.409999999999997"/>
    <n v="3"/>
    <x v="0"/>
  </r>
  <r>
    <x v="26"/>
    <n v="40"/>
    <s v="area_code_415"/>
    <n v="0"/>
    <n v="0"/>
    <n v="116.8"/>
    <n v="119"/>
    <n v="19.86"/>
    <n v="1"/>
    <x v="0"/>
  </r>
  <r>
    <x v="1"/>
    <n v="40"/>
    <s v="area_code_510"/>
    <n v="0"/>
    <n v="0"/>
    <n v="155.69999999999999"/>
    <n v="110"/>
    <n v="26.47"/>
    <n v="1"/>
    <x v="0"/>
  </r>
  <r>
    <x v="39"/>
    <n v="40"/>
    <s v="area_code_415"/>
    <n v="1"/>
    <n v="21"/>
    <n v="138.1"/>
    <n v="113"/>
    <n v="23.48"/>
    <n v="2"/>
    <x v="0"/>
  </r>
  <r>
    <x v="49"/>
    <n v="44"/>
    <s v="area_code_408"/>
    <n v="0"/>
    <n v="0"/>
    <n v="51.9"/>
    <n v="108"/>
    <n v="8.82"/>
    <n v="3"/>
    <x v="0"/>
  </r>
  <r>
    <x v="32"/>
    <n v="46"/>
    <s v="area_code_415"/>
    <n v="1"/>
    <n v="35"/>
    <n v="171.5"/>
    <n v="98"/>
    <n v="29.16"/>
    <n v="0"/>
    <x v="0"/>
  </r>
  <r>
    <x v="0"/>
    <n v="42"/>
    <s v="area_code_510"/>
    <n v="0"/>
    <n v="0"/>
    <n v="194.1"/>
    <n v="62"/>
    <n v="33"/>
    <n v="1"/>
    <x v="0"/>
  </r>
  <r>
    <x v="11"/>
    <n v="40"/>
    <s v="area_code_510"/>
    <n v="0"/>
    <n v="0"/>
    <n v="115.7"/>
    <n v="105"/>
    <n v="19.670000000000002"/>
    <n v="1"/>
    <x v="0"/>
  </r>
  <r>
    <x v="2"/>
    <n v="28"/>
    <s v="area_code_415"/>
    <n v="0"/>
    <n v="0"/>
    <n v="269.7"/>
    <n v="85"/>
    <n v="45.85"/>
    <n v="3"/>
    <x v="1"/>
  </r>
  <r>
    <x v="33"/>
    <n v="38"/>
    <s v="area_code_415"/>
    <n v="0"/>
    <n v="0"/>
    <n v="246.4"/>
    <n v="107"/>
    <n v="41.89"/>
    <n v="0"/>
    <x v="0"/>
  </r>
  <r>
    <x v="20"/>
    <n v="37"/>
    <s v="area_code_510"/>
    <n v="0"/>
    <n v="0"/>
    <n v="227.4"/>
    <n v="121"/>
    <n v="38.659999999999997"/>
    <n v="1"/>
    <x v="0"/>
  </r>
  <r>
    <x v="30"/>
    <n v="36"/>
    <s v="area_code_415"/>
    <n v="0"/>
    <n v="0"/>
    <n v="189.8"/>
    <n v="110"/>
    <n v="32.270000000000003"/>
    <n v="0"/>
    <x v="0"/>
  </r>
  <r>
    <x v="24"/>
    <n v="39"/>
    <s v="area_code_415"/>
    <n v="1"/>
    <n v="27"/>
    <n v="188.9"/>
    <n v="124"/>
    <n v="32.11"/>
    <n v="4"/>
    <x v="0"/>
  </r>
  <r>
    <x v="39"/>
    <n v="40"/>
    <s v="area_code_510"/>
    <n v="0"/>
    <n v="0"/>
    <n v="0"/>
    <n v="0"/>
    <n v="0"/>
    <n v="1"/>
    <x v="0"/>
  </r>
  <r>
    <x v="14"/>
    <n v="35"/>
    <s v="area_code_408"/>
    <n v="1"/>
    <n v="19"/>
    <n v="110.5"/>
    <n v="87"/>
    <n v="18.79"/>
    <n v="1"/>
    <x v="0"/>
  </r>
  <r>
    <x v="17"/>
    <n v="41"/>
    <s v="area_code_408"/>
    <n v="0"/>
    <n v="0"/>
    <n v="167.6"/>
    <n v="116"/>
    <n v="28.49"/>
    <n v="4"/>
    <x v="0"/>
  </r>
  <r>
    <x v="13"/>
    <n v="38"/>
    <s v="area_code_415"/>
    <n v="0"/>
    <n v="0"/>
    <n v="132"/>
    <n v="90"/>
    <n v="22.44"/>
    <n v="3"/>
    <x v="0"/>
  </r>
  <r>
    <x v="44"/>
    <n v="36"/>
    <s v="area_code_415"/>
    <n v="0"/>
    <n v="0"/>
    <n v="213.4"/>
    <n v="86"/>
    <n v="36.28"/>
    <n v="1"/>
    <x v="0"/>
  </r>
  <r>
    <x v="40"/>
    <n v="32"/>
    <s v="area_code_510"/>
    <n v="0"/>
    <n v="0"/>
    <n v="175.4"/>
    <n v="120"/>
    <n v="29.82"/>
    <n v="0"/>
    <x v="0"/>
  </r>
  <r>
    <x v="37"/>
    <n v="38"/>
    <s v="area_code_510"/>
    <n v="1"/>
    <n v="39"/>
    <n v="82.6"/>
    <n v="113"/>
    <n v="14.04"/>
    <n v="3"/>
    <x v="0"/>
  </r>
  <r>
    <x v="10"/>
    <n v="34"/>
    <s v="area_code_510"/>
    <n v="0"/>
    <n v="0"/>
    <n v="143.19999999999999"/>
    <n v="80"/>
    <n v="24.34"/>
    <n v="4"/>
    <x v="1"/>
  </r>
  <r>
    <x v="4"/>
    <n v="39"/>
    <s v="area_code_415"/>
    <n v="0"/>
    <n v="0"/>
    <n v="125.5"/>
    <n v="139"/>
    <n v="21.34"/>
    <n v="1"/>
    <x v="0"/>
  </r>
  <r>
    <x v="42"/>
    <n v="31"/>
    <s v="area_code_415"/>
    <n v="1"/>
    <n v="31"/>
    <n v="82.3"/>
    <n v="105"/>
    <n v="13.99"/>
    <n v="6"/>
    <x v="1"/>
  </r>
  <r>
    <x v="36"/>
    <n v="39"/>
    <s v="area_code_408"/>
    <n v="0"/>
    <n v="0"/>
    <n v="165.6"/>
    <n v="104"/>
    <n v="28.15"/>
    <n v="1"/>
    <x v="0"/>
  </r>
  <r>
    <x v="21"/>
    <n v="45"/>
    <s v="area_code_408"/>
    <n v="0"/>
    <n v="0"/>
    <n v="162.1"/>
    <n v="91"/>
    <n v="27.56"/>
    <n v="1"/>
    <x v="0"/>
  </r>
  <r>
    <x v="33"/>
    <n v="46"/>
    <s v="area_code_510"/>
    <n v="0"/>
    <n v="0"/>
    <n v="166.6"/>
    <n v="84"/>
    <n v="28.32"/>
    <n v="1"/>
    <x v="0"/>
  </r>
  <r>
    <x v="10"/>
    <n v="45"/>
    <s v="area_code_415"/>
    <n v="1"/>
    <n v="24"/>
    <n v="135.9"/>
    <n v="60"/>
    <n v="23.1"/>
    <n v="1"/>
    <x v="0"/>
  </r>
  <r>
    <x v="32"/>
    <n v="41"/>
    <s v="area_code_408"/>
    <n v="1"/>
    <n v="20"/>
    <n v="165.7"/>
    <n v="78"/>
    <n v="28.17"/>
    <n v="0"/>
    <x v="0"/>
  </r>
  <r>
    <x v="13"/>
    <n v="31"/>
    <s v="area_code_415"/>
    <n v="0"/>
    <n v="0"/>
    <n v="176.1"/>
    <n v="90"/>
    <n v="29.94"/>
    <n v="1"/>
    <x v="0"/>
  </r>
  <r>
    <x v="5"/>
    <n v="41"/>
    <s v="area_code_510"/>
    <n v="0"/>
    <n v="0"/>
    <n v="142.30000000000001"/>
    <n v="89"/>
    <n v="24.19"/>
    <n v="0"/>
    <x v="0"/>
  </r>
  <r>
    <x v="22"/>
    <n v="39"/>
    <s v="area_code_408"/>
    <n v="0"/>
    <n v="0"/>
    <n v="83.2"/>
    <n v="74"/>
    <n v="14.14"/>
    <n v="1"/>
    <x v="0"/>
  </r>
  <r>
    <x v="0"/>
    <n v="44"/>
    <s v="area_code_415"/>
    <n v="1"/>
    <n v="37"/>
    <n v="235"/>
    <n v="101"/>
    <n v="39.950000000000003"/>
    <n v="2"/>
    <x v="0"/>
  </r>
  <r>
    <x v="36"/>
    <n v="42"/>
    <s v="area_code_415"/>
    <n v="0"/>
    <n v="0"/>
    <n v="105.7"/>
    <n v="95"/>
    <n v="17.97"/>
    <n v="2"/>
    <x v="0"/>
  </r>
  <r>
    <x v="28"/>
    <n v="27"/>
    <s v="area_code_415"/>
    <n v="0"/>
    <n v="0"/>
    <n v="149.4"/>
    <n v="68"/>
    <n v="25.4"/>
    <n v="3"/>
    <x v="1"/>
  </r>
  <r>
    <x v="35"/>
    <n v="38"/>
    <s v="area_code_415"/>
    <n v="1"/>
    <n v="20"/>
    <n v="264.7"/>
    <n v="81"/>
    <n v="45"/>
    <n v="0"/>
    <x v="0"/>
  </r>
  <r>
    <x v="19"/>
    <n v="39"/>
    <s v="area_code_510"/>
    <n v="1"/>
    <n v="31"/>
    <n v="160.30000000000001"/>
    <n v="45"/>
    <n v="27.25"/>
    <n v="1"/>
    <x v="0"/>
  </r>
  <r>
    <x v="19"/>
    <n v="42"/>
    <s v="area_code_415"/>
    <n v="1"/>
    <n v="28"/>
    <n v="95.9"/>
    <n v="117"/>
    <n v="16.3"/>
    <n v="1"/>
    <x v="0"/>
  </r>
  <r>
    <x v="34"/>
    <n v="36"/>
    <s v="area_code_408"/>
    <n v="0"/>
    <n v="0"/>
    <n v="140.69999999999999"/>
    <n v="77"/>
    <n v="23.92"/>
    <n v="0"/>
    <x v="0"/>
  </r>
  <r>
    <x v="36"/>
    <n v="37"/>
    <s v="area_code_510"/>
    <n v="0"/>
    <n v="0"/>
    <n v="119.7"/>
    <n v="148"/>
    <n v="20.350000000000001"/>
    <n v="2"/>
    <x v="0"/>
  </r>
  <r>
    <x v="13"/>
    <n v="34"/>
    <s v="area_code_415"/>
    <n v="1"/>
    <n v="30"/>
    <n v="99.9"/>
    <n v="84"/>
    <n v="16.98"/>
    <n v="2"/>
    <x v="0"/>
  </r>
  <r>
    <x v="8"/>
    <n v="40"/>
    <s v="area_code_415"/>
    <n v="0"/>
    <n v="0"/>
    <n v="250.9"/>
    <n v="108"/>
    <n v="42.65"/>
    <n v="2"/>
    <x v="0"/>
  </r>
  <r>
    <x v="43"/>
    <n v="34"/>
    <s v="area_code_415"/>
    <n v="0"/>
    <n v="0"/>
    <n v="200.6"/>
    <n v="117"/>
    <n v="34.1"/>
    <n v="2"/>
    <x v="0"/>
  </r>
  <r>
    <x v="6"/>
    <n v="42"/>
    <s v="area_code_510"/>
    <n v="1"/>
    <n v="38"/>
    <n v="209.8"/>
    <n v="130"/>
    <n v="35.67"/>
    <n v="1"/>
    <x v="0"/>
  </r>
  <r>
    <x v="6"/>
    <n v="45"/>
    <s v="area_code_415"/>
    <n v="1"/>
    <n v="34"/>
    <n v="198"/>
    <n v="70"/>
    <n v="33.659999999999997"/>
    <n v="1"/>
    <x v="0"/>
  </r>
  <r>
    <x v="1"/>
    <n v="45"/>
    <s v="area_code_510"/>
    <n v="0"/>
    <n v="0"/>
    <n v="239.8"/>
    <n v="107"/>
    <n v="40.770000000000003"/>
    <n v="1"/>
    <x v="0"/>
  </r>
  <r>
    <x v="28"/>
    <n v="43"/>
    <s v="area_code_510"/>
    <n v="0"/>
    <n v="0"/>
    <n v="220.9"/>
    <n v="107"/>
    <n v="37.549999999999997"/>
    <n v="1"/>
    <x v="0"/>
  </r>
  <r>
    <x v="28"/>
    <n v="38"/>
    <s v="area_code_510"/>
    <n v="1"/>
    <n v="26"/>
    <n v="226.4"/>
    <n v="117"/>
    <n v="38.49"/>
    <n v="1"/>
    <x v="0"/>
  </r>
  <r>
    <x v="50"/>
    <n v="40"/>
    <s v="area_code_510"/>
    <n v="0"/>
    <n v="0"/>
    <n v="203.2"/>
    <n v="99"/>
    <n v="34.54"/>
    <n v="2"/>
    <x v="0"/>
  </r>
  <r>
    <x v="39"/>
    <n v="42"/>
    <s v="area_code_415"/>
    <n v="0"/>
    <n v="0"/>
    <n v="136.69999999999999"/>
    <n v="115"/>
    <n v="23.24"/>
    <n v="0"/>
    <x v="0"/>
  </r>
  <r>
    <x v="34"/>
    <n v="40"/>
    <s v="area_code_408"/>
    <n v="0"/>
    <n v="0"/>
    <n v="152.6"/>
    <n v="97"/>
    <n v="25.94"/>
    <n v="1"/>
    <x v="0"/>
  </r>
  <r>
    <x v="33"/>
    <n v="49"/>
    <s v="area_code_408"/>
    <n v="1"/>
    <n v="47"/>
    <n v="274.89999999999998"/>
    <n v="102"/>
    <n v="46.73"/>
    <n v="1"/>
    <x v="0"/>
  </r>
  <r>
    <x v="6"/>
    <n v="34"/>
    <s v="area_code_415"/>
    <n v="0"/>
    <n v="0"/>
    <n v="222.3"/>
    <n v="99"/>
    <n v="37.79"/>
    <n v="3"/>
    <x v="0"/>
  </r>
  <r>
    <x v="12"/>
    <n v="33"/>
    <s v="area_code_510"/>
    <n v="1"/>
    <n v="8"/>
    <n v="222.5"/>
    <n v="104"/>
    <n v="37.83"/>
    <n v="1"/>
    <x v="0"/>
  </r>
  <r>
    <x v="5"/>
    <n v="41"/>
    <s v="area_code_415"/>
    <n v="1"/>
    <n v="28"/>
    <n v="128.80000000000001"/>
    <n v="104"/>
    <n v="21.9"/>
    <n v="2"/>
    <x v="0"/>
  </r>
  <r>
    <x v="23"/>
    <n v="41"/>
    <s v="area_code_415"/>
    <n v="0"/>
    <n v="0"/>
    <n v="174.3"/>
    <n v="105"/>
    <n v="29.63"/>
    <n v="0"/>
    <x v="0"/>
  </r>
  <r>
    <x v="15"/>
    <n v="38"/>
    <s v="area_code_415"/>
    <n v="0"/>
    <n v="0"/>
    <n v="242.5"/>
    <n v="110"/>
    <n v="41.23"/>
    <n v="4"/>
    <x v="0"/>
  </r>
  <r>
    <x v="16"/>
    <n v="35"/>
    <s v="area_code_415"/>
    <n v="0"/>
    <n v="0"/>
    <n v="221.6"/>
    <n v="101"/>
    <n v="37.67"/>
    <n v="4"/>
    <x v="0"/>
  </r>
  <r>
    <x v="37"/>
    <n v="35"/>
    <s v="area_code_408"/>
    <n v="0"/>
    <n v="0"/>
    <n v="114.3"/>
    <n v="100"/>
    <n v="19.43"/>
    <n v="0"/>
    <x v="0"/>
  </r>
  <r>
    <x v="13"/>
    <n v="47"/>
    <s v="area_code_510"/>
    <n v="0"/>
    <n v="0"/>
    <n v="144.9"/>
    <n v="136"/>
    <n v="24.63"/>
    <n v="2"/>
    <x v="0"/>
  </r>
  <r>
    <x v="30"/>
    <n v="46"/>
    <s v="area_code_415"/>
    <n v="1"/>
    <n v="40"/>
    <n v="236.5"/>
    <n v="111"/>
    <n v="40.21"/>
    <n v="2"/>
    <x v="0"/>
  </r>
  <r>
    <x v="30"/>
    <n v="35"/>
    <s v="area_code_408"/>
    <n v="1"/>
    <n v="44"/>
    <n v="174"/>
    <n v="80"/>
    <n v="29.58"/>
    <n v="2"/>
    <x v="1"/>
  </r>
  <r>
    <x v="4"/>
    <n v="42"/>
    <s v="area_code_408"/>
    <n v="0"/>
    <n v="0"/>
    <n v="109.5"/>
    <n v="95"/>
    <n v="18.62"/>
    <n v="1"/>
    <x v="0"/>
  </r>
  <r>
    <x v="20"/>
    <n v="36"/>
    <s v="area_code_415"/>
    <n v="0"/>
    <n v="0"/>
    <n v="133.4"/>
    <n v="113"/>
    <n v="22.68"/>
    <n v="1"/>
    <x v="0"/>
  </r>
  <r>
    <x v="24"/>
    <n v="37"/>
    <s v="area_code_408"/>
    <n v="0"/>
    <n v="0"/>
    <n v="137.1"/>
    <n v="94"/>
    <n v="23.31"/>
    <n v="1"/>
    <x v="0"/>
  </r>
  <r>
    <x v="13"/>
    <n v="41"/>
    <s v="area_code_415"/>
    <n v="0"/>
    <n v="0"/>
    <n v="197"/>
    <n v="88"/>
    <n v="33.49"/>
    <n v="0"/>
    <x v="0"/>
  </r>
  <r>
    <x v="10"/>
    <n v="41"/>
    <s v="area_code_415"/>
    <n v="0"/>
    <n v="0"/>
    <n v="198.1"/>
    <n v="160"/>
    <n v="33.68"/>
    <n v="3"/>
    <x v="0"/>
  </r>
  <r>
    <x v="18"/>
    <n v="31"/>
    <s v="area_code_408"/>
    <n v="0"/>
    <n v="0"/>
    <n v="39.5"/>
    <n v="78"/>
    <n v="6.72"/>
    <n v="0"/>
    <x v="0"/>
  </r>
  <r>
    <x v="16"/>
    <n v="41"/>
    <s v="area_code_408"/>
    <n v="0"/>
    <n v="0"/>
    <n v="199.5"/>
    <n v="107"/>
    <n v="33.92"/>
    <n v="2"/>
    <x v="0"/>
  </r>
  <r>
    <x v="12"/>
    <n v="36"/>
    <s v="area_code_415"/>
    <n v="0"/>
    <n v="0"/>
    <n v="156.80000000000001"/>
    <n v="93"/>
    <n v="26.66"/>
    <n v="1"/>
    <x v="0"/>
  </r>
  <r>
    <x v="30"/>
    <n v="40"/>
    <s v="area_code_415"/>
    <n v="0"/>
    <n v="0"/>
    <n v="63.2"/>
    <n v="108"/>
    <n v="10.74"/>
    <n v="0"/>
    <x v="0"/>
  </r>
  <r>
    <x v="8"/>
    <n v="36"/>
    <s v="area_code_415"/>
    <n v="1"/>
    <n v="27"/>
    <n v="218.7"/>
    <n v="79"/>
    <n v="37.18"/>
    <n v="0"/>
    <x v="0"/>
  </r>
  <r>
    <x v="15"/>
    <n v="36"/>
    <s v="area_code_415"/>
    <n v="1"/>
    <n v="41"/>
    <n v="207.3"/>
    <n v="95"/>
    <n v="35.24"/>
    <n v="1"/>
    <x v="0"/>
  </r>
  <r>
    <x v="24"/>
    <n v="31"/>
    <s v="area_code_415"/>
    <n v="0"/>
    <n v="0"/>
    <n v="273.3"/>
    <n v="66"/>
    <n v="46.46"/>
    <n v="1"/>
    <x v="1"/>
  </r>
  <r>
    <x v="47"/>
    <n v="41"/>
    <s v="area_code_415"/>
    <n v="0"/>
    <n v="0"/>
    <n v="266.10000000000002"/>
    <n v="120"/>
    <n v="45.24"/>
    <n v="1"/>
    <x v="0"/>
  </r>
  <r>
    <x v="48"/>
    <n v="45"/>
    <s v="area_code_408"/>
    <n v="0"/>
    <n v="0"/>
    <n v="112.8"/>
    <n v="89"/>
    <n v="19.18"/>
    <n v="0"/>
    <x v="0"/>
  </r>
  <r>
    <x v="17"/>
    <n v="47"/>
    <s v="area_code_415"/>
    <n v="0"/>
    <n v="0"/>
    <n v="104.7"/>
    <n v="112"/>
    <n v="17.8"/>
    <n v="3"/>
    <x v="0"/>
  </r>
  <r>
    <x v="21"/>
    <n v="42"/>
    <s v="area_code_510"/>
    <n v="1"/>
    <n v="35"/>
    <n v="193.8"/>
    <n v="62"/>
    <n v="32.950000000000003"/>
    <n v="0"/>
    <x v="0"/>
  </r>
  <r>
    <x v="8"/>
    <n v="41"/>
    <s v="area_code_415"/>
    <n v="0"/>
    <n v="0"/>
    <n v="168.6"/>
    <n v="102"/>
    <n v="28.66"/>
    <n v="1"/>
    <x v="0"/>
  </r>
  <r>
    <x v="20"/>
    <n v="38"/>
    <s v="area_code_415"/>
    <n v="0"/>
    <n v="0"/>
    <n v="253.2"/>
    <n v="122"/>
    <n v="43.04"/>
    <n v="2"/>
    <x v="0"/>
  </r>
  <r>
    <x v="1"/>
    <n v="40"/>
    <s v="area_code_415"/>
    <n v="1"/>
    <n v="16"/>
    <n v="174.7"/>
    <n v="92"/>
    <n v="29.7"/>
    <n v="1"/>
    <x v="0"/>
  </r>
  <r>
    <x v="24"/>
    <n v="36"/>
    <s v="area_code_415"/>
    <n v="1"/>
    <n v="34"/>
    <n v="204.5"/>
    <n v="79"/>
    <n v="34.770000000000003"/>
    <n v="2"/>
    <x v="0"/>
  </r>
  <r>
    <x v="27"/>
    <n v="41"/>
    <s v="area_code_408"/>
    <n v="0"/>
    <n v="0"/>
    <n v="226.5"/>
    <n v="93"/>
    <n v="38.51"/>
    <n v="3"/>
    <x v="0"/>
  </r>
  <r>
    <x v="37"/>
    <n v="37"/>
    <s v="area_code_510"/>
    <n v="0"/>
    <n v="0"/>
    <n v="234.1"/>
    <n v="91"/>
    <n v="39.799999999999997"/>
    <n v="1"/>
    <x v="0"/>
  </r>
  <r>
    <x v="25"/>
    <n v="34"/>
    <s v="area_code_415"/>
    <n v="0"/>
    <n v="0"/>
    <n v="133.30000000000001"/>
    <n v="106"/>
    <n v="22.66"/>
    <n v="3"/>
    <x v="1"/>
  </r>
  <r>
    <x v="10"/>
    <n v="47"/>
    <s v="area_code_415"/>
    <n v="0"/>
    <n v="0"/>
    <n v="133.9"/>
    <n v="87"/>
    <n v="22.76"/>
    <n v="1"/>
    <x v="0"/>
  </r>
  <r>
    <x v="49"/>
    <n v="43"/>
    <s v="area_code_510"/>
    <n v="0"/>
    <n v="0"/>
    <n v="160.19999999999999"/>
    <n v="104"/>
    <n v="27.23"/>
    <n v="0"/>
    <x v="0"/>
  </r>
  <r>
    <x v="30"/>
    <n v="47"/>
    <s v="area_code_415"/>
    <n v="1"/>
    <n v="44"/>
    <n v="230.6"/>
    <n v="94"/>
    <n v="39.200000000000003"/>
    <n v="0"/>
    <x v="0"/>
  </r>
  <r>
    <x v="37"/>
    <n v="38"/>
    <s v="area_code_415"/>
    <n v="0"/>
    <n v="0"/>
    <n v="72.8"/>
    <n v="120"/>
    <n v="12.38"/>
    <n v="2"/>
    <x v="0"/>
  </r>
  <r>
    <x v="46"/>
    <n v="40"/>
    <s v="area_code_415"/>
    <n v="0"/>
    <n v="0"/>
    <n v="196.1"/>
    <n v="107"/>
    <n v="33.340000000000003"/>
    <n v="1"/>
    <x v="0"/>
  </r>
  <r>
    <x v="29"/>
    <n v="41"/>
    <s v="area_code_408"/>
    <n v="0"/>
    <n v="0"/>
    <n v="197.1"/>
    <n v="110"/>
    <n v="33.51"/>
    <n v="1"/>
    <x v="0"/>
  </r>
  <r>
    <x v="11"/>
    <n v="41"/>
    <s v="area_code_408"/>
    <n v="0"/>
    <n v="0"/>
    <n v="219.6"/>
    <n v="126"/>
    <n v="37.33"/>
    <n v="1"/>
    <x v="0"/>
  </r>
  <r>
    <x v="9"/>
    <n v="38"/>
    <s v="area_code_415"/>
    <n v="0"/>
    <n v="0"/>
    <n v="216"/>
    <n v="85"/>
    <n v="36.72"/>
    <n v="2"/>
    <x v="0"/>
  </r>
  <r>
    <x v="39"/>
    <n v="40"/>
    <s v="area_code_510"/>
    <n v="1"/>
    <n v="32"/>
    <n v="222.9"/>
    <n v="136"/>
    <n v="37.89"/>
    <n v="0"/>
    <x v="0"/>
  </r>
  <r>
    <x v="5"/>
    <n v="40"/>
    <s v="area_code_415"/>
    <n v="1"/>
    <n v="36"/>
    <n v="115.9"/>
    <n v="120"/>
    <n v="19.7"/>
    <n v="3"/>
    <x v="0"/>
  </r>
  <r>
    <x v="10"/>
    <n v="37"/>
    <s v="area_code_510"/>
    <n v="0"/>
    <n v="0"/>
    <n v="189.8"/>
    <n v="101"/>
    <n v="32.270000000000003"/>
    <n v="1"/>
    <x v="0"/>
  </r>
  <r>
    <x v="6"/>
    <n v="42"/>
    <s v="area_code_415"/>
    <n v="0"/>
    <n v="0"/>
    <n v="136.4"/>
    <n v="104"/>
    <n v="23.19"/>
    <n v="3"/>
    <x v="0"/>
  </r>
  <r>
    <x v="12"/>
    <n v="40"/>
    <s v="area_code_408"/>
    <n v="0"/>
    <n v="0"/>
    <n v="170.5"/>
    <n v="86"/>
    <n v="28.99"/>
    <n v="1"/>
    <x v="0"/>
  </r>
  <r>
    <x v="17"/>
    <n v="39"/>
    <s v="area_code_510"/>
    <n v="0"/>
    <n v="0"/>
    <n v="272.39999999999998"/>
    <n v="88"/>
    <n v="46.31"/>
    <n v="0"/>
    <x v="0"/>
  </r>
  <r>
    <x v="18"/>
    <n v="42"/>
    <s v="area_code_510"/>
    <n v="1"/>
    <n v="40"/>
    <n v="210"/>
    <n v="116"/>
    <n v="35.700000000000003"/>
    <n v="8"/>
    <x v="0"/>
  </r>
  <r>
    <x v="0"/>
    <n v="36"/>
    <s v="area_code_510"/>
    <n v="0"/>
    <n v="0"/>
    <n v="153.9"/>
    <n v="117"/>
    <n v="26.16"/>
    <n v="2"/>
    <x v="0"/>
  </r>
  <r>
    <x v="24"/>
    <n v="44"/>
    <s v="area_code_415"/>
    <n v="0"/>
    <n v="0"/>
    <n v="252.4"/>
    <n v="74"/>
    <n v="42.91"/>
    <n v="2"/>
    <x v="0"/>
  </r>
  <r>
    <x v="35"/>
    <n v="45"/>
    <s v="area_code_408"/>
    <n v="0"/>
    <n v="0"/>
    <n v="197.9"/>
    <n v="84"/>
    <n v="33.64"/>
    <n v="1"/>
    <x v="0"/>
  </r>
  <r>
    <x v="44"/>
    <n v="35"/>
    <s v="area_code_408"/>
    <n v="0"/>
    <n v="0"/>
    <n v="152.4"/>
    <n v="74"/>
    <n v="25.91"/>
    <n v="3"/>
    <x v="0"/>
  </r>
  <r>
    <x v="35"/>
    <n v="34"/>
    <s v="area_code_510"/>
    <n v="1"/>
    <n v="40"/>
    <n v="237.4"/>
    <n v="105"/>
    <n v="40.36"/>
    <n v="3"/>
    <x v="0"/>
  </r>
  <r>
    <x v="11"/>
    <n v="44"/>
    <s v="area_code_408"/>
    <n v="0"/>
    <n v="0"/>
    <n v="265.60000000000002"/>
    <n v="82"/>
    <n v="45.15"/>
    <n v="1"/>
    <x v="0"/>
  </r>
  <r>
    <x v="20"/>
    <n v="40"/>
    <s v="area_code_415"/>
    <n v="0"/>
    <n v="0"/>
    <n v="197.3"/>
    <n v="91"/>
    <n v="33.54"/>
    <n v="1"/>
    <x v="0"/>
  </r>
  <r>
    <x v="4"/>
    <n v="42"/>
    <s v="area_code_408"/>
    <n v="1"/>
    <n v="14"/>
    <n v="199.1"/>
    <n v="100"/>
    <n v="33.85"/>
    <n v="1"/>
    <x v="0"/>
  </r>
  <r>
    <x v="37"/>
    <n v="39"/>
    <s v="area_code_415"/>
    <n v="0"/>
    <n v="0"/>
    <n v="233.7"/>
    <n v="114"/>
    <n v="39.729999999999997"/>
    <n v="2"/>
    <x v="0"/>
  </r>
  <r>
    <x v="3"/>
    <n v="43"/>
    <s v="area_code_415"/>
    <n v="0"/>
    <n v="0"/>
    <n v="183.1"/>
    <n v="99"/>
    <n v="31.13"/>
    <n v="1"/>
    <x v="0"/>
  </r>
  <r>
    <x v="15"/>
    <n v="41"/>
    <s v="area_code_415"/>
    <n v="0"/>
    <n v="0"/>
    <n v="207.1"/>
    <n v="70"/>
    <n v="35.21"/>
    <n v="1"/>
    <x v="0"/>
  </r>
  <r>
    <x v="34"/>
    <n v="35"/>
    <s v="area_code_415"/>
    <n v="0"/>
    <n v="0"/>
    <n v="139.69999999999999"/>
    <n v="78"/>
    <n v="23.75"/>
    <n v="2"/>
    <x v="0"/>
  </r>
  <r>
    <x v="49"/>
    <n v="46"/>
    <s v="area_code_408"/>
    <n v="0"/>
    <n v="0"/>
    <n v="177.2"/>
    <n v="91"/>
    <n v="30.12"/>
    <n v="2"/>
    <x v="0"/>
  </r>
  <r>
    <x v="40"/>
    <n v="47"/>
    <s v="area_code_415"/>
    <n v="1"/>
    <n v="35"/>
    <n v="169.8"/>
    <n v="136"/>
    <n v="28.87"/>
    <n v="2"/>
    <x v="0"/>
  </r>
  <r>
    <x v="36"/>
    <n v="39"/>
    <s v="area_code_415"/>
    <n v="0"/>
    <n v="0"/>
    <n v="173.5"/>
    <n v="83"/>
    <n v="29.5"/>
    <n v="3"/>
    <x v="0"/>
  </r>
  <r>
    <x v="50"/>
    <n v="41"/>
    <s v="area_code_510"/>
    <n v="0"/>
    <n v="0"/>
    <n v="159.9"/>
    <n v="100"/>
    <n v="27.18"/>
    <n v="1"/>
    <x v="0"/>
  </r>
  <r>
    <x v="37"/>
    <n v="47"/>
    <s v="area_code_415"/>
    <n v="0"/>
    <n v="0"/>
    <n v="115.1"/>
    <n v="89"/>
    <n v="19.57"/>
    <n v="2"/>
    <x v="0"/>
  </r>
  <r>
    <x v="12"/>
    <n v="42"/>
    <s v="area_code_415"/>
    <n v="0"/>
    <n v="0"/>
    <n v="92.2"/>
    <n v="108"/>
    <n v="15.67"/>
    <n v="1"/>
    <x v="0"/>
  </r>
  <r>
    <x v="9"/>
    <n v="38"/>
    <s v="area_code_510"/>
    <n v="0"/>
    <n v="0"/>
    <n v="117.1"/>
    <n v="94"/>
    <n v="19.91"/>
    <n v="0"/>
    <x v="0"/>
  </r>
  <r>
    <x v="0"/>
    <n v="34"/>
    <s v="area_code_415"/>
    <n v="0"/>
    <n v="0"/>
    <n v="223.3"/>
    <n v="99"/>
    <n v="37.96"/>
    <n v="0"/>
    <x v="1"/>
  </r>
  <r>
    <x v="1"/>
    <n v="49"/>
    <s v="area_code_510"/>
    <n v="0"/>
    <n v="0"/>
    <n v="154.80000000000001"/>
    <n v="111"/>
    <n v="26.32"/>
    <n v="3"/>
    <x v="0"/>
  </r>
  <r>
    <x v="9"/>
    <n v="31"/>
    <s v="area_code_510"/>
    <n v="0"/>
    <n v="0"/>
    <n v="261.39999999999998"/>
    <n v="141"/>
    <n v="44.44"/>
    <n v="1"/>
    <x v="1"/>
  </r>
  <r>
    <x v="29"/>
    <n v="27"/>
    <s v="area_code_510"/>
    <n v="0"/>
    <n v="0"/>
    <n v="46.5"/>
    <n v="104"/>
    <n v="7.91"/>
    <n v="4"/>
    <x v="1"/>
  </r>
  <r>
    <x v="31"/>
    <n v="26"/>
    <s v="area_code_415"/>
    <n v="1"/>
    <n v="18"/>
    <n v="149.9"/>
    <n v="84"/>
    <n v="25.48"/>
    <n v="0"/>
    <x v="1"/>
  </r>
  <r>
    <x v="19"/>
    <n v="27"/>
    <s v="area_code_510"/>
    <n v="0"/>
    <n v="0"/>
    <n v="242.2"/>
    <n v="102"/>
    <n v="41.17"/>
    <n v="2"/>
    <x v="1"/>
  </r>
  <r>
    <x v="41"/>
    <n v="39"/>
    <s v="area_code_415"/>
    <n v="0"/>
    <n v="0"/>
    <n v="222.4"/>
    <n v="102"/>
    <n v="37.81"/>
    <n v="2"/>
    <x v="0"/>
  </r>
  <r>
    <x v="25"/>
    <n v="41"/>
    <s v="area_code_415"/>
    <n v="0"/>
    <n v="0"/>
    <n v="69.400000000000006"/>
    <n v="79"/>
    <n v="11.8"/>
    <n v="0"/>
    <x v="0"/>
  </r>
  <r>
    <x v="6"/>
    <n v="28"/>
    <s v="area_code_415"/>
    <n v="0"/>
    <n v="0"/>
    <n v="61.2"/>
    <n v="111"/>
    <n v="10.4"/>
    <n v="5"/>
    <x v="1"/>
  </r>
  <r>
    <x v="48"/>
    <n v="40"/>
    <s v="area_code_408"/>
    <n v="0"/>
    <n v="0"/>
    <n v="245.2"/>
    <n v="112"/>
    <n v="41.68"/>
    <n v="0"/>
    <x v="0"/>
  </r>
  <r>
    <x v="38"/>
    <n v="44"/>
    <s v="area_code_510"/>
    <n v="0"/>
    <n v="0"/>
    <n v="227.4"/>
    <n v="105"/>
    <n v="38.659999999999997"/>
    <n v="0"/>
    <x v="0"/>
  </r>
  <r>
    <x v="25"/>
    <n v="36"/>
    <s v="area_code_510"/>
    <n v="0"/>
    <n v="0"/>
    <n v="192.8"/>
    <n v="68"/>
    <n v="32.78"/>
    <n v="1"/>
    <x v="0"/>
  </r>
  <r>
    <x v="42"/>
    <n v="38"/>
    <s v="area_code_408"/>
    <n v="0"/>
    <n v="0"/>
    <n v="162.6"/>
    <n v="98"/>
    <n v="27.64"/>
    <n v="1"/>
    <x v="0"/>
  </r>
  <r>
    <x v="24"/>
    <n v="45"/>
    <s v="area_code_415"/>
    <n v="0"/>
    <n v="0"/>
    <n v="271.10000000000002"/>
    <n v="80"/>
    <n v="46.09"/>
    <n v="1"/>
    <x v="0"/>
  </r>
  <r>
    <x v="49"/>
    <n v="42"/>
    <s v="area_code_408"/>
    <n v="0"/>
    <n v="0"/>
    <n v="103.4"/>
    <n v="94"/>
    <n v="17.579999999999998"/>
    <n v="1"/>
    <x v="0"/>
  </r>
  <r>
    <x v="18"/>
    <n v="47"/>
    <s v="area_code_408"/>
    <n v="0"/>
    <n v="0"/>
    <n v="52.2"/>
    <n v="106"/>
    <n v="8.8699999999999992"/>
    <n v="2"/>
    <x v="0"/>
  </r>
  <r>
    <x v="28"/>
    <n v="27"/>
    <s v="area_code_415"/>
    <n v="0"/>
    <n v="0"/>
    <n v="165.4"/>
    <n v="106"/>
    <n v="28.12"/>
    <n v="0"/>
    <x v="1"/>
  </r>
  <r>
    <x v="32"/>
    <n v="43"/>
    <s v="area_code_408"/>
    <n v="0"/>
    <n v="0"/>
    <n v="147.5"/>
    <n v="110"/>
    <n v="25.08"/>
    <n v="2"/>
    <x v="0"/>
  </r>
  <r>
    <x v="16"/>
    <n v="39"/>
    <s v="area_code_415"/>
    <n v="0"/>
    <n v="0"/>
    <n v="217.8"/>
    <n v="93"/>
    <n v="37.03"/>
    <n v="0"/>
    <x v="0"/>
  </r>
  <r>
    <x v="12"/>
    <n v="38"/>
    <s v="area_code_415"/>
    <n v="0"/>
    <n v="0"/>
    <n v="235.7"/>
    <n v="79"/>
    <n v="40.07"/>
    <n v="1"/>
    <x v="0"/>
  </r>
  <r>
    <x v="17"/>
    <n v="35"/>
    <s v="area_code_510"/>
    <n v="1"/>
    <n v="22"/>
    <n v="204.5"/>
    <n v="92"/>
    <n v="34.770000000000003"/>
    <n v="2"/>
    <x v="0"/>
  </r>
  <r>
    <x v="15"/>
    <n v="42"/>
    <s v="area_code_408"/>
    <n v="0"/>
    <n v="0"/>
    <n v="178.4"/>
    <n v="143"/>
    <n v="30.33"/>
    <n v="0"/>
    <x v="0"/>
  </r>
  <r>
    <x v="35"/>
    <n v="32"/>
    <s v="area_code_415"/>
    <n v="1"/>
    <n v="32"/>
    <n v="130.1"/>
    <n v="68"/>
    <n v="22.12"/>
    <n v="2"/>
    <x v="0"/>
  </r>
  <r>
    <x v="29"/>
    <n v="37"/>
    <s v="area_code_415"/>
    <n v="1"/>
    <n v="34"/>
    <n v="103.7"/>
    <n v="100"/>
    <n v="17.63"/>
    <n v="2"/>
    <x v="0"/>
  </r>
  <r>
    <x v="28"/>
    <n v="40"/>
    <s v="area_code_415"/>
    <n v="0"/>
    <n v="0"/>
    <n v="239.9"/>
    <n v="91"/>
    <n v="40.78"/>
    <n v="2"/>
    <x v="0"/>
  </r>
  <r>
    <x v="42"/>
    <n v="34"/>
    <s v="area_code_408"/>
    <n v="0"/>
    <n v="0"/>
    <n v="148.4"/>
    <n v="110"/>
    <n v="25.23"/>
    <n v="0"/>
    <x v="0"/>
  </r>
  <r>
    <x v="3"/>
    <n v="41"/>
    <s v="area_code_408"/>
    <n v="0"/>
    <n v="0"/>
    <n v="148.6"/>
    <n v="106"/>
    <n v="25.26"/>
    <n v="2"/>
    <x v="0"/>
  </r>
  <r>
    <x v="31"/>
    <n v="44"/>
    <s v="area_code_415"/>
    <n v="0"/>
    <n v="0"/>
    <n v="191.1"/>
    <n v="69"/>
    <n v="32.49"/>
    <n v="0"/>
    <x v="0"/>
  </r>
  <r>
    <x v="35"/>
    <n v="40"/>
    <s v="area_code_415"/>
    <n v="1"/>
    <n v="39"/>
    <n v="218.5"/>
    <n v="76"/>
    <n v="37.15"/>
    <n v="1"/>
    <x v="0"/>
  </r>
  <r>
    <x v="39"/>
    <n v="35"/>
    <s v="area_code_510"/>
    <n v="0"/>
    <n v="0"/>
    <n v="97.5"/>
    <n v="95"/>
    <n v="16.579999999999998"/>
    <n v="1"/>
    <x v="0"/>
  </r>
  <r>
    <x v="49"/>
    <n v="44"/>
    <s v="area_code_415"/>
    <n v="0"/>
    <n v="0"/>
    <n v="128.69999999999999"/>
    <n v="126"/>
    <n v="21.88"/>
    <n v="0"/>
    <x v="0"/>
  </r>
  <r>
    <x v="6"/>
    <n v="44"/>
    <s v="area_code_415"/>
    <n v="1"/>
    <n v="38"/>
    <n v="236.6"/>
    <n v="69"/>
    <n v="40.22"/>
    <n v="2"/>
    <x v="0"/>
  </r>
  <r>
    <x v="6"/>
    <n v="33"/>
    <s v="area_code_415"/>
    <n v="0"/>
    <n v="0"/>
    <n v="85.9"/>
    <n v="113"/>
    <n v="14.6"/>
    <n v="0"/>
    <x v="0"/>
  </r>
  <r>
    <x v="44"/>
    <n v="37"/>
    <s v="area_code_415"/>
    <n v="1"/>
    <n v="27"/>
    <n v="141.19999999999999"/>
    <n v="96"/>
    <n v="24"/>
    <n v="1"/>
    <x v="0"/>
  </r>
  <r>
    <x v="33"/>
    <n v="42"/>
    <s v="area_code_415"/>
    <n v="1"/>
    <n v="31"/>
    <n v="194.4"/>
    <n v="104"/>
    <n v="33.049999999999997"/>
    <n v="0"/>
    <x v="0"/>
  </r>
  <r>
    <x v="44"/>
    <n v="38"/>
    <s v="area_code_415"/>
    <n v="0"/>
    <n v="0"/>
    <n v="167.6"/>
    <n v="100"/>
    <n v="28.49"/>
    <n v="2"/>
    <x v="0"/>
  </r>
  <r>
    <x v="47"/>
    <n v="50"/>
    <s v="area_code_408"/>
    <n v="0"/>
    <n v="0"/>
    <n v="234.5"/>
    <n v="134"/>
    <n v="39.869999999999997"/>
    <n v="1"/>
    <x v="0"/>
  </r>
  <r>
    <x v="3"/>
    <n v="41"/>
    <s v="area_code_510"/>
    <n v="0"/>
    <n v="0"/>
    <n v="154.19999999999999"/>
    <n v="78"/>
    <n v="26.21"/>
    <n v="1"/>
    <x v="0"/>
  </r>
  <r>
    <x v="17"/>
    <n v="39"/>
    <s v="area_code_415"/>
    <n v="1"/>
    <n v="14"/>
    <n v="143.19999999999999"/>
    <n v="99"/>
    <n v="24.34"/>
    <n v="1"/>
    <x v="0"/>
  </r>
  <r>
    <x v="32"/>
    <n v="46"/>
    <s v="area_code_415"/>
    <n v="1"/>
    <n v="40"/>
    <n v="216.4"/>
    <n v="80"/>
    <n v="36.79"/>
    <n v="1"/>
    <x v="0"/>
  </r>
  <r>
    <x v="10"/>
    <n v="41"/>
    <s v="area_code_510"/>
    <n v="1"/>
    <n v="35"/>
    <n v="161.9"/>
    <n v="85"/>
    <n v="27.52"/>
    <n v="1"/>
    <x v="0"/>
  </r>
  <r>
    <x v="39"/>
    <n v="41"/>
    <s v="area_code_408"/>
    <n v="0"/>
    <n v="0"/>
    <n v="118.7"/>
    <n v="90"/>
    <n v="20.18"/>
    <n v="3"/>
    <x v="0"/>
  </r>
  <r>
    <x v="30"/>
    <n v="39"/>
    <s v="area_code_408"/>
    <n v="0"/>
    <n v="0"/>
    <n v="179.1"/>
    <n v="123"/>
    <n v="30.45"/>
    <n v="1"/>
    <x v="0"/>
  </r>
  <r>
    <x v="20"/>
    <n v="34"/>
    <s v="area_code_415"/>
    <n v="0"/>
    <n v="0"/>
    <n v="147.9"/>
    <n v="97"/>
    <n v="25.14"/>
    <n v="2"/>
    <x v="0"/>
  </r>
  <r>
    <x v="38"/>
    <n v="37"/>
    <s v="area_code_415"/>
    <n v="1"/>
    <n v="38"/>
    <n v="209.2"/>
    <n v="110"/>
    <n v="35.56"/>
    <n v="2"/>
    <x v="0"/>
  </r>
  <r>
    <x v="26"/>
    <n v="44"/>
    <s v="area_code_415"/>
    <n v="1"/>
    <n v="29"/>
    <n v="244.3"/>
    <n v="140"/>
    <n v="41.53"/>
    <n v="0"/>
    <x v="0"/>
  </r>
  <r>
    <x v="30"/>
    <n v="38"/>
    <s v="area_code_415"/>
    <n v="1"/>
    <n v="34"/>
    <n v="175.3"/>
    <n v="96"/>
    <n v="29.8"/>
    <n v="1"/>
    <x v="0"/>
  </r>
  <r>
    <x v="34"/>
    <n v="34"/>
    <s v="area_code_510"/>
    <n v="0"/>
    <n v="0"/>
    <n v="150.5"/>
    <n v="92"/>
    <n v="25.59"/>
    <n v="1"/>
    <x v="0"/>
  </r>
  <r>
    <x v="10"/>
    <n v="40"/>
    <s v="area_code_510"/>
    <n v="0"/>
    <n v="0"/>
    <n v="163.5"/>
    <n v="136"/>
    <n v="27.8"/>
    <n v="1"/>
    <x v="0"/>
  </r>
  <r>
    <x v="1"/>
    <n v="28"/>
    <s v="area_code_415"/>
    <n v="0"/>
    <n v="0"/>
    <n v="236.9"/>
    <n v="93"/>
    <n v="40.270000000000003"/>
    <n v="2"/>
    <x v="1"/>
  </r>
  <r>
    <x v="49"/>
    <n v="39"/>
    <s v="area_code_415"/>
    <n v="0"/>
    <n v="0"/>
    <n v="82.3"/>
    <n v="77"/>
    <n v="13.99"/>
    <n v="1"/>
    <x v="0"/>
  </r>
  <r>
    <x v="13"/>
    <n v="43"/>
    <s v="area_code_415"/>
    <n v="0"/>
    <n v="0"/>
    <n v="216"/>
    <n v="111"/>
    <n v="36.72"/>
    <n v="1"/>
    <x v="0"/>
  </r>
  <r>
    <x v="33"/>
    <n v="42"/>
    <s v="area_code_415"/>
    <n v="0"/>
    <n v="0"/>
    <n v="180"/>
    <n v="119"/>
    <n v="30.6"/>
    <n v="1"/>
    <x v="0"/>
  </r>
  <r>
    <x v="22"/>
    <n v="46"/>
    <s v="area_code_415"/>
    <n v="0"/>
    <n v="0"/>
    <n v="143.69999999999999"/>
    <n v="55"/>
    <n v="24.43"/>
    <n v="1"/>
    <x v="0"/>
  </r>
  <r>
    <x v="47"/>
    <n v="44"/>
    <s v="area_code_415"/>
    <n v="1"/>
    <n v="29"/>
    <n v="185.6"/>
    <n v="106"/>
    <n v="31.55"/>
    <n v="2"/>
    <x v="0"/>
  </r>
  <r>
    <x v="49"/>
    <n v="46"/>
    <s v="area_code_408"/>
    <n v="0"/>
    <n v="0"/>
    <n v="137.6"/>
    <n v="108"/>
    <n v="23.39"/>
    <n v="3"/>
    <x v="0"/>
  </r>
  <r>
    <x v="45"/>
    <n v="33"/>
    <s v="area_code_415"/>
    <n v="0"/>
    <n v="0"/>
    <n v="273.89999999999998"/>
    <n v="119"/>
    <n v="46.56"/>
    <n v="1"/>
    <x v="1"/>
  </r>
  <r>
    <x v="3"/>
    <n v="32"/>
    <s v="area_code_415"/>
    <n v="1"/>
    <n v="31"/>
    <n v="125.3"/>
    <n v="92"/>
    <n v="21.3"/>
    <n v="3"/>
    <x v="0"/>
  </r>
  <r>
    <x v="25"/>
    <n v="37"/>
    <s v="area_code_510"/>
    <n v="1"/>
    <n v="49"/>
    <n v="214.9"/>
    <n v="86"/>
    <n v="36.53"/>
    <n v="0"/>
    <x v="0"/>
  </r>
  <r>
    <x v="42"/>
    <n v="42"/>
    <s v="area_code_408"/>
    <n v="0"/>
    <n v="0"/>
    <n v="163"/>
    <n v="93"/>
    <n v="27.71"/>
    <n v="2"/>
    <x v="0"/>
  </r>
  <r>
    <x v="50"/>
    <n v="40"/>
    <s v="area_code_415"/>
    <n v="1"/>
    <n v="29"/>
    <n v="163.80000000000001"/>
    <n v="77"/>
    <n v="27.85"/>
    <n v="2"/>
    <x v="0"/>
  </r>
  <r>
    <x v="7"/>
    <n v="42"/>
    <s v="area_code_510"/>
    <n v="0"/>
    <n v="0"/>
    <n v="189.5"/>
    <n v="113"/>
    <n v="32.22"/>
    <n v="1"/>
    <x v="0"/>
  </r>
  <r>
    <x v="28"/>
    <n v="35"/>
    <s v="area_code_415"/>
    <n v="1"/>
    <n v="26"/>
    <n v="155.19999999999999"/>
    <n v="110"/>
    <n v="26.38"/>
    <n v="0"/>
    <x v="0"/>
  </r>
  <r>
    <x v="39"/>
    <n v="45"/>
    <s v="area_code_415"/>
    <n v="1"/>
    <n v="44"/>
    <n v="254.1"/>
    <n v="127"/>
    <n v="43.2"/>
    <n v="3"/>
    <x v="0"/>
  </r>
  <r>
    <x v="6"/>
    <n v="39"/>
    <s v="area_code_510"/>
    <n v="1"/>
    <n v="33"/>
    <n v="112"/>
    <n v="90"/>
    <n v="19.04"/>
    <n v="2"/>
    <x v="0"/>
  </r>
  <r>
    <x v="41"/>
    <n v="40"/>
    <s v="area_code_408"/>
    <n v="0"/>
    <n v="0"/>
    <n v="115.5"/>
    <n v="73"/>
    <n v="19.64"/>
    <n v="3"/>
    <x v="0"/>
  </r>
  <r>
    <x v="9"/>
    <n v="38"/>
    <s v="area_code_415"/>
    <n v="0"/>
    <n v="0"/>
    <n v="137.1"/>
    <n v="102"/>
    <n v="23.31"/>
    <n v="1"/>
    <x v="0"/>
  </r>
  <r>
    <x v="49"/>
    <n v="45"/>
    <s v="area_code_415"/>
    <n v="0"/>
    <n v="0"/>
    <n v="198.4"/>
    <n v="113"/>
    <n v="33.729999999999997"/>
    <n v="0"/>
    <x v="0"/>
  </r>
  <r>
    <x v="36"/>
    <n v="49"/>
    <s v="area_code_415"/>
    <n v="1"/>
    <n v="19"/>
    <n v="132.69999999999999"/>
    <n v="94"/>
    <n v="22.56"/>
    <n v="3"/>
    <x v="0"/>
  </r>
  <r>
    <x v="27"/>
    <n v="38"/>
    <s v="area_code_408"/>
    <n v="1"/>
    <n v="25"/>
    <n v="219.6"/>
    <n v="99"/>
    <n v="37.33"/>
    <n v="2"/>
    <x v="0"/>
  </r>
  <r>
    <x v="39"/>
    <n v="40"/>
    <s v="area_code_415"/>
    <n v="0"/>
    <n v="0"/>
    <n v="169.6"/>
    <n v="96"/>
    <n v="28.83"/>
    <n v="0"/>
    <x v="0"/>
  </r>
  <r>
    <x v="8"/>
    <n v="45"/>
    <s v="area_code_408"/>
    <n v="0"/>
    <n v="0"/>
    <n v="160.4"/>
    <n v="73"/>
    <n v="27.27"/>
    <n v="4"/>
    <x v="0"/>
  </r>
  <r>
    <x v="43"/>
    <n v="38"/>
    <s v="area_code_415"/>
    <n v="0"/>
    <n v="0"/>
    <n v="194.6"/>
    <n v="114"/>
    <n v="33.08"/>
    <n v="3"/>
    <x v="0"/>
  </r>
  <r>
    <x v="49"/>
    <n v="43"/>
    <s v="area_code_408"/>
    <n v="0"/>
    <n v="0"/>
    <n v="157.1"/>
    <n v="95"/>
    <n v="26.71"/>
    <n v="2"/>
    <x v="0"/>
  </r>
  <r>
    <x v="46"/>
    <n v="35"/>
    <s v="area_code_415"/>
    <n v="0"/>
    <n v="0"/>
    <n v="179.8"/>
    <n v="125"/>
    <n v="30.57"/>
    <n v="0"/>
    <x v="0"/>
  </r>
  <r>
    <x v="12"/>
    <n v="39"/>
    <s v="area_code_415"/>
    <n v="0"/>
    <n v="0"/>
    <n v="148.19999999999999"/>
    <n v="108"/>
    <n v="25.19"/>
    <n v="0"/>
    <x v="0"/>
  </r>
  <r>
    <x v="14"/>
    <n v="42"/>
    <s v="area_code_415"/>
    <n v="1"/>
    <n v="39"/>
    <n v="183.2"/>
    <n v="103"/>
    <n v="31.14"/>
    <n v="1"/>
    <x v="0"/>
  </r>
  <r>
    <x v="21"/>
    <n v="27"/>
    <s v="area_code_415"/>
    <n v="0"/>
    <n v="0"/>
    <n v="119.2"/>
    <n v="88"/>
    <n v="20.260000000000002"/>
    <n v="4"/>
    <x v="1"/>
  </r>
  <r>
    <x v="50"/>
    <n v="46"/>
    <s v="area_code_408"/>
    <n v="1"/>
    <n v="35"/>
    <n v="224"/>
    <n v="102"/>
    <n v="38.08"/>
    <n v="0"/>
    <x v="0"/>
  </r>
  <r>
    <x v="45"/>
    <n v="47"/>
    <s v="area_code_415"/>
    <n v="0"/>
    <n v="0"/>
    <n v="184.8"/>
    <n v="83"/>
    <n v="31.42"/>
    <n v="1"/>
    <x v="0"/>
  </r>
  <r>
    <x v="41"/>
    <n v="34"/>
    <s v="area_code_408"/>
    <n v="0"/>
    <n v="0"/>
    <n v="176.3"/>
    <n v="140"/>
    <n v="29.97"/>
    <n v="1"/>
    <x v="0"/>
  </r>
  <r>
    <x v="8"/>
    <n v="39"/>
    <s v="area_code_415"/>
    <n v="0"/>
    <n v="0"/>
    <n v="241.7"/>
    <n v="115"/>
    <n v="41.09"/>
    <n v="2"/>
    <x v="0"/>
  </r>
  <r>
    <x v="26"/>
    <n v="37"/>
    <s v="area_code_510"/>
    <n v="1"/>
    <n v="38"/>
    <n v="224.7"/>
    <n v="121"/>
    <n v="38.200000000000003"/>
    <n v="0"/>
    <x v="0"/>
  </r>
  <r>
    <x v="33"/>
    <n v="37"/>
    <s v="area_code_510"/>
    <n v="0"/>
    <n v="0"/>
    <n v="207.3"/>
    <n v="115"/>
    <n v="35.24"/>
    <n v="1"/>
    <x v="0"/>
  </r>
  <r>
    <x v="0"/>
    <n v="35"/>
    <s v="area_code_408"/>
    <n v="0"/>
    <n v="0"/>
    <n v="196.8"/>
    <n v="81"/>
    <n v="33.46"/>
    <n v="2"/>
    <x v="0"/>
  </r>
  <r>
    <x v="19"/>
    <n v="39"/>
    <s v="area_code_510"/>
    <n v="0"/>
    <n v="0"/>
    <n v="110.9"/>
    <n v="74"/>
    <n v="18.850000000000001"/>
    <n v="1"/>
    <x v="0"/>
  </r>
  <r>
    <x v="1"/>
    <n v="42"/>
    <s v="area_code_510"/>
    <n v="0"/>
    <n v="0"/>
    <n v="122.5"/>
    <n v="145"/>
    <n v="20.83"/>
    <n v="2"/>
    <x v="0"/>
  </r>
  <r>
    <x v="26"/>
    <n v="43"/>
    <s v="area_code_510"/>
    <n v="0"/>
    <n v="0"/>
    <n v="187"/>
    <n v="65"/>
    <n v="31.79"/>
    <n v="2"/>
    <x v="0"/>
  </r>
  <r>
    <x v="40"/>
    <n v="41"/>
    <s v="area_code_415"/>
    <n v="0"/>
    <n v="0"/>
    <n v="170.5"/>
    <n v="113"/>
    <n v="28.99"/>
    <n v="0"/>
    <x v="0"/>
  </r>
  <r>
    <x v="11"/>
    <n v="47"/>
    <s v="area_code_415"/>
    <n v="0"/>
    <n v="0"/>
    <n v="204.8"/>
    <n v="101"/>
    <n v="34.82"/>
    <n v="0"/>
    <x v="0"/>
  </r>
  <r>
    <x v="17"/>
    <n v="32"/>
    <s v="area_code_510"/>
    <n v="0"/>
    <n v="0"/>
    <n v="154"/>
    <n v="133"/>
    <n v="26.18"/>
    <n v="4"/>
    <x v="1"/>
  </r>
  <r>
    <x v="16"/>
    <n v="43"/>
    <s v="area_code_415"/>
    <n v="0"/>
    <n v="0"/>
    <n v="225.2"/>
    <n v="93"/>
    <n v="38.28"/>
    <n v="2"/>
    <x v="0"/>
  </r>
  <r>
    <x v="24"/>
    <n v="37"/>
    <s v="area_code_408"/>
    <n v="0"/>
    <n v="0"/>
    <n v="159.4"/>
    <n v="79"/>
    <n v="27.1"/>
    <n v="6"/>
    <x v="1"/>
  </r>
  <r>
    <x v="25"/>
    <n v="38"/>
    <s v="area_code_510"/>
    <n v="0"/>
    <n v="0"/>
    <n v="172.7"/>
    <n v="95"/>
    <n v="29.36"/>
    <n v="2"/>
    <x v="0"/>
  </r>
  <r>
    <x v="46"/>
    <n v="41"/>
    <s v="area_code_415"/>
    <n v="0"/>
    <n v="0"/>
    <n v="222.8"/>
    <n v="99"/>
    <n v="37.880000000000003"/>
    <n v="3"/>
    <x v="0"/>
  </r>
  <r>
    <x v="29"/>
    <n v="41"/>
    <s v="area_code_415"/>
    <n v="0"/>
    <n v="0"/>
    <n v="214.1"/>
    <n v="77"/>
    <n v="36.4"/>
    <n v="1"/>
    <x v="0"/>
  </r>
  <r>
    <x v="26"/>
    <n v="34"/>
    <s v="area_code_408"/>
    <n v="0"/>
    <n v="0"/>
    <n v="134"/>
    <n v="104"/>
    <n v="22.78"/>
    <n v="3"/>
    <x v="0"/>
  </r>
  <r>
    <x v="6"/>
    <n v="40"/>
    <s v="area_code_510"/>
    <n v="0"/>
    <n v="0"/>
    <n v="184.8"/>
    <n v="74"/>
    <n v="31.42"/>
    <n v="1"/>
    <x v="0"/>
  </r>
  <r>
    <x v="49"/>
    <n v="46"/>
    <s v="area_code_415"/>
    <n v="1"/>
    <n v="36"/>
    <n v="283.10000000000002"/>
    <n v="112"/>
    <n v="48.13"/>
    <n v="3"/>
    <x v="0"/>
  </r>
  <r>
    <x v="35"/>
    <n v="28"/>
    <s v="area_code_510"/>
    <n v="0"/>
    <n v="0"/>
    <n v="291.8"/>
    <n v="143"/>
    <n v="49.61"/>
    <n v="0"/>
    <x v="1"/>
  </r>
  <r>
    <x v="4"/>
    <n v="49"/>
    <s v="area_code_408"/>
    <n v="0"/>
    <n v="0"/>
    <n v="222.7"/>
    <n v="94"/>
    <n v="37.86"/>
    <n v="1"/>
    <x v="0"/>
  </r>
  <r>
    <x v="13"/>
    <n v="39"/>
    <s v="area_code_510"/>
    <n v="0"/>
    <n v="0"/>
    <n v="174.5"/>
    <n v="79"/>
    <n v="29.67"/>
    <n v="0"/>
    <x v="0"/>
  </r>
  <r>
    <x v="21"/>
    <n v="43"/>
    <s v="area_code_408"/>
    <n v="0"/>
    <n v="0"/>
    <n v="68.400000000000006"/>
    <n v="86"/>
    <n v="11.63"/>
    <n v="0"/>
    <x v="0"/>
  </r>
  <r>
    <x v="2"/>
    <n v="40"/>
    <s v="area_code_408"/>
    <n v="1"/>
    <n v="31"/>
    <n v="273"/>
    <n v="78"/>
    <n v="46.41"/>
    <n v="1"/>
    <x v="0"/>
  </r>
  <r>
    <x v="49"/>
    <n v="28"/>
    <s v="area_code_415"/>
    <n v="0"/>
    <n v="0"/>
    <n v="225.3"/>
    <n v="134"/>
    <n v="38.299999999999997"/>
    <n v="1"/>
    <x v="1"/>
  </r>
  <r>
    <x v="46"/>
    <n v="34"/>
    <s v="area_code_415"/>
    <n v="1"/>
    <n v="23"/>
    <n v="283.2"/>
    <n v="130"/>
    <n v="48.14"/>
    <n v="1"/>
    <x v="0"/>
  </r>
  <r>
    <x v="24"/>
    <n v="29"/>
    <s v="area_code_510"/>
    <n v="0"/>
    <n v="0"/>
    <n v="131.4"/>
    <n v="78"/>
    <n v="22.34"/>
    <n v="1"/>
    <x v="1"/>
  </r>
  <r>
    <x v="26"/>
    <n v="42"/>
    <s v="area_code_510"/>
    <n v="1"/>
    <n v="12"/>
    <n v="89.7"/>
    <n v="87"/>
    <n v="15.25"/>
    <n v="1"/>
    <x v="0"/>
  </r>
  <r>
    <x v="32"/>
    <n v="40"/>
    <s v="area_code_510"/>
    <n v="0"/>
    <n v="0"/>
    <n v="127.1"/>
    <n v="102"/>
    <n v="21.61"/>
    <n v="3"/>
    <x v="0"/>
  </r>
  <r>
    <x v="50"/>
    <n v="47"/>
    <s v="area_code_415"/>
    <n v="1"/>
    <n v="28"/>
    <n v="105.9"/>
    <n v="132"/>
    <n v="18"/>
    <n v="1"/>
    <x v="0"/>
  </r>
  <r>
    <x v="13"/>
    <n v="41"/>
    <s v="area_code_408"/>
    <n v="0"/>
    <n v="0"/>
    <n v="142.30000000000001"/>
    <n v="79"/>
    <n v="24.19"/>
    <n v="2"/>
    <x v="0"/>
  </r>
  <r>
    <x v="3"/>
    <n v="36"/>
    <s v="area_code_408"/>
    <n v="1"/>
    <n v="36"/>
    <n v="201.9"/>
    <n v="93"/>
    <n v="34.32"/>
    <n v="0"/>
    <x v="0"/>
  </r>
  <r>
    <x v="32"/>
    <n v="36"/>
    <s v="area_code_415"/>
    <n v="0"/>
    <n v="0"/>
    <n v="247.3"/>
    <n v="91"/>
    <n v="42.04"/>
    <n v="3"/>
    <x v="0"/>
  </r>
  <r>
    <x v="43"/>
    <n v="43"/>
    <s v="area_code_408"/>
    <n v="1"/>
    <n v="38"/>
    <n v="242.2"/>
    <n v="96"/>
    <n v="41.17"/>
    <n v="1"/>
    <x v="0"/>
  </r>
  <r>
    <x v="43"/>
    <n v="21"/>
    <s v="area_code_415"/>
    <n v="0"/>
    <n v="0"/>
    <n v="127.3"/>
    <n v="80"/>
    <n v="21.64"/>
    <n v="5"/>
    <x v="1"/>
  </r>
  <r>
    <x v="6"/>
    <n v="35"/>
    <s v="area_code_408"/>
    <n v="0"/>
    <n v="0"/>
    <n v="162"/>
    <n v="104"/>
    <n v="27.54"/>
    <n v="1"/>
    <x v="0"/>
  </r>
  <r>
    <x v="18"/>
    <n v="40"/>
    <s v="area_code_415"/>
    <n v="1"/>
    <n v="33"/>
    <n v="179.1"/>
    <n v="93"/>
    <n v="30.45"/>
    <n v="2"/>
    <x v="0"/>
  </r>
  <r>
    <x v="30"/>
    <n v="35"/>
    <s v="area_code_415"/>
    <n v="0"/>
    <n v="0"/>
    <n v="193.1"/>
    <n v="85"/>
    <n v="32.83"/>
    <n v="0"/>
    <x v="0"/>
  </r>
  <r>
    <x v="11"/>
    <n v="47"/>
    <s v="area_code_408"/>
    <n v="0"/>
    <n v="0"/>
    <n v="171.7"/>
    <n v="99"/>
    <n v="29.19"/>
    <n v="1"/>
    <x v="0"/>
  </r>
  <r>
    <x v="21"/>
    <n v="43"/>
    <s v="area_code_415"/>
    <n v="1"/>
    <n v="24"/>
    <n v="121.7"/>
    <n v="87"/>
    <n v="20.69"/>
    <n v="1"/>
    <x v="0"/>
  </r>
  <r>
    <x v="13"/>
    <n v="36"/>
    <s v="area_code_415"/>
    <n v="0"/>
    <n v="0"/>
    <n v="130.19999999999999"/>
    <n v="105"/>
    <n v="22.13"/>
    <n v="2"/>
    <x v="0"/>
  </r>
  <r>
    <x v="39"/>
    <n v="42"/>
    <s v="area_code_510"/>
    <n v="0"/>
    <n v="0"/>
    <n v="203.4"/>
    <n v="96"/>
    <n v="34.58"/>
    <n v="2"/>
    <x v="0"/>
  </r>
  <r>
    <x v="19"/>
    <n v="39"/>
    <s v="area_code_415"/>
    <n v="0"/>
    <n v="0"/>
    <n v="174.7"/>
    <n v="83"/>
    <n v="29.7"/>
    <n v="5"/>
    <x v="0"/>
  </r>
  <r>
    <x v="37"/>
    <n v="21"/>
    <s v="area_code_510"/>
    <n v="0"/>
    <n v="0"/>
    <n v="241"/>
    <n v="120"/>
    <n v="40.97"/>
    <n v="1"/>
    <x v="1"/>
  </r>
  <r>
    <x v="6"/>
    <n v="39"/>
    <s v="area_code_415"/>
    <n v="0"/>
    <n v="0"/>
    <n v="141.69999999999999"/>
    <n v="95"/>
    <n v="24.09"/>
    <n v="0"/>
    <x v="0"/>
  </r>
  <r>
    <x v="34"/>
    <n v="37"/>
    <s v="area_code_408"/>
    <n v="0"/>
    <n v="0"/>
    <n v="134.80000000000001"/>
    <n v="96"/>
    <n v="22.92"/>
    <n v="2"/>
    <x v="0"/>
  </r>
  <r>
    <x v="45"/>
    <n v="40"/>
    <s v="area_code_415"/>
    <n v="0"/>
    <n v="0"/>
    <n v="163.1"/>
    <n v="119"/>
    <n v="27.73"/>
    <n v="1"/>
    <x v="0"/>
  </r>
  <r>
    <x v="2"/>
    <n v="26"/>
    <s v="area_code_510"/>
    <n v="0"/>
    <n v="0"/>
    <n v="329.8"/>
    <n v="73"/>
    <n v="56.07"/>
    <n v="0"/>
    <x v="1"/>
  </r>
  <r>
    <x v="16"/>
    <n v="39"/>
    <s v="area_code_510"/>
    <n v="0"/>
    <n v="0"/>
    <n v="131.9"/>
    <n v="93"/>
    <n v="22.42"/>
    <n v="1"/>
    <x v="0"/>
  </r>
  <r>
    <x v="22"/>
    <n v="35"/>
    <s v="area_code_408"/>
    <n v="1"/>
    <n v="29"/>
    <n v="150"/>
    <n v="91"/>
    <n v="25.5"/>
    <n v="1"/>
    <x v="0"/>
  </r>
  <r>
    <x v="46"/>
    <n v="47"/>
    <s v="area_code_415"/>
    <n v="1"/>
    <n v="30"/>
    <n v="196.6"/>
    <n v="93"/>
    <n v="33.42"/>
    <n v="2"/>
    <x v="0"/>
  </r>
  <r>
    <x v="40"/>
    <n v="42"/>
    <s v="area_code_510"/>
    <n v="0"/>
    <n v="0"/>
    <n v="99.7"/>
    <n v="107"/>
    <n v="16.95"/>
    <n v="2"/>
    <x v="0"/>
  </r>
  <r>
    <x v="48"/>
    <n v="47"/>
    <s v="area_code_415"/>
    <n v="0"/>
    <n v="0"/>
    <n v="143.6"/>
    <n v="88"/>
    <n v="24.41"/>
    <n v="3"/>
    <x v="0"/>
  </r>
  <r>
    <x v="49"/>
    <n v="38"/>
    <s v="area_code_408"/>
    <n v="1"/>
    <n v="40"/>
    <n v="231.9"/>
    <n v="56"/>
    <n v="39.42"/>
    <n v="2"/>
    <x v="0"/>
  </r>
  <r>
    <x v="35"/>
    <n v="42"/>
    <s v="area_code_415"/>
    <n v="0"/>
    <n v="0"/>
    <n v="72.8"/>
    <n v="107"/>
    <n v="12.38"/>
    <n v="3"/>
    <x v="0"/>
  </r>
  <r>
    <x v="48"/>
    <n v="40"/>
    <s v="area_code_415"/>
    <n v="1"/>
    <n v="15"/>
    <n v="221.8"/>
    <n v="143"/>
    <n v="37.71"/>
    <n v="1"/>
    <x v="0"/>
  </r>
  <r>
    <x v="27"/>
    <n v="35"/>
    <s v="area_code_415"/>
    <n v="0"/>
    <n v="0"/>
    <n v="269"/>
    <n v="120"/>
    <n v="45.73"/>
    <n v="2"/>
    <x v="1"/>
  </r>
  <r>
    <x v="48"/>
    <n v="33"/>
    <s v="area_code_415"/>
    <n v="0"/>
    <n v="0"/>
    <n v="268.3"/>
    <n v="114"/>
    <n v="45.61"/>
    <n v="1"/>
    <x v="1"/>
  </r>
  <r>
    <x v="2"/>
    <n v="38"/>
    <s v="area_code_415"/>
    <n v="1"/>
    <n v="27"/>
    <n v="198.7"/>
    <n v="127"/>
    <n v="33.78"/>
    <n v="1"/>
    <x v="0"/>
  </r>
  <r>
    <x v="39"/>
    <n v="37"/>
    <s v="area_code_415"/>
    <n v="0"/>
    <n v="0"/>
    <n v="115.5"/>
    <n v="75"/>
    <n v="19.64"/>
    <n v="7"/>
    <x v="1"/>
  </r>
  <r>
    <x v="48"/>
    <n v="32"/>
    <s v="area_code_510"/>
    <n v="0"/>
    <n v="0"/>
    <n v="215.6"/>
    <n v="113"/>
    <n v="36.65"/>
    <n v="1"/>
    <x v="0"/>
  </r>
  <r>
    <x v="36"/>
    <n v="41"/>
    <s v="area_code_408"/>
    <n v="0"/>
    <n v="0"/>
    <n v="169.9"/>
    <n v="107"/>
    <n v="28.88"/>
    <n v="1"/>
    <x v="0"/>
  </r>
  <r>
    <x v="15"/>
    <n v="40"/>
    <s v="area_code_510"/>
    <n v="0"/>
    <n v="0"/>
    <n v="201.7"/>
    <n v="85"/>
    <n v="34.29"/>
    <n v="0"/>
    <x v="0"/>
  </r>
  <r>
    <x v="14"/>
    <n v="40"/>
    <s v="area_code_408"/>
    <n v="0"/>
    <n v="0"/>
    <n v="221.1"/>
    <n v="133"/>
    <n v="37.590000000000003"/>
    <n v="4"/>
    <x v="0"/>
  </r>
  <r>
    <x v="39"/>
    <n v="40"/>
    <s v="area_code_510"/>
    <n v="1"/>
    <n v="32"/>
    <n v="218.7"/>
    <n v="117"/>
    <n v="37.18"/>
    <n v="2"/>
    <x v="0"/>
  </r>
  <r>
    <x v="3"/>
    <n v="28"/>
    <s v="area_code_415"/>
    <n v="0"/>
    <n v="0"/>
    <n v="293.7"/>
    <n v="89"/>
    <n v="49.93"/>
    <n v="2"/>
    <x v="1"/>
  </r>
  <r>
    <x v="29"/>
    <n v="39"/>
    <s v="area_code_415"/>
    <n v="1"/>
    <n v="26"/>
    <n v="175.8"/>
    <n v="96"/>
    <n v="29.89"/>
    <n v="2"/>
    <x v="0"/>
  </r>
  <r>
    <x v="15"/>
    <n v="31"/>
    <s v="area_code_510"/>
    <n v="0"/>
    <n v="0"/>
    <n v="278.5"/>
    <n v="95"/>
    <n v="47.35"/>
    <n v="1"/>
    <x v="1"/>
  </r>
  <r>
    <x v="12"/>
    <n v="41"/>
    <s v="area_code_408"/>
    <n v="1"/>
    <n v="29"/>
    <n v="236.3"/>
    <n v="105"/>
    <n v="40.17"/>
    <n v="3"/>
    <x v="0"/>
  </r>
  <r>
    <x v="24"/>
    <n v="28"/>
    <s v="area_code_415"/>
    <n v="0"/>
    <n v="0"/>
    <n v="273.8"/>
    <n v="113"/>
    <n v="46.55"/>
    <n v="1"/>
    <x v="0"/>
  </r>
  <r>
    <x v="6"/>
    <n v="31"/>
    <s v="area_code_408"/>
    <n v="0"/>
    <n v="0"/>
    <n v="131.1"/>
    <n v="129"/>
    <n v="22.29"/>
    <n v="5"/>
    <x v="1"/>
  </r>
  <r>
    <x v="12"/>
    <n v="39"/>
    <s v="area_code_415"/>
    <n v="1"/>
    <n v="23"/>
    <n v="167.4"/>
    <n v="83"/>
    <n v="28.46"/>
    <n v="4"/>
    <x v="0"/>
  </r>
  <r>
    <x v="37"/>
    <n v="40"/>
    <s v="area_code_408"/>
    <n v="0"/>
    <n v="0"/>
    <n v="197.7"/>
    <n v="68"/>
    <n v="33.61"/>
    <n v="3"/>
    <x v="0"/>
  </r>
  <r>
    <x v="0"/>
    <n v="36"/>
    <s v="area_code_415"/>
    <n v="0"/>
    <n v="0"/>
    <n v="169.5"/>
    <n v="93"/>
    <n v="28.82"/>
    <n v="2"/>
    <x v="0"/>
  </r>
  <r>
    <x v="12"/>
    <n v="41"/>
    <s v="area_code_415"/>
    <n v="1"/>
    <n v="17"/>
    <n v="225.2"/>
    <n v="116"/>
    <n v="38.28"/>
    <n v="0"/>
    <x v="0"/>
  </r>
  <r>
    <x v="4"/>
    <n v="33"/>
    <s v="area_code_510"/>
    <n v="0"/>
    <n v="0"/>
    <n v="129.69999999999999"/>
    <n v="84"/>
    <n v="22.05"/>
    <n v="5"/>
    <x v="1"/>
  </r>
  <r>
    <x v="44"/>
    <n v="39"/>
    <s v="area_code_415"/>
    <n v="0"/>
    <n v="0"/>
    <n v="200"/>
    <n v="66"/>
    <n v="34"/>
    <n v="3"/>
    <x v="0"/>
  </r>
  <r>
    <x v="33"/>
    <n v="42"/>
    <s v="area_code_510"/>
    <n v="1"/>
    <n v="36"/>
    <n v="95.9"/>
    <n v="87"/>
    <n v="16.3"/>
    <n v="0"/>
    <x v="0"/>
  </r>
  <r>
    <x v="41"/>
    <n v="41"/>
    <s v="area_code_510"/>
    <n v="1"/>
    <n v="25"/>
    <n v="152.80000000000001"/>
    <n v="110"/>
    <n v="25.98"/>
    <n v="1"/>
    <x v="0"/>
  </r>
  <r>
    <x v="17"/>
    <n v="33"/>
    <s v="area_code_415"/>
    <n v="0"/>
    <n v="0"/>
    <n v="268.39999999999998"/>
    <n v="85"/>
    <n v="45.63"/>
    <n v="2"/>
    <x v="1"/>
  </r>
  <r>
    <x v="17"/>
    <n v="39"/>
    <s v="area_code_415"/>
    <n v="0"/>
    <n v="0"/>
    <n v="188.5"/>
    <n v="152"/>
    <n v="32.049999999999997"/>
    <n v="2"/>
    <x v="0"/>
  </r>
  <r>
    <x v="20"/>
    <n v="38"/>
    <s v="area_code_408"/>
    <n v="0"/>
    <n v="0"/>
    <n v="170.6"/>
    <n v="97"/>
    <n v="29"/>
    <n v="1"/>
    <x v="0"/>
  </r>
  <r>
    <x v="1"/>
    <n v="46"/>
    <s v="area_code_415"/>
    <n v="0"/>
    <n v="0"/>
    <n v="191.4"/>
    <n v="124"/>
    <n v="32.54"/>
    <n v="1"/>
    <x v="0"/>
  </r>
  <r>
    <x v="18"/>
    <n v="42"/>
    <s v="area_code_510"/>
    <n v="0"/>
    <n v="0"/>
    <n v="115.9"/>
    <n v="87"/>
    <n v="19.7"/>
    <n v="1"/>
    <x v="0"/>
  </r>
  <r>
    <x v="35"/>
    <n v="43"/>
    <s v="area_code_408"/>
    <n v="0"/>
    <n v="0"/>
    <n v="128.80000000000001"/>
    <n v="86"/>
    <n v="21.9"/>
    <n v="2"/>
    <x v="0"/>
  </r>
  <r>
    <x v="6"/>
    <n v="39"/>
    <s v="area_code_510"/>
    <n v="0"/>
    <n v="0"/>
    <n v="131.69999999999999"/>
    <n v="108"/>
    <n v="22.39"/>
    <n v="1"/>
    <x v="0"/>
  </r>
  <r>
    <x v="42"/>
    <n v="38"/>
    <s v="area_code_415"/>
    <n v="0"/>
    <n v="0"/>
    <n v="101.4"/>
    <n v="48"/>
    <n v="17.239999999999998"/>
    <n v="1"/>
    <x v="0"/>
  </r>
  <r>
    <x v="36"/>
    <n v="47"/>
    <s v="area_code_408"/>
    <n v="0"/>
    <n v="0"/>
    <n v="107.5"/>
    <n v="121"/>
    <n v="18.28"/>
    <n v="2"/>
    <x v="0"/>
  </r>
  <r>
    <x v="20"/>
    <n v="35"/>
    <s v="area_code_415"/>
    <n v="1"/>
    <n v="43"/>
    <n v="121.1"/>
    <n v="105"/>
    <n v="20.59"/>
    <n v="3"/>
    <x v="0"/>
  </r>
  <r>
    <x v="34"/>
    <n v="32"/>
    <s v="area_code_510"/>
    <n v="0"/>
    <n v="0"/>
    <n v="124.3"/>
    <n v="70"/>
    <n v="21.13"/>
    <n v="0"/>
    <x v="0"/>
  </r>
  <r>
    <x v="26"/>
    <n v="38"/>
    <s v="area_code_415"/>
    <n v="0"/>
    <n v="0"/>
    <n v="157.69999999999999"/>
    <n v="101"/>
    <n v="26.81"/>
    <n v="1"/>
    <x v="0"/>
  </r>
  <r>
    <x v="16"/>
    <n v="39"/>
    <s v="area_code_408"/>
    <n v="0"/>
    <n v="0"/>
    <n v="124.3"/>
    <n v="68"/>
    <n v="21.13"/>
    <n v="0"/>
    <x v="0"/>
  </r>
  <r>
    <x v="37"/>
    <n v="35"/>
    <s v="area_code_415"/>
    <n v="0"/>
    <n v="0"/>
    <n v="286.39999999999998"/>
    <n v="125"/>
    <n v="48.69"/>
    <n v="1"/>
    <x v="1"/>
  </r>
  <r>
    <x v="8"/>
    <n v="41"/>
    <s v="area_code_415"/>
    <n v="0"/>
    <n v="0"/>
    <n v="141.69999999999999"/>
    <n v="95"/>
    <n v="24.09"/>
    <n v="0"/>
    <x v="0"/>
  </r>
  <r>
    <x v="13"/>
    <n v="36"/>
    <s v="area_code_408"/>
    <n v="1"/>
    <n v="25"/>
    <n v="173"/>
    <n v="91"/>
    <n v="29.41"/>
    <n v="0"/>
    <x v="0"/>
  </r>
  <r>
    <x v="1"/>
    <n v="35"/>
    <s v="area_code_415"/>
    <n v="0"/>
    <n v="0"/>
    <n v="268.7"/>
    <n v="120"/>
    <n v="45.68"/>
    <n v="2"/>
    <x v="1"/>
  </r>
  <r>
    <x v="50"/>
    <n v="38"/>
    <s v="area_code_415"/>
    <n v="1"/>
    <n v="31"/>
    <n v="218.5"/>
    <n v="130"/>
    <n v="37.15"/>
    <n v="0"/>
    <x v="0"/>
  </r>
  <r>
    <x v="35"/>
    <n v="41"/>
    <s v="area_code_415"/>
    <n v="0"/>
    <n v="0"/>
    <n v="255.3"/>
    <n v="114"/>
    <n v="43.4"/>
    <n v="3"/>
    <x v="0"/>
  </r>
  <r>
    <x v="20"/>
    <n v="45"/>
    <s v="area_code_415"/>
    <n v="0"/>
    <n v="0"/>
    <n v="41.9"/>
    <n v="124"/>
    <n v="7.12"/>
    <n v="1"/>
    <x v="0"/>
  </r>
  <r>
    <x v="50"/>
    <n v="37"/>
    <s v="area_code_415"/>
    <n v="0"/>
    <n v="0"/>
    <n v="260.8"/>
    <n v="87"/>
    <n v="44.34"/>
    <n v="1"/>
    <x v="0"/>
  </r>
  <r>
    <x v="26"/>
    <n v="36"/>
    <s v="area_code_408"/>
    <n v="1"/>
    <n v="26"/>
    <n v="239.4"/>
    <n v="94"/>
    <n v="40.700000000000003"/>
    <n v="0"/>
    <x v="0"/>
  </r>
  <r>
    <x v="35"/>
    <n v="46"/>
    <s v="area_code_510"/>
    <n v="0"/>
    <n v="0"/>
    <n v="226.7"/>
    <n v="94"/>
    <n v="38.54"/>
    <n v="0"/>
    <x v="0"/>
  </r>
  <r>
    <x v="45"/>
    <n v="44"/>
    <s v="area_code_510"/>
    <n v="0"/>
    <n v="0"/>
    <n v="158"/>
    <n v="110"/>
    <n v="26.86"/>
    <n v="1"/>
    <x v="0"/>
  </r>
  <r>
    <x v="41"/>
    <n v="26"/>
    <s v="area_code_510"/>
    <n v="0"/>
    <n v="0"/>
    <n v="113.1"/>
    <n v="74"/>
    <n v="19.23"/>
    <n v="1"/>
    <x v="1"/>
  </r>
  <r>
    <x v="19"/>
    <n v="40"/>
    <s v="area_code_415"/>
    <n v="0"/>
    <n v="0"/>
    <n v="182.7"/>
    <n v="142"/>
    <n v="31.06"/>
    <n v="1"/>
    <x v="0"/>
  </r>
  <r>
    <x v="11"/>
    <n v="34"/>
    <s v="area_code_415"/>
    <n v="0"/>
    <n v="0"/>
    <n v="161.30000000000001"/>
    <n v="83"/>
    <n v="27.42"/>
    <n v="0"/>
    <x v="1"/>
  </r>
  <r>
    <x v="39"/>
    <n v="35"/>
    <s v="area_code_415"/>
    <n v="0"/>
    <n v="0"/>
    <n v="142.5"/>
    <n v="92"/>
    <n v="24.23"/>
    <n v="2"/>
    <x v="0"/>
  </r>
  <r>
    <x v="33"/>
    <n v="29"/>
    <s v="area_code_415"/>
    <n v="0"/>
    <n v="0"/>
    <n v="190.5"/>
    <n v="108"/>
    <n v="32.39"/>
    <n v="2"/>
    <x v="1"/>
  </r>
  <r>
    <x v="4"/>
    <n v="38"/>
    <s v="area_code_408"/>
    <n v="1"/>
    <n v="15"/>
    <n v="159.30000000000001"/>
    <n v="110"/>
    <n v="27.08"/>
    <n v="1"/>
    <x v="0"/>
  </r>
  <r>
    <x v="33"/>
    <n v="40"/>
    <s v="area_code_408"/>
    <n v="1"/>
    <n v="39"/>
    <n v="153.80000000000001"/>
    <n v="106"/>
    <n v="26.15"/>
    <n v="1"/>
    <x v="0"/>
  </r>
  <r>
    <x v="1"/>
    <n v="40"/>
    <s v="area_code_408"/>
    <n v="0"/>
    <n v="0"/>
    <n v="180.7"/>
    <n v="127"/>
    <n v="30.72"/>
    <n v="2"/>
    <x v="0"/>
  </r>
  <r>
    <x v="0"/>
    <n v="35"/>
    <s v="area_code_408"/>
    <n v="0"/>
    <n v="0"/>
    <n v="202.7"/>
    <n v="105"/>
    <n v="34.46"/>
    <n v="0"/>
    <x v="0"/>
  </r>
  <r>
    <x v="14"/>
    <n v="39"/>
    <s v="area_code_415"/>
    <n v="1"/>
    <n v="35"/>
    <n v="190.8"/>
    <n v="100"/>
    <n v="32.44"/>
    <n v="0"/>
    <x v="0"/>
  </r>
  <r>
    <x v="46"/>
    <n v="46"/>
    <s v="area_code_415"/>
    <n v="1"/>
    <n v="28"/>
    <n v="235.6"/>
    <n v="124"/>
    <n v="40.049999999999997"/>
    <n v="1"/>
    <x v="0"/>
  </r>
  <r>
    <x v="20"/>
    <n v="39"/>
    <s v="area_code_510"/>
    <n v="0"/>
    <n v="0"/>
    <n v="189.3"/>
    <n v="77"/>
    <n v="32.18"/>
    <n v="0"/>
    <x v="0"/>
  </r>
  <r>
    <x v="19"/>
    <n v="41"/>
    <s v="area_code_408"/>
    <n v="1"/>
    <n v="42"/>
    <n v="166.9"/>
    <n v="101"/>
    <n v="28.37"/>
    <n v="1"/>
    <x v="0"/>
  </r>
  <r>
    <x v="49"/>
    <n v="28"/>
    <s v="area_code_415"/>
    <n v="0"/>
    <n v="0"/>
    <n v="245.2"/>
    <n v="87"/>
    <n v="41.68"/>
    <n v="0"/>
    <x v="1"/>
  </r>
  <r>
    <x v="36"/>
    <n v="31"/>
    <s v="area_code_415"/>
    <n v="0"/>
    <n v="0"/>
    <n v="132.6"/>
    <n v="125"/>
    <n v="22.54"/>
    <n v="4"/>
    <x v="1"/>
  </r>
  <r>
    <x v="1"/>
    <n v="40"/>
    <s v="area_code_415"/>
    <n v="0"/>
    <n v="0"/>
    <n v="182.3"/>
    <n v="64"/>
    <n v="30.99"/>
    <n v="2"/>
    <x v="0"/>
  </r>
  <r>
    <x v="43"/>
    <n v="41"/>
    <s v="area_code_510"/>
    <n v="1"/>
    <n v="14"/>
    <n v="192.3"/>
    <n v="86"/>
    <n v="32.69"/>
    <n v="2"/>
    <x v="0"/>
  </r>
  <r>
    <x v="35"/>
    <n v="28"/>
    <s v="area_code_510"/>
    <n v="0"/>
    <n v="0"/>
    <n v="122"/>
    <n v="110"/>
    <n v="20.74"/>
    <n v="2"/>
    <x v="1"/>
  </r>
  <r>
    <x v="33"/>
    <n v="38"/>
    <s v="area_code_408"/>
    <n v="0"/>
    <n v="0"/>
    <n v="193"/>
    <n v="101"/>
    <n v="32.81"/>
    <n v="2"/>
    <x v="0"/>
  </r>
  <r>
    <x v="50"/>
    <n v="47"/>
    <s v="area_code_415"/>
    <n v="1"/>
    <n v="39"/>
    <n v="91.5"/>
    <n v="125"/>
    <n v="15.56"/>
    <n v="2"/>
    <x v="0"/>
  </r>
  <r>
    <x v="11"/>
    <n v="38"/>
    <s v="area_code_415"/>
    <n v="0"/>
    <n v="0"/>
    <n v="244.7"/>
    <n v="81"/>
    <n v="41.6"/>
    <n v="1"/>
    <x v="0"/>
  </r>
  <r>
    <x v="26"/>
    <n v="46"/>
    <s v="area_code_408"/>
    <n v="1"/>
    <n v="24"/>
    <n v="239.8"/>
    <n v="103"/>
    <n v="40.770000000000003"/>
    <n v="0"/>
    <x v="0"/>
  </r>
  <r>
    <x v="19"/>
    <n v="45"/>
    <s v="area_code_415"/>
    <n v="0"/>
    <n v="0"/>
    <n v="172.4"/>
    <n v="132"/>
    <n v="29.31"/>
    <n v="0"/>
    <x v="0"/>
  </r>
  <r>
    <x v="27"/>
    <n v="27"/>
    <s v="area_code_415"/>
    <n v="0"/>
    <n v="0"/>
    <n v="242.5"/>
    <n v="83"/>
    <n v="41.23"/>
    <n v="3"/>
    <x v="1"/>
  </r>
  <r>
    <x v="16"/>
    <n v="29"/>
    <s v="area_code_510"/>
    <n v="1"/>
    <n v="39"/>
    <n v="117.6"/>
    <n v="82"/>
    <n v="19.989999999999998"/>
    <n v="2"/>
    <x v="0"/>
  </r>
  <r>
    <x v="5"/>
    <n v="40"/>
    <s v="area_code_510"/>
    <n v="0"/>
    <n v="0"/>
    <n v="174.5"/>
    <n v="127"/>
    <n v="29.67"/>
    <n v="1"/>
    <x v="0"/>
  </r>
  <r>
    <x v="43"/>
    <n v="41"/>
    <s v="area_code_510"/>
    <n v="0"/>
    <n v="0"/>
    <n v="157.30000000000001"/>
    <n v="83"/>
    <n v="26.74"/>
    <n v="1"/>
    <x v="0"/>
  </r>
  <r>
    <x v="14"/>
    <n v="45"/>
    <s v="area_code_415"/>
    <n v="1"/>
    <n v="21"/>
    <n v="192"/>
    <n v="97"/>
    <n v="32.64"/>
    <n v="1"/>
    <x v="0"/>
  </r>
  <r>
    <x v="48"/>
    <n v="39"/>
    <s v="area_code_510"/>
    <n v="0"/>
    <n v="0"/>
    <n v="218.2"/>
    <n v="76"/>
    <n v="37.090000000000003"/>
    <n v="1"/>
    <x v="0"/>
  </r>
  <r>
    <x v="47"/>
    <n v="42"/>
    <s v="area_code_415"/>
    <n v="1"/>
    <n v="29"/>
    <n v="144.6"/>
    <n v="97"/>
    <n v="24.58"/>
    <n v="1"/>
    <x v="0"/>
  </r>
  <r>
    <x v="29"/>
    <n v="32"/>
    <s v="area_code_415"/>
    <n v="0"/>
    <n v="0"/>
    <n v="153.6"/>
    <n v="108"/>
    <n v="26.11"/>
    <n v="0"/>
    <x v="1"/>
  </r>
  <r>
    <x v="4"/>
    <n v="44"/>
    <s v="area_code_510"/>
    <n v="1"/>
    <n v="29"/>
    <n v="135.80000000000001"/>
    <n v="104"/>
    <n v="23.09"/>
    <n v="2"/>
    <x v="0"/>
  </r>
  <r>
    <x v="25"/>
    <n v="43"/>
    <s v="area_code_510"/>
    <n v="0"/>
    <n v="0"/>
    <n v="160.69999999999999"/>
    <n v="69"/>
    <n v="27.32"/>
    <n v="0"/>
    <x v="0"/>
  </r>
  <r>
    <x v="0"/>
    <n v="40"/>
    <s v="area_code_408"/>
    <n v="1"/>
    <n v="31"/>
    <n v="202.5"/>
    <n v="91"/>
    <n v="34.43"/>
    <n v="1"/>
    <x v="0"/>
  </r>
  <r>
    <x v="26"/>
    <n v="42"/>
    <s v="area_code_510"/>
    <n v="1"/>
    <n v="34"/>
    <n v="152.19999999999999"/>
    <n v="119"/>
    <n v="25.87"/>
    <n v="1"/>
    <x v="0"/>
  </r>
  <r>
    <x v="23"/>
    <n v="34"/>
    <s v="area_code_510"/>
    <n v="0"/>
    <n v="0"/>
    <n v="227.4"/>
    <n v="90"/>
    <n v="38.659999999999997"/>
    <n v="0"/>
    <x v="0"/>
  </r>
  <r>
    <x v="40"/>
    <n v="39"/>
    <s v="area_code_408"/>
    <n v="0"/>
    <n v="0"/>
    <n v="191.6"/>
    <n v="115"/>
    <n v="32.57"/>
    <n v="2"/>
    <x v="0"/>
  </r>
  <r>
    <x v="0"/>
    <n v="34"/>
    <s v="area_code_510"/>
    <n v="0"/>
    <n v="0"/>
    <n v="138.9"/>
    <n v="111"/>
    <n v="23.61"/>
    <n v="1"/>
    <x v="0"/>
  </r>
  <r>
    <x v="46"/>
    <n v="41"/>
    <s v="area_code_408"/>
    <n v="0"/>
    <n v="0"/>
    <n v="127"/>
    <n v="102"/>
    <n v="21.59"/>
    <n v="0"/>
    <x v="0"/>
  </r>
  <r>
    <x v="32"/>
    <n v="48"/>
    <s v="area_code_415"/>
    <n v="0"/>
    <n v="0"/>
    <n v="168.6"/>
    <n v="87"/>
    <n v="28.66"/>
    <n v="1"/>
    <x v="0"/>
  </r>
  <r>
    <x v="11"/>
    <n v="28"/>
    <s v="area_code_415"/>
    <n v="0"/>
    <n v="0"/>
    <n v="286.60000000000002"/>
    <n v="73"/>
    <n v="48.72"/>
    <n v="1"/>
    <x v="1"/>
  </r>
  <r>
    <x v="23"/>
    <n v="44"/>
    <s v="area_code_415"/>
    <n v="1"/>
    <n v="29"/>
    <n v="164.6"/>
    <n v="121"/>
    <n v="27.98"/>
    <n v="1"/>
    <x v="0"/>
  </r>
  <r>
    <x v="14"/>
    <n v="39"/>
    <s v="area_code_415"/>
    <n v="0"/>
    <n v="0"/>
    <n v="144"/>
    <n v="90"/>
    <n v="24.48"/>
    <n v="1"/>
    <x v="0"/>
  </r>
  <r>
    <x v="6"/>
    <n v="41"/>
    <s v="area_code_415"/>
    <n v="1"/>
    <n v="47"/>
    <n v="141.6"/>
    <n v="95"/>
    <n v="24.07"/>
    <n v="0"/>
    <x v="0"/>
  </r>
  <r>
    <x v="50"/>
    <n v="40"/>
    <s v="area_code_510"/>
    <n v="0"/>
    <n v="0"/>
    <n v="163.19999999999999"/>
    <n v="80"/>
    <n v="27.74"/>
    <n v="1"/>
    <x v="0"/>
  </r>
  <r>
    <x v="32"/>
    <n v="39"/>
    <s v="area_code_415"/>
    <n v="0"/>
    <n v="0"/>
    <n v="176.1"/>
    <n v="103"/>
    <n v="29.94"/>
    <n v="2"/>
    <x v="0"/>
  </r>
  <r>
    <x v="22"/>
    <n v="38"/>
    <s v="area_code_510"/>
    <n v="0"/>
    <n v="0"/>
    <n v="174.9"/>
    <n v="105"/>
    <n v="29.73"/>
    <n v="1"/>
    <x v="0"/>
  </r>
  <r>
    <x v="49"/>
    <n v="30"/>
    <s v="area_code_415"/>
    <n v="0"/>
    <n v="0"/>
    <n v="187.3"/>
    <n v="118"/>
    <n v="31.84"/>
    <n v="0"/>
    <x v="1"/>
  </r>
  <r>
    <x v="16"/>
    <n v="49"/>
    <s v="area_code_415"/>
    <n v="0"/>
    <n v="0"/>
    <n v="211.8"/>
    <n v="84"/>
    <n v="36.01"/>
    <n v="3"/>
    <x v="0"/>
  </r>
  <r>
    <x v="24"/>
    <n v="30"/>
    <s v="area_code_415"/>
    <n v="0"/>
    <n v="0"/>
    <n v="241.9"/>
    <n v="102"/>
    <n v="41.12"/>
    <n v="0"/>
    <x v="0"/>
  </r>
  <r>
    <x v="50"/>
    <n v="35"/>
    <s v="area_code_408"/>
    <n v="0"/>
    <n v="0"/>
    <n v="196.1"/>
    <n v="103"/>
    <n v="33.340000000000003"/>
    <n v="3"/>
    <x v="0"/>
  </r>
  <r>
    <x v="21"/>
    <n v="41"/>
    <s v="area_code_415"/>
    <n v="0"/>
    <n v="0"/>
    <n v="231.3"/>
    <n v="100"/>
    <n v="39.32"/>
    <n v="3"/>
    <x v="0"/>
  </r>
  <r>
    <x v="35"/>
    <n v="46"/>
    <s v="area_code_408"/>
    <n v="0"/>
    <n v="0"/>
    <n v="161.6"/>
    <n v="104"/>
    <n v="27.47"/>
    <n v="1"/>
    <x v="0"/>
  </r>
  <r>
    <x v="40"/>
    <n v="37"/>
    <s v="area_code_415"/>
    <n v="0"/>
    <n v="0"/>
    <n v="194"/>
    <n v="103"/>
    <n v="32.979999999999997"/>
    <n v="0"/>
    <x v="0"/>
  </r>
  <r>
    <x v="21"/>
    <n v="39"/>
    <s v="area_code_510"/>
    <n v="0"/>
    <n v="0"/>
    <n v="109.7"/>
    <n v="148"/>
    <n v="18.649999999999999"/>
    <n v="3"/>
    <x v="0"/>
  </r>
  <r>
    <x v="16"/>
    <n v="41"/>
    <s v="area_code_408"/>
    <n v="0"/>
    <n v="0"/>
    <n v="277"/>
    <n v="119"/>
    <n v="47.09"/>
    <n v="1"/>
    <x v="0"/>
  </r>
  <r>
    <x v="40"/>
    <n v="42"/>
    <s v="area_code_408"/>
    <n v="0"/>
    <n v="0"/>
    <n v="192.1"/>
    <n v="83"/>
    <n v="32.659999999999997"/>
    <n v="0"/>
    <x v="0"/>
  </r>
  <r>
    <x v="40"/>
    <n v="40"/>
    <s v="area_code_415"/>
    <n v="0"/>
    <n v="0"/>
    <n v="198.4"/>
    <n v="147"/>
    <n v="33.729999999999997"/>
    <n v="0"/>
    <x v="0"/>
  </r>
  <r>
    <x v="7"/>
    <n v="46"/>
    <s v="area_code_415"/>
    <n v="1"/>
    <n v="42"/>
    <n v="209.2"/>
    <n v="82"/>
    <n v="35.56"/>
    <n v="0"/>
    <x v="0"/>
  </r>
  <r>
    <x v="27"/>
    <n v="39"/>
    <s v="area_code_415"/>
    <n v="0"/>
    <n v="0"/>
    <n v="184.8"/>
    <n v="98"/>
    <n v="31.42"/>
    <n v="2"/>
    <x v="0"/>
  </r>
  <r>
    <x v="32"/>
    <n v="36"/>
    <s v="area_code_408"/>
    <n v="0"/>
    <n v="0"/>
    <n v="167.8"/>
    <n v="119"/>
    <n v="28.53"/>
    <n v="2"/>
    <x v="0"/>
  </r>
  <r>
    <x v="29"/>
    <n v="45"/>
    <s v="area_code_408"/>
    <n v="0"/>
    <n v="0"/>
    <n v="139.19999999999999"/>
    <n v="140"/>
    <n v="23.66"/>
    <n v="3"/>
    <x v="0"/>
  </r>
  <r>
    <x v="44"/>
    <n v="43"/>
    <s v="area_code_510"/>
    <n v="0"/>
    <n v="0"/>
    <n v="121.6"/>
    <n v="84"/>
    <n v="20.67"/>
    <n v="1"/>
    <x v="0"/>
  </r>
  <r>
    <x v="0"/>
    <n v="43"/>
    <s v="area_code_408"/>
    <n v="1"/>
    <n v="39"/>
    <n v="270.39999999999998"/>
    <n v="99"/>
    <n v="45.97"/>
    <n v="1"/>
    <x v="0"/>
  </r>
  <r>
    <x v="0"/>
    <n v="35"/>
    <s v="area_code_408"/>
    <n v="0"/>
    <n v="0"/>
    <n v="139.6"/>
    <n v="94"/>
    <n v="23.73"/>
    <n v="2"/>
    <x v="0"/>
  </r>
  <r>
    <x v="25"/>
    <n v="45"/>
    <s v="area_code_415"/>
    <n v="1"/>
    <n v="23"/>
    <n v="253"/>
    <n v="78"/>
    <n v="43.01"/>
    <n v="2"/>
    <x v="0"/>
  </r>
  <r>
    <x v="45"/>
    <n v="42"/>
    <s v="area_code_510"/>
    <n v="1"/>
    <n v="26"/>
    <n v="183.9"/>
    <n v="83"/>
    <n v="31.26"/>
    <n v="1"/>
    <x v="0"/>
  </r>
  <r>
    <x v="14"/>
    <n v="42"/>
    <s v="area_code_415"/>
    <n v="0"/>
    <n v="0"/>
    <n v="203.3"/>
    <n v="108"/>
    <n v="34.56"/>
    <n v="3"/>
    <x v="0"/>
  </r>
  <r>
    <x v="26"/>
    <n v="34"/>
    <s v="area_code_408"/>
    <n v="0"/>
    <n v="0"/>
    <n v="200.6"/>
    <n v="106"/>
    <n v="34.1"/>
    <n v="3"/>
    <x v="0"/>
  </r>
  <r>
    <x v="27"/>
    <n v="37"/>
    <s v="area_code_415"/>
    <n v="0"/>
    <n v="0"/>
    <n v="167.6"/>
    <n v="96"/>
    <n v="28.49"/>
    <n v="2"/>
    <x v="0"/>
  </r>
  <r>
    <x v="13"/>
    <n v="34"/>
    <s v="area_code_408"/>
    <n v="0"/>
    <n v="0"/>
    <n v="156.5"/>
    <n v="67"/>
    <n v="26.61"/>
    <n v="2"/>
    <x v="0"/>
  </r>
  <r>
    <x v="25"/>
    <n v="34"/>
    <s v="area_code_415"/>
    <n v="1"/>
    <n v="25"/>
    <n v="215.1"/>
    <n v="140"/>
    <n v="36.57"/>
    <n v="1"/>
    <x v="0"/>
  </r>
  <r>
    <x v="49"/>
    <n v="42"/>
    <s v="area_code_408"/>
    <n v="0"/>
    <n v="0"/>
    <n v="301.7"/>
    <n v="82"/>
    <n v="51.29"/>
    <n v="1"/>
    <x v="0"/>
  </r>
  <r>
    <x v="0"/>
    <n v="40"/>
    <s v="area_code_415"/>
    <n v="1"/>
    <n v="42"/>
    <n v="152.30000000000001"/>
    <n v="90"/>
    <n v="25.89"/>
    <n v="7"/>
    <x v="0"/>
  </r>
  <r>
    <x v="19"/>
    <n v="42"/>
    <s v="area_code_510"/>
    <n v="0"/>
    <n v="0"/>
    <n v="195.4"/>
    <n v="116"/>
    <n v="33.22"/>
    <n v="1"/>
    <x v="0"/>
  </r>
  <r>
    <x v="47"/>
    <n v="33"/>
    <s v="area_code_408"/>
    <n v="0"/>
    <n v="0"/>
    <n v="208.7"/>
    <n v="97"/>
    <n v="35.479999999999997"/>
    <n v="2"/>
    <x v="0"/>
  </r>
  <r>
    <x v="38"/>
    <n v="36"/>
    <s v="area_code_415"/>
    <n v="1"/>
    <n v="37"/>
    <n v="185.4"/>
    <n v="87"/>
    <n v="31.52"/>
    <n v="4"/>
    <x v="0"/>
  </r>
  <r>
    <x v="3"/>
    <n v="39"/>
    <s v="area_code_415"/>
    <n v="1"/>
    <n v="17"/>
    <n v="183.2"/>
    <n v="95"/>
    <n v="31.14"/>
    <n v="0"/>
    <x v="0"/>
  </r>
  <r>
    <x v="21"/>
    <n v="25"/>
    <s v="area_code_510"/>
    <n v="0"/>
    <n v="0"/>
    <n v="54.2"/>
    <n v="100"/>
    <n v="9.2100000000000009"/>
    <n v="1"/>
    <x v="1"/>
  </r>
  <r>
    <x v="9"/>
    <n v="45"/>
    <s v="area_code_408"/>
    <n v="1"/>
    <n v="26"/>
    <n v="208"/>
    <n v="115"/>
    <n v="35.36"/>
    <n v="1"/>
    <x v="0"/>
  </r>
  <r>
    <x v="43"/>
    <n v="35"/>
    <s v="area_code_415"/>
    <n v="0"/>
    <n v="0"/>
    <n v="230.3"/>
    <n v="110"/>
    <n v="39.15"/>
    <n v="1"/>
    <x v="0"/>
  </r>
  <r>
    <x v="27"/>
    <n v="45"/>
    <s v="area_code_510"/>
    <n v="1"/>
    <n v="22"/>
    <n v="240.8"/>
    <n v="102"/>
    <n v="40.94"/>
    <n v="2"/>
    <x v="0"/>
  </r>
  <r>
    <x v="6"/>
    <n v="44"/>
    <s v="area_code_510"/>
    <n v="1"/>
    <n v="21"/>
    <n v="195.7"/>
    <n v="119"/>
    <n v="33.270000000000003"/>
    <n v="2"/>
    <x v="0"/>
  </r>
  <r>
    <x v="34"/>
    <n v="28"/>
    <s v="area_code_408"/>
    <n v="0"/>
    <n v="0"/>
    <n v="276.10000000000002"/>
    <n v="82"/>
    <n v="46.94"/>
    <n v="0"/>
    <x v="1"/>
  </r>
  <r>
    <x v="37"/>
    <n v="40"/>
    <s v="area_code_408"/>
    <n v="0"/>
    <n v="0"/>
    <n v="166.1"/>
    <n v="93"/>
    <n v="28.24"/>
    <n v="2"/>
    <x v="0"/>
  </r>
  <r>
    <x v="18"/>
    <n v="25"/>
    <s v="area_code_510"/>
    <n v="1"/>
    <n v="28"/>
    <n v="135.9"/>
    <n v="117"/>
    <n v="23.1"/>
    <n v="4"/>
    <x v="1"/>
  </r>
  <r>
    <x v="33"/>
    <n v="32"/>
    <s v="area_code_415"/>
    <n v="0"/>
    <n v="0"/>
    <n v="189.1"/>
    <n v="122"/>
    <n v="32.15"/>
    <n v="2"/>
    <x v="1"/>
  </r>
  <r>
    <x v="21"/>
    <n v="28"/>
    <s v="area_code_510"/>
    <n v="1"/>
    <n v="43"/>
    <n v="177.9"/>
    <n v="117"/>
    <n v="30.24"/>
    <n v="1"/>
    <x v="0"/>
  </r>
  <r>
    <x v="19"/>
    <n v="38"/>
    <s v="area_code_408"/>
    <n v="1"/>
    <n v="39"/>
    <n v="143.9"/>
    <n v="73"/>
    <n v="24.46"/>
    <n v="2"/>
    <x v="0"/>
  </r>
  <r>
    <x v="15"/>
    <n v="41"/>
    <s v="area_code_510"/>
    <n v="0"/>
    <n v="0"/>
    <n v="148.19999999999999"/>
    <n v="138"/>
    <n v="25.19"/>
    <n v="2"/>
    <x v="0"/>
  </r>
  <r>
    <x v="48"/>
    <n v="31"/>
    <s v="area_code_408"/>
    <n v="0"/>
    <n v="0"/>
    <n v="287.10000000000002"/>
    <n v="115"/>
    <n v="48.81"/>
    <n v="2"/>
    <x v="1"/>
  </r>
  <r>
    <x v="33"/>
    <n v="26"/>
    <s v="area_code_408"/>
    <n v="1"/>
    <n v="26"/>
    <n v="179.7"/>
    <n v="144"/>
    <n v="30.55"/>
    <n v="1"/>
    <x v="1"/>
  </r>
  <r>
    <x v="4"/>
    <n v="32"/>
    <s v="area_code_510"/>
    <n v="0"/>
    <n v="0"/>
    <n v="165.8"/>
    <n v="96"/>
    <n v="28.19"/>
    <n v="5"/>
    <x v="1"/>
  </r>
  <r>
    <x v="45"/>
    <n v="41"/>
    <s v="area_code_510"/>
    <n v="1"/>
    <n v="25"/>
    <n v="144.1"/>
    <n v="144"/>
    <n v="24.5"/>
    <n v="1"/>
    <x v="0"/>
  </r>
  <r>
    <x v="40"/>
    <n v="45"/>
    <s v="area_code_415"/>
    <n v="0"/>
    <n v="0"/>
    <n v="172.5"/>
    <n v="85"/>
    <n v="29.33"/>
    <n v="0"/>
    <x v="0"/>
  </r>
  <r>
    <x v="26"/>
    <n v="35"/>
    <s v="area_code_510"/>
    <n v="0"/>
    <n v="0"/>
    <n v="109.1"/>
    <n v="134"/>
    <n v="18.55"/>
    <n v="2"/>
    <x v="0"/>
  </r>
  <r>
    <x v="16"/>
    <n v="41"/>
    <s v="area_code_408"/>
    <n v="0"/>
    <n v="0"/>
    <n v="171.8"/>
    <n v="106"/>
    <n v="29.21"/>
    <n v="1"/>
    <x v="0"/>
  </r>
  <r>
    <x v="36"/>
    <n v="31"/>
    <s v="area_code_415"/>
    <n v="0"/>
    <n v="0"/>
    <n v="222.3"/>
    <n v="101"/>
    <n v="37.79"/>
    <n v="1"/>
    <x v="1"/>
  </r>
  <r>
    <x v="47"/>
    <n v="44"/>
    <s v="area_code_510"/>
    <n v="0"/>
    <n v="0"/>
    <n v="164.6"/>
    <n v="110"/>
    <n v="27.98"/>
    <n v="0"/>
    <x v="0"/>
  </r>
  <r>
    <x v="34"/>
    <n v="42"/>
    <s v="area_code_408"/>
    <n v="0"/>
    <n v="0"/>
    <n v="211.7"/>
    <n v="107"/>
    <n v="35.99"/>
    <n v="0"/>
    <x v="0"/>
  </r>
  <r>
    <x v="3"/>
    <n v="24"/>
    <s v="area_code_408"/>
    <n v="1"/>
    <n v="16"/>
    <n v="147.19999999999999"/>
    <n v="103"/>
    <n v="25.02"/>
    <n v="0"/>
    <x v="1"/>
  </r>
  <r>
    <x v="0"/>
    <n v="34"/>
    <s v="area_code_408"/>
    <n v="0"/>
    <n v="0"/>
    <n v="254.7"/>
    <n v="103"/>
    <n v="43.3"/>
    <n v="0"/>
    <x v="1"/>
  </r>
  <r>
    <x v="46"/>
    <n v="42"/>
    <s v="area_code_408"/>
    <n v="0"/>
    <n v="0"/>
    <n v="170.1"/>
    <n v="113"/>
    <n v="28.92"/>
    <n v="1"/>
    <x v="0"/>
  </r>
  <r>
    <x v="3"/>
    <n v="44"/>
    <s v="area_code_510"/>
    <n v="0"/>
    <n v="0"/>
    <n v="195.1"/>
    <n v="91"/>
    <n v="33.17"/>
    <n v="0"/>
    <x v="0"/>
  </r>
  <r>
    <x v="28"/>
    <n v="33"/>
    <s v="area_code_408"/>
    <n v="0"/>
    <n v="0"/>
    <n v="149.30000000000001"/>
    <n v="83"/>
    <n v="25.38"/>
    <n v="7"/>
    <x v="1"/>
  </r>
  <r>
    <x v="14"/>
    <n v="36"/>
    <s v="area_code_510"/>
    <n v="0"/>
    <n v="0"/>
    <n v="81.900000000000006"/>
    <n v="75"/>
    <n v="13.92"/>
    <n v="2"/>
    <x v="1"/>
  </r>
  <r>
    <x v="21"/>
    <n v="43"/>
    <s v="area_code_408"/>
    <n v="1"/>
    <n v="25"/>
    <n v="191.1"/>
    <n v="109"/>
    <n v="32.49"/>
    <n v="0"/>
    <x v="0"/>
  </r>
  <r>
    <x v="42"/>
    <n v="28"/>
    <s v="area_code_408"/>
    <n v="0"/>
    <n v="0"/>
    <n v="239"/>
    <n v="156"/>
    <n v="40.630000000000003"/>
    <n v="1"/>
    <x v="1"/>
  </r>
  <r>
    <x v="17"/>
    <n v="40"/>
    <s v="area_code_415"/>
    <n v="0"/>
    <n v="0"/>
    <n v="179.3"/>
    <n v="97"/>
    <n v="30.48"/>
    <n v="0"/>
    <x v="0"/>
  </r>
  <r>
    <x v="7"/>
    <n v="40"/>
    <s v="area_code_408"/>
    <n v="0"/>
    <n v="0"/>
    <n v="185.3"/>
    <n v="91"/>
    <n v="31.5"/>
    <n v="0"/>
    <x v="0"/>
  </r>
  <r>
    <x v="11"/>
    <n v="43"/>
    <s v="area_code_510"/>
    <n v="0"/>
    <n v="0"/>
    <n v="141.4"/>
    <n v="80"/>
    <n v="24.04"/>
    <n v="2"/>
    <x v="0"/>
  </r>
  <r>
    <x v="26"/>
    <n v="48"/>
    <s v="area_code_510"/>
    <n v="1"/>
    <n v="25"/>
    <n v="248.6"/>
    <n v="91"/>
    <n v="42.26"/>
    <n v="1"/>
    <x v="0"/>
  </r>
  <r>
    <x v="6"/>
    <n v="37"/>
    <s v="area_code_510"/>
    <n v="0"/>
    <n v="0"/>
    <n v="152.5"/>
    <n v="131"/>
    <n v="25.93"/>
    <n v="2"/>
    <x v="0"/>
  </r>
  <r>
    <x v="11"/>
    <n v="46"/>
    <s v="area_code_415"/>
    <n v="0"/>
    <n v="0"/>
    <n v="145.6"/>
    <n v="102"/>
    <n v="24.75"/>
    <n v="1"/>
    <x v="0"/>
  </r>
  <r>
    <x v="2"/>
    <n v="38"/>
    <s v="area_code_415"/>
    <n v="0"/>
    <n v="0"/>
    <n v="164.2"/>
    <n v="116"/>
    <n v="27.91"/>
    <n v="1"/>
    <x v="0"/>
  </r>
  <r>
    <x v="33"/>
    <n v="45"/>
    <s v="area_code_408"/>
    <n v="0"/>
    <n v="0"/>
    <n v="221"/>
    <n v="115"/>
    <n v="37.57"/>
    <n v="1"/>
    <x v="0"/>
  </r>
  <r>
    <x v="49"/>
    <n v="27"/>
    <s v="area_code_415"/>
    <n v="0"/>
    <n v="0"/>
    <n v="162.30000000000001"/>
    <n v="99"/>
    <n v="27.59"/>
    <n v="4"/>
    <x v="1"/>
  </r>
  <r>
    <x v="44"/>
    <n v="23"/>
    <s v="area_code_415"/>
    <n v="0"/>
    <n v="0"/>
    <n v="272.7"/>
    <n v="97"/>
    <n v="46.36"/>
    <n v="0"/>
    <x v="1"/>
  </r>
  <r>
    <x v="20"/>
    <n v="45"/>
    <s v="area_code_408"/>
    <n v="1"/>
    <n v="33"/>
    <n v="200.3"/>
    <n v="75"/>
    <n v="34.049999999999997"/>
    <n v="2"/>
    <x v="0"/>
  </r>
  <r>
    <x v="18"/>
    <n v="35"/>
    <s v="area_code_510"/>
    <n v="1"/>
    <n v="28"/>
    <n v="157.1"/>
    <n v="77"/>
    <n v="26.71"/>
    <n v="1"/>
    <x v="0"/>
  </r>
  <r>
    <x v="22"/>
    <n v="38"/>
    <s v="area_code_510"/>
    <n v="1"/>
    <n v="12"/>
    <n v="135.80000000000001"/>
    <n v="60"/>
    <n v="23.09"/>
    <n v="2"/>
    <x v="0"/>
  </r>
  <r>
    <x v="32"/>
    <n v="37"/>
    <s v="area_code_408"/>
    <n v="0"/>
    <n v="0"/>
    <n v="236.7"/>
    <n v="110"/>
    <n v="40.24"/>
    <n v="1"/>
    <x v="0"/>
  </r>
  <r>
    <x v="12"/>
    <n v="48"/>
    <s v="area_code_510"/>
    <n v="0"/>
    <n v="0"/>
    <n v="111.4"/>
    <n v="133"/>
    <n v="18.940000000000001"/>
    <n v="3"/>
    <x v="0"/>
  </r>
  <r>
    <x v="2"/>
    <n v="34"/>
    <s v="area_code_510"/>
    <n v="1"/>
    <n v="28"/>
    <n v="156.1"/>
    <n v="89"/>
    <n v="26.54"/>
    <n v="0"/>
    <x v="1"/>
  </r>
  <r>
    <x v="34"/>
    <n v="49"/>
    <s v="area_code_408"/>
    <n v="0"/>
    <n v="0"/>
    <n v="191.1"/>
    <n v="93"/>
    <n v="32.49"/>
    <n v="2"/>
    <x v="0"/>
  </r>
  <r>
    <x v="32"/>
    <n v="25"/>
    <s v="area_code_415"/>
    <n v="0"/>
    <n v="0"/>
    <n v="153"/>
    <n v="123"/>
    <n v="26.01"/>
    <n v="1"/>
    <x v="1"/>
  </r>
  <r>
    <x v="0"/>
    <n v="42"/>
    <s v="area_code_415"/>
    <n v="0"/>
    <n v="0"/>
    <n v="218.8"/>
    <n v="123"/>
    <n v="37.200000000000003"/>
    <n v="4"/>
    <x v="0"/>
  </r>
  <r>
    <x v="13"/>
    <n v="34"/>
    <s v="area_code_415"/>
    <n v="0"/>
    <n v="0"/>
    <n v="205.4"/>
    <n v="101"/>
    <n v="34.92"/>
    <n v="3"/>
    <x v="0"/>
  </r>
  <r>
    <x v="26"/>
    <n v="26"/>
    <s v="area_code_415"/>
    <n v="0"/>
    <n v="0"/>
    <n v="225.2"/>
    <n v="111"/>
    <n v="38.28"/>
    <n v="0"/>
    <x v="1"/>
  </r>
  <r>
    <x v="7"/>
    <n v="28"/>
    <s v="area_code_510"/>
    <n v="0"/>
    <n v="0"/>
    <n v="249.9"/>
    <n v="127"/>
    <n v="42.48"/>
    <n v="2"/>
    <x v="1"/>
  </r>
  <r>
    <x v="36"/>
    <n v="40"/>
    <s v="area_code_408"/>
    <n v="0"/>
    <n v="0"/>
    <n v="131.6"/>
    <n v="89"/>
    <n v="22.37"/>
    <n v="3"/>
    <x v="0"/>
  </r>
  <r>
    <x v="20"/>
    <n v="38"/>
    <s v="area_code_408"/>
    <n v="1"/>
    <n v="21"/>
    <n v="197.9"/>
    <n v="99"/>
    <n v="33.64"/>
    <n v="0"/>
    <x v="0"/>
  </r>
  <r>
    <x v="40"/>
    <n v="44"/>
    <s v="area_code_415"/>
    <n v="0"/>
    <n v="0"/>
    <n v="166.5"/>
    <n v="129"/>
    <n v="28.31"/>
    <n v="1"/>
    <x v="0"/>
  </r>
  <r>
    <x v="0"/>
    <n v="47"/>
    <s v="area_code_415"/>
    <n v="1"/>
    <n v="29"/>
    <n v="225.4"/>
    <n v="79"/>
    <n v="38.32"/>
    <n v="1"/>
    <x v="0"/>
  </r>
  <r>
    <x v="39"/>
    <n v="30"/>
    <s v="area_code_415"/>
    <n v="0"/>
    <n v="0"/>
    <n v="275.8"/>
    <n v="103"/>
    <n v="46.89"/>
    <n v="2"/>
    <x v="1"/>
  </r>
  <r>
    <x v="17"/>
    <n v="44"/>
    <s v="area_code_415"/>
    <n v="1"/>
    <n v="40"/>
    <n v="142.9"/>
    <n v="105"/>
    <n v="24.29"/>
    <n v="1"/>
    <x v="0"/>
  </r>
  <r>
    <x v="39"/>
    <n v="44"/>
    <s v="area_code_510"/>
    <n v="0"/>
    <n v="0"/>
    <n v="207.2"/>
    <n v="113"/>
    <n v="35.22"/>
    <n v="1"/>
    <x v="0"/>
  </r>
  <r>
    <x v="4"/>
    <n v="43"/>
    <s v="area_code_408"/>
    <n v="0"/>
    <n v="0"/>
    <n v="206.2"/>
    <n v="100"/>
    <n v="35.049999999999997"/>
    <n v="1"/>
    <x v="0"/>
  </r>
  <r>
    <x v="43"/>
    <n v="33"/>
    <s v="area_code_415"/>
    <n v="0"/>
    <n v="0"/>
    <n v="210.3"/>
    <n v="66"/>
    <n v="35.75"/>
    <n v="1"/>
    <x v="0"/>
  </r>
  <r>
    <x v="1"/>
    <n v="30"/>
    <s v="area_code_510"/>
    <n v="1"/>
    <n v="38"/>
    <n v="225.7"/>
    <n v="117"/>
    <n v="38.369999999999997"/>
    <n v="1"/>
    <x v="1"/>
  </r>
  <r>
    <x v="34"/>
    <n v="35"/>
    <s v="area_code_408"/>
    <n v="1"/>
    <n v="33"/>
    <n v="167.8"/>
    <n v="91"/>
    <n v="28.53"/>
    <n v="4"/>
    <x v="1"/>
  </r>
  <r>
    <x v="11"/>
    <n v="42"/>
    <s v="area_code_415"/>
    <n v="0"/>
    <n v="0"/>
    <n v="197.7"/>
    <n v="118"/>
    <n v="33.61"/>
    <n v="2"/>
    <x v="0"/>
  </r>
  <r>
    <x v="38"/>
    <n v="36"/>
    <s v="area_code_415"/>
    <n v="1"/>
    <n v="39"/>
    <n v="169.8"/>
    <n v="105"/>
    <n v="28.87"/>
    <n v="1"/>
    <x v="0"/>
  </r>
  <r>
    <x v="44"/>
    <n v="38"/>
    <s v="area_code_408"/>
    <n v="1"/>
    <n v="28"/>
    <n v="190.6"/>
    <n v="104"/>
    <n v="32.4"/>
    <n v="2"/>
    <x v="0"/>
  </r>
  <r>
    <x v="3"/>
    <n v="39"/>
    <s v="area_code_408"/>
    <n v="1"/>
    <n v="45"/>
    <n v="80.3"/>
    <n v="140"/>
    <n v="13.65"/>
    <n v="2"/>
    <x v="0"/>
  </r>
  <r>
    <x v="39"/>
    <n v="41"/>
    <s v="area_code_415"/>
    <n v="1"/>
    <n v="36"/>
    <n v="231.7"/>
    <n v="110"/>
    <n v="39.39"/>
    <n v="0"/>
    <x v="0"/>
  </r>
  <r>
    <x v="36"/>
    <n v="39"/>
    <s v="area_code_415"/>
    <n v="0"/>
    <n v="0"/>
    <n v="69.099999999999994"/>
    <n v="114"/>
    <n v="11.75"/>
    <n v="0"/>
    <x v="0"/>
  </r>
  <r>
    <x v="16"/>
    <n v="42"/>
    <s v="area_code_408"/>
    <n v="0"/>
    <n v="0"/>
    <n v="188.8"/>
    <n v="60"/>
    <n v="32.1"/>
    <n v="4"/>
    <x v="0"/>
  </r>
  <r>
    <x v="21"/>
    <n v="32"/>
    <s v="area_code_408"/>
    <n v="0"/>
    <n v="0"/>
    <n v="150.6"/>
    <n v="125"/>
    <n v="25.6"/>
    <n v="8"/>
    <x v="1"/>
  </r>
  <r>
    <x v="30"/>
    <n v="47"/>
    <s v="area_code_408"/>
    <n v="1"/>
    <n v="25"/>
    <n v="163.69999999999999"/>
    <n v="78"/>
    <n v="27.83"/>
    <n v="3"/>
    <x v="0"/>
  </r>
  <r>
    <x v="6"/>
    <n v="39"/>
    <s v="area_code_415"/>
    <n v="0"/>
    <n v="0"/>
    <n v="211.7"/>
    <n v="100"/>
    <n v="35.99"/>
    <n v="1"/>
    <x v="0"/>
  </r>
  <r>
    <x v="1"/>
    <n v="40"/>
    <s v="area_code_415"/>
    <n v="0"/>
    <n v="0"/>
    <n v="175.5"/>
    <n v="103"/>
    <n v="29.84"/>
    <n v="1"/>
    <x v="0"/>
  </r>
  <r>
    <x v="36"/>
    <n v="40"/>
    <s v="area_code_510"/>
    <n v="0"/>
    <n v="0"/>
    <n v="150.1"/>
    <n v="120"/>
    <n v="25.52"/>
    <n v="2"/>
    <x v="0"/>
  </r>
  <r>
    <x v="50"/>
    <n v="38"/>
    <s v="area_code_408"/>
    <n v="0"/>
    <n v="0"/>
    <n v="189.5"/>
    <n v="99"/>
    <n v="32.22"/>
    <n v="1"/>
    <x v="0"/>
  </r>
  <r>
    <x v="34"/>
    <n v="27"/>
    <s v="area_code_408"/>
    <n v="0"/>
    <n v="0"/>
    <n v="70.8"/>
    <n v="94"/>
    <n v="12.04"/>
    <n v="6"/>
    <x v="1"/>
  </r>
  <r>
    <x v="29"/>
    <n v="39"/>
    <s v="area_code_415"/>
    <n v="0"/>
    <n v="0"/>
    <n v="101.7"/>
    <n v="105"/>
    <n v="17.29"/>
    <n v="3"/>
    <x v="0"/>
  </r>
  <r>
    <x v="23"/>
    <n v="43"/>
    <s v="area_code_415"/>
    <n v="0"/>
    <n v="0"/>
    <n v="258.39999999999998"/>
    <n v="132"/>
    <n v="43.93"/>
    <n v="4"/>
    <x v="0"/>
  </r>
  <r>
    <x v="20"/>
    <n v="34"/>
    <s v="area_code_408"/>
    <n v="0"/>
    <n v="0"/>
    <n v="242.4"/>
    <n v="126"/>
    <n v="41.21"/>
    <n v="1"/>
    <x v="0"/>
  </r>
  <r>
    <x v="41"/>
    <n v="37"/>
    <s v="area_code_408"/>
    <n v="0"/>
    <n v="0"/>
    <n v="154.1"/>
    <n v="104"/>
    <n v="26.2"/>
    <n v="2"/>
    <x v="0"/>
  </r>
  <r>
    <x v="2"/>
    <n v="34"/>
    <s v="area_code_510"/>
    <n v="0"/>
    <n v="0"/>
    <n v="188"/>
    <n v="127"/>
    <n v="31.96"/>
    <n v="3"/>
    <x v="0"/>
  </r>
  <r>
    <x v="46"/>
    <n v="46"/>
    <s v="area_code_510"/>
    <n v="0"/>
    <n v="0"/>
    <n v="103.1"/>
    <n v="70"/>
    <n v="17.53"/>
    <n v="1"/>
    <x v="0"/>
  </r>
  <r>
    <x v="19"/>
    <n v="44"/>
    <s v="area_code_415"/>
    <n v="0"/>
    <n v="0"/>
    <n v="175.4"/>
    <n v="130"/>
    <n v="29.82"/>
    <n v="0"/>
    <x v="0"/>
  </r>
  <r>
    <x v="11"/>
    <n v="37"/>
    <s v="area_code_415"/>
    <n v="0"/>
    <n v="0"/>
    <n v="145.4"/>
    <n v="93"/>
    <n v="24.72"/>
    <n v="1"/>
    <x v="0"/>
  </r>
  <r>
    <x v="29"/>
    <n v="41"/>
    <s v="area_code_510"/>
    <n v="0"/>
    <n v="0"/>
    <n v="250.6"/>
    <n v="85"/>
    <n v="42.6"/>
    <n v="1"/>
    <x v="0"/>
  </r>
  <r>
    <x v="8"/>
    <n v="41"/>
    <s v="area_code_415"/>
    <n v="0"/>
    <n v="0"/>
    <n v="161.5"/>
    <n v="123"/>
    <n v="27.46"/>
    <n v="1"/>
    <x v="0"/>
  </r>
  <r>
    <x v="48"/>
    <n v="30"/>
    <s v="area_code_408"/>
    <n v="0"/>
    <n v="0"/>
    <n v="260.10000000000002"/>
    <n v="101"/>
    <n v="44.22"/>
    <n v="1"/>
    <x v="1"/>
  </r>
  <r>
    <x v="20"/>
    <n v="28"/>
    <s v="area_code_415"/>
    <n v="0"/>
    <n v="0"/>
    <n v="281.3"/>
    <n v="124"/>
    <n v="47.82"/>
    <n v="0"/>
    <x v="1"/>
  </r>
  <r>
    <x v="24"/>
    <n v="31"/>
    <s v="area_code_415"/>
    <n v="1"/>
    <n v="42"/>
    <n v="130.1"/>
    <n v="90"/>
    <n v="22.12"/>
    <n v="3"/>
    <x v="1"/>
  </r>
  <r>
    <x v="13"/>
    <n v="39"/>
    <s v="area_code_415"/>
    <n v="0"/>
    <n v="0"/>
    <n v="102"/>
    <n v="118"/>
    <n v="17.34"/>
    <n v="2"/>
    <x v="0"/>
  </r>
  <r>
    <x v="7"/>
    <n v="44"/>
    <s v="area_code_415"/>
    <n v="1"/>
    <n v="33"/>
    <n v="218.7"/>
    <n v="104"/>
    <n v="37.18"/>
    <n v="1"/>
    <x v="0"/>
  </r>
  <r>
    <x v="27"/>
    <n v="34"/>
    <s v="area_code_408"/>
    <n v="1"/>
    <n v="30"/>
    <n v="128.5"/>
    <n v="86"/>
    <n v="21.85"/>
    <n v="1"/>
    <x v="0"/>
  </r>
  <r>
    <x v="17"/>
    <n v="30"/>
    <s v="area_code_510"/>
    <n v="0"/>
    <n v="0"/>
    <n v="128.69999999999999"/>
    <n v="100"/>
    <n v="21.88"/>
    <n v="2"/>
    <x v="1"/>
  </r>
  <r>
    <x v="26"/>
    <n v="38"/>
    <s v="area_code_415"/>
    <n v="0"/>
    <n v="0"/>
    <n v="172.2"/>
    <n v="92"/>
    <n v="29.27"/>
    <n v="1"/>
    <x v="0"/>
  </r>
  <r>
    <x v="4"/>
    <n v="39"/>
    <s v="area_code_415"/>
    <n v="0"/>
    <n v="0"/>
    <n v="184.5"/>
    <n v="98"/>
    <n v="31.37"/>
    <n v="2"/>
    <x v="0"/>
  </r>
  <r>
    <x v="37"/>
    <n v="42"/>
    <s v="area_code_510"/>
    <n v="0"/>
    <n v="0"/>
    <n v="168.6"/>
    <n v="99"/>
    <n v="28.66"/>
    <n v="0"/>
    <x v="0"/>
  </r>
  <r>
    <x v="20"/>
    <n v="38"/>
    <s v="area_code_415"/>
    <n v="1"/>
    <n v="30"/>
    <n v="174"/>
    <n v="118"/>
    <n v="29.58"/>
    <n v="1"/>
    <x v="0"/>
  </r>
  <r>
    <x v="34"/>
    <n v="44"/>
    <s v="area_code_415"/>
    <n v="0"/>
    <n v="0"/>
    <n v="230.4"/>
    <n v="65"/>
    <n v="39.17"/>
    <n v="1"/>
    <x v="0"/>
  </r>
  <r>
    <x v="47"/>
    <n v="42"/>
    <s v="area_code_408"/>
    <n v="0"/>
    <n v="0"/>
    <n v="198.2"/>
    <n v="73"/>
    <n v="33.69"/>
    <n v="1"/>
    <x v="0"/>
  </r>
  <r>
    <x v="47"/>
    <n v="35"/>
    <s v="area_code_510"/>
    <n v="0"/>
    <n v="0"/>
    <n v="186.1"/>
    <n v="96"/>
    <n v="31.64"/>
    <n v="0"/>
    <x v="0"/>
  </r>
  <r>
    <x v="5"/>
    <n v="43"/>
    <s v="area_code_415"/>
    <n v="0"/>
    <n v="0"/>
    <n v="148.5"/>
    <n v="105"/>
    <n v="25.25"/>
    <n v="1"/>
    <x v="0"/>
  </r>
  <r>
    <x v="26"/>
    <n v="40"/>
    <s v="area_code_415"/>
    <n v="0"/>
    <n v="0"/>
    <n v="157.1"/>
    <n v="109"/>
    <n v="26.71"/>
    <n v="0"/>
    <x v="0"/>
  </r>
  <r>
    <x v="14"/>
    <n v="28"/>
    <s v="area_code_415"/>
    <n v="0"/>
    <n v="0"/>
    <n v="155"/>
    <n v="110"/>
    <n v="26.35"/>
    <n v="4"/>
    <x v="1"/>
  </r>
  <r>
    <x v="28"/>
    <n v="36"/>
    <s v="area_code_415"/>
    <n v="1"/>
    <n v="26"/>
    <n v="129.30000000000001"/>
    <n v="123"/>
    <n v="21.98"/>
    <n v="1"/>
    <x v="0"/>
  </r>
  <r>
    <x v="34"/>
    <n v="35"/>
    <s v="area_code_408"/>
    <n v="0"/>
    <n v="0"/>
    <n v="208.8"/>
    <n v="120"/>
    <n v="35.5"/>
    <n v="0"/>
    <x v="0"/>
  </r>
  <r>
    <x v="50"/>
    <n v="35"/>
    <s v="area_code_510"/>
    <n v="0"/>
    <n v="0"/>
    <n v="238"/>
    <n v="82"/>
    <n v="40.46"/>
    <n v="0"/>
    <x v="1"/>
  </r>
  <r>
    <x v="44"/>
    <n v="45"/>
    <s v="area_code_415"/>
    <n v="0"/>
    <n v="0"/>
    <n v="211.1"/>
    <n v="103"/>
    <n v="35.89"/>
    <n v="0"/>
    <x v="0"/>
  </r>
  <r>
    <x v="42"/>
    <n v="39"/>
    <s v="area_code_510"/>
    <n v="1"/>
    <n v="30"/>
    <n v="198.9"/>
    <n v="87"/>
    <n v="33.81"/>
    <n v="3"/>
    <x v="0"/>
  </r>
  <r>
    <x v="40"/>
    <n v="37"/>
    <s v="area_code_408"/>
    <n v="0"/>
    <n v="0"/>
    <n v="212.8"/>
    <n v="79"/>
    <n v="36.18"/>
    <n v="1"/>
    <x v="0"/>
  </r>
  <r>
    <x v="8"/>
    <n v="41"/>
    <s v="area_code_510"/>
    <n v="0"/>
    <n v="0"/>
    <n v="137.4"/>
    <n v="126"/>
    <n v="23.36"/>
    <n v="3"/>
    <x v="0"/>
  </r>
  <r>
    <x v="11"/>
    <n v="45"/>
    <s v="area_code_510"/>
    <n v="1"/>
    <n v="31"/>
    <n v="191.8"/>
    <n v="75"/>
    <n v="32.61"/>
    <n v="2"/>
    <x v="0"/>
  </r>
  <r>
    <x v="14"/>
    <n v="35"/>
    <s v="area_code_510"/>
    <n v="0"/>
    <n v="0"/>
    <n v="149"/>
    <n v="92"/>
    <n v="25.33"/>
    <n v="0"/>
    <x v="0"/>
  </r>
  <r>
    <x v="29"/>
    <n v="48"/>
    <s v="area_code_408"/>
    <n v="0"/>
    <n v="0"/>
    <n v="117.1"/>
    <n v="118"/>
    <n v="19.91"/>
    <n v="3"/>
    <x v="0"/>
  </r>
  <r>
    <x v="8"/>
    <n v="42"/>
    <s v="area_code_415"/>
    <n v="0"/>
    <n v="0"/>
    <n v="112.8"/>
    <n v="133"/>
    <n v="19.18"/>
    <n v="0"/>
    <x v="0"/>
  </r>
  <r>
    <x v="42"/>
    <n v="38"/>
    <s v="area_code_510"/>
    <n v="0"/>
    <n v="0"/>
    <n v="175.9"/>
    <n v="105"/>
    <n v="29.9"/>
    <n v="1"/>
    <x v="0"/>
  </r>
  <r>
    <x v="11"/>
    <n v="36"/>
    <s v="area_code_510"/>
    <n v="0"/>
    <n v="0"/>
    <n v="236.6"/>
    <n v="109"/>
    <n v="40.22"/>
    <n v="1"/>
    <x v="1"/>
  </r>
  <r>
    <x v="44"/>
    <n v="38"/>
    <s v="area_code_415"/>
    <n v="0"/>
    <n v="0"/>
    <n v="169.4"/>
    <n v="102"/>
    <n v="28.8"/>
    <n v="1"/>
    <x v="0"/>
  </r>
  <r>
    <x v="26"/>
    <n v="38"/>
    <s v="area_code_415"/>
    <n v="0"/>
    <n v="0"/>
    <n v="129.6"/>
    <n v="79"/>
    <n v="22.03"/>
    <n v="3"/>
    <x v="0"/>
  </r>
  <r>
    <x v="32"/>
    <n v="40"/>
    <s v="area_code_510"/>
    <n v="1"/>
    <n v="20"/>
    <n v="133.30000000000001"/>
    <n v="63"/>
    <n v="22.66"/>
    <n v="1"/>
    <x v="0"/>
  </r>
  <r>
    <x v="13"/>
    <n v="30"/>
    <s v="area_code_510"/>
    <n v="0"/>
    <n v="0"/>
    <n v="167.8"/>
    <n v="121"/>
    <n v="28.53"/>
    <n v="5"/>
    <x v="0"/>
  </r>
  <r>
    <x v="45"/>
    <n v="45"/>
    <s v="area_code_415"/>
    <n v="1"/>
    <n v="32"/>
    <n v="174.6"/>
    <n v="107"/>
    <n v="29.68"/>
    <n v="1"/>
    <x v="0"/>
  </r>
  <r>
    <x v="50"/>
    <n v="33"/>
    <s v="area_code_415"/>
    <n v="0"/>
    <n v="0"/>
    <n v="150.30000000000001"/>
    <n v="101"/>
    <n v="25.55"/>
    <n v="2"/>
    <x v="0"/>
  </r>
  <r>
    <x v="16"/>
    <n v="38"/>
    <s v="area_code_510"/>
    <n v="1"/>
    <n v="21"/>
    <n v="283.2"/>
    <n v="110"/>
    <n v="48.14"/>
    <n v="5"/>
    <x v="0"/>
  </r>
  <r>
    <x v="40"/>
    <n v="28"/>
    <s v="area_code_408"/>
    <n v="1"/>
    <n v="20"/>
    <n v="157.80000000000001"/>
    <n v="83"/>
    <n v="26.83"/>
    <n v="5"/>
    <x v="1"/>
  </r>
  <r>
    <x v="34"/>
    <n v="42"/>
    <s v="area_code_408"/>
    <n v="0"/>
    <n v="0"/>
    <n v="141.19999999999999"/>
    <n v="132"/>
    <n v="24"/>
    <n v="2"/>
    <x v="0"/>
  </r>
  <r>
    <x v="18"/>
    <n v="27"/>
    <s v="area_code_415"/>
    <n v="0"/>
    <n v="0"/>
    <n v="237.8"/>
    <n v="92"/>
    <n v="40.43"/>
    <n v="2"/>
    <x v="1"/>
  </r>
  <r>
    <x v="8"/>
    <n v="28"/>
    <s v="area_code_510"/>
    <n v="0"/>
    <n v="0"/>
    <n v="204"/>
    <n v="84"/>
    <n v="34.68"/>
    <n v="3"/>
    <x v="1"/>
  </r>
  <r>
    <x v="12"/>
    <n v="43"/>
    <s v="area_code_510"/>
    <n v="0"/>
    <n v="0"/>
    <n v="221.1"/>
    <n v="106"/>
    <n v="37.590000000000003"/>
    <n v="1"/>
    <x v="0"/>
  </r>
  <r>
    <x v="41"/>
    <n v="44"/>
    <s v="area_code_510"/>
    <n v="0"/>
    <n v="0"/>
    <n v="118"/>
    <n v="133"/>
    <n v="20.059999999999999"/>
    <n v="1"/>
    <x v="0"/>
  </r>
  <r>
    <x v="32"/>
    <n v="40"/>
    <s v="area_code_415"/>
    <n v="0"/>
    <n v="0"/>
    <n v="163.80000000000001"/>
    <n v="73"/>
    <n v="27.85"/>
    <n v="0"/>
    <x v="0"/>
  </r>
  <r>
    <x v="18"/>
    <n v="38"/>
    <s v="area_code_510"/>
    <n v="1"/>
    <n v="4"/>
    <n v="141.30000000000001"/>
    <n v="96"/>
    <n v="24.02"/>
    <n v="3"/>
    <x v="0"/>
  </r>
  <r>
    <x v="46"/>
    <n v="30"/>
    <s v="area_code_415"/>
    <n v="0"/>
    <n v="0"/>
    <n v="272.5"/>
    <n v="119"/>
    <n v="46.33"/>
    <n v="3"/>
    <x v="1"/>
  </r>
  <r>
    <x v="10"/>
    <n v="39"/>
    <s v="area_code_408"/>
    <n v="1"/>
    <n v="16"/>
    <n v="118.9"/>
    <n v="112"/>
    <n v="20.21"/>
    <n v="2"/>
    <x v="0"/>
  </r>
  <r>
    <x v="26"/>
    <n v="35"/>
    <s v="area_code_415"/>
    <n v="0"/>
    <n v="0"/>
    <n v="7.9"/>
    <n v="100"/>
    <n v="1.34"/>
    <n v="0"/>
    <x v="0"/>
  </r>
  <r>
    <x v="22"/>
    <n v="38"/>
    <s v="area_code_408"/>
    <n v="0"/>
    <n v="0"/>
    <n v="159.5"/>
    <n v="96"/>
    <n v="27.12"/>
    <n v="0"/>
    <x v="0"/>
  </r>
  <r>
    <x v="17"/>
    <n v="44"/>
    <s v="area_code_408"/>
    <n v="0"/>
    <n v="0"/>
    <n v="150.19999999999999"/>
    <n v="70"/>
    <n v="25.53"/>
    <n v="1"/>
    <x v="0"/>
  </r>
  <r>
    <x v="10"/>
    <n v="39"/>
    <s v="area_code_415"/>
    <n v="1"/>
    <n v="30"/>
    <n v="144.5"/>
    <n v="35"/>
    <n v="24.57"/>
    <n v="2"/>
    <x v="0"/>
  </r>
  <r>
    <x v="3"/>
    <n v="35"/>
    <s v="area_code_510"/>
    <n v="0"/>
    <n v="0"/>
    <n v="220.8"/>
    <n v="77"/>
    <n v="37.54"/>
    <n v="2"/>
    <x v="0"/>
  </r>
  <r>
    <x v="7"/>
    <n v="45"/>
    <s v="area_code_510"/>
    <n v="0"/>
    <n v="0"/>
    <n v="216.3"/>
    <n v="96"/>
    <n v="36.770000000000003"/>
    <n v="0"/>
    <x v="0"/>
  </r>
  <r>
    <x v="24"/>
    <n v="34"/>
    <s v="area_code_510"/>
    <n v="0"/>
    <n v="0"/>
    <n v="169.5"/>
    <n v="96"/>
    <n v="28.82"/>
    <n v="0"/>
    <x v="0"/>
  </r>
  <r>
    <x v="37"/>
    <n v="41"/>
    <s v="area_code_510"/>
    <n v="1"/>
    <n v="35"/>
    <n v="256.3"/>
    <n v="119"/>
    <n v="43.57"/>
    <n v="1"/>
    <x v="0"/>
  </r>
  <r>
    <x v="16"/>
    <n v="46"/>
    <s v="area_code_415"/>
    <n v="0"/>
    <n v="0"/>
    <n v="179.7"/>
    <n v="128"/>
    <n v="30.55"/>
    <n v="1"/>
    <x v="0"/>
  </r>
  <r>
    <x v="45"/>
    <n v="39"/>
    <s v="area_code_415"/>
    <n v="0"/>
    <n v="0"/>
    <n v="266"/>
    <n v="120"/>
    <n v="45.22"/>
    <n v="3"/>
    <x v="0"/>
  </r>
  <r>
    <x v="25"/>
    <n v="47"/>
    <s v="area_code_415"/>
    <n v="0"/>
    <n v="0"/>
    <n v="96.7"/>
    <n v="97"/>
    <n v="16.440000000000001"/>
    <n v="2"/>
    <x v="0"/>
  </r>
  <r>
    <x v="19"/>
    <n v="40"/>
    <s v="area_code_408"/>
    <n v="0"/>
    <n v="0"/>
    <n v="82.7"/>
    <n v="116"/>
    <n v="14.06"/>
    <n v="0"/>
    <x v="0"/>
  </r>
  <r>
    <x v="48"/>
    <n v="38"/>
    <s v="area_code_415"/>
    <n v="0"/>
    <n v="0"/>
    <n v="168.2"/>
    <n v="87"/>
    <n v="28.59"/>
    <n v="3"/>
    <x v="0"/>
  </r>
  <r>
    <x v="14"/>
    <n v="29"/>
    <s v="area_code_408"/>
    <n v="0"/>
    <n v="0"/>
    <n v="286.39999999999998"/>
    <n v="109"/>
    <n v="48.69"/>
    <n v="1"/>
    <x v="1"/>
  </r>
  <r>
    <x v="11"/>
    <n v="40"/>
    <s v="area_code_408"/>
    <n v="0"/>
    <n v="0"/>
    <n v="174.3"/>
    <n v="95"/>
    <n v="29.63"/>
    <n v="3"/>
    <x v="0"/>
  </r>
  <r>
    <x v="27"/>
    <n v="36"/>
    <s v="area_code_415"/>
    <n v="0"/>
    <n v="0"/>
    <n v="190.6"/>
    <n v="100"/>
    <n v="32.4"/>
    <n v="1"/>
    <x v="0"/>
  </r>
  <r>
    <x v="11"/>
    <n v="33"/>
    <s v="area_code_415"/>
    <n v="0"/>
    <n v="0"/>
    <n v="133.4"/>
    <n v="102"/>
    <n v="22.68"/>
    <n v="1"/>
    <x v="0"/>
  </r>
  <r>
    <x v="25"/>
    <n v="43"/>
    <s v="area_code_510"/>
    <n v="1"/>
    <n v="27"/>
    <n v="204.6"/>
    <n v="96"/>
    <n v="34.78"/>
    <n v="3"/>
    <x v="0"/>
  </r>
  <r>
    <x v="28"/>
    <n v="40"/>
    <s v="area_code_510"/>
    <n v="0"/>
    <n v="0"/>
    <n v="242.2"/>
    <n v="88"/>
    <n v="41.17"/>
    <n v="3"/>
    <x v="0"/>
  </r>
  <r>
    <x v="2"/>
    <n v="41"/>
    <s v="area_code_415"/>
    <n v="1"/>
    <n v="33"/>
    <n v="253.1"/>
    <n v="112"/>
    <n v="43.03"/>
    <n v="3"/>
    <x v="0"/>
  </r>
  <r>
    <x v="14"/>
    <n v="41"/>
    <s v="area_code_415"/>
    <n v="0"/>
    <n v="0"/>
    <n v="130"/>
    <n v="110"/>
    <n v="22.1"/>
    <n v="0"/>
    <x v="0"/>
  </r>
  <r>
    <x v="33"/>
    <n v="39"/>
    <s v="area_code_408"/>
    <n v="0"/>
    <n v="0"/>
    <n v="105.9"/>
    <n v="151"/>
    <n v="18"/>
    <n v="0"/>
    <x v="0"/>
  </r>
  <r>
    <x v="47"/>
    <n v="45"/>
    <s v="area_code_408"/>
    <n v="0"/>
    <n v="0"/>
    <n v="183.8"/>
    <n v="111"/>
    <n v="31.25"/>
    <n v="1"/>
    <x v="0"/>
  </r>
  <r>
    <x v="27"/>
    <n v="42"/>
    <s v="area_code_415"/>
    <n v="0"/>
    <n v="0"/>
    <n v="196.5"/>
    <n v="82"/>
    <n v="33.409999999999997"/>
    <n v="2"/>
    <x v="0"/>
  </r>
  <r>
    <x v="32"/>
    <n v="37"/>
    <s v="area_code_510"/>
    <n v="0"/>
    <n v="0"/>
    <n v="184.5"/>
    <n v="81"/>
    <n v="31.37"/>
    <n v="3"/>
    <x v="0"/>
  </r>
  <r>
    <x v="44"/>
    <n v="40"/>
    <s v="area_code_408"/>
    <n v="0"/>
    <n v="0"/>
    <n v="261.89999999999998"/>
    <n v="113"/>
    <n v="44.52"/>
    <n v="0"/>
    <x v="0"/>
  </r>
  <r>
    <x v="8"/>
    <n v="43"/>
    <s v="area_code_510"/>
    <n v="0"/>
    <n v="0"/>
    <n v="202.4"/>
    <n v="118"/>
    <n v="34.409999999999997"/>
    <n v="3"/>
    <x v="0"/>
  </r>
  <r>
    <x v="12"/>
    <n v="45"/>
    <s v="area_code_415"/>
    <n v="1"/>
    <n v="22"/>
    <n v="167.7"/>
    <n v="104"/>
    <n v="28.51"/>
    <n v="1"/>
    <x v="0"/>
  </r>
  <r>
    <x v="11"/>
    <n v="36"/>
    <s v="area_code_415"/>
    <n v="1"/>
    <n v="26"/>
    <n v="189.1"/>
    <n v="112"/>
    <n v="32.15"/>
    <n v="1"/>
    <x v="0"/>
  </r>
  <r>
    <x v="2"/>
    <n v="37"/>
    <s v="area_code_415"/>
    <n v="0"/>
    <n v="0"/>
    <n v="205.2"/>
    <n v="106"/>
    <n v="34.880000000000003"/>
    <n v="1"/>
    <x v="0"/>
  </r>
  <r>
    <x v="18"/>
    <n v="47"/>
    <s v="area_code_415"/>
    <n v="1"/>
    <n v="23"/>
    <n v="153.6"/>
    <n v="93"/>
    <n v="26.11"/>
    <n v="2"/>
    <x v="0"/>
  </r>
  <r>
    <x v="7"/>
    <n v="40"/>
    <s v="area_code_510"/>
    <n v="0"/>
    <n v="0"/>
    <n v="154.5"/>
    <n v="129"/>
    <n v="26.27"/>
    <n v="2"/>
    <x v="0"/>
  </r>
  <r>
    <x v="37"/>
    <n v="41"/>
    <s v="area_code_415"/>
    <n v="0"/>
    <n v="0"/>
    <n v="153.69999999999999"/>
    <n v="109"/>
    <n v="26.13"/>
    <n v="1"/>
    <x v="0"/>
  </r>
  <r>
    <x v="47"/>
    <n v="40"/>
    <s v="area_code_408"/>
    <n v="1"/>
    <n v="36"/>
    <n v="171.2"/>
    <n v="138"/>
    <n v="29.1"/>
    <n v="1"/>
    <x v="0"/>
  </r>
  <r>
    <x v="32"/>
    <n v="33"/>
    <s v="area_code_510"/>
    <n v="0"/>
    <n v="0"/>
    <n v="328.1"/>
    <n v="106"/>
    <n v="55.78"/>
    <n v="1"/>
    <x v="1"/>
  </r>
  <r>
    <x v="2"/>
    <n v="28"/>
    <s v="area_code_415"/>
    <n v="0"/>
    <n v="0"/>
    <n v="145.9"/>
    <n v="69"/>
    <n v="24.8"/>
    <n v="0"/>
    <x v="1"/>
  </r>
  <r>
    <x v="45"/>
    <n v="42"/>
    <s v="area_code_415"/>
    <n v="1"/>
    <n v="37"/>
    <n v="201.2"/>
    <n v="76"/>
    <n v="34.200000000000003"/>
    <n v="1"/>
    <x v="0"/>
  </r>
  <r>
    <x v="9"/>
    <n v="43"/>
    <s v="area_code_510"/>
    <n v="0"/>
    <n v="0"/>
    <n v="139.1"/>
    <n v="72"/>
    <n v="23.65"/>
    <n v="5"/>
    <x v="0"/>
  </r>
  <r>
    <x v="1"/>
    <n v="36"/>
    <s v="area_code_415"/>
    <n v="0"/>
    <n v="0"/>
    <n v="118.9"/>
    <n v="128"/>
    <n v="20.21"/>
    <n v="2"/>
    <x v="0"/>
  </r>
  <r>
    <x v="1"/>
    <n v="33"/>
    <s v="area_code_408"/>
    <n v="0"/>
    <n v="0"/>
    <n v="217.6"/>
    <n v="87"/>
    <n v="36.99"/>
    <n v="2"/>
    <x v="1"/>
  </r>
  <r>
    <x v="10"/>
    <n v="37"/>
    <s v="area_code_415"/>
    <n v="0"/>
    <n v="0"/>
    <n v="145"/>
    <n v="133"/>
    <n v="24.65"/>
    <n v="1"/>
    <x v="0"/>
  </r>
  <r>
    <x v="9"/>
    <n v="42"/>
    <s v="area_code_510"/>
    <n v="0"/>
    <n v="0"/>
    <n v="203.5"/>
    <n v="89"/>
    <n v="34.6"/>
    <n v="3"/>
    <x v="0"/>
  </r>
  <r>
    <x v="34"/>
    <n v="39"/>
    <s v="area_code_415"/>
    <n v="0"/>
    <n v="0"/>
    <n v="240.1"/>
    <n v="115"/>
    <n v="40.82"/>
    <n v="3"/>
    <x v="0"/>
  </r>
  <r>
    <x v="44"/>
    <n v="46"/>
    <s v="area_code_408"/>
    <n v="0"/>
    <n v="0"/>
    <n v="83.8"/>
    <n v="121"/>
    <n v="14.25"/>
    <n v="1"/>
    <x v="0"/>
  </r>
  <r>
    <x v="14"/>
    <n v="29"/>
    <s v="area_code_408"/>
    <n v="0"/>
    <n v="0"/>
    <n v="269.8"/>
    <n v="106"/>
    <n v="45.87"/>
    <n v="1"/>
    <x v="1"/>
  </r>
  <r>
    <x v="42"/>
    <n v="35"/>
    <s v="area_code_415"/>
    <n v="1"/>
    <n v="21"/>
    <n v="126.3"/>
    <n v="84"/>
    <n v="21.47"/>
    <n v="1"/>
    <x v="0"/>
  </r>
  <r>
    <x v="9"/>
    <n v="37"/>
    <s v="area_code_510"/>
    <n v="1"/>
    <n v="15"/>
    <n v="88.1"/>
    <n v="125"/>
    <n v="14.98"/>
    <n v="2"/>
    <x v="0"/>
  </r>
  <r>
    <x v="10"/>
    <n v="44"/>
    <s v="area_code_415"/>
    <n v="1"/>
    <n v="26"/>
    <n v="236.8"/>
    <n v="61"/>
    <n v="40.26"/>
    <n v="1"/>
    <x v="0"/>
  </r>
  <r>
    <x v="23"/>
    <n v="38"/>
    <s v="area_code_408"/>
    <n v="0"/>
    <n v="0"/>
    <n v="124.1"/>
    <n v="117"/>
    <n v="21.1"/>
    <n v="3"/>
    <x v="0"/>
  </r>
  <r>
    <x v="10"/>
    <n v="42"/>
    <s v="area_code_510"/>
    <n v="1"/>
    <n v="30"/>
    <n v="184.2"/>
    <n v="132"/>
    <n v="31.31"/>
    <n v="0"/>
    <x v="0"/>
  </r>
  <r>
    <x v="50"/>
    <n v="43"/>
    <s v="area_code_415"/>
    <n v="0"/>
    <n v="0"/>
    <n v="222.7"/>
    <n v="133"/>
    <n v="37.86"/>
    <n v="4"/>
    <x v="0"/>
  </r>
  <r>
    <x v="39"/>
    <n v="42"/>
    <s v="area_code_415"/>
    <n v="0"/>
    <n v="0"/>
    <n v="149.19999999999999"/>
    <n v="98"/>
    <n v="25.36"/>
    <n v="1"/>
    <x v="0"/>
  </r>
  <r>
    <x v="32"/>
    <n v="45"/>
    <s v="area_code_510"/>
    <n v="0"/>
    <n v="0"/>
    <n v="206.5"/>
    <n v="125"/>
    <n v="35.11"/>
    <n v="3"/>
    <x v="0"/>
  </r>
  <r>
    <x v="0"/>
    <n v="38"/>
    <s v="area_code_510"/>
    <n v="1"/>
    <n v="27"/>
    <n v="159.69999999999999"/>
    <n v="102"/>
    <n v="27.15"/>
    <n v="3"/>
    <x v="0"/>
  </r>
  <r>
    <x v="0"/>
    <n v="38"/>
    <s v="area_code_415"/>
    <n v="1"/>
    <n v="27"/>
    <n v="204.7"/>
    <n v="118"/>
    <n v="34.799999999999997"/>
    <n v="2"/>
    <x v="0"/>
  </r>
  <r>
    <x v="10"/>
    <n v="42"/>
    <s v="area_code_408"/>
    <n v="0"/>
    <n v="0"/>
    <n v="213.2"/>
    <n v="79"/>
    <n v="36.24"/>
    <n v="1"/>
    <x v="0"/>
  </r>
  <r>
    <x v="47"/>
    <n v="40"/>
    <s v="area_code_415"/>
    <n v="0"/>
    <n v="0"/>
    <n v="269.60000000000002"/>
    <n v="121"/>
    <n v="45.83"/>
    <n v="1"/>
    <x v="0"/>
  </r>
  <r>
    <x v="37"/>
    <n v="46"/>
    <s v="area_code_415"/>
    <n v="0"/>
    <n v="0"/>
    <n v="116.7"/>
    <n v="92"/>
    <n v="19.84"/>
    <n v="2"/>
    <x v="0"/>
  </r>
  <r>
    <x v="21"/>
    <n v="47"/>
    <s v="area_code_408"/>
    <n v="0"/>
    <n v="0"/>
    <n v="140.19999999999999"/>
    <n v="97"/>
    <n v="23.83"/>
    <n v="1"/>
    <x v="0"/>
  </r>
  <r>
    <x v="39"/>
    <n v="34"/>
    <s v="area_code_415"/>
    <n v="0"/>
    <n v="0"/>
    <n v="136.19999999999999"/>
    <n v="92"/>
    <n v="23.15"/>
    <n v="3"/>
    <x v="0"/>
  </r>
  <r>
    <x v="11"/>
    <n v="36"/>
    <s v="area_code_415"/>
    <n v="1"/>
    <n v="16"/>
    <n v="88.5"/>
    <n v="87"/>
    <n v="15.05"/>
    <n v="2"/>
    <x v="0"/>
  </r>
  <r>
    <x v="49"/>
    <n v="37"/>
    <s v="area_code_415"/>
    <n v="0"/>
    <n v="0"/>
    <n v="215.3"/>
    <n v="58"/>
    <n v="36.6"/>
    <n v="0"/>
    <x v="0"/>
  </r>
  <r>
    <x v="45"/>
    <n v="36"/>
    <s v="area_code_408"/>
    <n v="0"/>
    <n v="0"/>
    <n v="269.2"/>
    <n v="104"/>
    <n v="45.76"/>
    <n v="3"/>
    <x v="1"/>
  </r>
  <r>
    <x v="28"/>
    <n v="41"/>
    <s v="area_code_510"/>
    <n v="1"/>
    <n v="25"/>
    <n v="203.8"/>
    <n v="118"/>
    <n v="34.65"/>
    <n v="0"/>
    <x v="0"/>
  </r>
  <r>
    <x v="32"/>
    <n v="40"/>
    <s v="area_code_510"/>
    <n v="1"/>
    <n v="34"/>
    <n v="268.39999999999998"/>
    <n v="112"/>
    <n v="45.63"/>
    <n v="0"/>
    <x v="0"/>
  </r>
  <r>
    <x v="24"/>
    <n v="44"/>
    <s v="area_code_415"/>
    <n v="0"/>
    <n v="0"/>
    <n v="114.4"/>
    <n v="122"/>
    <n v="19.45"/>
    <n v="2"/>
    <x v="0"/>
  </r>
  <r>
    <x v="13"/>
    <n v="38"/>
    <s v="area_code_415"/>
    <n v="0"/>
    <n v="0"/>
    <n v="138.9"/>
    <n v="65"/>
    <n v="23.61"/>
    <n v="2"/>
    <x v="0"/>
  </r>
  <r>
    <x v="1"/>
    <n v="37"/>
    <s v="area_code_415"/>
    <n v="0"/>
    <n v="0"/>
    <n v="186"/>
    <n v="55"/>
    <n v="31.62"/>
    <n v="1"/>
    <x v="0"/>
  </r>
  <r>
    <x v="46"/>
    <n v="37"/>
    <s v="area_code_510"/>
    <n v="1"/>
    <n v="26"/>
    <n v="170.4"/>
    <n v="91"/>
    <n v="28.97"/>
    <n v="0"/>
    <x v="0"/>
  </r>
  <r>
    <x v="38"/>
    <n v="38"/>
    <s v="area_code_408"/>
    <n v="0"/>
    <n v="0"/>
    <n v="164.5"/>
    <n v="95"/>
    <n v="27.97"/>
    <n v="4"/>
    <x v="0"/>
  </r>
  <r>
    <x v="38"/>
    <n v="36"/>
    <s v="area_code_408"/>
    <n v="0"/>
    <n v="0"/>
    <n v="168.6"/>
    <n v="121"/>
    <n v="28.66"/>
    <n v="1"/>
    <x v="0"/>
  </r>
  <r>
    <x v="27"/>
    <n v="32"/>
    <s v="area_code_408"/>
    <n v="0"/>
    <n v="0"/>
    <n v="261.2"/>
    <n v="119"/>
    <n v="44.4"/>
    <n v="0"/>
    <x v="1"/>
  </r>
  <r>
    <x v="8"/>
    <n v="43"/>
    <s v="area_code_415"/>
    <n v="0"/>
    <n v="0"/>
    <n v="190.5"/>
    <n v="91"/>
    <n v="32.39"/>
    <n v="1"/>
    <x v="0"/>
  </r>
  <r>
    <x v="22"/>
    <n v="41"/>
    <s v="area_code_510"/>
    <n v="0"/>
    <n v="0"/>
    <n v="181.1"/>
    <n v="121"/>
    <n v="30.79"/>
    <n v="2"/>
    <x v="0"/>
  </r>
  <r>
    <x v="26"/>
    <n v="42"/>
    <s v="area_code_408"/>
    <n v="0"/>
    <n v="0"/>
    <n v="177.1"/>
    <n v="131"/>
    <n v="30.11"/>
    <n v="3"/>
    <x v="0"/>
  </r>
  <r>
    <x v="7"/>
    <n v="43"/>
    <s v="area_code_415"/>
    <n v="0"/>
    <n v="0"/>
    <n v="160.5"/>
    <n v="114"/>
    <n v="27.29"/>
    <n v="1"/>
    <x v="0"/>
  </r>
  <r>
    <x v="28"/>
    <n v="40"/>
    <s v="area_code_408"/>
    <n v="0"/>
    <n v="0"/>
    <n v="134.69999999999999"/>
    <n v="116"/>
    <n v="22.9"/>
    <n v="2"/>
    <x v="0"/>
  </r>
  <r>
    <x v="12"/>
    <n v="43"/>
    <s v="area_code_510"/>
    <n v="1"/>
    <n v="28"/>
    <n v="198.2"/>
    <n v="107"/>
    <n v="33.69"/>
    <n v="2"/>
    <x v="0"/>
  </r>
  <r>
    <x v="21"/>
    <n v="32"/>
    <s v="area_code_408"/>
    <n v="0"/>
    <n v="0"/>
    <n v="228.9"/>
    <n v="134"/>
    <n v="38.909999999999997"/>
    <n v="4"/>
    <x v="1"/>
  </r>
  <r>
    <x v="35"/>
    <n v="42"/>
    <s v="area_code_408"/>
    <n v="0"/>
    <n v="0"/>
    <n v="241.7"/>
    <n v="137"/>
    <n v="41.09"/>
    <n v="0"/>
    <x v="0"/>
  </r>
  <r>
    <x v="17"/>
    <n v="37"/>
    <s v="area_code_415"/>
    <n v="0"/>
    <n v="0"/>
    <n v="131.1"/>
    <n v="108"/>
    <n v="22.29"/>
    <n v="1"/>
    <x v="0"/>
  </r>
  <r>
    <x v="35"/>
    <n v="45"/>
    <s v="area_code_415"/>
    <n v="0"/>
    <n v="0"/>
    <n v="234.1"/>
    <n v="101"/>
    <n v="39.799999999999997"/>
    <n v="2"/>
    <x v="0"/>
  </r>
  <r>
    <x v="4"/>
    <n v="37"/>
    <s v="area_code_415"/>
    <n v="0"/>
    <n v="0"/>
    <n v="200.1"/>
    <n v="72"/>
    <n v="34.020000000000003"/>
    <n v="0"/>
    <x v="0"/>
  </r>
  <r>
    <x v="43"/>
    <n v="37"/>
    <s v="area_code_408"/>
    <n v="0"/>
    <n v="0"/>
    <n v="154"/>
    <n v="107"/>
    <n v="26.18"/>
    <n v="1"/>
    <x v="0"/>
  </r>
  <r>
    <x v="48"/>
    <n v="39"/>
    <s v="area_code_415"/>
    <n v="1"/>
    <n v="23"/>
    <n v="224.2"/>
    <n v="106"/>
    <n v="38.11"/>
    <n v="0"/>
    <x v="0"/>
  </r>
  <r>
    <x v="22"/>
    <n v="43"/>
    <s v="area_code_510"/>
    <n v="0"/>
    <n v="0"/>
    <n v="148.30000000000001"/>
    <n v="83"/>
    <n v="25.21"/>
    <n v="3"/>
    <x v="0"/>
  </r>
  <r>
    <x v="42"/>
    <n v="41"/>
    <s v="area_code_415"/>
    <n v="1"/>
    <n v="24"/>
    <n v="174.6"/>
    <n v="76"/>
    <n v="29.68"/>
    <n v="2"/>
    <x v="0"/>
  </r>
  <r>
    <x v="9"/>
    <n v="34"/>
    <s v="area_code_415"/>
    <n v="0"/>
    <n v="0"/>
    <n v="138.5"/>
    <n v="110"/>
    <n v="23.55"/>
    <n v="1"/>
    <x v="0"/>
  </r>
  <r>
    <x v="19"/>
    <n v="40"/>
    <s v="area_code_408"/>
    <n v="0"/>
    <n v="0"/>
    <n v="109"/>
    <n v="69"/>
    <n v="18.53"/>
    <n v="1"/>
    <x v="0"/>
  </r>
  <r>
    <x v="44"/>
    <n v="36"/>
    <s v="area_code_408"/>
    <n v="0"/>
    <n v="0"/>
    <n v="162.30000000000001"/>
    <n v="99"/>
    <n v="27.59"/>
    <n v="4"/>
    <x v="0"/>
  </r>
  <r>
    <x v="50"/>
    <n v="35"/>
    <s v="area_code_415"/>
    <n v="0"/>
    <n v="0"/>
    <n v="210.8"/>
    <n v="84"/>
    <n v="35.840000000000003"/>
    <n v="2"/>
    <x v="0"/>
  </r>
  <r>
    <x v="49"/>
    <n v="38"/>
    <s v="area_code_415"/>
    <n v="0"/>
    <n v="0"/>
    <n v="142.4"/>
    <n v="107"/>
    <n v="24.21"/>
    <n v="1"/>
    <x v="0"/>
  </r>
  <r>
    <x v="49"/>
    <n v="46"/>
    <s v="area_code_510"/>
    <n v="0"/>
    <n v="0"/>
    <n v="182.5"/>
    <n v="65"/>
    <n v="31.03"/>
    <n v="2"/>
    <x v="0"/>
  </r>
  <r>
    <x v="50"/>
    <n v="46"/>
    <s v="area_code_408"/>
    <n v="0"/>
    <n v="0"/>
    <n v="219.6"/>
    <n v="97"/>
    <n v="37.33"/>
    <n v="2"/>
    <x v="0"/>
  </r>
  <r>
    <x v="34"/>
    <n v="38"/>
    <s v="area_code_408"/>
    <n v="0"/>
    <n v="0"/>
    <n v="193.6"/>
    <n v="66"/>
    <n v="32.909999999999997"/>
    <n v="0"/>
    <x v="0"/>
  </r>
  <r>
    <x v="45"/>
    <n v="38"/>
    <s v="area_code_510"/>
    <n v="1"/>
    <n v="28"/>
    <n v="233.2"/>
    <n v="88"/>
    <n v="39.64"/>
    <n v="0"/>
    <x v="0"/>
  </r>
  <r>
    <x v="16"/>
    <n v="32"/>
    <s v="area_code_510"/>
    <n v="0"/>
    <n v="0"/>
    <n v="158.80000000000001"/>
    <n v="53"/>
    <n v="27"/>
    <n v="2"/>
    <x v="0"/>
  </r>
  <r>
    <x v="4"/>
    <n v="40"/>
    <s v="area_code_415"/>
    <n v="0"/>
    <n v="0"/>
    <n v="126.1"/>
    <n v="112"/>
    <n v="21.44"/>
    <n v="1"/>
    <x v="0"/>
  </r>
  <r>
    <x v="3"/>
    <n v="32"/>
    <s v="area_code_510"/>
    <n v="0"/>
    <n v="0"/>
    <n v="290.39999999999998"/>
    <n v="108"/>
    <n v="49.37"/>
    <n v="3"/>
    <x v="1"/>
  </r>
  <r>
    <x v="11"/>
    <n v="40"/>
    <s v="area_code_408"/>
    <n v="1"/>
    <n v="30"/>
    <n v="60.6"/>
    <n v="113"/>
    <n v="10.3"/>
    <n v="0"/>
    <x v="0"/>
  </r>
  <r>
    <x v="22"/>
    <n v="45"/>
    <s v="area_code_415"/>
    <n v="0"/>
    <n v="0"/>
    <n v="148.4"/>
    <n v="95"/>
    <n v="25.23"/>
    <n v="0"/>
    <x v="0"/>
  </r>
  <r>
    <x v="26"/>
    <n v="34"/>
    <s v="area_code_415"/>
    <n v="0"/>
    <n v="0"/>
    <n v="246.5"/>
    <n v="108"/>
    <n v="41.91"/>
    <n v="2"/>
    <x v="0"/>
  </r>
  <r>
    <x v="21"/>
    <n v="34"/>
    <s v="area_code_408"/>
    <n v="0"/>
    <n v="0"/>
    <n v="298.10000000000002"/>
    <n v="112"/>
    <n v="50.68"/>
    <n v="2"/>
    <x v="1"/>
  </r>
  <r>
    <x v="46"/>
    <n v="39"/>
    <s v="area_code_510"/>
    <n v="0"/>
    <n v="0"/>
    <n v="119.3"/>
    <n v="82"/>
    <n v="20.28"/>
    <n v="2"/>
    <x v="0"/>
  </r>
  <r>
    <x v="11"/>
    <n v="43"/>
    <s v="area_code_408"/>
    <n v="0"/>
    <n v="0"/>
    <n v="242.5"/>
    <n v="82"/>
    <n v="41.23"/>
    <n v="0"/>
    <x v="0"/>
  </r>
  <r>
    <x v="23"/>
    <n v="35"/>
    <s v="area_code_408"/>
    <n v="1"/>
    <n v="18"/>
    <n v="222.1"/>
    <n v="89"/>
    <n v="37.76"/>
    <n v="0"/>
    <x v="1"/>
  </r>
  <r>
    <x v="35"/>
    <n v="30"/>
    <s v="area_code_408"/>
    <n v="0"/>
    <n v="0"/>
    <n v="236.2"/>
    <n v="135"/>
    <n v="40.15"/>
    <n v="2"/>
    <x v="1"/>
  </r>
  <r>
    <x v="28"/>
    <n v="36"/>
    <s v="area_code_510"/>
    <n v="0"/>
    <n v="0"/>
    <n v="144.19999999999999"/>
    <n v="87"/>
    <n v="24.51"/>
    <n v="0"/>
    <x v="0"/>
  </r>
  <r>
    <x v="12"/>
    <n v="45"/>
    <s v="area_code_408"/>
    <n v="1"/>
    <n v="19"/>
    <n v="154.6"/>
    <n v="100"/>
    <n v="26.28"/>
    <n v="3"/>
    <x v="0"/>
  </r>
  <r>
    <x v="49"/>
    <n v="29"/>
    <s v="area_code_415"/>
    <n v="1"/>
    <n v="25"/>
    <n v="137.4"/>
    <n v="100"/>
    <n v="23.36"/>
    <n v="2"/>
    <x v="0"/>
  </r>
  <r>
    <x v="33"/>
    <n v="38"/>
    <s v="area_code_415"/>
    <n v="0"/>
    <n v="0"/>
    <n v="103.7"/>
    <n v="93"/>
    <n v="17.63"/>
    <n v="0"/>
    <x v="0"/>
  </r>
  <r>
    <x v="5"/>
    <n v="37"/>
    <s v="area_code_415"/>
    <n v="0"/>
    <n v="0"/>
    <n v="136.6"/>
    <n v="112"/>
    <n v="23.22"/>
    <n v="4"/>
    <x v="1"/>
  </r>
  <r>
    <x v="1"/>
    <n v="35"/>
    <s v="area_code_408"/>
    <n v="0"/>
    <n v="0"/>
    <n v="289.8"/>
    <n v="101"/>
    <n v="49.27"/>
    <n v="2"/>
    <x v="1"/>
  </r>
  <r>
    <x v="14"/>
    <n v="39"/>
    <s v="area_code_408"/>
    <n v="0"/>
    <n v="0"/>
    <n v="260.89999999999998"/>
    <n v="85"/>
    <n v="44.35"/>
    <n v="3"/>
    <x v="0"/>
  </r>
  <r>
    <x v="24"/>
    <n v="41"/>
    <s v="area_code_510"/>
    <n v="0"/>
    <n v="0"/>
    <n v="195.6"/>
    <n v="71"/>
    <n v="33.25"/>
    <n v="1"/>
    <x v="0"/>
  </r>
  <r>
    <x v="19"/>
    <n v="43"/>
    <s v="area_code_415"/>
    <n v="0"/>
    <n v="0"/>
    <n v="222.2"/>
    <n v="96"/>
    <n v="37.770000000000003"/>
    <n v="4"/>
    <x v="0"/>
  </r>
  <r>
    <x v="14"/>
    <n v="27"/>
    <s v="area_code_510"/>
    <n v="0"/>
    <n v="0"/>
    <n v="172.9"/>
    <n v="119"/>
    <n v="29.39"/>
    <n v="0"/>
    <x v="1"/>
  </r>
  <r>
    <x v="31"/>
    <n v="34"/>
    <s v="area_code_408"/>
    <n v="0"/>
    <n v="0"/>
    <n v="249.8"/>
    <n v="109"/>
    <n v="42.47"/>
    <n v="0"/>
    <x v="1"/>
  </r>
  <r>
    <x v="30"/>
    <n v="38"/>
    <s v="area_code_510"/>
    <n v="0"/>
    <n v="0"/>
    <n v="154.5"/>
    <n v="84"/>
    <n v="26.27"/>
    <n v="1"/>
    <x v="0"/>
  </r>
  <r>
    <x v="34"/>
    <n v="39"/>
    <s v="area_code_510"/>
    <n v="0"/>
    <n v="0"/>
    <n v="90.4"/>
    <n v="108"/>
    <n v="15.37"/>
    <n v="1"/>
    <x v="0"/>
  </r>
  <r>
    <x v="42"/>
    <n v="41"/>
    <s v="area_code_510"/>
    <n v="1"/>
    <n v="27"/>
    <n v="268.8"/>
    <n v="78"/>
    <n v="45.7"/>
    <n v="0"/>
    <x v="0"/>
  </r>
  <r>
    <x v="0"/>
    <n v="40"/>
    <s v="area_code_408"/>
    <n v="0"/>
    <n v="0"/>
    <n v="106.1"/>
    <n v="95"/>
    <n v="18.04"/>
    <n v="1"/>
    <x v="0"/>
  </r>
  <r>
    <x v="45"/>
    <n v="44"/>
    <s v="area_code_415"/>
    <n v="0"/>
    <n v="0"/>
    <n v="27"/>
    <n v="117"/>
    <n v="4.59"/>
    <n v="3"/>
    <x v="0"/>
  </r>
  <r>
    <x v="7"/>
    <n v="42"/>
    <s v="area_code_510"/>
    <n v="0"/>
    <n v="0"/>
    <n v="245"/>
    <n v="112"/>
    <n v="41.65"/>
    <n v="1"/>
    <x v="0"/>
  </r>
  <r>
    <x v="39"/>
    <n v="39"/>
    <s v="area_code_408"/>
    <n v="0"/>
    <n v="0"/>
    <n v="196.7"/>
    <n v="85"/>
    <n v="33.44"/>
    <n v="3"/>
    <x v="0"/>
  </r>
  <r>
    <x v="10"/>
    <n v="37"/>
    <s v="area_code_408"/>
    <n v="1"/>
    <n v="26"/>
    <n v="131.19999999999999"/>
    <n v="98"/>
    <n v="22.3"/>
    <n v="2"/>
    <x v="0"/>
  </r>
  <r>
    <x v="49"/>
    <n v="32"/>
    <s v="area_code_408"/>
    <n v="1"/>
    <n v="23"/>
    <n v="149.6"/>
    <n v="96"/>
    <n v="25.43"/>
    <n v="2"/>
    <x v="0"/>
  </r>
  <r>
    <x v="36"/>
    <n v="37"/>
    <s v="area_code_415"/>
    <n v="0"/>
    <n v="0"/>
    <n v="239.8"/>
    <n v="70"/>
    <n v="40.770000000000003"/>
    <n v="1"/>
    <x v="0"/>
  </r>
  <r>
    <x v="0"/>
    <n v="38"/>
    <s v="area_code_408"/>
    <n v="1"/>
    <n v="31"/>
    <n v="142.1"/>
    <n v="77"/>
    <n v="24.16"/>
    <n v="1"/>
    <x v="0"/>
  </r>
  <r>
    <x v="35"/>
    <n v="42"/>
    <s v="area_code_510"/>
    <n v="1"/>
    <n v="31"/>
    <n v="193"/>
    <n v="99"/>
    <n v="32.81"/>
    <n v="2"/>
    <x v="0"/>
  </r>
  <r>
    <x v="49"/>
    <n v="38"/>
    <s v="area_code_415"/>
    <n v="0"/>
    <n v="0"/>
    <n v="206.1"/>
    <n v="49"/>
    <n v="35.04"/>
    <n v="1"/>
    <x v="0"/>
  </r>
  <r>
    <x v="43"/>
    <n v="44"/>
    <s v="area_code_415"/>
    <n v="0"/>
    <n v="0"/>
    <n v="160.30000000000001"/>
    <n v="138"/>
    <n v="27.25"/>
    <n v="0"/>
    <x v="0"/>
  </r>
  <r>
    <x v="6"/>
    <n v="39"/>
    <s v="area_code_415"/>
    <n v="0"/>
    <n v="0"/>
    <n v="199.9"/>
    <n v="108"/>
    <n v="33.979999999999997"/>
    <n v="1"/>
    <x v="0"/>
  </r>
  <r>
    <x v="21"/>
    <n v="42"/>
    <s v="area_code_415"/>
    <n v="0"/>
    <n v="0"/>
    <n v="213.1"/>
    <n v="105"/>
    <n v="36.229999999999997"/>
    <n v="0"/>
    <x v="0"/>
  </r>
  <r>
    <x v="19"/>
    <n v="32"/>
    <s v="area_code_415"/>
    <n v="0"/>
    <n v="0"/>
    <n v="178.3"/>
    <n v="102"/>
    <n v="30.31"/>
    <n v="3"/>
    <x v="0"/>
  </r>
  <r>
    <x v="13"/>
    <n v="24"/>
    <s v="area_code_510"/>
    <n v="0"/>
    <n v="0"/>
    <n v="252.3"/>
    <n v="120"/>
    <n v="42.89"/>
    <n v="3"/>
    <x v="1"/>
  </r>
  <r>
    <x v="39"/>
    <n v="43"/>
    <s v="area_code_415"/>
    <n v="0"/>
    <n v="0"/>
    <n v="197.7"/>
    <n v="64"/>
    <n v="33.61"/>
    <n v="4"/>
    <x v="0"/>
  </r>
  <r>
    <x v="0"/>
    <n v="40"/>
    <s v="area_code_510"/>
    <n v="1"/>
    <n v="29"/>
    <n v="111.1"/>
    <n v="105"/>
    <n v="18.89"/>
    <n v="2"/>
    <x v="0"/>
  </r>
  <r>
    <x v="10"/>
    <n v="26"/>
    <s v="area_code_415"/>
    <n v="0"/>
    <n v="0"/>
    <n v="96.5"/>
    <n v="86"/>
    <n v="16.41"/>
    <n v="1"/>
    <x v="1"/>
  </r>
  <r>
    <x v="13"/>
    <n v="35"/>
    <s v="area_code_415"/>
    <n v="0"/>
    <n v="0"/>
    <n v="123.3"/>
    <n v="78"/>
    <n v="20.96"/>
    <n v="1"/>
    <x v="0"/>
  </r>
  <r>
    <x v="36"/>
    <n v="35"/>
    <s v="area_code_415"/>
    <n v="0"/>
    <n v="0"/>
    <n v="193.7"/>
    <n v="108"/>
    <n v="32.93"/>
    <n v="1"/>
    <x v="0"/>
  </r>
  <r>
    <x v="25"/>
    <n v="44"/>
    <s v="area_code_408"/>
    <n v="0"/>
    <n v="0"/>
    <n v="206.9"/>
    <n v="134"/>
    <n v="35.17"/>
    <n v="0"/>
    <x v="0"/>
  </r>
  <r>
    <x v="44"/>
    <n v="30"/>
    <s v="area_code_415"/>
    <n v="0"/>
    <n v="0"/>
    <n v="249.8"/>
    <n v="96"/>
    <n v="42.47"/>
    <n v="3"/>
    <x v="1"/>
  </r>
  <r>
    <x v="19"/>
    <n v="44"/>
    <s v="area_code_408"/>
    <n v="0"/>
    <n v="0"/>
    <n v="144"/>
    <n v="102"/>
    <n v="24.48"/>
    <n v="1"/>
    <x v="0"/>
  </r>
  <r>
    <x v="9"/>
    <n v="44"/>
    <s v="area_code_415"/>
    <n v="1"/>
    <n v="33"/>
    <n v="299.5"/>
    <n v="83"/>
    <n v="50.92"/>
    <n v="0"/>
    <x v="0"/>
  </r>
  <r>
    <x v="18"/>
    <n v="26"/>
    <s v="area_code_415"/>
    <n v="0"/>
    <n v="0"/>
    <n v="226"/>
    <n v="127"/>
    <n v="38.42"/>
    <n v="2"/>
    <x v="1"/>
  </r>
  <r>
    <x v="33"/>
    <n v="38"/>
    <s v="area_code_415"/>
    <n v="0"/>
    <n v="0"/>
    <n v="137.6"/>
    <n v="106"/>
    <n v="23.39"/>
    <n v="2"/>
    <x v="0"/>
  </r>
  <r>
    <x v="20"/>
    <n v="41"/>
    <s v="area_code_415"/>
    <n v="1"/>
    <n v="26"/>
    <n v="211.7"/>
    <n v="121"/>
    <n v="35.99"/>
    <n v="1"/>
    <x v="0"/>
  </r>
  <r>
    <x v="30"/>
    <n v="49"/>
    <s v="area_code_415"/>
    <n v="0"/>
    <n v="0"/>
    <n v="89.7"/>
    <n v="80"/>
    <n v="15.25"/>
    <n v="2"/>
    <x v="0"/>
  </r>
  <r>
    <x v="19"/>
    <n v="40"/>
    <s v="area_code_408"/>
    <n v="0"/>
    <n v="0"/>
    <n v="197.6"/>
    <n v="126"/>
    <n v="33.590000000000003"/>
    <n v="2"/>
    <x v="0"/>
  </r>
  <r>
    <x v="43"/>
    <n v="31"/>
    <s v="area_code_408"/>
    <n v="0"/>
    <n v="0"/>
    <n v="270"/>
    <n v="102"/>
    <n v="45.9"/>
    <n v="2"/>
    <x v="1"/>
  </r>
  <r>
    <x v="13"/>
    <n v="42"/>
    <s v="area_code_415"/>
    <n v="0"/>
    <n v="0"/>
    <n v="224.7"/>
    <n v="116"/>
    <n v="38.200000000000003"/>
    <n v="3"/>
    <x v="0"/>
  </r>
  <r>
    <x v="26"/>
    <n v="43"/>
    <s v="area_code_510"/>
    <n v="0"/>
    <n v="0"/>
    <n v="194.3"/>
    <n v="99"/>
    <n v="33.03"/>
    <n v="2"/>
    <x v="0"/>
  </r>
  <r>
    <x v="15"/>
    <n v="27"/>
    <s v="area_code_510"/>
    <n v="0"/>
    <n v="0"/>
    <n v="47.7"/>
    <n v="89"/>
    <n v="8.11"/>
    <n v="0"/>
    <x v="1"/>
  </r>
  <r>
    <x v="45"/>
    <n v="41"/>
    <s v="area_code_415"/>
    <n v="0"/>
    <n v="0"/>
    <n v="190.1"/>
    <n v="105"/>
    <n v="32.32"/>
    <n v="1"/>
    <x v="0"/>
  </r>
  <r>
    <x v="37"/>
    <n v="33"/>
    <s v="area_code_408"/>
    <n v="0"/>
    <n v="0"/>
    <n v="89.5"/>
    <n v="94"/>
    <n v="15.22"/>
    <n v="1"/>
    <x v="1"/>
  </r>
  <r>
    <x v="11"/>
    <n v="43"/>
    <s v="area_code_415"/>
    <n v="0"/>
    <n v="0"/>
    <n v="182.6"/>
    <n v="83"/>
    <n v="31.04"/>
    <n v="0"/>
    <x v="0"/>
  </r>
  <r>
    <x v="13"/>
    <n v="39"/>
    <s v="area_code_415"/>
    <n v="1"/>
    <n v="35"/>
    <n v="205.5"/>
    <n v="86"/>
    <n v="34.94"/>
    <n v="1"/>
    <x v="0"/>
  </r>
  <r>
    <x v="45"/>
    <n v="43"/>
    <s v="area_code_415"/>
    <n v="0"/>
    <n v="0"/>
    <n v="231.5"/>
    <n v="82"/>
    <n v="39.36"/>
    <n v="1"/>
    <x v="0"/>
  </r>
  <r>
    <x v="33"/>
    <n v="35"/>
    <s v="area_code_510"/>
    <n v="0"/>
    <n v="0"/>
    <n v="251.3"/>
    <n v="69"/>
    <n v="42.72"/>
    <n v="3"/>
    <x v="1"/>
  </r>
  <r>
    <x v="4"/>
    <n v="40"/>
    <s v="area_code_415"/>
    <n v="0"/>
    <n v="0"/>
    <n v="171.2"/>
    <n v="103"/>
    <n v="29.1"/>
    <n v="2"/>
    <x v="0"/>
  </r>
  <r>
    <x v="31"/>
    <n v="34"/>
    <s v="area_code_510"/>
    <n v="0"/>
    <n v="0"/>
    <n v="134.80000000000001"/>
    <n v="94"/>
    <n v="22.92"/>
    <n v="1"/>
    <x v="0"/>
  </r>
  <r>
    <x v="6"/>
    <n v="40"/>
    <s v="area_code_415"/>
    <n v="0"/>
    <n v="0"/>
    <n v="191.4"/>
    <n v="114"/>
    <n v="32.54"/>
    <n v="1"/>
    <x v="0"/>
  </r>
  <r>
    <x v="47"/>
    <n v="31"/>
    <s v="area_code_415"/>
    <n v="0"/>
    <n v="0"/>
    <n v="174.5"/>
    <n v="65"/>
    <n v="29.67"/>
    <n v="0"/>
    <x v="0"/>
  </r>
  <r>
    <x v="11"/>
    <n v="41"/>
    <s v="area_code_415"/>
    <n v="0"/>
    <n v="0"/>
    <n v="177.4"/>
    <n v="125"/>
    <n v="30.16"/>
    <n v="0"/>
    <x v="0"/>
  </r>
  <r>
    <x v="37"/>
    <n v="34"/>
    <s v="area_code_510"/>
    <n v="0"/>
    <n v="0"/>
    <n v="182.1"/>
    <n v="89"/>
    <n v="30.96"/>
    <n v="1"/>
    <x v="0"/>
  </r>
  <r>
    <x v="43"/>
    <n v="40"/>
    <s v="area_code_408"/>
    <n v="0"/>
    <n v="0"/>
    <n v="222.4"/>
    <n v="85"/>
    <n v="37.81"/>
    <n v="0"/>
    <x v="0"/>
  </r>
  <r>
    <x v="30"/>
    <n v="39"/>
    <s v="area_code_415"/>
    <n v="0"/>
    <n v="0"/>
    <n v="164.9"/>
    <n v="68"/>
    <n v="28.03"/>
    <n v="2"/>
    <x v="0"/>
  </r>
  <r>
    <x v="0"/>
    <n v="39"/>
    <s v="area_code_415"/>
    <n v="0"/>
    <n v="0"/>
    <n v="193.6"/>
    <n v="58"/>
    <n v="32.909999999999997"/>
    <n v="2"/>
    <x v="0"/>
  </r>
  <r>
    <x v="19"/>
    <n v="39"/>
    <s v="area_code_510"/>
    <n v="0"/>
    <n v="0"/>
    <n v="101.1"/>
    <n v="121"/>
    <n v="17.190000000000001"/>
    <n v="0"/>
    <x v="0"/>
  </r>
  <r>
    <x v="36"/>
    <n v="43"/>
    <s v="area_code_415"/>
    <n v="1"/>
    <n v="24"/>
    <n v="92.3"/>
    <n v="88"/>
    <n v="15.69"/>
    <n v="2"/>
    <x v="0"/>
  </r>
  <r>
    <x v="43"/>
    <n v="41"/>
    <s v="area_code_415"/>
    <n v="0"/>
    <n v="0"/>
    <n v="168.9"/>
    <n v="128"/>
    <n v="28.71"/>
    <n v="2"/>
    <x v="0"/>
  </r>
  <r>
    <x v="38"/>
    <n v="39"/>
    <s v="area_code_510"/>
    <n v="1"/>
    <n v="29"/>
    <n v="219.2"/>
    <n v="102"/>
    <n v="37.26"/>
    <n v="1"/>
    <x v="0"/>
  </r>
  <r>
    <x v="25"/>
    <n v="40"/>
    <s v="area_code_510"/>
    <n v="0"/>
    <n v="0"/>
    <n v="146.5"/>
    <n v="101"/>
    <n v="24.91"/>
    <n v="3"/>
    <x v="0"/>
  </r>
  <r>
    <x v="12"/>
    <n v="34"/>
    <s v="area_code_415"/>
    <n v="1"/>
    <n v="31"/>
    <n v="172.3"/>
    <n v="116"/>
    <n v="29.29"/>
    <n v="1"/>
    <x v="0"/>
  </r>
  <r>
    <x v="14"/>
    <n v="43"/>
    <s v="area_code_415"/>
    <n v="0"/>
    <n v="0"/>
    <n v="190.9"/>
    <n v="143"/>
    <n v="32.450000000000003"/>
    <n v="1"/>
    <x v="0"/>
  </r>
  <r>
    <x v="36"/>
    <n v="26"/>
    <s v="area_code_415"/>
    <n v="0"/>
    <n v="0"/>
    <n v="232.1"/>
    <n v="74"/>
    <n v="39.46"/>
    <n v="3"/>
    <x v="1"/>
  </r>
  <r>
    <x v="34"/>
    <n v="35"/>
    <s v="area_code_415"/>
    <n v="0"/>
    <n v="0"/>
    <n v="169.2"/>
    <n v="124"/>
    <n v="28.76"/>
    <n v="4"/>
    <x v="1"/>
  </r>
  <r>
    <x v="30"/>
    <n v="43"/>
    <s v="area_code_510"/>
    <n v="0"/>
    <n v="0"/>
    <n v="123.8"/>
    <n v="107"/>
    <n v="21.05"/>
    <n v="2"/>
    <x v="0"/>
  </r>
  <r>
    <x v="8"/>
    <n v="46"/>
    <s v="area_code_510"/>
    <n v="0"/>
    <n v="0"/>
    <n v="96"/>
    <n v="117"/>
    <n v="16.32"/>
    <n v="3"/>
    <x v="0"/>
  </r>
  <r>
    <x v="33"/>
    <n v="45"/>
    <s v="area_code_408"/>
    <n v="1"/>
    <n v="27"/>
    <n v="93.4"/>
    <n v="106"/>
    <n v="15.88"/>
    <n v="1"/>
    <x v="0"/>
  </r>
  <r>
    <x v="8"/>
    <n v="36"/>
    <s v="area_code_415"/>
    <n v="0"/>
    <n v="0"/>
    <n v="90.6"/>
    <n v="130"/>
    <n v="15.4"/>
    <n v="1"/>
    <x v="0"/>
  </r>
  <r>
    <x v="11"/>
    <n v="44"/>
    <s v="area_code_510"/>
    <n v="0"/>
    <n v="0"/>
    <n v="152.9"/>
    <n v="81"/>
    <n v="25.99"/>
    <n v="2"/>
    <x v="0"/>
  </r>
  <r>
    <x v="29"/>
    <n v="45"/>
    <s v="area_code_408"/>
    <n v="1"/>
    <n v="29"/>
    <n v="85.2"/>
    <n v="98"/>
    <n v="14.48"/>
    <n v="2"/>
    <x v="0"/>
  </r>
  <r>
    <x v="42"/>
    <n v="36"/>
    <s v="area_code_415"/>
    <n v="1"/>
    <n v="34"/>
    <n v="160"/>
    <n v="72"/>
    <n v="27.2"/>
    <n v="1"/>
    <x v="0"/>
  </r>
  <r>
    <x v="0"/>
    <n v="46"/>
    <s v="area_code_415"/>
    <n v="1"/>
    <n v="10"/>
    <n v="182.9"/>
    <n v="54"/>
    <n v="31.09"/>
    <n v="0"/>
    <x v="0"/>
  </r>
  <r>
    <x v="34"/>
    <n v="42"/>
    <s v="area_code_415"/>
    <n v="0"/>
    <n v="0"/>
    <n v="241.2"/>
    <n v="105"/>
    <n v="41"/>
    <n v="2"/>
    <x v="0"/>
  </r>
  <r>
    <x v="6"/>
    <n v="38"/>
    <s v="area_code_510"/>
    <n v="0"/>
    <n v="0"/>
    <n v="177.2"/>
    <n v="142"/>
    <n v="30.12"/>
    <n v="1"/>
    <x v="0"/>
  </r>
  <r>
    <x v="11"/>
    <n v="35"/>
    <s v="area_code_510"/>
    <n v="0"/>
    <n v="0"/>
    <n v="89.5"/>
    <n v="128"/>
    <n v="15.22"/>
    <n v="2"/>
    <x v="0"/>
  </r>
  <r>
    <x v="44"/>
    <n v="43"/>
    <s v="area_code_415"/>
    <n v="1"/>
    <n v="16"/>
    <n v="200.3"/>
    <n v="72"/>
    <n v="34.049999999999997"/>
    <n v="1"/>
    <x v="0"/>
  </r>
  <r>
    <x v="48"/>
    <n v="28"/>
    <s v="area_code_510"/>
    <n v="0"/>
    <n v="0"/>
    <n v="145"/>
    <n v="103"/>
    <n v="24.65"/>
    <n v="4"/>
    <x v="1"/>
  </r>
  <r>
    <x v="42"/>
    <n v="38"/>
    <s v="area_code_510"/>
    <n v="0"/>
    <n v="0"/>
    <n v="159.5"/>
    <n v="99"/>
    <n v="27.12"/>
    <n v="2"/>
    <x v="0"/>
  </r>
  <r>
    <x v="7"/>
    <n v="34"/>
    <s v="area_code_415"/>
    <n v="0"/>
    <n v="0"/>
    <n v="151.80000000000001"/>
    <n v="106"/>
    <n v="25.81"/>
    <n v="3"/>
    <x v="0"/>
  </r>
  <r>
    <x v="13"/>
    <n v="44"/>
    <s v="area_code_408"/>
    <n v="0"/>
    <n v="0"/>
    <n v="176.2"/>
    <n v="120"/>
    <n v="29.95"/>
    <n v="1"/>
    <x v="0"/>
  </r>
  <r>
    <x v="35"/>
    <n v="33"/>
    <s v="area_code_408"/>
    <n v="0"/>
    <n v="0"/>
    <n v="152.1"/>
    <n v="95"/>
    <n v="25.86"/>
    <n v="0"/>
    <x v="0"/>
  </r>
  <r>
    <x v="29"/>
    <n v="36"/>
    <s v="area_code_408"/>
    <n v="0"/>
    <n v="0"/>
    <n v="161.30000000000001"/>
    <n v="122"/>
    <n v="27.42"/>
    <n v="1"/>
    <x v="0"/>
  </r>
  <r>
    <x v="27"/>
    <n v="42"/>
    <s v="area_code_510"/>
    <n v="0"/>
    <n v="0"/>
    <n v="171.7"/>
    <n v="78"/>
    <n v="29.19"/>
    <n v="3"/>
    <x v="0"/>
  </r>
  <r>
    <x v="30"/>
    <n v="36"/>
    <s v="area_code_415"/>
    <n v="0"/>
    <n v="0"/>
    <n v="278.89999999999998"/>
    <n v="110"/>
    <n v="47.41"/>
    <n v="0"/>
    <x v="1"/>
  </r>
  <r>
    <x v="49"/>
    <n v="50"/>
    <s v="area_code_415"/>
    <n v="1"/>
    <n v="27"/>
    <n v="213"/>
    <n v="121"/>
    <n v="36.21"/>
    <n v="4"/>
    <x v="0"/>
  </r>
  <r>
    <x v="14"/>
    <n v="28"/>
    <s v="area_code_415"/>
    <n v="0"/>
    <n v="0"/>
    <n v="217.2"/>
    <n v="121"/>
    <n v="36.92"/>
    <n v="0"/>
    <x v="1"/>
  </r>
  <r>
    <x v="49"/>
    <n v="38"/>
    <s v="area_code_415"/>
    <n v="0"/>
    <n v="0"/>
    <n v="175.9"/>
    <n v="111"/>
    <n v="29.9"/>
    <n v="1"/>
    <x v="0"/>
  </r>
  <r>
    <x v="25"/>
    <n v="46"/>
    <s v="area_code_415"/>
    <n v="0"/>
    <n v="0"/>
    <n v="238.9"/>
    <n v="107"/>
    <n v="40.61"/>
    <n v="2"/>
    <x v="0"/>
  </r>
  <r>
    <x v="28"/>
    <n v="32"/>
    <s v="area_code_408"/>
    <n v="0"/>
    <n v="0"/>
    <n v="133.30000000000001"/>
    <n v="94"/>
    <n v="22.66"/>
    <n v="5"/>
    <x v="1"/>
  </r>
  <r>
    <x v="29"/>
    <n v="44"/>
    <s v="area_code_415"/>
    <n v="0"/>
    <n v="0"/>
    <n v="177.2"/>
    <n v="72"/>
    <n v="30.12"/>
    <n v="3"/>
    <x v="0"/>
  </r>
  <r>
    <x v="15"/>
    <n v="38"/>
    <s v="area_code_415"/>
    <n v="0"/>
    <n v="0"/>
    <n v="184.5"/>
    <n v="103"/>
    <n v="31.37"/>
    <n v="2"/>
    <x v="0"/>
  </r>
  <r>
    <x v="22"/>
    <n v="40"/>
    <s v="area_code_415"/>
    <n v="1"/>
    <n v="24"/>
    <n v="176.1"/>
    <n v="109"/>
    <n v="29.94"/>
    <n v="0"/>
    <x v="0"/>
  </r>
  <r>
    <x v="12"/>
    <n v="42"/>
    <s v="area_code_415"/>
    <n v="0"/>
    <n v="0"/>
    <n v="204.7"/>
    <n v="108"/>
    <n v="34.799999999999997"/>
    <n v="6"/>
    <x v="0"/>
  </r>
  <r>
    <x v="0"/>
    <n v="29"/>
    <s v="area_code_510"/>
    <n v="0"/>
    <n v="0"/>
    <n v="143.6"/>
    <n v="80"/>
    <n v="24.41"/>
    <n v="2"/>
    <x v="0"/>
  </r>
  <r>
    <x v="21"/>
    <n v="40"/>
    <s v="area_code_408"/>
    <n v="0"/>
    <n v="0"/>
    <n v="179.3"/>
    <n v="93"/>
    <n v="30.48"/>
    <n v="1"/>
    <x v="0"/>
  </r>
  <r>
    <x v="3"/>
    <n v="38"/>
    <s v="area_code_415"/>
    <n v="0"/>
    <n v="0"/>
    <n v="137.30000000000001"/>
    <n v="100"/>
    <n v="23.34"/>
    <n v="1"/>
    <x v="0"/>
  </r>
  <r>
    <x v="18"/>
    <n v="40"/>
    <s v="area_code_408"/>
    <n v="0"/>
    <n v="0"/>
    <n v="237.8"/>
    <n v="92"/>
    <n v="40.43"/>
    <n v="2"/>
    <x v="0"/>
  </r>
  <r>
    <x v="27"/>
    <n v="35"/>
    <s v="area_code_510"/>
    <n v="0"/>
    <n v="0"/>
    <n v="203.7"/>
    <n v="92"/>
    <n v="34.630000000000003"/>
    <n v="2"/>
    <x v="0"/>
  </r>
  <r>
    <x v="0"/>
    <n v="44"/>
    <s v="area_code_415"/>
    <n v="1"/>
    <n v="25"/>
    <n v="191.3"/>
    <n v="95"/>
    <n v="32.520000000000003"/>
    <n v="2"/>
    <x v="0"/>
  </r>
  <r>
    <x v="33"/>
    <n v="46"/>
    <s v="area_code_510"/>
    <n v="0"/>
    <n v="0"/>
    <n v="209.1"/>
    <n v="141"/>
    <n v="35.549999999999997"/>
    <n v="2"/>
    <x v="0"/>
  </r>
  <r>
    <x v="40"/>
    <n v="41"/>
    <s v="area_code_510"/>
    <n v="1"/>
    <n v="33"/>
    <n v="88.8"/>
    <n v="104"/>
    <n v="15.1"/>
    <n v="3"/>
    <x v="0"/>
  </r>
  <r>
    <x v="12"/>
    <n v="36"/>
    <s v="area_code_510"/>
    <n v="0"/>
    <n v="0"/>
    <n v="97.2"/>
    <n v="88"/>
    <n v="16.52"/>
    <n v="0"/>
    <x v="0"/>
  </r>
  <r>
    <x v="34"/>
    <n v="33"/>
    <s v="area_code_510"/>
    <n v="0"/>
    <n v="0"/>
    <n v="137.9"/>
    <n v="96"/>
    <n v="23.44"/>
    <n v="1"/>
    <x v="0"/>
  </r>
  <r>
    <x v="6"/>
    <n v="42"/>
    <s v="area_code_510"/>
    <n v="0"/>
    <n v="0"/>
    <n v="224.3"/>
    <n v="112"/>
    <n v="38.130000000000003"/>
    <n v="2"/>
    <x v="0"/>
  </r>
  <r>
    <x v="8"/>
    <n v="41"/>
    <s v="area_code_408"/>
    <n v="1"/>
    <n v="13"/>
    <n v="207.6"/>
    <n v="65"/>
    <n v="35.29"/>
    <n v="1"/>
    <x v="0"/>
  </r>
  <r>
    <x v="45"/>
    <n v="42"/>
    <s v="area_code_510"/>
    <n v="0"/>
    <n v="0"/>
    <n v="268.10000000000002"/>
    <n v="95"/>
    <n v="45.58"/>
    <n v="2"/>
    <x v="0"/>
  </r>
  <r>
    <x v="37"/>
    <n v="33"/>
    <s v="area_code_415"/>
    <n v="0"/>
    <n v="0"/>
    <n v="166.7"/>
    <n v="61"/>
    <n v="28.34"/>
    <n v="4"/>
    <x v="1"/>
  </r>
  <r>
    <x v="44"/>
    <n v="32"/>
    <s v="area_code_408"/>
    <n v="0"/>
    <n v="0"/>
    <n v="267.10000000000002"/>
    <n v="104"/>
    <n v="45.41"/>
    <n v="1"/>
    <x v="1"/>
  </r>
  <r>
    <x v="15"/>
    <n v="44"/>
    <s v="area_code_415"/>
    <n v="0"/>
    <n v="0"/>
    <n v="181.8"/>
    <n v="108"/>
    <n v="30.91"/>
    <n v="2"/>
    <x v="0"/>
  </r>
  <r>
    <x v="19"/>
    <n v="43"/>
    <s v="area_code_415"/>
    <n v="0"/>
    <n v="0"/>
    <n v="147.1"/>
    <n v="80"/>
    <n v="25.01"/>
    <n v="0"/>
    <x v="0"/>
  </r>
  <r>
    <x v="34"/>
    <n v="40"/>
    <s v="area_code_415"/>
    <n v="1"/>
    <n v="29"/>
    <n v="37.700000000000003"/>
    <n v="115"/>
    <n v="6.41"/>
    <n v="1"/>
    <x v="0"/>
  </r>
  <r>
    <x v="16"/>
    <n v="30"/>
    <s v="area_code_415"/>
    <n v="0"/>
    <n v="0"/>
    <n v="185"/>
    <n v="88"/>
    <n v="31.45"/>
    <n v="2"/>
    <x v="0"/>
  </r>
  <r>
    <x v="26"/>
    <n v="39"/>
    <s v="area_code_415"/>
    <n v="0"/>
    <n v="0"/>
    <n v="156.4"/>
    <n v="108"/>
    <n v="26.59"/>
    <n v="2"/>
    <x v="0"/>
  </r>
  <r>
    <x v="8"/>
    <n v="48"/>
    <s v="area_code_415"/>
    <n v="1"/>
    <n v="29"/>
    <n v="215.5"/>
    <n v="129"/>
    <n v="36.64"/>
    <n v="2"/>
    <x v="0"/>
  </r>
  <r>
    <x v="10"/>
    <n v="45"/>
    <s v="area_code_510"/>
    <n v="0"/>
    <n v="0"/>
    <n v="134.9"/>
    <n v="70"/>
    <n v="22.93"/>
    <n v="1"/>
    <x v="0"/>
  </r>
  <r>
    <x v="16"/>
    <n v="44"/>
    <s v="area_code_415"/>
    <n v="0"/>
    <n v="0"/>
    <n v="194.8"/>
    <n v="116"/>
    <n v="33.119999999999997"/>
    <n v="0"/>
    <x v="0"/>
  </r>
  <r>
    <x v="49"/>
    <n v="35"/>
    <s v="area_code_408"/>
    <n v="1"/>
    <n v="20"/>
    <n v="239.1"/>
    <n v="105"/>
    <n v="40.65"/>
    <n v="5"/>
    <x v="0"/>
  </r>
  <r>
    <x v="15"/>
    <n v="42"/>
    <s v="area_code_510"/>
    <n v="0"/>
    <n v="0"/>
    <n v="92.6"/>
    <n v="85"/>
    <n v="15.74"/>
    <n v="3"/>
    <x v="0"/>
  </r>
  <r>
    <x v="39"/>
    <n v="40"/>
    <s v="area_code_510"/>
    <n v="0"/>
    <n v="0"/>
    <n v="209.4"/>
    <n v="133"/>
    <n v="35.6"/>
    <n v="1"/>
    <x v="0"/>
  </r>
  <r>
    <x v="0"/>
    <n v="34"/>
    <s v="area_code_415"/>
    <n v="0"/>
    <n v="0"/>
    <n v="197.6"/>
    <n v="83"/>
    <n v="33.590000000000003"/>
    <n v="1"/>
    <x v="0"/>
  </r>
  <r>
    <x v="8"/>
    <n v="39"/>
    <s v="area_code_415"/>
    <n v="0"/>
    <n v="0"/>
    <n v="62.9"/>
    <n v="112"/>
    <n v="10.69"/>
    <n v="1"/>
    <x v="0"/>
  </r>
  <r>
    <x v="15"/>
    <n v="39"/>
    <s v="area_code_415"/>
    <n v="1"/>
    <n v="28"/>
    <n v="202.3"/>
    <n v="97"/>
    <n v="34.39"/>
    <n v="1"/>
    <x v="0"/>
  </r>
  <r>
    <x v="24"/>
    <n v="36"/>
    <s v="area_code_415"/>
    <n v="0"/>
    <n v="0"/>
    <n v="136.1"/>
    <n v="116"/>
    <n v="23.14"/>
    <n v="0"/>
    <x v="0"/>
  </r>
  <r>
    <x v="19"/>
    <n v="37"/>
    <s v="area_code_408"/>
    <n v="0"/>
    <n v="0"/>
    <n v="207"/>
    <n v="109"/>
    <n v="35.19"/>
    <n v="1"/>
    <x v="0"/>
  </r>
  <r>
    <x v="15"/>
    <n v="43"/>
    <s v="area_code_408"/>
    <n v="1"/>
    <n v="33"/>
    <n v="207.9"/>
    <n v="95"/>
    <n v="35.340000000000003"/>
    <n v="1"/>
    <x v="0"/>
  </r>
  <r>
    <x v="46"/>
    <n v="33"/>
    <s v="area_code_415"/>
    <n v="0"/>
    <n v="0"/>
    <n v="276.5"/>
    <n v="122"/>
    <n v="47.01"/>
    <n v="1"/>
    <x v="1"/>
  </r>
  <r>
    <x v="33"/>
    <n v="39"/>
    <s v="area_code_415"/>
    <n v="1"/>
    <n v="31"/>
    <n v="313.8"/>
    <n v="87"/>
    <n v="53.35"/>
    <n v="3"/>
    <x v="0"/>
  </r>
  <r>
    <x v="7"/>
    <n v="41"/>
    <s v="area_code_415"/>
    <n v="1"/>
    <n v="25"/>
    <n v="288.5"/>
    <n v="114"/>
    <n v="49.05"/>
    <n v="1"/>
    <x v="0"/>
  </r>
  <r>
    <x v="9"/>
    <n v="47"/>
    <s v="area_code_408"/>
    <n v="0"/>
    <n v="0"/>
    <n v="210.9"/>
    <n v="85"/>
    <n v="35.85"/>
    <n v="4"/>
    <x v="0"/>
  </r>
  <r>
    <x v="6"/>
    <n v="43"/>
    <s v="area_code_408"/>
    <n v="1"/>
    <n v="35"/>
    <n v="64.900000000000006"/>
    <n v="76"/>
    <n v="11.03"/>
    <n v="1"/>
    <x v="0"/>
  </r>
  <r>
    <x v="30"/>
    <n v="39"/>
    <s v="area_code_510"/>
    <n v="1"/>
    <n v="26"/>
    <n v="243.5"/>
    <n v="137"/>
    <n v="41.4"/>
    <n v="1"/>
    <x v="0"/>
  </r>
  <r>
    <x v="23"/>
    <n v="35"/>
    <s v="area_code_408"/>
    <n v="0"/>
    <n v="0"/>
    <n v="197"/>
    <n v="97"/>
    <n v="33.49"/>
    <n v="3"/>
    <x v="0"/>
  </r>
  <r>
    <x v="22"/>
    <n v="43"/>
    <s v="area_code_415"/>
    <n v="1"/>
    <n v="31"/>
    <n v="278"/>
    <n v="88"/>
    <n v="47.26"/>
    <n v="0"/>
    <x v="0"/>
  </r>
  <r>
    <x v="42"/>
    <n v="28"/>
    <s v="area_code_510"/>
    <n v="0"/>
    <n v="0"/>
    <n v="313.2"/>
    <n v="103"/>
    <n v="53.24"/>
    <n v="2"/>
    <x v="1"/>
  </r>
  <r>
    <x v="25"/>
    <n v="39"/>
    <s v="area_code_408"/>
    <n v="1"/>
    <n v="16"/>
    <n v="145.69999999999999"/>
    <n v="88"/>
    <n v="24.77"/>
    <n v="0"/>
    <x v="0"/>
  </r>
  <r>
    <x v="22"/>
    <n v="37"/>
    <s v="area_code_415"/>
    <n v="1"/>
    <n v="37"/>
    <n v="75.8"/>
    <n v="102"/>
    <n v="12.89"/>
    <n v="0"/>
    <x v="0"/>
  </r>
  <r>
    <x v="41"/>
    <n v="41"/>
    <s v="area_code_415"/>
    <n v="0"/>
    <n v="0"/>
    <n v="132"/>
    <n v="95"/>
    <n v="22.44"/>
    <n v="1"/>
    <x v="0"/>
  </r>
  <r>
    <x v="6"/>
    <n v="43"/>
    <s v="area_code_510"/>
    <n v="0"/>
    <n v="0"/>
    <n v="124"/>
    <n v="102"/>
    <n v="21.08"/>
    <n v="2"/>
    <x v="0"/>
  </r>
  <r>
    <x v="49"/>
    <n v="42"/>
    <s v="area_code_415"/>
    <n v="0"/>
    <n v="0"/>
    <n v="171.9"/>
    <n v="98"/>
    <n v="29.22"/>
    <n v="2"/>
    <x v="0"/>
  </r>
  <r>
    <x v="23"/>
    <n v="51"/>
    <s v="area_code_510"/>
    <n v="1"/>
    <n v="31"/>
    <n v="249.4"/>
    <n v="70"/>
    <n v="42.4"/>
    <n v="4"/>
    <x v="0"/>
  </r>
  <r>
    <x v="37"/>
    <n v="42"/>
    <s v="area_code_415"/>
    <n v="0"/>
    <n v="0"/>
    <n v="228.4"/>
    <n v="100"/>
    <n v="38.83"/>
    <n v="0"/>
    <x v="0"/>
  </r>
  <r>
    <x v="39"/>
    <n v="44"/>
    <s v="area_code_510"/>
    <n v="0"/>
    <n v="0"/>
    <n v="168.6"/>
    <n v="71"/>
    <n v="28.66"/>
    <n v="3"/>
    <x v="0"/>
  </r>
  <r>
    <x v="38"/>
    <n v="38"/>
    <s v="area_code_415"/>
    <n v="0"/>
    <n v="0"/>
    <n v="123.7"/>
    <n v="138"/>
    <n v="21.03"/>
    <n v="0"/>
    <x v="0"/>
  </r>
  <r>
    <x v="46"/>
    <n v="35"/>
    <s v="area_code_415"/>
    <n v="0"/>
    <n v="0"/>
    <n v="178.7"/>
    <n v="61"/>
    <n v="30.38"/>
    <n v="1"/>
    <x v="0"/>
  </r>
  <r>
    <x v="27"/>
    <n v="50"/>
    <s v="area_code_415"/>
    <n v="0"/>
    <n v="0"/>
    <n v="113.2"/>
    <n v="86"/>
    <n v="19.239999999999998"/>
    <n v="1"/>
    <x v="0"/>
  </r>
  <r>
    <x v="42"/>
    <n v="44"/>
    <s v="area_code_415"/>
    <n v="1"/>
    <n v="25"/>
    <n v="142.4"/>
    <n v="106"/>
    <n v="24.21"/>
    <n v="2"/>
    <x v="0"/>
  </r>
  <r>
    <x v="16"/>
    <n v="42"/>
    <s v="area_code_415"/>
    <n v="0"/>
    <n v="0"/>
    <n v="149.69999999999999"/>
    <n v="71"/>
    <n v="25.45"/>
    <n v="3"/>
    <x v="0"/>
  </r>
  <r>
    <x v="25"/>
    <n v="31"/>
    <s v="area_code_415"/>
    <n v="0"/>
    <n v="0"/>
    <n v="227.1"/>
    <n v="116"/>
    <n v="38.61"/>
    <n v="5"/>
    <x v="1"/>
  </r>
  <r>
    <x v="48"/>
    <n v="33"/>
    <s v="area_code_415"/>
    <n v="0"/>
    <n v="0"/>
    <n v="155.30000000000001"/>
    <n v="75"/>
    <n v="26.4"/>
    <n v="2"/>
    <x v="0"/>
  </r>
  <r>
    <x v="35"/>
    <n v="39"/>
    <s v="area_code_408"/>
    <n v="0"/>
    <n v="0"/>
    <n v="156.4"/>
    <n v="105"/>
    <n v="26.59"/>
    <n v="1"/>
    <x v="0"/>
  </r>
  <r>
    <x v="36"/>
    <n v="40"/>
    <s v="area_code_415"/>
    <n v="1"/>
    <n v="42"/>
    <n v="148.69999999999999"/>
    <n v="105"/>
    <n v="25.28"/>
    <n v="0"/>
    <x v="0"/>
  </r>
  <r>
    <x v="30"/>
    <n v="44"/>
    <s v="area_code_510"/>
    <n v="0"/>
    <n v="0"/>
    <n v="271.7"/>
    <n v="112"/>
    <n v="46.19"/>
    <n v="3"/>
    <x v="0"/>
  </r>
  <r>
    <x v="42"/>
    <n v="36"/>
    <s v="area_code_415"/>
    <n v="1"/>
    <n v="23"/>
    <n v="245.5"/>
    <n v="54"/>
    <n v="41.74"/>
    <n v="1"/>
    <x v="0"/>
  </r>
  <r>
    <x v="37"/>
    <n v="35"/>
    <s v="area_code_510"/>
    <n v="0"/>
    <n v="0"/>
    <n v="245.3"/>
    <n v="108"/>
    <n v="41.7"/>
    <n v="3"/>
    <x v="1"/>
  </r>
  <r>
    <x v="27"/>
    <n v="36"/>
    <s v="area_code_408"/>
    <n v="0"/>
    <n v="0"/>
    <n v="196.1"/>
    <n v="87"/>
    <n v="33.340000000000003"/>
    <n v="0"/>
    <x v="0"/>
  </r>
  <r>
    <x v="13"/>
    <n v="33"/>
    <s v="area_code_415"/>
    <n v="0"/>
    <n v="0"/>
    <n v="134.1"/>
    <n v="112"/>
    <n v="22.8"/>
    <n v="2"/>
    <x v="0"/>
  </r>
  <r>
    <x v="1"/>
    <n v="34"/>
    <s v="area_code_510"/>
    <n v="1"/>
    <n v="31"/>
    <n v="225"/>
    <n v="78"/>
    <n v="38.25"/>
    <n v="1"/>
    <x v="0"/>
  </r>
  <r>
    <x v="6"/>
    <n v="43"/>
    <s v="area_code_510"/>
    <n v="0"/>
    <n v="0"/>
    <n v="189.7"/>
    <n v="100"/>
    <n v="32.25"/>
    <n v="0"/>
    <x v="0"/>
  </r>
  <r>
    <x v="27"/>
    <n v="43"/>
    <s v="area_code_415"/>
    <n v="0"/>
    <n v="0"/>
    <n v="142.9"/>
    <n v="96"/>
    <n v="24.29"/>
    <n v="0"/>
    <x v="0"/>
  </r>
  <r>
    <x v="40"/>
    <n v="37"/>
    <s v="area_code_415"/>
    <n v="0"/>
    <n v="0"/>
    <n v="175.6"/>
    <n v="80"/>
    <n v="29.85"/>
    <n v="1"/>
    <x v="0"/>
  </r>
  <r>
    <x v="4"/>
    <n v="37"/>
    <s v="area_code_415"/>
    <n v="0"/>
    <n v="0"/>
    <n v="92.4"/>
    <n v="109"/>
    <n v="15.71"/>
    <n v="2"/>
    <x v="0"/>
  </r>
  <r>
    <x v="15"/>
    <n v="38"/>
    <s v="area_code_510"/>
    <n v="0"/>
    <n v="0"/>
    <n v="159.6"/>
    <n v="94"/>
    <n v="27.13"/>
    <n v="0"/>
    <x v="0"/>
  </r>
  <r>
    <x v="6"/>
    <n v="42"/>
    <s v="area_code_415"/>
    <n v="0"/>
    <n v="0"/>
    <n v="159.1"/>
    <n v="100"/>
    <n v="27.05"/>
    <n v="2"/>
    <x v="0"/>
  </r>
  <r>
    <x v="29"/>
    <n v="42"/>
    <s v="area_code_415"/>
    <n v="0"/>
    <n v="0"/>
    <n v="254.4"/>
    <n v="120"/>
    <n v="43.25"/>
    <n v="1"/>
    <x v="0"/>
  </r>
  <r>
    <x v="28"/>
    <n v="34"/>
    <s v="area_code_415"/>
    <n v="1"/>
    <n v="33"/>
    <n v="270.7"/>
    <n v="53"/>
    <n v="46.02"/>
    <n v="3"/>
    <x v="0"/>
  </r>
  <r>
    <x v="47"/>
    <n v="44"/>
    <s v="area_code_415"/>
    <n v="0"/>
    <n v="0"/>
    <n v="207"/>
    <n v="112"/>
    <n v="35.19"/>
    <n v="1"/>
    <x v="0"/>
  </r>
  <r>
    <x v="30"/>
    <n v="43"/>
    <s v="area_code_510"/>
    <n v="0"/>
    <n v="0"/>
    <n v="145.30000000000001"/>
    <n v="89"/>
    <n v="24.7"/>
    <n v="0"/>
    <x v="0"/>
  </r>
  <r>
    <x v="47"/>
    <n v="46"/>
    <s v="area_code_408"/>
    <n v="1"/>
    <n v="25"/>
    <n v="230.7"/>
    <n v="102"/>
    <n v="39.22"/>
    <n v="3"/>
    <x v="0"/>
  </r>
  <r>
    <x v="34"/>
    <n v="43"/>
    <s v="area_code_415"/>
    <n v="0"/>
    <n v="0"/>
    <n v="151.5"/>
    <n v="104"/>
    <n v="25.76"/>
    <n v="1"/>
    <x v="0"/>
  </r>
  <r>
    <x v="36"/>
    <n v="36"/>
    <s v="area_code_408"/>
    <n v="0"/>
    <n v="0"/>
    <n v="146.1"/>
    <n v="57"/>
    <n v="24.84"/>
    <n v="0"/>
    <x v="0"/>
  </r>
  <r>
    <x v="24"/>
    <n v="46"/>
    <s v="area_code_415"/>
    <n v="0"/>
    <n v="0"/>
    <n v="256"/>
    <n v="111"/>
    <n v="43.52"/>
    <n v="3"/>
    <x v="0"/>
  </r>
  <r>
    <x v="10"/>
    <n v="41"/>
    <s v="area_code_415"/>
    <n v="0"/>
    <n v="0"/>
    <n v="150.69999999999999"/>
    <n v="52"/>
    <n v="25.62"/>
    <n v="2"/>
    <x v="0"/>
  </r>
  <r>
    <x v="49"/>
    <n v="39"/>
    <s v="area_code_415"/>
    <n v="0"/>
    <n v="0"/>
    <n v="186"/>
    <n v="107"/>
    <n v="31.62"/>
    <n v="1"/>
    <x v="0"/>
  </r>
  <r>
    <x v="43"/>
    <n v="40"/>
    <s v="area_code_415"/>
    <n v="0"/>
    <n v="0"/>
    <n v="212.9"/>
    <n v="110"/>
    <n v="36.19"/>
    <n v="3"/>
    <x v="0"/>
  </r>
  <r>
    <x v="4"/>
    <n v="43"/>
    <s v="area_code_415"/>
    <n v="1"/>
    <n v="30"/>
    <n v="272.5"/>
    <n v="105"/>
    <n v="46.33"/>
    <n v="3"/>
    <x v="0"/>
  </r>
  <r>
    <x v="50"/>
    <n v="41"/>
    <s v="area_code_415"/>
    <n v="0"/>
    <n v="0"/>
    <n v="135.1"/>
    <n v="109"/>
    <n v="22.97"/>
    <n v="1"/>
    <x v="0"/>
  </r>
  <r>
    <x v="25"/>
    <n v="38"/>
    <s v="area_code_408"/>
    <n v="0"/>
    <n v="0"/>
    <n v="154.6"/>
    <n v="56"/>
    <n v="26.28"/>
    <n v="1"/>
    <x v="0"/>
  </r>
  <r>
    <x v="23"/>
    <n v="39"/>
    <s v="area_code_510"/>
    <n v="1"/>
    <n v="35"/>
    <n v="230.5"/>
    <n v="116"/>
    <n v="39.19"/>
    <n v="5"/>
    <x v="0"/>
  </r>
  <r>
    <x v="15"/>
    <n v="44"/>
    <s v="area_code_510"/>
    <n v="0"/>
    <n v="0"/>
    <n v="165.4"/>
    <n v="84"/>
    <n v="28.12"/>
    <n v="1"/>
    <x v="0"/>
  </r>
  <r>
    <x v="5"/>
    <n v="32"/>
    <s v="area_code_510"/>
    <n v="0"/>
    <n v="0"/>
    <n v="143.30000000000001"/>
    <n v="120"/>
    <n v="24.36"/>
    <n v="4"/>
    <x v="1"/>
  </r>
  <r>
    <x v="30"/>
    <n v="31"/>
    <s v="area_code_415"/>
    <n v="0"/>
    <n v="0"/>
    <n v="271.10000000000002"/>
    <n v="108"/>
    <n v="46.09"/>
    <n v="2"/>
    <x v="1"/>
  </r>
  <r>
    <x v="17"/>
    <n v="40"/>
    <s v="area_code_415"/>
    <n v="0"/>
    <n v="0"/>
    <n v="253.5"/>
    <n v="104"/>
    <n v="43.1"/>
    <n v="0"/>
    <x v="0"/>
  </r>
  <r>
    <x v="11"/>
    <n v="28"/>
    <s v="area_code_415"/>
    <n v="0"/>
    <n v="0"/>
    <n v="167.1"/>
    <n v="77"/>
    <n v="28.41"/>
    <n v="6"/>
    <x v="1"/>
  </r>
  <r>
    <x v="7"/>
    <n v="42"/>
    <s v="area_code_510"/>
    <n v="0"/>
    <n v="0"/>
    <n v="135.4"/>
    <n v="101"/>
    <n v="23.02"/>
    <n v="1"/>
    <x v="0"/>
  </r>
  <r>
    <x v="15"/>
    <n v="36"/>
    <s v="area_code_415"/>
    <n v="0"/>
    <n v="0"/>
    <n v="158.69999999999999"/>
    <n v="90"/>
    <n v="26.98"/>
    <n v="1"/>
    <x v="0"/>
  </r>
  <r>
    <x v="36"/>
    <n v="39"/>
    <s v="area_code_510"/>
    <n v="0"/>
    <n v="0"/>
    <n v="144.80000000000001"/>
    <n v="84"/>
    <n v="24.62"/>
    <n v="2"/>
    <x v="0"/>
  </r>
  <r>
    <x v="43"/>
    <n v="37"/>
    <s v="area_code_415"/>
    <n v="0"/>
    <n v="0"/>
    <n v="98.8"/>
    <n v="97"/>
    <n v="16.8"/>
    <n v="3"/>
    <x v="0"/>
  </r>
  <r>
    <x v="35"/>
    <n v="30"/>
    <s v="area_code_510"/>
    <n v="0"/>
    <n v="0"/>
    <n v="157.80000000000001"/>
    <n v="71"/>
    <n v="26.83"/>
    <n v="3"/>
    <x v="1"/>
  </r>
  <r>
    <x v="11"/>
    <n v="40"/>
    <s v="area_code_415"/>
    <n v="1"/>
    <n v="37"/>
    <n v="163"/>
    <n v="107"/>
    <n v="27.71"/>
    <n v="1"/>
    <x v="0"/>
  </r>
  <r>
    <x v="24"/>
    <n v="36"/>
    <s v="area_code_415"/>
    <n v="0"/>
    <n v="0"/>
    <n v="181.6"/>
    <n v="119"/>
    <n v="30.87"/>
    <n v="4"/>
    <x v="0"/>
  </r>
  <r>
    <x v="45"/>
    <n v="49"/>
    <s v="area_code_510"/>
    <n v="0"/>
    <n v="0"/>
    <n v="129"/>
    <n v="78"/>
    <n v="21.93"/>
    <n v="2"/>
    <x v="0"/>
  </r>
  <r>
    <x v="6"/>
    <n v="37"/>
    <s v="area_code_408"/>
    <n v="0"/>
    <n v="0"/>
    <n v="86"/>
    <n v="83"/>
    <n v="14.62"/>
    <n v="1"/>
    <x v="0"/>
  </r>
  <r>
    <x v="12"/>
    <n v="48"/>
    <s v="area_code_510"/>
    <n v="1"/>
    <n v="17"/>
    <n v="193.9"/>
    <n v="71"/>
    <n v="32.96"/>
    <n v="0"/>
    <x v="0"/>
  </r>
  <r>
    <x v="28"/>
    <n v="45"/>
    <s v="area_code_415"/>
    <n v="0"/>
    <n v="0"/>
    <n v="188.9"/>
    <n v="105"/>
    <n v="32.11"/>
    <n v="2"/>
    <x v="0"/>
  </r>
  <r>
    <x v="46"/>
    <n v="36"/>
    <s v="area_code_408"/>
    <n v="0"/>
    <n v="0"/>
    <n v="179.9"/>
    <n v="72"/>
    <n v="30.58"/>
    <n v="1"/>
    <x v="1"/>
  </r>
  <r>
    <x v="31"/>
    <n v="41"/>
    <s v="area_code_415"/>
    <n v="0"/>
    <n v="0"/>
    <n v="183.4"/>
    <n v="98"/>
    <n v="31.18"/>
    <n v="1"/>
    <x v="0"/>
  </r>
  <r>
    <x v="15"/>
    <n v="37"/>
    <s v="area_code_408"/>
    <n v="0"/>
    <n v="0"/>
    <n v="288.10000000000002"/>
    <n v="101"/>
    <n v="48.98"/>
    <n v="0"/>
    <x v="0"/>
  </r>
  <r>
    <x v="5"/>
    <n v="32"/>
    <s v="area_code_415"/>
    <n v="0"/>
    <n v="0"/>
    <n v="169.2"/>
    <n v="96"/>
    <n v="28.76"/>
    <n v="2"/>
    <x v="0"/>
  </r>
  <r>
    <x v="47"/>
    <n v="30"/>
    <s v="area_code_415"/>
    <n v="1"/>
    <n v="29"/>
    <n v="195.5"/>
    <n v="113"/>
    <n v="33.24"/>
    <n v="1"/>
    <x v="1"/>
  </r>
  <r>
    <x v="43"/>
    <n v="43"/>
    <s v="area_code_415"/>
    <n v="1"/>
    <n v="20"/>
    <n v="264.39999999999998"/>
    <n v="102"/>
    <n v="44.95"/>
    <n v="2"/>
    <x v="0"/>
  </r>
  <r>
    <x v="48"/>
    <n v="38"/>
    <s v="area_code_415"/>
    <n v="0"/>
    <n v="0"/>
    <n v="169.5"/>
    <n v="151"/>
    <n v="28.82"/>
    <n v="0"/>
    <x v="0"/>
  </r>
  <r>
    <x v="14"/>
    <n v="46"/>
    <s v="area_code_415"/>
    <n v="0"/>
    <n v="0"/>
    <n v="141.5"/>
    <n v="102"/>
    <n v="24.06"/>
    <n v="2"/>
    <x v="0"/>
  </r>
  <r>
    <x v="13"/>
    <n v="44"/>
    <s v="area_code_408"/>
    <n v="0"/>
    <n v="0"/>
    <n v="154.80000000000001"/>
    <n v="71"/>
    <n v="26.32"/>
    <n v="0"/>
    <x v="0"/>
  </r>
  <r>
    <x v="10"/>
    <n v="32"/>
    <s v="area_code_408"/>
    <n v="0"/>
    <n v="0"/>
    <n v="273.2"/>
    <n v="85"/>
    <n v="46.44"/>
    <n v="2"/>
    <x v="1"/>
  </r>
  <r>
    <x v="50"/>
    <n v="35"/>
    <s v="area_code_408"/>
    <n v="0"/>
    <n v="0"/>
    <n v="224.6"/>
    <n v="94"/>
    <n v="38.18"/>
    <n v="2"/>
    <x v="0"/>
  </r>
  <r>
    <x v="15"/>
    <n v="33"/>
    <s v="area_code_415"/>
    <n v="0"/>
    <n v="0"/>
    <n v="273.8"/>
    <n v="97"/>
    <n v="46.55"/>
    <n v="2"/>
    <x v="1"/>
  </r>
  <r>
    <x v="40"/>
    <n v="46"/>
    <s v="area_code_415"/>
    <n v="0"/>
    <n v="0"/>
    <n v="104"/>
    <n v="92"/>
    <n v="17.68"/>
    <n v="0"/>
    <x v="0"/>
  </r>
  <r>
    <x v="24"/>
    <n v="41"/>
    <s v="area_code_415"/>
    <n v="1"/>
    <n v="31"/>
    <n v="115.4"/>
    <n v="90"/>
    <n v="19.62"/>
    <n v="1"/>
    <x v="0"/>
  </r>
  <r>
    <x v="7"/>
    <n v="47"/>
    <s v="area_code_415"/>
    <n v="0"/>
    <n v="0"/>
    <n v="222.1"/>
    <n v="107"/>
    <n v="37.76"/>
    <n v="2"/>
    <x v="0"/>
  </r>
  <r>
    <x v="3"/>
    <n v="42"/>
    <s v="area_code_415"/>
    <n v="0"/>
    <n v="0"/>
    <n v="116.4"/>
    <n v="98"/>
    <n v="19.79"/>
    <n v="3"/>
    <x v="0"/>
  </r>
  <r>
    <x v="50"/>
    <n v="43"/>
    <s v="area_code_415"/>
    <n v="0"/>
    <n v="0"/>
    <n v="217.7"/>
    <n v="118"/>
    <n v="37.01"/>
    <n v="3"/>
    <x v="0"/>
  </r>
  <r>
    <x v="39"/>
    <n v="43"/>
    <s v="area_code_415"/>
    <n v="0"/>
    <n v="0"/>
    <n v="129.4"/>
    <n v="84"/>
    <n v="22"/>
    <n v="0"/>
    <x v="0"/>
  </r>
  <r>
    <x v="49"/>
    <n v="41"/>
    <s v="area_code_415"/>
    <n v="1"/>
    <n v="33"/>
    <n v="161.80000000000001"/>
    <n v="73"/>
    <n v="27.51"/>
    <n v="0"/>
    <x v="0"/>
  </r>
  <r>
    <x v="13"/>
    <n v="37"/>
    <s v="area_code_408"/>
    <n v="1"/>
    <n v="29"/>
    <n v="198.8"/>
    <n v="122"/>
    <n v="33.799999999999997"/>
    <n v="1"/>
    <x v="0"/>
  </r>
  <r>
    <x v="42"/>
    <n v="46"/>
    <s v="area_code_408"/>
    <n v="1"/>
    <n v="45"/>
    <n v="147.80000000000001"/>
    <n v="85"/>
    <n v="25.13"/>
    <n v="1"/>
    <x v="0"/>
  </r>
  <r>
    <x v="22"/>
    <n v="50"/>
    <s v="area_code_415"/>
    <n v="0"/>
    <n v="0"/>
    <n v="262.3"/>
    <n v="114"/>
    <n v="44.59"/>
    <n v="3"/>
    <x v="0"/>
  </r>
  <r>
    <x v="19"/>
    <n v="39"/>
    <s v="area_code_415"/>
    <n v="0"/>
    <n v="0"/>
    <n v="246.4"/>
    <n v="83"/>
    <n v="41.89"/>
    <n v="1"/>
    <x v="0"/>
  </r>
  <r>
    <x v="33"/>
    <n v="41"/>
    <s v="area_code_510"/>
    <n v="0"/>
    <n v="0"/>
    <n v="183.4"/>
    <n v="111"/>
    <n v="31.18"/>
    <n v="4"/>
    <x v="0"/>
  </r>
  <r>
    <x v="47"/>
    <n v="34"/>
    <s v="area_code_415"/>
    <n v="0"/>
    <n v="0"/>
    <n v="191.9"/>
    <n v="95"/>
    <n v="32.619999999999997"/>
    <n v="1"/>
    <x v="0"/>
  </r>
  <r>
    <x v="0"/>
    <n v="38"/>
    <s v="area_code_415"/>
    <n v="0"/>
    <n v="0"/>
    <n v="187.8"/>
    <n v="109"/>
    <n v="31.93"/>
    <n v="2"/>
    <x v="0"/>
  </r>
  <r>
    <x v="8"/>
    <n v="48"/>
    <s v="area_code_510"/>
    <n v="0"/>
    <n v="0"/>
    <n v="259.7"/>
    <n v="106"/>
    <n v="44.15"/>
    <n v="0"/>
    <x v="0"/>
  </r>
  <r>
    <x v="19"/>
    <n v="38"/>
    <s v="area_code_415"/>
    <n v="0"/>
    <n v="0"/>
    <n v="180.4"/>
    <n v="123"/>
    <n v="30.67"/>
    <n v="0"/>
    <x v="0"/>
  </r>
  <r>
    <x v="27"/>
    <n v="42"/>
    <s v="area_code_510"/>
    <n v="0"/>
    <n v="0"/>
    <n v="51.8"/>
    <n v="107"/>
    <n v="8.81"/>
    <n v="2"/>
    <x v="0"/>
  </r>
  <r>
    <x v="37"/>
    <n v="33"/>
    <s v="area_code_415"/>
    <n v="0"/>
    <n v="0"/>
    <n v="303.89999999999998"/>
    <n v="106"/>
    <n v="51.66"/>
    <n v="1"/>
    <x v="1"/>
  </r>
  <r>
    <x v="27"/>
    <n v="34"/>
    <s v="area_code_510"/>
    <n v="0"/>
    <n v="0"/>
    <n v="206.2"/>
    <n v="122"/>
    <n v="35.049999999999997"/>
    <n v="3"/>
    <x v="0"/>
  </r>
  <r>
    <x v="50"/>
    <n v="35"/>
    <s v="area_code_510"/>
    <n v="0"/>
    <n v="0"/>
    <n v="164.3"/>
    <n v="92"/>
    <n v="27.93"/>
    <n v="2"/>
    <x v="0"/>
  </r>
  <r>
    <x v="1"/>
    <n v="32"/>
    <s v="area_code_408"/>
    <n v="0"/>
    <n v="0"/>
    <n v="228.6"/>
    <n v="117"/>
    <n v="38.86"/>
    <n v="9"/>
    <x v="1"/>
  </r>
  <r>
    <x v="6"/>
    <n v="43"/>
    <s v="area_code_415"/>
    <n v="1"/>
    <n v="22"/>
    <n v="200.4"/>
    <n v="80"/>
    <n v="34.07"/>
    <n v="1"/>
    <x v="0"/>
  </r>
  <r>
    <x v="13"/>
    <n v="37"/>
    <s v="area_code_408"/>
    <n v="0"/>
    <n v="0"/>
    <n v="154.30000000000001"/>
    <n v="107"/>
    <n v="26.23"/>
    <n v="0"/>
    <x v="0"/>
  </r>
  <r>
    <x v="12"/>
    <n v="37"/>
    <s v="area_code_510"/>
    <n v="1"/>
    <n v="30"/>
    <n v="122.9"/>
    <n v="93"/>
    <n v="20.89"/>
    <n v="2"/>
    <x v="0"/>
  </r>
  <r>
    <x v="49"/>
    <n v="39"/>
    <s v="area_code_510"/>
    <n v="0"/>
    <n v="0"/>
    <n v="220.8"/>
    <n v="100"/>
    <n v="37.54"/>
    <n v="0"/>
    <x v="0"/>
  </r>
  <r>
    <x v="36"/>
    <n v="44"/>
    <s v="area_code_408"/>
    <n v="0"/>
    <n v="0"/>
    <n v="214.6"/>
    <n v="78"/>
    <n v="36.479999999999997"/>
    <n v="0"/>
    <x v="0"/>
  </r>
  <r>
    <x v="49"/>
    <n v="28"/>
    <s v="area_code_408"/>
    <n v="0"/>
    <n v="0"/>
    <n v="202"/>
    <n v="123"/>
    <n v="34.340000000000003"/>
    <n v="2"/>
    <x v="1"/>
  </r>
  <r>
    <x v="28"/>
    <n v="31"/>
    <s v="area_code_408"/>
    <n v="1"/>
    <n v="32"/>
    <n v="209.5"/>
    <n v="108"/>
    <n v="35.619999999999997"/>
    <n v="6"/>
    <x v="1"/>
  </r>
  <r>
    <x v="11"/>
    <n v="39"/>
    <s v="area_code_510"/>
    <n v="0"/>
    <n v="0"/>
    <n v="145.6"/>
    <n v="102"/>
    <n v="24.75"/>
    <n v="0"/>
    <x v="0"/>
  </r>
  <r>
    <x v="10"/>
    <n v="37"/>
    <s v="area_code_408"/>
    <n v="1"/>
    <n v="19"/>
    <n v="152.9"/>
    <n v="87"/>
    <n v="25.99"/>
    <n v="2"/>
    <x v="0"/>
  </r>
  <r>
    <x v="44"/>
    <n v="39"/>
    <s v="area_code_415"/>
    <n v="1"/>
    <n v="25"/>
    <n v="138.30000000000001"/>
    <n v="96"/>
    <n v="23.51"/>
    <n v="0"/>
    <x v="0"/>
  </r>
  <r>
    <x v="7"/>
    <n v="45"/>
    <s v="area_code_415"/>
    <n v="0"/>
    <n v="0"/>
    <n v="189.3"/>
    <n v="157"/>
    <n v="32.18"/>
    <n v="3"/>
    <x v="0"/>
  </r>
  <r>
    <x v="16"/>
    <n v="37"/>
    <s v="area_code_510"/>
    <n v="0"/>
    <n v="0"/>
    <n v="199.3"/>
    <n v="86"/>
    <n v="33.880000000000003"/>
    <n v="4"/>
    <x v="0"/>
  </r>
  <r>
    <x v="19"/>
    <n v="42"/>
    <s v="area_code_510"/>
    <n v="0"/>
    <n v="0"/>
    <n v="247.5"/>
    <n v="99"/>
    <n v="42.08"/>
    <n v="2"/>
    <x v="0"/>
  </r>
  <r>
    <x v="2"/>
    <n v="38"/>
    <s v="area_code_408"/>
    <n v="0"/>
    <n v="0"/>
    <n v="175.4"/>
    <n v="99"/>
    <n v="29.82"/>
    <n v="1"/>
    <x v="0"/>
  </r>
  <r>
    <x v="32"/>
    <n v="39"/>
    <s v="area_code_415"/>
    <n v="0"/>
    <n v="0"/>
    <n v="179.4"/>
    <n v="70"/>
    <n v="30.5"/>
    <n v="1"/>
    <x v="0"/>
  </r>
  <r>
    <x v="18"/>
    <n v="44"/>
    <s v="area_code_510"/>
    <n v="1"/>
    <n v="39"/>
    <n v="126.8"/>
    <n v="94"/>
    <n v="21.56"/>
    <n v="0"/>
    <x v="0"/>
  </r>
  <r>
    <x v="11"/>
    <n v="29"/>
    <s v="area_code_415"/>
    <n v="0"/>
    <n v="0"/>
    <n v="239.7"/>
    <n v="87"/>
    <n v="40.75"/>
    <n v="1"/>
    <x v="1"/>
  </r>
  <r>
    <x v="11"/>
    <n v="28"/>
    <s v="area_code_415"/>
    <n v="1"/>
    <n v="33"/>
    <n v="143"/>
    <n v="101"/>
    <n v="24.31"/>
    <n v="5"/>
    <x v="1"/>
  </r>
  <r>
    <x v="6"/>
    <n v="42"/>
    <s v="area_code_415"/>
    <n v="0"/>
    <n v="0"/>
    <n v="91.9"/>
    <n v="109"/>
    <n v="15.62"/>
    <n v="2"/>
    <x v="0"/>
  </r>
  <r>
    <x v="34"/>
    <n v="38"/>
    <s v="area_code_408"/>
    <n v="0"/>
    <n v="0"/>
    <n v="210.4"/>
    <n v="80"/>
    <n v="35.770000000000003"/>
    <n v="1"/>
    <x v="0"/>
  </r>
  <r>
    <x v="12"/>
    <n v="25"/>
    <s v="area_code_415"/>
    <n v="1"/>
    <n v="29"/>
    <n v="201.3"/>
    <n v="130"/>
    <n v="34.22"/>
    <n v="1"/>
    <x v="1"/>
  </r>
  <r>
    <x v="35"/>
    <n v="38"/>
    <s v="area_code_510"/>
    <n v="0"/>
    <n v="0"/>
    <n v="145.6"/>
    <n v="59"/>
    <n v="24.75"/>
    <n v="2"/>
    <x v="0"/>
  </r>
  <r>
    <x v="14"/>
    <n v="28"/>
    <s v="area_code_510"/>
    <n v="1"/>
    <n v="31"/>
    <n v="203.5"/>
    <n v="82"/>
    <n v="34.6"/>
    <n v="1"/>
    <x v="1"/>
  </r>
  <r>
    <x v="17"/>
    <n v="41"/>
    <s v="area_code_415"/>
    <n v="0"/>
    <n v="0"/>
    <n v="232.4"/>
    <n v="76"/>
    <n v="39.51"/>
    <n v="1"/>
    <x v="0"/>
  </r>
  <r>
    <x v="29"/>
    <n v="42"/>
    <s v="area_code_415"/>
    <n v="1"/>
    <n v="8"/>
    <n v="86.5"/>
    <n v="119"/>
    <n v="14.71"/>
    <n v="2"/>
    <x v="0"/>
  </r>
  <r>
    <x v="16"/>
    <n v="45"/>
    <s v="area_code_408"/>
    <n v="0"/>
    <n v="0"/>
    <n v="109.9"/>
    <n v="102"/>
    <n v="18.68"/>
    <n v="0"/>
    <x v="0"/>
  </r>
  <r>
    <x v="26"/>
    <n v="48"/>
    <s v="area_code_408"/>
    <n v="0"/>
    <n v="0"/>
    <n v="156"/>
    <n v="88"/>
    <n v="26.52"/>
    <n v="1"/>
    <x v="0"/>
  </r>
  <r>
    <x v="26"/>
    <n v="23"/>
    <s v="area_code_415"/>
    <n v="0"/>
    <n v="0"/>
    <n v="326.3"/>
    <n v="112"/>
    <n v="55.47"/>
    <n v="1"/>
    <x v="1"/>
  </r>
  <r>
    <x v="1"/>
    <n v="30"/>
    <s v="area_code_510"/>
    <n v="0"/>
    <n v="0"/>
    <n v="195"/>
    <n v="58"/>
    <n v="33.15"/>
    <n v="0"/>
    <x v="0"/>
  </r>
  <r>
    <x v="47"/>
    <n v="39"/>
    <s v="area_code_415"/>
    <n v="0"/>
    <n v="0"/>
    <n v="110"/>
    <n v="91"/>
    <n v="18.7"/>
    <n v="0"/>
    <x v="0"/>
  </r>
  <r>
    <x v="38"/>
    <n v="28"/>
    <s v="area_code_415"/>
    <n v="0"/>
    <n v="0"/>
    <n v="147.1"/>
    <n v="119"/>
    <n v="25.01"/>
    <n v="5"/>
    <x v="1"/>
  </r>
  <r>
    <x v="9"/>
    <n v="36"/>
    <s v="area_code_510"/>
    <n v="0"/>
    <n v="0"/>
    <n v="156"/>
    <n v="141"/>
    <n v="26.52"/>
    <n v="2"/>
    <x v="0"/>
  </r>
  <r>
    <x v="23"/>
    <n v="36"/>
    <s v="area_code_408"/>
    <n v="0"/>
    <n v="0"/>
    <n v="98.2"/>
    <n v="99"/>
    <n v="16.690000000000001"/>
    <n v="2"/>
    <x v="0"/>
  </r>
  <r>
    <x v="22"/>
    <n v="44"/>
    <s v="area_code_415"/>
    <n v="0"/>
    <n v="0"/>
    <n v="210.6"/>
    <n v="120"/>
    <n v="35.799999999999997"/>
    <n v="0"/>
    <x v="0"/>
  </r>
  <r>
    <x v="16"/>
    <n v="35"/>
    <s v="area_code_415"/>
    <n v="0"/>
    <n v="0"/>
    <n v="197.8"/>
    <n v="66"/>
    <n v="33.630000000000003"/>
    <n v="4"/>
    <x v="1"/>
  </r>
  <r>
    <x v="18"/>
    <n v="36"/>
    <s v="area_code_408"/>
    <n v="0"/>
    <n v="0"/>
    <n v="123.8"/>
    <n v="113"/>
    <n v="21.05"/>
    <n v="0"/>
    <x v="0"/>
  </r>
  <r>
    <x v="10"/>
    <n v="44"/>
    <s v="area_code_415"/>
    <n v="1"/>
    <n v="15"/>
    <n v="117.6"/>
    <n v="97"/>
    <n v="19.989999999999998"/>
    <n v="1"/>
    <x v="0"/>
  </r>
  <r>
    <x v="40"/>
    <n v="40"/>
    <s v="area_code_415"/>
    <n v="1"/>
    <n v="28"/>
    <n v="105.3"/>
    <n v="82"/>
    <n v="17.899999999999999"/>
    <n v="2"/>
    <x v="0"/>
  </r>
  <r>
    <x v="6"/>
    <n v="40"/>
    <s v="area_code_415"/>
    <n v="0"/>
    <n v="0"/>
    <n v="111.7"/>
    <n v="121"/>
    <n v="18.989999999999998"/>
    <n v="1"/>
    <x v="0"/>
  </r>
  <r>
    <x v="12"/>
    <n v="41"/>
    <s v="area_code_415"/>
    <n v="0"/>
    <n v="0"/>
    <n v="159.30000000000001"/>
    <n v="104"/>
    <n v="27.08"/>
    <n v="2"/>
    <x v="0"/>
  </r>
  <r>
    <x v="35"/>
    <n v="29"/>
    <s v="area_code_510"/>
    <n v="0"/>
    <n v="0"/>
    <n v="81.7"/>
    <n v="123"/>
    <n v="13.89"/>
    <n v="6"/>
    <x v="1"/>
  </r>
  <r>
    <x v="3"/>
    <n v="39"/>
    <s v="area_code_415"/>
    <n v="1"/>
    <n v="21"/>
    <n v="238"/>
    <n v="88"/>
    <n v="40.46"/>
    <n v="2"/>
    <x v="0"/>
  </r>
  <r>
    <x v="24"/>
    <n v="45"/>
    <s v="area_code_415"/>
    <n v="1"/>
    <n v="40"/>
    <n v="128.1"/>
    <n v="99"/>
    <n v="21.78"/>
    <n v="0"/>
    <x v="0"/>
  </r>
  <r>
    <x v="32"/>
    <n v="40"/>
    <s v="area_code_415"/>
    <n v="1"/>
    <n v="31"/>
    <n v="171.2"/>
    <n v="104"/>
    <n v="29.1"/>
    <n v="1"/>
    <x v="0"/>
  </r>
  <r>
    <x v="48"/>
    <n v="33"/>
    <s v="area_code_510"/>
    <n v="0"/>
    <n v="0"/>
    <n v="109"/>
    <n v="88"/>
    <n v="18.53"/>
    <n v="4"/>
    <x v="1"/>
  </r>
  <r>
    <x v="40"/>
    <n v="39"/>
    <s v="area_code_415"/>
    <n v="0"/>
    <n v="0"/>
    <n v="220"/>
    <n v="114"/>
    <n v="37.4"/>
    <n v="2"/>
    <x v="0"/>
  </r>
  <r>
    <x v="12"/>
    <n v="44"/>
    <s v="area_code_415"/>
    <n v="0"/>
    <n v="0"/>
    <n v="55.6"/>
    <n v="65"/>
    <n v="9.4499999999999993"/>
    <n v="0"/>
    <x v="0"/>
  </r>
  <r>
    <x v="36"/>
    <n v="36"/>
    <s v="area_code_510"/>
    <n v="0"/>
    <n v="0"/>
    <n v="207.6"/>
    <n v="96"/>
    <n v="35.29"/>
    <n v="1"/>
    <x v="0"/>
  </r>
  <r>
    <x v="31"/>
    <n v="30"/>
    <s v="area_code_415"/>
    <n v="1"/>
    <n v="31"/>
    <n v="109.6"/>
    <n v="108"/>
    <n v="18.63"/>
    <n v="4"/>
    <x v="1"/>
  </r>
  <r>
    <x v="12"/>
    <n v="40"/>
    <s v="area_code_415"/>
    <n v="0"/>
    <n v="0"/>
    <n v="197.2"/>
    <n v="113"/>
    <n v="33.520000000000003"/>
    <n v="2"/>
    <x v="0"/>
  </r>
  <r>
    <x v="19"/>
    <n v="37"/>
    <s v="area_code_415"/>
    <n v="0"/>
    <n v="0"/>
    <n v="175.7"/>
    <n v="120"/>
    <n v="29.87"/>
    <n v="1"/>
    <x v="0"/>
  </r>
  <r>
    <x v="36"/>
    <n v="37"/>
    <s v="area_code_510"/>
    <n v="0"/>
    <n v="0"/>
    <n v="205.2"/>
    <n v="115"/>
    <n v="34.880000000000003"/>
    <n v="0"/>
    <x v="0"/>
  </r>
  <r>
    <x v="20"/>
    <n v="41"/>
    <s v="area_code_408"/>
    <n v="1"/>
    <n v="13"/>
    <n v="193.1"/>
    <n v="104"/>
    <n v="32.83"/>
    <n v="1"/>
    <x v="0"/>
  </r>
  <r>
    <x v="12"/>
    <n v="34"/>
    <s v="area_code_510"/>
    <n v="1"/>
    <n v="34"/>
    <n v="232.6"/>
    <n v="121"/>
    <n v="39.54"/>
    <n v="3"/>
    <x v="0"/>
  </r>
  <r>
    <x v="33"/>
    <n v="35"/>
    <s v="area_code_415"/>
    <n v="0"/>
    <n v="0"/>
    <n v="102.7"/>
    <n v="89"/>
    <n v="17.46"/>
    <n v="0"/>
    <x v="0"/>
  </r>
  <r>
    <x v="14"/>
    <n v="42"/>
    <s v="area_code_415"/>
    <n v="1"/>
    <n v="31"/>
    <n v="263.10000000000002"/>
    <n v="70"/>
    <n v="44.73"/>
    <n v="5"/>
    <x v="0"/>
  </r>
  <r>
    <x v="23"/>
    <n v="36"/>
    <s v="area_code_408"/>
    <n v="0"/>
    <n v="0"/>
    <n v="197"/>
    <n v="79"/>
    <n v="33.49"/>
    <n v="1"/>
    <x v="0"/>
  </r>
  <r>
    <x v="43"/>
    <n v="37"/>
    <s v="area_code_408"/>
    <n v="0"/>
    <n v="0"/>
    <n v="169.3"/>
    <n v="90"/>
    <n v="28.78"/>
    <n v="2"/>
    <x v="0"/>
  </r>
  <r>
    <x v="41"/>
    <n v="47"/>
    <s v="area_code_415"/>
    <n v="0"/>
    <n v="0"/>
    <n v="201.5"/>
    <n v="123"/>
    <n v="34.26"/>
    <n v="1"/>
    <x v="0"/>
  </r>
  <r>
    <x v="13"/>
    <n v="38"/>
    <s v="area_code_415"/>
    <n v="0"/>
    <n v="0"/>
    <n v="251"/>
    <n v="119"/>
    <n v="42.67"/>
    <n v="3"/>
    <x v="0"/>
  </r>
  <r>
    <x v="12"/>
    <n v="34"/>
    <s v="area_code_415"/>
    <n v="0"/>
    <n v="0"/>
    <n v="230.4"/>
    <n v="117"/>
    <n v="39.17"/>
    <n v="3"/>
    <x v="0"/>
  </r>
  <r>
    <x v="11"/>
    <n v="43"/>
    <s v="area_code_510"/>
    <n v="0"/>
    <n v="0"/>
    <n v="109.8"/>
    <n v="120"/>
    <n v="18.670000000000002"/>
    <n v="1"/>
    <x v="0"/>
  </r>
  <r>
    <x v="0"/>
    <n v="38"/>
    <s v="area_code_415"/>
    <n v="0"/>
    <n v="0"/>
    <n v="173.4"/>
    <n v="107"/>
    <n v="29.48"/>
    <n v="1"/>
    <x v="0"/>
  </r>
  <r>
    <x v="20"/>
    <n v="41"/>
    <s v="area_code_415"/>
    <n v="1"/>
    <n v="38"/>
    <n v="214.4"/>
    <n v="93"/>
    <n v="36.450000000000003"/>
    <n v="1"/>
    <x v="0"/>
  </r>
  <r>
    <x v="38"/>
    <n v="43"/>
    <s v="area_code_415"/>
    <n v="0"/>
    <n v="0"/>
    <n v="96.1"/>
    <n v="103"/>
    <n v="16.34"/>
    <n v="1"/>
    <x v="0"/>
  </r>
  <r>
    <x v="46"/>
    <n v="36"/>
    <s v="area_code_408"/>
    <n v="0"/>
    <n v="0"/>
    <n v="101.4"/>
    <n v="145"/>
    <n v="17.239999999999998"/>
    <n v="1"/>
    <x v="0"/>
  </r>
  <r>
    <x v="39"/>
    <n v="39"/>
    <s v="area_code_415"/>
    <n v="0"/>
    <n v="0"/>
    <n v="232.5"/>
    <n v="74"/>
    <n v="39.53"/>
    <n v="4"/>
    <x v="0"/>
  </r>
  <r>
    <x v="24"/>
    <n v="38"/>
    <s v="area_code_415"/>
    <n v="1"/>
    <n v="45"/>
    <n v="174.5"/>
    <n v="120"/>
    <n v="29.67"/>
    <n v="1"/>
    <x v="0"/>
  </r>
  <r>
    <x v="20"/>
    <n v="41"/>
    <s v="area_code_415"/>
    <n v="0"/>
    <n v="0"/>
    <n v="211.1"/>
    <n v="99"/>
    <n v="35.89"/>
    <n v="4"/>
    <x v="0"/>
  </r>
  <r>
    <x v="15"/>
    <n v="45"/>
    <s v="area_code_415"/>
    <n v="0"/>
    <n v="0"/>
    <n v="109.2"/>
    <n v="96"/>
    <n v="18.559999999999999"/>
    <n v="2"/>
    <x v="0"/>
  </r>
  <r>
    <x v="19"/>
    <n v="42"/>
    <s v="area_code_408"/>
    <n v="0"/>
    <n v="0"/>
    <n v="220"/>
    <n v="95"/>
    <n v="37.4"/>
    <n v="0"/>
    <x v="0"/>
  </r>
  <r>
    <x v="44"/>
    <n v="41"/>
    <s v="area_code_415"/>
    <n v="0"/>
    <n v="0"/>
    <n v="181.4"/>
    <n v="98"/>
    <n v="30.84"/>
    <n v="2"/>
    <x v="0"/>
  </r>
  <r>
    <x v="19"/>
    <n v="41"/>
    <s v="area_code_415"/>
    <n v="1"/>
    <n v="11"/>
    <n v="180.7"/>
    <n v="82"/>
    <n v="30.72"/>
    <n v="2"/>
    <x v="0"/>
  </r>
  <r>
    <x v="27"/>
    <n v="44"/>
    <s v="area_code_408"/>
    <n v="1"/>
    <n v="32"/>
    <n v="96.5"/>
    <n v="109"/>
    <n v="16.41"/>
    <n v="1"/>
    <x v="0"/>
  </r>
  <r>
    <x v="7"/>
    <n v="39"/>
    <s v="area_code_415"/>
    <n v="0"/>
    <n v="0"/>
    <n v="183.5"/>
    <n v="93"/>
    <n v="31.2"/>
    <n v="3"/>
    <x v="0"/>
  </r>
  <r>
    <x v="24"/>
    <n v="45"/>
    <s v="area_code_408"/>
    <n v="1"/>
    <n v="38"/>
    <n v="107.9"/>
    <n v="90"/>
    <n v="18.34"/>
    <n v="0"/>
    <x v="0"/>
  </r>
  <r>
    <x v="46"/>
    <n v="34"/>
    <s v="area_code_510"/>
    <n v="0"/>
    <n v="0"/>
    <n v="161"/>
    <n v="96"/>
    <n v="27.37"/>
    <n v="1"/>
    <x v="0"/>
  </r>
  <r>
    <x v="34"/>
    <n v="40"/>
    <s v="area_code_510"/>
    <n v="0"/>
    <n v="0"/>
    <n v="149.19999999999999"/>
    <n v="146"/>
    <n v="25.36"/>
    <n v="3"/>
    <x v="0"/>
  </r>
  <r>
    <x v="42"/>
    <n v="39"/>
    <s v="area_code_415"/>
    <n v="0"/>
    <n v="0"/>
    <n v="227.8"/>
    <n v="124"/>
    <n v="38.729999999999997"/>
    <n v="3"/>
    <x v="0"/>
  </r>
  <r>
    <x v="7"/>
    <n v="37"/>
    <s v="area_code_415"/>
    <n v="0"/>
    <n v="0"/>
    <n v="137.80000000000001"/>
    <n v="120"/>
    <n v="23.43"/>
    <n v="1"/>
    <x v="1"/>
  </r>
  <r>
    <x v="16"/>
    <n v="47"/>
    <s v="area_code_408"/>
    <n v="1"/>
    <n v="40"/>
    <n v="141.69999999999999"/>
    <n v="87"/>
    <n v="24.09"/>
    <n v="0"/>
    <x v="0"/>
  </r>
  <r>
    <x v="14"/>
    <n v="44"/>
    <s v="area_code_510"/>
    <n v="1"/>
    <n v="22"/>
    <n v="196.4"/>
    <n v="115"/>
    <n v="33.39"/>
    <n v="0"/>
    <x v="0"/>
  </r>
  <r>
    <x v="6"/>
    <n v="38"/>
    <s v="area_code_408"/>
    <n v="0"/>
    <n v="0"/>
    <n v="146.80000000000001"/>
    <n v="133"/>
    <n v="24.96"/>
    <n v="1"/>
    <x v="0"/>
  </r>
  <r>
    <x v="3"/>
    <n v="39"/>
    <s v="area_code_415"/>
    <n v="0"/>
    <n v="0"/>
    <n v="173.9"/>
    <n v="111"/>
    <n v="29.56"/>
    <n v="1"/>
    <x v="0"/>
  </r>
  <r>
    <x v="46"/>
    <n v="40"/>
    <s v="area_code_415"/>
    <n v="1"/>
    <n v="34"/>
    <n v="305.2"/>
    <n v="80"/>
    <n v="51.88"/>
    <n v="1"/>
    <x v="0"/>
  </r>
  <r>
    <x v="29"/>
    <n v="44"/>
    <s v="area_code_415"/>
    <n v="0"/>
    <n v="0"/>
    <n v="150"/>
    <n v="106"/>
    <n v="25.5"/>
    <n v="3"/>
    <x v="0"/>
  </r>
  <r>
    <x v="13"/>
    <n v="38"/>
    <s v="area_code_415"/>
    <n v="0"/>
    <n v="0"/>
    <n v="197.5"/>
    <n v="114"/>
    <n v="33.58"/>
    <n v="1"/>
    <x v="0"/>
  </r>
  <r>
    <x v="10"/>
    <n v="40"/>
    <s v="area_code_408"/>
    <n v="0"/>
    <n v="0"/>
    <n v="240.2"/>
    <n v="67"/>
    <n v="40.83"/>
    <n v="2"/>
    <x v="0"/>
  </r>
  <r>
    <x v="12"/>
    <n v="42"/>
    <s v="area_code_510"/>
    <n v="1"/>
    <n v="30"/>
    <n v="186.2"/>
    <n v="117"/>
    <n v="31.65"/>
    <n v="2"/>
    <x v="0"/>
  </r>
  <r>
    <x v="7"/>
    <n v="36"/>
    <s v="area_code_415"/>
    <n v="1"/>
    <n v="39"/>
    <n v="116.9"/>
    <n v="127"/>
    <n v="19.87"/>
    <n v="0"/>
    <x v="0"/>
  </r>
  <r>
    <x v="24"/>
    <n v="35"/>
    <s v="area_code_415"/>
    <n v="1"/>
    <n v="17"/>
    <n v="236.7"/>
    <n v="95"/>
    <n v="40.24"/>
    <n v="1"/>
    <x v="0"/>
  </r>
  <r>
    <x v="42"/>
    <n v="36"/>
    <s v="area_code_408"/>
    <n v="0"/>
    <n v="0"/>
    <n v="173.2"/>
    <n v="93"/>
    <n v="29.44"/>
    <n v="0"/>
    <x v="0"/>
  </r>
  <r>
    <x v="0"/>
    <n v="39"/>
    <s v="area_code_415"/>
    <n v="0"/>
    <n v="0"/>
    <n v="181.3"/>
    <n v="135"/>
    <n v="30.82"/>
    <n v="0"/>
    <x v="0"/>
  </r>
  <r>
    <x v="8"/>
    <n v="28"/>
    <s v="area_code_408"/>
    <n v="0"/>
    <n v="0"/>
    <n v="167.8"/>
    <n v="72"/>
    <n v="28.53"/>
    <n v="4"/>
    <x v="1"/>
  </r>
  <r>
    <x v="17"/>
    <n v="42"/>
    <s v="area_code_415"/>
    <n v="0"/>
    <n v="0"/>
    <n v="87.6"/>
    <n v="112"/>
    <n v="14.89"/>
    <n v="2"/>
    <x v="0"/>
  </r>
  <r>
    <x v="18"/>
    <n v="46"/>
    <s v="area_code_415"/>
    <n v="0"/>
    <n v="0"/>
    <n v="203.3"/>
    <n v="45"/>
    <n v="34.56"/>
    <n v="0"/>
    <x v="0"/>
  </r>
  <r>
    <x v="40"/>
    <n v="35"/>
    <s v="area_code_415"/>
    <n v="0"/>
    <n v="0"/>
    <n v="92.6"/>
    <n v="95"/>
    <n v="15.74"/>
    <n v="5"/>
    <x v="1"/>
  </r>
  <r>
    <x v="43"/>
    <n v="37"/>
    <s v="area_code_415"/>
    <n v="1"/>
    <n v="21"/>
    <n v="262.89999999999998"/>
    <n v="135"/>
    <n v="44.69"/>
    <n v="1"/>
    <x v="0"/>
  </r>
  <r>
    <x v="10"/>
    <n v="51"/>
    <s v="area_code_408"/>
    <n v="1"/>
    <n v="22"/>
    <n v="141.80000000000001"/>
    <n v="116"/>
    <n v="24.11"/>
    <n v="1"/>
    <x v="0"/>
  </r>
  <r>
    <x v="35"/>
    <n v="47"/>
    <s v="area_code_408"/>
    <n v="1"/>
    <n v="32"/>
    <n v="50.6"/>
    <n v="62"/>
    <n v="8.6"/>
    <n v="2"/>
    <x v="0"/>
  </r>
  <r>
    <x v="37"/>
    <n v="40"/>
    <s v="area_code_415"/>
    <n v="0"/>
    <n v="0"/>
    <n v="134.9"/>
    <n v="59"/>
    <n v="22.93"/>
    <n v="1"/>
    <x v="0"/>
  </r>
  <r>
    <x v="31"/>
    <n v="45"/>
    <s v="area_code_415"/>
    <n v="0"/>
    <n v="0"/>
    <n v="252.1"/>
    <n v="110"/>
    <n v="42.86"/>
    <n v="1"/>
    <x v="0"/>
  </r>
  <r>
    <x v="30"/>
    <n v="43"/>
    <s v="area_code_415"/>
    <n v="1"/>
    <n v="41"/>
    <n v="215.5"/>
    <n v="95"/>
    <n v="36.64"/>
    <n v="1"/>
    <x v="0"/>
  </r>
  <r>
    <x v="47"/>
    <n v="39"/>
    <s v="area_code_415"/>
    <n v="0"/>
    <n v="0"/>
    <n v="124.8"/>
    <n v="66"/>
    <n v="21.22"/>
    <n v="0"/>
    <x v="0"/>
  </r>
  <r>
    <x v="7"/>
    <n v="45"/>
    <s v="area_code_415"/>
    <n v="0"/>
    <n v="0"/>
    <n v="183.2"/>
    <n v="131"/>
    <n v="31.14"/>
    <n v="2"/>
    <x v="0"/>
  </r>
  <r>
    <x v="39"/>
    <n v="41"/>
    <s v="area_code_415"/>
    <n v="0"/>
    <n v="0"/>
    <n v="230.1"/>
    <n v="107"/>
    <n v="39.119999999999997"/>
    <n v="1"/>
    <x v="0"/>
  </r>
  <r>
    <x v="39"/>
    <n v="40"/>
    <s v="area_code_408"/>
    <n v="0"/>
    <n v="0"/>
    <n v="135.80000000000001"/>
    <n v="125"/>
    <n v="23.09"/>
    <n v="0"/>
    <x v="0"/>
  </r>
  <r>
    <x v="30"/>
    <n v="45"/>
    <s v="area_code_510"/>
    <n v="1"/>
    <n v="20"/>
    <n v="205.7"/>
    <n v="98"/>
    <n v="34.97"/>
    <n v="2"/>
    <x v="0"/>
  </r>
  <r>
    <x v="40"/>
    <n v="37"/>
    <s v="area_code_408"/>
    <n v="0"/>
    <n v="0"/>
    <n v="73.8"/>
    <n v="105"/>
    <n v="12.55"/>
    <n v="2"/>
    <x v="0"/>
  </r>
  <r>
    <x v="13"/>
    <n v="42"/>
    <s v="area_code_408"/>
    <n v="0"/>
    <n v="0"/>
    <n v="189.3"/>
    <n v="119"/>
    <n v="32.18"/>
    <n v="2"/>
    <x v="0"/>
  </r>
  <r>
    <x v="0"/>
    <n v="42"/>
    <s v="area_code_408"/>
    <n v="0"/>
    <n v="0"/>
    <n v="147.19999999999999"/>
    <n v="115"/>
    <n v="25.02"/>
    <n v="3"/>
    <x v="0"/>
  </r>
  <r>
    <x v="17"/>
    <n v="44"/>
    <s v="area_code_408"/>
    <n v="1"/>
    <n v="42"/>
    <n v="137.30000000000001"/>
    <n v="95"/>
    <n v="23.34"/>
    <n v="0"/>
    <x v="0"/>
  </r>
  <r>
    <x v="11"/>
    <n v="45"/>
    <s v="area_code_510"/>
    <n v="0"/>
    <n v="0"/>
    <n v="70.7"/>
    <n v="125"/>
    <n v="12.02"/>
    <n v="2"/>
    <x v="0"/>
  </r>
  <r>
    <x v="13"/>
    <n v="40"/>
    <s v="area_code_408"/>
    <n v="0"/>
    <n v="0"/>
    <n v="204.6"/>
    <n v="117"/>
    <n v="34.78"/>
    <n v="0"/>
    <x v="0"/>
  </r>
  <r>
    <x v="24"/>
    <n v="33"/>
    <s v="area_code_510"/>
    <n v="0"/>
    <n v="0"/>
    <n v="123.1"/>
    <n v="88"/>
    <n v="20.93"/>
    <n v="5"/>
    <x v="1"/>
  </r>
  <r>
    <x v="3"/>
    <n v="36"/>
    <s v="area_code_510"/>
    <n v="1"/>
    <n v="19"/>
    <n v="129.69999999999999"/>
    <n v="115"/>
    <n v="22.05"/>
    <n v="2"/>
    <x v="0"/>
  </r>
  <r>
    <x v="47"/>
    <n v="38"/>
    <s v="area_code_415"/>
    <n v="0"/>
    <n v="0"/>
    <n v="198.7"/>
    <n v="70"/>
    <n v="33.78"/>
    <n v="0"/>
    <x v="0"/>
  </r>
  <r>
    <x v="5"/>
    <n v="39"/>
    <s v="area_code_415"/>
    <n v="0"/>
    <n v="0"/>
    <n v="145.1"/>
    <n v="116"/>
    <n v="24.67"/>
    <n v="2"/>
    <x v="0"/>
  </r>
  <r>
    <x v="4"/>
    <n v="40"/>
    <s v="area_code_415"/>
    <n v="0"/>
    <n v="0"/>
    <n v="135.19999999999999"/>
    <n v="101"/>
    <n v="22.98"/>
    <n v="2"/>
    <x v="0"/>
  </r>
  <r>
    <x v="38"/>
    <n v="46"/>
    <s v="area_code_408"/>
    <n v="1"/>
    <n v="28"/>
    <n v="124.7"/>
    <n v="105"/>
    <n v="21.2"/>
    <n v="1"/>
    <x v="0"/>
  </r>
  <r>
    <x v="48"/>
    <n v="38"/>
    <s v="area_code_415"/>
    <n v="0"/>
    <n v="0"/>
    <n v="215.9"/>
    <n v="76"/>
    <n v="36.700000000000003"/>
    <n v="1"/>
    <x v="0"/>
  </r>
  <r>
    <x v="46"/>
    <n v="31"/>
    <s v="area_code_415"/>
    <n v="0"/>
    <n v="0"/>
    <n v="119.2"/>
    <n v="142"/>
    <n v="20.260000000000002"/>
    <n v="2"/>
    <x v="0"/>
  </r>
  <r>
    <x v="1"/>
    <n v="41"/>
    <s v="area_code_510"/>
    <n v="0"/>
    <n v="0"/>
    <n v="144.30000000000001"/>
    <n v="116"/>
    <n v="24.53"/>
    <n v="3"/>
    <x v="0"/>
  </r>
  <r>
    <x v="13"/>
    <n v="40"/>
    <s v="area_code_415"/>
    <n v="0"/>
    <n v="0"/>
    <n v="235.2"/>
    <n v="121"/>
    <n v="39.979999999999997"/>
    <n v="1"/>
    <x v="0"/>
  </r>
  <r>
    <x v="46"/>
    <n v="43"/>
    <s v="area_code_510"/>
    <n v="0"/>
    <n v="0"/>
    <n v="174"/>
    <n v="57"/>
    <n v="29.58"/>
    <n v="0"/>
    <x v="0"/>
  </r>
  <r>
    <x v="1"/>
    <n v="23"/>
    <s v="area_code_510"/>
    <n v="0"/>
    <n v="0"/>
    <n v="115"/>
    <n v="65"/>
    <n v="19.55"/>
    <n v="0"/>
    <x v="1"/>
  </r>
  <r>
    <x v="34"/>
    <n v="39"/>
    <s v="area_code_408"/>
    <n v="0"/>
    <n v="0"/>
    <n v="151.69999999999999"/>
    <n v="93"/>
    <n v="25.79"/>
    <n v="2"/>
    <x v="0"/>
  </r>
  <r>
    <x v="26"/>
    <n v="34"/>
    <s v="area_code_415"/>
    <n v="0"/>
    <n v="0"/>
    <n v="218.6"/>
    <n v="93"/>
    <n v="37.159999999999997"/>
    <n v="2"/>
    <x v="0"/>
  </r>
  <r>
    <x v="41"/>
    <n v="38"/>
    <s v="area_code_415"/>
    <n v="0"/>
    <n v="0"/>
    <n v="190.3"/>
    <n v="98"/>
    <n v="32.35"/>
    <n v="2"/>
    <x v="0"/>
  </r>
  <r>
    <x v="16"/>
    <n v="27"/>
    <s v="area_code_415"/>
    <n v="0"/>
    <n v="0"/>
    <n v="184.7"/>
    <n v="60"/>
    <n v="31.4"/>
    <n v="2"/>
    <x v="1"/>
  </r>
  <r>
    <x v="16"/>
    <n v="37"/>
    <s v="area_code_408"/>
    <n v="0"/>
    <n v="0"/>
    <n v="115.3"/>
    <n v="99"/>
    <n v="19.600000000000001"/>
    <n v="1"/>
    <x v="0"/>
  </r>
  <r>
    <x v="8"/>
    <n v="35"/>
    <s v="area_code_408"/>
    <n v="0"/>
    <n v="0"/>
    <n v="113"/>
    <n v="108"/>
    <n v="19.21"/>
    <n v="2"/>
    <x v="1"/>
  </r>
  <r>
    <x v="49"/>
    <n v="29"/>
    <s v="area_code_408"/>
    <n v="0"/>
    <n v="0"/>
    <n v="294.2"/>
    <n v="100"/>
    <n v="50.01"/>
    <n v="0"/>
    <x v="1"/>
  </r>
  <r>
    <x v="33"/>
    <n v="39"/>
    <s v="area_code_415"/>
    <n v="0"/>
    <n v="0"/>
    <n v="215.6"/>
    <n v="86"/>
    <n v="36.65"/>
    <n v="3"/>
    <x v="0"/>
  </r>
  <r>
    <x v="19"/>
    <n v="44"/>
    <s v="area_code_408"/>
    <n v="0"/>
    <n v="0"/>
    <n v="128.80000000000001"/>
    <n v="80"/>
    <n v="21.9"/>
    <n v="1"/>
    <x v="0"/>
  </r>
  <r>
    <x v="27"/>
    <n v="41"/>
    <s v="area_code_415"/>
    <n v="1"/>
    <n v="28"/>
    <n v="211.2"/>
    <n v="117"/>
    <n v="35.9"/>
    <n v="3"/>
    <x v="1"/>
  </r>
  <r>
    <x v="15"/>
    <n v="40"/>
    <s v="area_code_415"/>
    <n v="1"/>
    <n v="24"/>
    <n v="71.2"/>
    <n v="82"/>
    <n v="12.1"/>
    <n v="1"/>
    <x v="0"/>
  </r>
  <r>
    <x v="40"/>
    <n v="42"/>
    <s v="area_code_408"/>
    <n v="0"/>
    <n v="0"/>
    <n v="94.9"/>
    <n v="121"/>
    <n v="16.13"/>
    <n v="2"/>
    <x v="0"/>
  </r>
  <r>
    <x v="18"/>
    <n v="26"/>
    <s v="area_code_510"/>
    <n v="0"/>
    <n v="0"/>
    <n v="259.39999999999998"/>
    <n v="116"/>
    <n v="44.1"/>
    <n v="1"/>
    <x v="1"/>
  </r>
  <r>
    <x v="34"/>
    <n v="39"/>
    <s v="area_code_408"/>
    <n v="1"/>
    <n v="28"/>
    <n v="215.8"/>
    <n v="123"/>
    <n v="36.69"/>
    <n v="1"/>
    <x v="0"/>
  </r>
  <r>
    <x v="10"/>
    <n v="34"/>
    <s v="area_code_415"/>
    <n v="0"/>
    <n v="0"/>
    <n v="97.5"/>
    <n v="113"/>
    <n v="16.579999999999998"/>
    <n v="3"/>
    <x v="0"/>
  </r>
  <r>
    <x v="48"/>
    <n v="39"/>
    <s v="area_code_510"/>
    <n v="0"/>
    <n v="0"/>
    <n v="146.5"/>
    <n v="121"/>
    <n v="24.91"/>
    <n v="0"/>
    <x v="0"/>
  </r>
  <r>
    <x v="3"/>
    <n v="40"/>
    <s v="area_code_408"/>
    <n v="0"/>
    <n v="0"/>
    <n v="157.9"/>
    <n v="72"/>
    <n v="26.84"/>
    <n v="2"/>
    <x v="0"/>
  </r>
  <r>
    <x v="39"/>
    <n v="42"/>
    <s v="area_code_415"/>
    <n v="0"/>
    <n v="0"/>
    <n v="139.9"/>
    <n v="117"/>
    <n v="23.78"/>
    <n v="2"/>
    <x v="0"/>
  </r>
  <r>
    <x v="35"/>
    <n v="41"/>
    <s v="area_code_408"/>
    <n v="1"/>
    <n v="21"/>
    <n v="153.19999999999999"/>
    <n v="112"/>
    <n v="26.04"/>
    <n v="1"/>
    <x v="0"/>
  </r>
  <r>
    <x v="25"/>
    <n v="36"/>
    <s v="area_code_408"/>
    <n v="0"/>
    <n v="0"/>
    <n v="185.8"/>
    <n v="119"/>
    <n v="31.59"/>
    <n v="1"/>
    <x v="0"/>
  </r>
  <r>
    <x v="33"/>
    <n v="47"/>
    <s v="area_code_408"/>
    <n v="0"/>
    <n v="0"/>
    <n v="182.2"/>
    <n v="101"/>
    <n v="30.97"/>
    <n v="2"/>
    <x v="0"/>
  </r>
  <r>
    <x v="46"/>
    <n v="39"/>
    <s v="area_code_415"/>
    <n v="0"/>
    <n v="0"/>
    <n v="185.7"/>
    <n v="133"/>
    <n v="31.57"/>
    <n v="0"/>
    <x v="0"/>
  </r>
  <r>
    <x v="38"/>
    <n v="49"/>
    <s v="area_code_510"/>
    <n v="1"/>
    <n v="29"/>
    <n v="222.6"/>
    <n v="81"/>
    <n v="37.840000000000003"/>
    <n v="1"/>
    <x v="0"/>
  </r>
  <r>
    <x v="35"/>
    <n v="38"/>
    <s v="area_code_415"/>
    <n v="0"/>
    <n v="0"/>
    <n v="197.3"/>
    <n v="67"/>
    <n v="33.54"/>
    <n v="1"/>
    <x v="0"/>
  </r>
  <r>
    <x v="9"/>
    <n v="44"/>
    <s v="area_code_510"/>
    <n v="1"/>
    <n v="33"/>
    <n v="141.4"/>
    <n v="130"/>
    <n v="24.04"/>
    <n v="1"/>
    <x v="0"/>
  </r>
  <r>
    <x v="45"/>
    <n v="40"/>
    <s v="area_code_510"/>
    <n v="0"/>
    <n v="0"/>
    <n v="208"/>
    <n v="69"/>
    <n v="35.36"/>
    <n v="1"/>
    <x v="0"/>
  </r>
  <r>
    <x v="50"/>
    <n v="45"/>
    <s v="area_code_415"/>
    <n v="0"/>
    <n v="0"/>
    <n v="118.5"/>
    <n v="92"/>
    <n v="20.149999999999999"/>
    <n v="1"/>
    <x v="0"/>
  </r>
  <r>
    <x v="10"/>
    <n v="46"/>
    <s v="area_code_510"/>
    <n v="0"/>
    <n v="0"/>
    <n v="153.19999999999999"/>
    <n v="65"/>
    <n v="26.04"/>
    <n v="1"/>
    <x v="0"/>
  </r>
  <r>
    <x v="47"/>
    <n v="45"/>
    <s v="area_code_510"/>
    <n v="0"/>
    <n v="0"/>
    <n v="108.3"/>
    <n v="87"/>
    <n v="18.41"/>
    <n v="0"/>
    <x v="0"/>
  </r>
  <r>
    <x v="40"/>
    <n v="27"/>
    <s v="area_code_415"/>
    <n v="0"/>
    <n v="0"/>
    <n v="247.2"/>
    <n v="116"/>
    <n v="42.02"/>
    <n v="2"/>
    <x v="1"/>
  </r>
  <r>
    <x v="42"/>
    <n v="38"/>
    <s v="area_code_510"/>
    <n v="0"/>
    <n v="0"/>
    <n v="224.2"/>
    <n v="81"/>
    <n v="38.11"/>
    <n v="3"/>
    <x v="0"/>
  </r>
  <r>
    <x v="9"/>
    <n v="39"/>
    <s v="area_code_415"/>
    <n v="1"/>
    <n v="43"/>
    <n v="118.4"/>
    <n v="100"/>
    <n v="20.13"/>
    <n v="1"/>
    <x v="0"/>
  </r>
  <r>
    <x v="22"/>
    <n v="38"/>
    <s v="area_code_510"/>
    <n v="0"/>
    <n v="0"/>
    <n v="190.9"/>
    <n v="62"/>
    <n v="32.450000000000003"/>
    <n v="2"/>
    <x v="0"/>
  </r>
  <r>
    <x v="35"/>
    <n v="34"/>
    <s v="area_code_415"/>
    <n v="0"/>
    <n v="0"/>
    <n v="317.8"/>
    <n v="60"/>
    <n v="54.03"/>
    <n v="1"/>
    <x v="1"/>
  </r>
  <r>
    <x v="6"/>
    <n v="31"/>
    <s v="area_code_415"/>
    <n v="0"/>
    <n v="0"/>
    <n v="312"/>
    <n v="112"/>
    <n v="53.04"/>
    <n v="1"/>
    <x v="1"/>
  </r>
  <r>
    <x v="42"/>
    <n v="36"/>
    <s v="area_code_415"/>
    <n v="0"/>
    <n v="0"/>
    <n v="131.6"/>
    <n v="95"/>
    <n v="22.37"/>
    <n v="1"/>
    <x v="1"/>
  </r>
  <r>
    <x v="41"/>
    <n v="37"/>
    <s v="area_code_415"/>
    <n v="1"/>
    <n v="33"/>
    <n v="193.4"/>
    <n v="105"/>
    <n v="32.880000000000003"/>
    <n v="2"/>
    <x v="0"/>
  </r>
  <r>
    <x v="35"/>
    <n v="47"/>
    <s v="area_code_510"/>
    <n v="0"/>
    <n v="0"/>
    <n v="185.1"/>
    <n v="92"/>
    <n v="31.47"/>
    <n v="2"/>
    <x v="0"/>
  </r>
  <r>
    <x v="23"/>
    <n v="38"/>
    <s v="area_code_510"/>
    <n v="0"/>
    <n v="0"/>
    <n v="193.3"/>
    <n v="106"/>
    <n v="32.86"/>
    <n v="0"/>
    <x v="0"/>
  </r>
  <r>
    <x v="38"/>
    <n v="39"/>
    <s v="area_code_415"/>
    <n v="0"/>
    <n v="0"/>
    <n v="146.4"/>
    <n v="107"/>
    <n v="24.89"/>
    <n v="1"/>
    <x v="0"/>
  </r>
  <r>
    <x v="23"/>
    <n v="38"/>
    <s v="area_code_510"/>
    <n v="0"/>
    <n v="0"/>
    <n v="71.2"/>
    <n v="90"/>
    <n v="12.1"/>
    <n v="0"/>
    <x v="0"/>
  </r>
  <r>
    <x v="2"/>
    <n v="34"/>
    <s v="area_code_510"/>
    <n v="0"/>
    <n v="0"/>
    <n v="205"/>
    <n v="90"/>
    <n v="34.85"/>
    <n v="2"/>
    <x v="0"/>
  </r>
  <r>
    <x v="23"/>
    <n v="40"/>
    <s v="area_code_510"/>
    <n v="0"/>
    <n v="0"/>
    <n v="216.9"/>
    <n v="78"/>
    <n v="36.869999999999997"/>
    <n v="3"/>
    <x v="0"/>
  </r>
  <r>
    <x v="1"/>
    <n v="35"/>
    <s v="area_code_510"/>
    <n v="0"/>
    <n v="0"/>
    <n v="150"/>
    <n v="122"/>
    <n v="25.5"/>
    <n v="3"/>
    <x v="0"/>
  </r>
  <r>
    <x v="35"/>
    <n v="43"/>
    <s v="area_code_415"/>
    <n v="0"/>
    <n v="0"/>
    <n v="164.1"/>
    <n v="106"/>
    <n v="27.9"/>
    <n v="1"/>
    <x v="0"/>
  </r>
  <r>
    <x v="41"/>
    <n v="40"/>
    <s v="area_code_510"/>
    <n v="0"/>
    <n v="0"/>
    <n v="212"/>
    <n v="113"/>
    <n v="36.04"/>
    <n v="3"/>
    <x v="0"/>
  </r>
  <r>
    <x v="28"/>
    <n v="40"/>
    <s v="area_code_510"/>
    <n v="1"/>
    <n v="37"/>
    <n v="167.3"/>
    <n v="99"/>
    <n v="28.44"/>
    <n v="2"/>
    <x v="0"/>
  </r>
  <r>
    <x v="10"/>
    <n v="42"/>
    <s v="area_code_415"/>
    <n v="0"/>
    <n v="0"/>
    <n v="154.4"/>
    <n v="130"/>
    <n v="26.25"/>
    <n v="1"/>
    <x v="0"/>
  </r>
  <r>
    <x v="44"/>
    <n v="37"/>
    <s v="area_code_510"/>
    <n v="1"/>
    <n v="30"/>
    <n v="177.3"/>
    <n v="95"/>
    <n v="30.14"/>
    <n v="3"/>
    <x v="0"/>
  </r>
  <r>
    <x v="50"/>
    <n v="31"/>
    <s v="area_code_408"/>
    <n v="0"/>
    <n v="0"/>
    <n v="231.2"/>
    <n v="141"/>
    <n v="39.299999999999997"/>
    <n v="1"/>
    <x v="1"/>
  </r>
  <r>
    <x v="13"/>
    <n v="41"/>
    <s v="area_code_415"/>
    <n v="0"/>
    <n v="0"/>
    <n v="202.9"/>
    <n v="100"/>
    <n v="34.49"/>
    <n v="5"/>
    <x v="0"/>
  </r>
  <r>
    <x v="39"/>
    <n v="46"/>
    <s v="area_code_408"/>
    <n v="0"/>
    <n v="0"/>
    <n v="149.6"/>
    <n v="120"/>
    <n v="25.43"/>
    <n v="0"/>
    <x v="0"/>
  </r>
  <r>
    <x v="0"/>
    <n v="31"/>
    <s v="area_code_510"/>
    <n v="0"/>
    <n v="0"/>
    <n v="345.3"/>
    <n v="81"/>
    <n v="58.7"/>
    <n v="1"/>
    <x v="1"/>
  </r>
  <r>
    <x v="43"/>
    <n v="23"/>
    <s v="area_code_408"/>
    <n v="0"/>
    <n v="0"/>
    <n v="264.89999999999998"/>
    <n v="80"/>
    <n v="45.03"/>
    <n v="1"/>
    <x v="1"/>
  </r>
  <r>
    <x v="38"/>
    <n v="41"/>
    <s v="area_code_408"/>
    <n v="0"/>
    <n v="0"/>
    <n v="122"/>
    <n v="92"/>
    <n v="20.74"/>
    <n v="1"/>
    <x v="0"/>
  </r>
  <r>
    <x v="50"/>
    <n v="45"/>
    <s v="area_code_415"/>
    <n v="0"/>
    <n v="0"/>
    <n v="177.2"/>
    <n v="88"/>
    <n v="30.12"/>
    <n v="2"/>
    <x v="0"/>
  </r>
  <r>
    <x v="46"/>
    <n v="37"/>
    <s v="area_code_415"/>
    <n v="0"/>
    <n v="0"/>
    <n v="133.1"/>
    <n v="80"/>
    <n v="22.63"/>
    <n v="1"/>
    <x v="0"/>
  </r>
  <r>
    <x v="29"/>
    <n v="30"/>
    <s v="area_code_510"/>
    <n v="0"/>
    <n v="0"/>
    <n v="225.1"/>
    <n v="90"/>
    <n v="38.270000000000003"/>
    <n v="0"/>
    <x v="1"/>
  </r>
  <r>
    <x v="11"/>
    <n v="39"/>
    <s v="area_code_408"/>
    <n v="0"/>
    <n v="0"/>
    <n v="208.4"/>
    <n v="120"/>
    <n v="35.43"/>
    <n v="1"/>
    <x v="0"/>
  </r>
  <r>
    <x v="43"/>
    <n v="42"/>
    <s v="area_code_408"/>
    <n v="1"/>
    <n v="30"/>
    <n v="173.1"/>
    <n v="107"/>
    <n v="29.43"/>
    <n v="1"/>
    <x v="0"/>
  </r>
  <r>
    <x v="2"/>
    <n v="28"/>
    <s v="area_code_510"/>
    <n v="0"/>
    <n v="0"/>
    <n v="162.4"/>
    <n v="131"/>
    <n v="27.61"/>
    <n v="2"/>
    <x v="1"/>
  </r>
  <r>
    <x v="44"/>
    <n v="36"/>
    <s v="area_code_415"/>
    <n v="1"/>
    <n v="38"/>
    <n v="243.4"/>
    <n v="126"/>
    <n v="41.38"/>
    <n v="2"/>
    <x v="0"/>
  </r>
  <r>
    <x v="47"/>
    <n v="43"/>
    <s v="area_code_415"/>
    <n v="0"/>
    <n v="0"/>
    <n v="189.3"/>
    <n v="100"/>
    <n v="32.18"/>
    <n v="3"/>
    <x v="0"/>
  </r>
  <r>
    <x v="7"/>
    <n v="48"/>
    <s v="area_code_408"/>
    <n v="1"/>
    <n v="46"/>
    <n v="168.3"/>
    <n v="124"/>
    <n v="28.61"/>
    <n v="4"/>
    <x v="0"/>
  </r>
  <r>
    <x v="30"/>
    <n v="48"/>
    <s v="area_code_415"/>
    <n v="1"/>
    <n v="24"/>
    <n v="232.9"/>
    <n v="90"/>
    <n v="39.590000000000003"/>
    <n v="1"/>
    <x v="0"/>
  </r>
  <r>
    <x v="5"/>
    <n v="47"/>
    <s v="area_code_415"/>
    <n v="1"/>
    <n v="37"/>
    <n v="155"/>
    <n v="98"/>
    <n v="26.35"/>
    <n v="1"/>
    <x v="0"/>
  </r>
  <r>
    <x v="12"/>
    <n v="39"/>
    <s v="area_code_510"/>
    <n v="0"/>
    <n v="0"/>
    <n v="154.4"/>
    <n v="130"/>
    <n v="26.25"/>
    <n v="0"/>
    <x v="0"/>
  </r>
  <r>
    <x v="40"/>
    <n v="43"/>
    <s v="area_code_510"/>
    <n v="0"/>
    <n v="0"/>
    <n v="234.7"/>
    <n v="102"/>
    <n v="39.9"/>
    <n v="2"/>
    <x v="0"/>
  </r>
  <r>
    <x v="21"/>
    <n v="28"/>
    <s v="area_code_415"/>
    <n v="0"/>
    <n v="0"/>
    <n v="298.39999999999998"/>
    <n v="78"/>
    <n v="50.73"/>
    <n v="0"/>
    <x v="1"/>
  </r>
  <r>
    <x v="27"/>
    <n v="39"/>
    <s v="area_code_415"/>
    <n v="1"/>
    <n v="33"/>
    <n v="111.6"/>
    <n v="140"/>
    <n v="18.97"/>
    <n v="0"/>
    <x v="0"/>
  </r>
  <r>
    <x v="32"/>
    <n v="37"/>
    <s v="area_code_415"/>
    <n v="0"/>
    <n v="0"/>
    <n v="174.5"/>
    <n v="98"/>
    <n v="29.67"/>
    <n v="2"/>
    <x v="0"/>
  </r>
  <r>
    <x v="24"/>
    <n v="39"/>
    <s v="area_code_510"/>
    <n v="1"/>
    <n v="27"/>
    <n v="175.5"/>
    <n v="137"/>
    <n v="29.84"/>
    <n v="1"/>
    <x v="0"/>
  </r>
  <r>
    <x v="4"/>
    <n v="36"/>
    <s v="area_code_415"/>
    <n v="1"/>
    <n v="35"/>
    <n v="207.5"/>
    <n v="138"/>
    <n v="35.28"/>
    <n v="4"/>
    <x v="0"/>
  </r>
  <r>
    <x v="30"/>
    <n v="35"/>
    <s v="area_code_415"/>
    <n v="0"/>
    <n v="0"/>
    <n v="258.8"/>
    <n v="85"/>
    <n v="44"/>
    <n v="2"/>
    <x v="0"/>
  </r>
  <r>
    <x v="28"/>
    <n v="28"/>
    <s v="area_code_415"/>
    <n v="0"/>
    <n v="0"/>
    <n v="226.9"/>
    <n v="106"/>
    <n v="38.57"/>
    <n v="0"/>
    <x v="1"/>
  </r>
  <r>
    <x v="25"/>
    <n v="41"/>
    <s v="area_code_408"/>
    <n v="0"/>
    <n v="0"/>
    <n v="152.9"/>
    <n v="119"/>
    <n v="25.99"/>
    <n v="2"/>
    <x v="0"/>
  </r>
  <r>
    <x v="14"/>
    <n v="47"/>
    <s v="area_code_408"/>
    <n v="1"/>
    <n v="27"/>
    <n v="156.69999999999999"/>
    <n v="51"/>
    <n v="26.64"/>
    <n v="2"/>
    <x v="0"/>
  </r>
  <r>
    <x v="22"/>
    <n v="40"/>
    <s v="area_code_408"/>
    <n v="0"/>
    <n v="0"/>
    <n v="150.80000000000001"/>
    <n v="85"/>
    <n v="25.64"/>
    <n v="1"/>
    <x v="0"/>
  </r>
  <r>
    <x v="46"/>
    <n v="41"/>
    <s v="area_code_415"/>
    <n v="0"/>
    <n v="0"/>
    <n v="221"/>
    <n v="126"/>
    <n v="37.57"/>
    <n v="4"/>
    <x v="0"/>
  </r>
  <r>
    <x v="36"/>
    <n v="41"/>
    <s v="area_code_408"/>
    <n v="0"/>
    <n v="0"/>
    <n v="153.6"/>
    <n v="148"/>
    <n v="26.11"/>
    <n v="2"/>
    <x v="0"/>
  </r>
  <r>
    <x v="8"/>
    <n v="36"/>
    <s v="area_code_415"/>
    <n v="0"/>
    <n v="0"/>
    <n v="180.5"/>
    <n v="126"/>
    <n v="30.69"/>
    <n v="0"/>
    <x v="0"/>
  </r>
  <r>
    <x v="43"/>
    <n v="36"/>
    <s v="area_code_415"/>
    <n v="0"/>
    <n v="0"/>
    <n v="123.1"/>
    <n v="106"/>
    <n v="20.93"/>
    <n v="2"/>
    <x v="0"/>
  </r>
  <r>
    <x v="33"/>
    <n v="39"/>
    <s v="area_code_510"/>
    <n v="0"/>
    <n v="0"/>
    <n v="165.7"/>
    <n v="94"/>
    <n v="28.17"/>
    <n v="1"/>
    <x v="0"/>
  </r>
  <r>
    <x v="32"/>
    <n v="43"/>
    <s v="area_code_408"/>
    <n v="0"/>
    <n v="0"/>
    <n v="200.2"/>
    <n v="92"/>
    <n v="34.03"/>
    <n v="2"/>
    <x v="0"/>
  </r>
  <r>
    <x v="10"/>
    <n v="40"/>
    <s v="area_code_510"/>
    <n v="0"/>
    <n v="0"/>
    <n v="154.80000000000001"/>
    <n v="82"/>
    <n v="26.32"/>
    <n v="3"/>
    <x v="0"/>
  </r>
  <r>
    <x v="20"/>
    <n v="40"/>
    <s v="area_code_510"/>
    <n v="0"/>
    <n v="0"/>
    <n v="125.4"/>
    <n v="116"/>
    <n v="21.32"/>
    <n v="2"/>
    <x v="0"/>
  </r>
  <r>
    <x v="10"/>
    <n v="38"/>
    <s v="area_code_415"/>
    <n v="1"/>
    <n v="33"/>
    <n v="184.2"/>
    <n v="111"/>
    <n v="31.31"/>
    <n v="1"/>
    <x v="0"/>
  </r>
  <r>
    <x v="40"/>
    <n v="46"/>
    <s v="area_code_415"/>
    <n v="1"/>
    <n v="24"/>
    <n v="274.7"/>
    <n v="99"/>
    <n v="46.7"/>
    <n v="3"/>
    <x v="0"/>
  </r>
  <r>
    <x v="38"/>
    <n v="47"/>
    <s v="area_code_415"/>
    <n v="1"/>
    <n v="39"/>
    <n v="142"/>
    <n v="140"/>
    <n v="24.14"/>
    <n v="1"/>
    <x v="0"/>
  </r>
  <r>
    <x v="16"/>
    <n v="37"/>
    <s v="area_code_408"/>
    <n v="1"/>
    <n v="21"/>
    <n v="151.5"/>
    <n v="99"/>
    <n v="25.76"/>
    <n v="1"/>
    <x v="0"/>
  </r>
  <r>
    <x v="28"/>
    <n v="48"/>
    <s v="area_code_415"/>
    <n v="0"/>
    <n v="0"/>
    <n v="124.8"/>
    <n v="114"/>
    <n v="21.22"/>
    <n v="3"/>
    <x v="0"/>
  </r>
  <r>
    <x v="33"/>
    <n v="44"/>
    <s v="area_code_415"/>
    <n v="0"/>
    <n v="0"/>
    <n v="232.7"/>
    <n v="114"/>
    <n v="39.56"/>
    <n v="5"/>
    <x v="0"/>
  </r>
  <r>
    <x v="18"/>
    <n v="32"/>
    <s v="area_code_408"/>
    <n v="0"/>
    <n v="0"/>
    <n v="288"/>
    <n v="120"/>
    <n v="48.96"/>
    <n v="0"/>
    <x v="1"/>
  </r>
  <r>
    <x v="16"/>
    <n v="38"/>
    <s v="area_code_415"/>
    <n v="1"/>
    <n v="23"/>
    <n v="170.8"/>
    <n v="145"/>
    <n v="29.04"/>
    <n v="1"/>
    <x v="0"/>
  </r>
  <r>
    <x v="35"/>
    <n v="41"/>
    <s v="area_code_415"/>
    <n v="0"/>
    <n v="0"/>
    <n v="216.1"/>
    <n v="114"/>
    <n v="36.74"/>
    <n v="1"/>
    <x v="0"/>
  </r>
  <r>
    <x v="19"/>
    <n v="42"/>
    <s v="area_code_415"/>
    <n v="0"/>
    <n v="0"/>
    <n v="138.69999999999999"/>
    <n v="100"/>
    <n v="23.58"/>
    <n v="2"/>
    <x v="0"/>
  </r>
  <r>
    <x v="15"/>
    <n v="37"/>
    <s v="area_code_510"/>
    <n v="0"/>
    <n v="0"/>
    <n v="210.7"/>
    <n v="112"/>
    <n v="35.82"/>
    <n v="3"/>
    <x v="0"/>
  </r>
  <r>
    <x v="11"/>
    <n v="40"/>
    <s v="area_code_415"/>
    <n v="0"/>
    <n v="0"/>
    <n v="181.8"/>
    <n v="117"/>
    <n v="30.91"/>
    <n v="0"/>
    <x v="0"/>
  </r>
  <r>
    <x v="2"/>
    <n v="39"/>
    <s v="area_code_408"/>
    <n v="1"/>
    <n v="30"/>
    <n v="61.6"/>
    <n v="103"/>
    <n v="10.47"/>
    <n v="1"/>
    <x v="0"/>
  </r>
  <r>
    <x v="41"/>
    <n v="35"/>
    <s v="area_code_510"/>
    <n v="0"/>
    <n v="0"/>
    <n v="207.7"/>
    <n v="85"/>
    <n v="35.31"/>
    <n v="1"/>
    <x v="0"/>
  </r>
  <r>
    <x v="44"/>
    <n v="41"/>
    <s v="area_code_510"/>
    <n v="0"/>
    <n v="0"/>
    <n v="219.2"/>
    <n v="73"/>
    <n v="37.26"/>
    <n v="1"/>
    <x v="0"/>
  </r>
  <r>
    <x v="49"/>
    <n v="43"/>
    <s v="area_code_415"/>
    <n v="0"/>
    <n v="0"/>
    <n v="245.9"/>
    <n v="73"/>
    <n v="41.8"/>
    <n v="3"/>
    <x v="0"/>
  </r>
  <r>
    <x v="38"/>
    <n v="40"/>
    <s v="area_code_415"/>
    <n v="0"/>
    <n v="0"/>
    <n v="257.3"/>
    <n v="84"/>
    <n v="43.74"/>
    <n v="0"/>
    <x v="0"/>
  </r>
  <r>
    <x v="2"/>
    <n v="40"/>
    <s v="area_code_415"/>
    <n v="0"/>
    <n v="0"/>
    <n v="121.1"/>
    <n v="130"/>
    <n v="20.59"/>
    <n v="2"/>
    <x v="0"/>
  </r>
  <r>
    <x v="1"/>
    <n v="32"/>
    <s v="area_code_415"/>
    <n v="0"/>
    <n v="0"/>
    <n v="301.5"/>
    <n v="136"/>
    <n v="51.26"/>
    <n v="4"/>
    <x v="1"/>
  </r>
  <r>
    <x v="9"/>
    <n v="41"/>
    <s v="area_code_415"/>
    <n v="0"/>
    <n v="0"/>
    <n v="233.9"/>
    <n v="96"/>
    <n v="39.76"/>
    <n v="0"/>
    <x v="0"/>
  </r>
  <r>
    <x v="13"/>
    <n v="36"/>
    <s v="area_code_415"/>
    <n v="0"/>
    <n v="0"/>
    <n v="99.6"/>
    <n v="108"/>
    <n v="16.93"/>
    <n v="2"/>
    <x v="1"/>
  </r>
  <r>
    <x v="13"/>
    <n v="45"/>
    <s v="area_code_510"/>
    <n v="0"/>
    <n v="0"/>
    <n v="169.8"/>
    <n v="123"/>
    <n v="28.87"/>
    <n v="2"/>
    <x v="0"/>
  </r>
  <r>
    <x v="36"/>
    <n v="28"/>
    <s v="area_code_415"/>
    <n v="1"/>
    <n v="26"/>
    <n v="198.8"/>
    <n v="115"/>
    <n v="33.799999999999997"/>
    <n v="1"/>
    <x v="1"/>
  </r>
  <r>
    <x v="15"/>
    <n v="38"/>
    <s v="area_code_408"/>
    <n v="0"/>
    <n v="0"/>
    <n v="116.2"/>
    <n v="86"/>
    <n v="19.75"/>
    <n v="3"/>
    <x v="0"/>
  </r>
  <r>
    <x v="8"/>
    <n v="31"/>
    <s v="area_code_510"/>
    <n v="0"/>
    <n v="0"/>
    <n v="255.9"/>
    <n v="128"/>
    <n v="43.5"/>
    <n v="1"/>
    <x v="1"/>
  </r>
  <r>
    <x v="1"/>
    <n v="39"/>
    <s v="area_code_408"/>
    <n v="1"/>
    <n v="27"/>
    <n v="187.7"/>
    <n v="84"/>
    <n v="31.91"/>
    <n v="3"/>
    <x v="0"/>
  </r>
  <r>
    <x v="44"/>
    <n v="37"/>
    <s v="area_code_408"/>
    <n v="1"/>
    <n v="21"/>
    <n v="195.9"/>
    <n v="91"/>
    <n v="33.299999999999997"/>
    <n v="0"/>
    <x v="0"/>
  </r>
  <r>
    <x v="6"/>
    <n v="37"/>
    <s v="area_code_415"/>
    <n v="0"/>
    <n v="0"/>
    <n v="129.4"/>
    <n v="97"/>
    <n v="22"/>
    <n v="2"/>
    <x v="0"/>
  </r>
  <r>
    <x v="19"/>
    <n v="38"/>
    <s v="area_code_510"/>
    <n v="1"/>
    <n v="12"/>
    <n v="221"/>
    <n v="108"/>
    <n v="37.57"/>
    <n v="2"/>
    <x v="0"/>
  </r>
  <r>
    <x v="18"/>
    <n v="43"/>
    <s v="area_code_408"/>
    <n v="0"/>
    <n v="0"/>
    <n v="140.5"/>
    <n v="92"/>
    <n v="23.89"/>
    <n v="2"/>
    <x v="0"/>
  </r>
  <r>
    <x v="42"/>
    <n v="28"/>
    <s v="area_code_415"/>
    <n v="0"/>
    <n v="0"/>
    <n v="277.89999999999998"/>
    <n v="123"/>
    <n v="47.24"/>
    <n v="0"/>
    <x v="1"/>
  </r>
  <r>
    <x v="47"/>
    <n v="49"/>
    <s v="area_code_415"/>
    <n v="0"/>
    <n v="0"/>
    <n v="109.1"/>
    <n v="117"/>
    <n v="18.55"/>
    <n v="0"/>
    <x v="0"/>
  </r>
  <r>
    <x v="27"/>
    <n v="41"/>
    <s v="area_code_415"/>
    <n v="0"/>
    <n v="0"/>
    <n v="207.8"/>
    <n v="109"/>
    <n v="35.33"/>
    <n v="0"/>
    <x v="0"/>
  </r>
  <r>
    <x v="30"/>
    <n v="38"/>
    <s v="area_code_510"/>
    <n v="0"/>
    <n v="0"/>
    <n v="205.9"/>
    <n v="96"/>
    <n v="35"/>
    <n v="0"/>
    <x v="0"/>
  </r>
  <r>
    <x v="9"/>
    <n v="31"/>
    <s v="area_code_415"/>
    <n v="0"/>
    <n v="0"/>
    <n v="308.60000000000002"/>
    <n v="139"/>
    <n v="52.46"/>
    <n v="4"/>
    <x v="1"/>
  </r>
  <r>
    <x v="41"/>
    <n v="44"/>
    <s v="area_code_510"/>
    <n v="0"/>
    <n v="0"/>
    <n v="242.6"/>
    <n v="69"/>
    <n v="41.24"/>
    <n v="2"/>
    <x v="0"/>
  </r>
  <r>
    <x v="19"/>
    <n v="35"/>
    <s v="area_code_408"/>
    <n v="0"/>
    <n v="0"/>
    <n v="229.6"/>
    <n v="82"/>
    <n v="39.03"/>
    <n v="1"/>
    <x v="0"/>
  </r>
  <r>
    <x v="26"/>
    <n v="39"/>
    <s v="area_code_510"/>
    <n v="1"/>
    <n v="28"/>
    <n v="166"/>
    <n v="62"/>
    <n v="28.22"/>
    <n v="2"/>
    <x v="0"/>
  </r>
  <r>
    <x v="18"/>
    <n v="29"/>
    <s v="area_code_415"/>
    <n v="0"/>
    <n v="0"/>
    <n v="144.80000000000001"/>
    <n v="126"/>
    <n v="24.62"/>
    <n v="0"/>
    <x v="1"/>
  </r>
  <r>
    <x v="38"/>
    <n v="51"/>
    <s v="area_code_510"/>
    <n v="0"/>
    <n v="0"/>
    <n v="106.1"/>
    <n v="77"/>
    <n v="18.04"/>
    <n v="0"/>
    <x v="0"/>
  </r>
  <r>
    <x v="49"/>
    <n v="41"/>
    <s v="area_code_415"/>
    <n v="0"/>
    <n v="0"/>
    <n v="221.8"/>
    <n v="84"/>
    <n v="37.71"/>
    <n v="1"/>
    <x v="0"/>
  </r>
  <r>
    <x v="27"/>
    <n v="42"/>
    <s v="area_code_415"/>
    <n v="0"/>
    <n v="0"/>
    <n v="204.6"/>
    <n v="98"/>
    <n v="34.78"/>
    <n v="2"/>
    <x v="0"/>
  </r>
  <r>
    <x v="37"/>
    <n v="47"/>
    <s v="area_code_415"/>
    <n v="1"/>
    <n v="44"/>
    <n v="152"/>
    <n v="95"/>
    <n v="25.84"/>
    <n v="2"/>
    <x v="0"/>
  </r>
  <r>
    <x v="35"/>
    <n v="36"/>
    <s v="area_code_415"/>
    <n v="1"/>
    <n v="29"/>
    <n v="260.8"/>
    <n v="81"/>
    <n v="44.34"/>
    <n v="1"/>
    <x v="1"/>
  </r>
  <r>
    <x v="45"/>
    <n v="40"/>
    <s v="area_code_415"/>
    <n v="0"/>
    <n v="0"/>
    <n v="177.9"/>
    <n v="83"/>
    <n v="30.24"/>
    <n v="0"/>
    <x v="0"/>
  </r>
  <r>
    <x v="8"/>
    <n v="42"/>
    <s v="area_code_415"/>
    <n v="0"/>
    <n v="0"/>
    <n v="235.1"/>
    <n v="97"/>
    <n v="39.97"/>
    <n v="3"/>
    <x v="0"/>
  </r>
  <r>
    <x v="38"/>
    <n v="43"/>
    <s v="area_code_415"/>
    <n v="0"/>
    <n v="0"/>
    <n v="186.8"/>
    <n v="92"/>
    <n v="31.76"/>
    <n v="2"/>
    <x v="0"/>
  </r>
  <r>
    <x v="47"/>
    <n v="42"/>
    <s v="area_code_408"/>
    <n v="0"/>
    <n v="0"/>
    <n v="268.39999999999998"/>
    <n v="81"/>
    <n v="45.63"/>
    <n v="1"/>
    <x v="0"/>
  </r>
  <r>
    <x v="30"/>
    <n v="39"/>
    <s v="area_code_510"/>
    <n v="0"/>
    <n v="0"/>
    <n v="192.1"/>
    <n v="95"/>
    <n v="32.659999999999997"/>
    <n v="3"/>
    <x v="0"/>
  </r>
  <r>
    <x v="35"/>
    <n v="37"/>
    <s v="area_code_415"/>
    <n v="0"/>
    <n v="0"/>
    <n v="240.7"/>
    <n v="82"/>
    <n v="40.92"/>
    <n v="0"/>
    <x v="1"/>
  </r>
  <r>
    <x v="26"/>
    <n v="52"/>
    <s v="area_code_408"/>
    <n v="0"/>
    <n v="0"/>
    <n v="179.9"/>
    <n v="113"/>
    <n v="30.58"/>
    <n v="2"/>
    <x v="0"/>
  </r>
  <r>
    <x v="3"/>
    <n v="35"/>
    <s v="area_code_415"/>
    <n v="0"/>
    <n v="0"/>
    <n v="175.8"/>
    <n v="89"/>
    <n v="29.89"/>
    <n v="1"/>
    <x v="0"/>
  </r>
  <r>
    <x v="43"/>
    <n v="33"/>
    <s v="area_code_510"/>
    <n v="0"/>
    <n v="0"/>
    <n v="109.4"/>
    <n v="91"/>
    <n v="18.600000000000001"/>
    <n v="0"/>
    <x v="0"/>
  </r>
  <r>
    <x v="18"/>
    <n v="28"/>
    <s v="area_code_510"/>
    <n v="0"/>
    <n v="0"/>
    <n v="255.1"/>
    <n v="124"/>
    <n v="43.37"/>
    <n v="3"/>
    <x v="1"/>
  </r>
  <r>
    <x v="26"/>
    <n v="38"/>
    <s v="area_code_415"/>
    <n v="0"/>
    <n v="0"/>
    <n v="208.7"/>
    <n v="84"/>
    <n v="35.479999999999997"/>
    <n v="3"/>
    <x v="0"/>
  </r>
  <r>
    <x v="39"/>
    <n v="40"/>
    <s v="area_code_510"/>
    <n v="1"/>
    <n v="20"/>
    <n v="214.6"/>
    <n v="108"/>
    <n v="36.479999999999997"/>
    <n v="1"/>
    <x v="0"/>
  </r>
  <r>
    <x v="49"/>
    <n v="41"/>
    <s v="area_code_408"/>
    <n v="0"/>
    <n v="0"/>
    <n v="49.2"/>
    <n v="121"/>
    <n v="8.36"/>
    <n v="1"/>
    <x v="0"/>
  </r>
  <r>
    <x v="27"/>
    <n v="40"/>
    <s v="area_code_510"/>
    <n v="0"/>
    <n v="0"/>
    <n v="141.30000000000001"/>
    <n v="133"/>
    <n v="24.02"/>
    <n v="2"/>
    <x v="0"/>
  </r>
  <r>
    <x v="20"/>
    <n v="33"/>
    <s v="area_code_415"/>
    <n v="0"/>
    <n v="0"/>
    <n v="253.2"/>
    <n v="89"/>
    <n v="43.04"/>
    <n v="4"/>
    <x v="0"/>
  </r>
  <r>
    <x v="6"/>
    <n v="40"/>
    <s v="area_code_415"/>
    <n v="0"/>
    <n v="0"/>
    <n v="206"/>
    <n v="128"/>
    <n v="35.020000000000003"/>
    <n v="0"/>
    <x v="0"/>
  </r>
  <r>
    <x v="41"/>
    <n v="39"/>
    <s v="area_code_415"/>
    <n v="1"/>
    <n v="31"/>
    <n v="71.2"/>
    <n v="58"/>
    <n v="12.1"/>
    <n v="0"/>
    <x v="0"/>
  </r>
  <r>
    <x v="6"/>
    <n v="33"/>
    <s v="area_code_510"/>
    <n v="0"/>
    <n v="0"/>
    <n v="261.8"/>
    <n v="69"/>
    <n v="44.51"/>
    <n v="0"/>
    <x v="1"/>
  </r>
  <r>
    <x v="44"/>
    <n v="37"/>
    <s v="area_code_510"/>
    <n v="0"/>
    <n v="0"/>
    <n v="191.3"/>
    <n v="134"/>
    <n v="32.520000000000003"/>
    <n v="1"/>
    <x v="0"/>
  </r>
  <r>
    <x v="38"/>
    <n v="37"/>
    <s v="area_code_415"/>
    <n v="0"/>
    <n v="0"/>
    <n v="133.30000000000001"/>
    <n v="101"/>
    <n v="22.66"/>
    <n v="0"/>
    <x v="0"/>
  </r>
  <r>
    <x v="21"/>
    <n v="38"/>
    <s v="area_code_408"/>
    <n v="1"/>
    <n v="24"/>
    <n v="183.6"/>
    <n v="138"/>
    <n v="31.21"/>
    <n v="2"/>
    <x v="0"/>
  </r>
  <r>
    <x v="24"/>
    <n v="40"/>
    <s v="area_code_415"/>
    <n v="1"/>
    <n v="30"/>
    <n v="155.19999999999999"/>
    <n v="116"/>
    <n v="26.38"/>
    <n v="1"/>
    <x v="0"/>
  </r>
  <r>
    <x v="21"/>
    <n v="39"/>
    <s v="area_code_408"/>
    <n v="1"/>
    <n v="28"/>
    <n v="283.10000000000002"/>
    <n v="93"/>
    <n v="48.13"/>
    <n v="1"/>
    <x v="0"/>
  </r>
  <r>
    <x v="6"/>
    <n v="43"/>
    <s v="area_code_510"/>
    <n v="1"/>
    <n v="50"/>
    <n v="186.5"/>
    <n v="94"/>
    <n v="31.71"/>
    <n v="2"/>
    <x v="0"/>
  </r>
  <r>
    <x v="47"/>
    <n v="38"/>
    <s v="area_code_415"/>
    <n v="1"/>
    <n v="38"/>
    <n v="163.30000000000001"/>
    <n v="104"/>
    <n v="27.76"/>
    <n v="0"/>
    <x v="0"/>
  </r>
  <r>
    <x v="2"/>
    <n v="39"/>
    <s v="area_code_510"/>
    <n v="0"/>
    <n v="0"/>
    <n v="203.4"/>
    <n v="125"/>
    <n v="34.58"/>
    <n v="1"/>
    <x v="0"/>
  </r>
  <r>
    <x v="21"/>
    <n v="45"/>
    <s v="area_code_415"/>
    <n v="1"/>
    <n v="19"/>
    <n v="178.1"/>
    <n v="110"/>
    <n v="30.28"/>
    <n v="1"/>
    <x v="0"/>
  </r>
  <r>
    <x v="28"/>
    <n v="41"/>
    <s v="area_code_415"/>
    <n v="0"/>
    <n v="0"/>
    <n v="195.9"/>
    <n v="103"/>
    <n v="33.299999999999997"/>
    <n v="1"/>
    <x v="0"/>
  </r>
  <r>
    <x v="20"/>
    <n v="42"/>
    <s v="area_code_415"/>
    <n v="1"/>
    <n v="24"/>
    <n v="114.1"/>
    <n v="95"/>
    <n v="19.399999999999999"/>
    <n v="2"/>
    <x v="0"/>
  </r>
  <r>
    <x v="1"/>
    <n v="34"/>
    <s v="area_code_415"/>
    <n v="0"/>
    <n v="0"/>
    <n v="279.10000000000002"/>
    <n v="124"/>
    <n v="47.45"/>
    <n v="2"/>
    <x v="1"/>
  </r>
  <r>
    <x v="6"/>
    <n v="36"/>
    <s v="area_code_408"/>
    <n v="0"/>
    <n v="0"/>
    <n v="169.3"/>
    <n v="111"/>
    <n v="28.78"/>
    <n v="0"/>
    <x v="0"/>
  </r>
  <r>
    <x v="33"/>
    <n v="36"/>
    <s v="area_code_510"/>
    <n v="0"/>
    <n v="0"/>
    <n v="214.4"/>
    <n v="94"/>
    <n v="36.450000000000003"/>
    <n v="2"/>
    <x v="0"/>
  </r>
  <r>
    <x v="48"/>
    <n v="42"/>
    <s v="area_code_415"/>
    <n v="0"/>
    <n v="0"/>
    <n v="255.8"/>
    <n v="125"/>
    <n v="43.49"/>
    <n v="0"/>
    <x v="0"/>
  </r>
  <r>
    <x v="28"/>
    <n v="40"/>
    <s v="area_code_408"/>
    <n v="0"/>
    <n v="0"/>
    <n v="148.19999999999999"/>
    <n v="71"/>
    <n v="25.19"/>
    <n v="2"/>
    <x v="0"/>
  </r>
  <r>
    <x v="19"/>
    <n v="38"/>
    <s v="area_code_415"/>
    <n v="0"/>
    <n v="0"/>
    <n v="119.3"/>
    <n v="93"/>
    <n v="20.28"/>
    <n v="2"/>
    <x v="0"/>
  </r>
  <r>
    <x v="1"/>
    <n v="33"/>
    <s v="area_code_510"/>
    <n v="0"/>
    <n v="0"/>
    <n v="245.2"/>
    <n v="91"/>
    <n v="41.68"/>
    <n v="0"/>
    <x v="1"/>
  </r>
  <r>
    <x v="36"/>
    <n v="44"/>
    <s v="area_code_408"/>
    <n v="0"/>
    <n v="0"/>
    <n v="172.4"/>
    <n v="114"/>
    <n v="29.31"/>
    <n v="2"/>
    <x v="0"/>
  </r>
  <r>
    <x v="42"/>
    <n v="33"/>
    <s v="area_code_510"/>
    <n v="1"/>
    <n v="30"/>
    <n v="175.3"/>
    <n v="107"/>
    <n v="29.8"/>
    <n v="1"/>
    <x v="0"/>
  </r>
  <r>
    <x v="2"/>
    <n v="44"/>
    <s v="area_code_510"/>
    <n v="1"/>
    <n v="27"/>
    <n v="2.6"/>
    <n v="113"/>
    <n v="0.44"/>
    <n v="3"/>
    <x v="0"/>
  </r>
  <r>
    <x v="12"/>
    <n v="37"/>
    <s v="area_code_415"/>
    <n v="0"/>
    <n v="0"/>
    <n v="184.1"/>
    <n v="143"/>
    <n v="31.3"/>
    <n v="1"/>
    <x v="0"/>
  </r>
  <r>
    <x v="43"/>
    <n v="34"/>
    <s v="area_code_415"/>
    <n v="0"/>
    <n v="0"/>
    <n v="181.9"/>
    <n v="90"/>
    <n v="30.92"/>
    <n v="1"/>
    <x v="0"/>
  </r>
  <r>
    <x v="20"/>
    <n v="31"/>
    <s v="area_code_510"/>
    <n v="0"/>
    <n v="0"/>
    <n v="189.8"/>
    <n v="122"/>
    <n v="32.270000000000003"/>
    <n v="0"/>
    <x v="0"/>
  </r>
  <r>
    <x v="13"/>
    <n v="38"/>
    <s v="area_code_415"/>
    <n v="0"/>
    <n v="0"/>
    <n v="223.2"/>
    <n v="142"/>
    <n v="37.94"/>
    <n v="1"/>
    <x v="0"/>
  </r>
  <r>
    <x v="6"/>
    <n v="43"/>
    <s v="area_code_408"/>
    <n v="1"/>
    <n v="31"/>
    <n v="216"/>
    <n v="94"/>
    <n v="36.72"/>
    <n v="2"/>
    <x v="0"/>
  </r>
  <r>
    <x v="29"/>
    <n v="39"/>
    <s v="area_code_415"/>
    <n v="0"/>
    <n v="0"/>
    <n v="198.5"/>
    <n v="124"/>
    <n v="33.75"/>
    <n v="2"/>
    <x v="0"/>
  </r>
  <r>
    <x v="31"/>
    <n v="43"/>
    <s v="area_code_408"/>
    <n v="0"/>
    <n v="0"/>
    <n v="159.5"/>
    <n v="115"/>
    <n v="27.12"/>
    <n v="1"/>
    <x v="0"/>
  </r>
  <r>
    <x v="48"/>
    <n v="41"/>
    <s v="area_code_408"/>
    <n v="1"/>
    <n v="40"/>
    <n v="105"/>
    <n v="78"/>
    <n v="17.850000000000001"/>
    <n v="2"/>
    <x v="1"/>
  </r>
  <r>
    <x v="16"/>
    <n v="41"/>
    <s v="area_code_415"/>
    <n v="0"/>
    <n v="0"/>
    <n v="204.5"/>
    <n v="108"/>
    <n v="34.770000000000003"/>
    <n v="3"/>
    <x v="0"/>
  </r>
  <r>
    <x v="24"/>
    <n v="32"/>
    <s v="area_code_408"/>
    <n v="0"/>
    <n v="0"/>
    <n v="274"/>
    <n v="92"/>
    <n v="46.58"/>
    <n v="0"/>
    <x v="1"/>
  </r>
  <r>
    <x v="45"/>
    <n v="43"/>
    <s v="area_code_510"/>
    <n v="0"/>
    <n v="0"/>
    <n v="137.80000000000001"/>
    <n v="97"/>
    <n v="23.43"/>
    <n v="1"/>
    <x v="0"/>
  </r>
  <r>
    <x v="28"/>
    <n v="37"/>
    <s v="area_code_415"/>
    <n v="0"/>
    <n v="0"/>
    <n v="179.4"/>
    <n v="94"/>
    <n v="30.5"/>
    <n v="0"/>
    <x v="0"/>
  </r>
  <r>
    <x v="22"/>
    <n v="45"/>
    <s v="area_code_408"/>
    <n v="1"/>
    <n v="39"/>
    <n v="139.30000000000001"/>
    <n v="101"/>
    <n v="23.68"/>
    <n v="3"/>
    <x v="0"/>
  </r>
  <r>
    <x v="0"/>
    <n v="39"/>
    <s v="area_code_415"/>
    <n v="0"/>
    <n v="0"/>
    <n v="7.8"/>
    <n v="86"/>
    <n v="1.33"/>
    <n v="2"/>
    <x v="0"/>
  </r>
  <r>
    <x v="7"/>
    <n v="42"/>
    <s v="area_code_415"/>
    <n v="1"/>
    <n v="23"/>
    <n v="183.1"/>
    <n v="88"/>
    <n v="31.13"/>
    <n v="1"/>
    <x v="0"/>
  </r>
  <r>
    <x v="45"/>
    <n v="38"/>
    <s v="area_code_415"/>
    <n v="0"/>
    <n v="0"/>
    <n v="140"/>
    <n v="106"/>
    <n v="23.8"/>
    <n v="2"/>
    <x v="0"/>
  </r>
  <r>
    <x v="2"/>
    <n v="43"/>
    <s v="area_code_415"/>
    <n v="0"/>
    <n v="0"/>
    <n v="179.2"/>
    <n v="59"/>
    <n v="30.46"/>
    <n v="2"/>
    <x v="0"/>
  </r>
  <r>
    <x v="26"/>
    <n v="42"/>
    <s v="area_code_408"/>
    <n v="0"/>
    <n v="0"/>
    <n v="177.4"/>
    <n v="136"/>
    <n v="30.16"/>
    <n v="0"/>
    <x v="0"/>
  </r>
  <r>
    <x v="7"/>
    <n v="40"/>
    <s v="area_code_408"/>
    <n v="0"/>
    <n v="0"/>
    <n v="115.6"/>
    <n v="129"/>
    <n v="19.649999999999999"/>
    <n v="1"/>
    <x v="0"/>
  </r>
  <r>
    <x v="47"/>
    <n v="22"/>
    <s v="area_code_408"/>
    <n v="0"/>
    <n v="0"/>
    <n v="237.3"/>
    <n v="103"/>
    <n v="40.340000000000003"/>
    <n v="0"/>
    <x v="1"/>
  </r>
  <r>
    <x v="38"/>
    <n v="41"/>
    <s v="area_code_408"/>
    <n v="0"/>
    <n v="0"/>
    <n v="51.5"/>
    <n v="90"/>
    <n v="8.76"/>
    <n v="3"/>
    <x v="0"/>
  </r>
  <r>
    <x v="33"/>
    <n v="38"/>
    <s v="area_code_408"/>
    <n v="1"/>
    <n v="19"/>
    <n v="155.69999999999999"/>
    <n v="104"/>
    <n v="26.47"/>
    <n v="3"/>
    <x v="0"/>
  </r>
  <r>
    <x v="8"/>
    <n v="37"/>
    <s v="area_code_510"/>
    <n v="1"/>
    <n v="23"/>
    <n v="245"/>
    <n v="88"/>
    <n v="41.65"/>
    <n v="2"/>
    <x v="0"/>
  </r>
  <r>
    <x v="13"/>
    <n v="45"/>
    <s v="area_code_415"/>
    <n v="0"/>
    <n v="0"/>
    <n v="111.1"/>
    <n v="126"/>
    <n v="18.89"/>
    <n v="1"/>
    <x v="0"/>
  </r>
  <r>
    <x v="37"/>
    <n v="35"/>
    <s v="area_code_408"/>
    <n v="1"/>
    <n v="44"/>
    <n v="116"/>
    <n v="85"/>
    <n v="19.72"/>
    <n v="1"/>
    <x v="0"/>
  </r>
  <r>
    <x v="26"/>
    <n v="44"/>
    <s v="area_code_510"/>
    <n v="0"/>
    <n v="0"/>
    <n v="155.5"/>
    <n v="81"/>
    <n v="26.44"/>
    <n v="1"/>
    <x v="0"/>
  </r>
  <r>
    <x v="44"/>
    <n v="40"/>
    <s v="area_code_510"/>
    <n v="1"/>
    <n v="31"/>
    <n v="175.2"/>
    <n v="68"/>
    <n v="29.78"/>
    <n v="1"/>
    <x v="0"/>
  </r>
  <r>
    <x v="26"/>
    <n v="31"/>
    <s v="area_code_408"/>
    <n v="0"/>
    <n v="0"/>
    <n v="154.69999999999999"/>
    <n v="84"/>
    <n v="26.3"/>
    <n v="4"/>
    <x v="1"/>
  </r>
  <r>
    <x v="1"/>
    <n v="31"/>
    <s v="area_code_510"/>
    <n v="1"/>
    <n v="34"/>
    <n v="247.2"/>
    <n v="105"/>
    <n v="42.02"/>
    <n v="2"/>
    <x v="1"/>
  </r>
  <r>
    <x v="19"/>
    <n v="44"/>
    <s v="area_code_415"/>
    <n v="1"/>
    <n v="24"/>
    <n v="227.5"/>
    <n v="81"/>
    <n v="38.68"/>
    <n v="1"/>
    <x v="0"/>
  </r>
  <r>
    <x v="7"/>
    <n v="39"/>
    <s v="area_code_408"/>
    <n v="1"/>
    <n v="30"/>
    <n v="185"/>
    <n v="117"/>
    <n v="31.45"/>
    <n v="0"/>
    <x v="0"/>
  </r>
  <r>
    <x v="39"/>
    <n v="38"/>
    <s v="area_code_415"/>
    <n v="0"/>
    <n v="0"/>
    <n v="158.80000000000001"/>
    <n v="119"/>
    <n v="27"/>
    <n v="1"/>
    <x v="0"/>
  </r>
  <r>
    <x v="7"/>
    <n v="45"/>
    <s v="area_code_408"/>
    <n v="0"/>
    <n v="0"/>
    <n v="185.9"/>
    <n v="95"/>
    <n v="31.6"/>
    <n v="3"/>
    <x v="0"/>
  </r>
  <r>
    <x v="18"/>
    <n v="40"/>
    <s v="area_code_415"/>
    <n v="0"/>
    <n v="0"/>
    <n v="222.5"/>
    <n v="74"/>
    <n v="37.83"/>
    <n v="2"/>
    <x v="0"/>
  </r>
  <r>
    <x v="7"/>
    <n v="38"/>
    <s v="area_code_415"/>
    <n v="0"/>
    <n v="0"/>
    <n v="201.1"/>
    <n v="101"/>
    <n v="34.19"/>
    <n v="3"/>
    <x v="0"/>
  </r>
  <r>
    <x v="9"/>
    <n v="43"/>
    <s v="area_code_415"/>
    <n v="1"/>
    <n v="17"/>
    <n v="167.9"/>
    <n v="114"/>
    <n v="28.54"/>
    <n v="1"/>
    <x v="0"/>
  </r>
  <r>
    <x v="24"/>
    <n v="31"/>
    <s v="area_code_408"/>
    <n v="0"/>
    <n v="0"/>
    <n v="239.1"/>
    <n v="88"/>
    <n v="40.65"/>
    <n v="3"/>
    <x v="1"/>
  </r>
  <r>
    <x v="35"/>
    <n v="34"/>
    <s v="area_code_510"/>
    <n v="0"/>
    <n v="0"/>
    <n v="175.7"/>
    <n v="109"/>
    <n v="29.87"/>
    <n v="5"/>
    <x v="1"/>
  </r>
  <r>
    <x v="25"/>
    <n v="32"/>
    <s v="area_code_415"/>
    <n v="1"/>
    <n v="29"/>
    <n v="111.2"/>
    <n v="90"/>
    <n v="18.899999999999999"/>
    <n v="6"/>
    <x v="1"/>
  </r>
  <r>
    <x v="42"/>
    <n v="38"/>
    <s v="area_code_415"/>
    <n v="0"/>
    <n v="0"/>
    <n v="87.7"/>
    <n v="74"/>
    <n v="14.91"/>
    <n v="1"/>
    <x v="0"/>
  </r>
  <r>
    <x v="35"/>
    <n v="39"/>
    <s v="area_code_415"/>
    <n v="0"/>
    <n v="0"/>
    <n v="244.1"/>
    <n v="99"/>
    <n v="41.5"/>
    <n v="0"/>
    <x v="0"/>
  </r>
  <r>
    <x v="34"/>
    <n v="43"/>
    <s v="area_code_415"/>
    <n v="1"/>
    <n v="27"/>
    <n v="165"/>
    <n v="89"/>
    <n v="28.05"/>
    <n v="2"/>
    <x v="0"/>
  </r>
  <r>
    <x v="42"/>
    <n v="38"/>
    <s v="area_code_408"/>
    <n v="1"/>
    <n v="27"/>
    <n v="127.4"/>
    <n v="110"/>
    <n v="21.66"/>
    <n v="0"/>
    <x v="0"/>
  </r>
  <r>
    <x v="12"/>
    <n v="40"/>
    <s v="area_code_415"/>
    <n v="0"/>
    <n v="0"/>
    <n v="194.8"/>
    <n v="106"/>
    <n v="33.119999999999997"/>
    <n v="0"/>
    <x v="0"/>
  </r>
  <r>
    <x v="33"/>
    <n v="42"/>
    <s v="area_code_415"/>
    <n v="0"/>
    <n v="0"/>
    <n v="54.7"/>
    <n v="131"/>
    <n v="9.3000000000000007"/>
    <n v="1"/>
    <x v="0"/>
  </r>
  <r>
    <x v="28"/>
    <n v="37"/>
    <s v="area_code_510"/>
    <n v="0"/>
    <n v="0"/>
    <n v="90.5"/>
    <n v="142"/>
    <n v="15.39"/>
    <n v="1"/>
    <x v="0"/>
  </r>
  <r>
    <x v="20"/>
    <n v="40"/>
    <s v="area_code_415"/>
    <n v="0"/>
    <n v="0"/>
    <n v="235.6"/>
    <n v="132"/>
    <n v="40.049999999999997"/>
    <n v="0"/>
    <x v="0"/>
  </r>
  <r>
    <x v="33"/>
    <n v="32"/>
    <s v="area_code_408"/>
    <n v="0"/>
    <n v="0"/>
    <n v="142.5"/>
    <n v="82"/>
    <n v="24.23"/>
    <n v="2"/>
    <x v="0"/>
  </r>
  <r>
    <x v="35"/>
    <n v="36"/>
    <s v="area_code_408"/>
    <n v="0"/>
    <n v="0"/>
    <n v="54"/>
    <n v="68"/>
    <n v="9.18"/>
    <n v="1"/>
    <x v="0"/>
  </r>
  <r>
    <x v="6"/>
    <n v="43"/>
    <s v="area_code_415"/>
    <n v="0"/>
    <n v="0"/>
    <n v="214.8"/>
    <n v="87"/>
    <n v="36.520000000000003"/>
    <n v="3"/>
    <x v="0"/>
  </r>
  <r>
    <x v="32"/>
    <n v="31"/>
    <s v="area_code_510"/>
    <n v="0"/>
    <n v="0"/>
    <n v="251.4"/>
    <n v="118"/>
    <n v="42.74"/>
    <n v="0"/>
    <x v="1"/>
  </r>
  <r>
    <x v="20"/>
    <n v="39"/>
    <s v="area_code_408"/>
    <n v="0"/>
    <n v="0"/>
    <n v="139"/>
    <n v="99"/>
    <n v="23.63"/>
    <n v="4"/>
    <x v="0"/>
  </r>
  <r>
    <x v="42"/>
    <n v="46"/>
    <s v="area_code_415"/>
    <n v="0"/>
    <n v="0"/>
    <n v="117.3"/>
    <n v="114"/>
    <n v="19.940000000000001"/>
    <n v="2"/>
    <x v="0"/>
  </r>
  <r>
    <x v="11"/>
    <n v="36"/>
    <s v="area_code_415"/>
    <n v="0"/>
    <n v="0"/>
    <n v="264"/>
    <n v="108"/>
    <n v="44.88"/>
    <n v="3"/>
    <x v="0"/>
  </r>
  <r>
    <x v="5"/>
    <n v="40"/>
    <s v="area_code_408"/>
    <n v="0"/>
    <n v="0"/>
    <n v="82.6"/>
    <n v="105"/>
    <n v="14.04"/>
    <n v="1"/>
    <x v="0"/>
  </r>
  <r>
    <x v="45"/>
    <n v="40"/>
    <s v="area_code_415"/>
    <n v="1"/>
    <n v="28"/>
    <n v="175.8"/>
    <n v="126"/>
    <n v="29.89"/>
    <n v="1"/>
    <x v="0"/>
  </r>
  <r>
    <x v="3"/>
    <n v="45"/>
    <s v="area_code_408"/>
    <n v="0"/>
    <n v="0"/>
    <n v="220.4"/>
    <n v="100"/>
    <n v="37.47"/>
    <n v="2"/>
    <x v="0"/>
  </r>
  <r>
    <x v="22"/>
    <n v="46"/>
    <s v="area_code_408"/>
    <n v="0"/>
    <n v="0"/>
    <n v="217"/>
    <n v="104"/>
    <n v="36.89"/>
    <n v="2"/>
    <x v="0"/>
  </r>
  <r>
    <x v="32"/>
    <n v="43"/>
    <s v="area_code_415"/>
    <n v="1"/>
    <n v="25"/>
    <n v="129"/>
    <n v="77"/>
    <n v="21.93"/>
    <n v="1"/>
    <x v="0"/>
  </r>
  <r>
    <x v="16"/>
    <n v="35"/>
    <s v="area_code_408"/>
    <n v="0"/>
    <n v="0"/>
    <n v="150.5"/>
    <n v="106"/>
    <n v="25.59"/>
    <n v="1"/>
    <x v="0"/>
  </r>
  <r>
    <x v="6"/>
    <n v="37"/>
    <s v="area_code_415"/>
    <n v="0"/>
    <n v="0"/>
    <n v="189.5"/>
    <n v="122"/>
    <n v="32.22"/>
    <n v="2"/>
    <x v="0"/>
  </r>
  <r>
    <x v="17"/>
    <n v="43"/>
    <s v="area_code_415"/>
    <n v="1"/>
    <n v="33"/>
    <n v="137.80000000000001"/>
    <n v="95"/>
    <n v="23.43"/>
    <n v="2"/>
    <x v="0"/>
  </r>
  <r>
    <x v="41"/>
    <n v="40"/>
    <s v="area_code_510"/>
    <n v="0"/>
    <n v="0"/>
    <n v="129.30000000000001"/>
    <n v="80"/>
    <n v="21.98"/>
    <n v="3"/>
    <x v="0"/>
  </r>
  <r>
    <x v="21"/>
    <n v="36"/>
    <s v="area_code_510"/>
    <n v="0"/>
    <n v="0"/>
    <n v="115.6"/>
    <n v="77"/>
    <n v="19.649999999999999"/>
    <n v="1"/>
    <x v="0"/>
  </r>
  <r>
    <x v="8"/>
    <n v="37"/>
    <s v="area_code_415"/>
    <n v="1"/>
    <n v="23"/>
    <n v="221.9"/>
    <n v="114"/>
    <n v="37.72"/>
    <n v="2"/>
    <x v="0"/>
  </r>
  <r>
    <x v="12"/>
    <n v="31"/>
    <s v="area_code_415"/>
    <n v="0"/>
    <n v="0"/>
    <n v="263.7"/>
    <n v="113"/>
    <n v="44.83"/>
    <n v="1"/>
    <x v="1"/>
  </r>
  <r>
    <x v="26"/>
    <n v="44"/>
    <s v="area_code_408"/>
    <n v="0"/>
    <n v="0"/>
    <n v="61.3"/>
    <n v="91"/>
    <n v="10.42"/>
    <n v="1"/>
    <x v="0"/>
  </r>
  <r>
    <x v="36"/>
    <n v="40"/>
    <s v="area_code_408"/>
    <n v="0"/>
    <n v="0"/>
    <n v="183.8"/>
    <n v="113"/>
    <n v="31.25"/>
    <n v="1"/>
    <x v="0"/>
  </r>
  <r>
    <x v="19"/>
    <n v="27"/>
    <s v="area_code_415"/>
    <n v="0"/>
    <n v="0"/>
    <n v="167.4"/>
    <n v="68"/>
    <n v="28.46"/>
    <n v="0"/>
    <x v="1"/>
  </r>
  <r>
    <x v="47"/>
    <n v="38"/>
    <s v="area_code_510"/>
    <n v="1"/>
    <n v="27"/>
    <n v="154.1"/>
    <n v="122"/>
    <n v="26.2"/>
    <n v="4"/>
    <x v="0"/>
  </r>
  <r>
    <x v="14"/>
    <n v="44"/>
    <s v="area_code_408"/>
    <n v="0"/>
    <n v="0"/>
    <n v="252"/>
    <n v="101"/>
    <n v="42.84"/>
    <n v="0"/>
    <x v="0"/>
  </r>
  <r>
    <x v="8"/>
    <n v="37"/>
    <s v="area_code_408"/>
    <n v="0"/>
    <n v="0"/>
    <n v="163.1"/>
    <n v="94"/>
    <n v="27.73"/>
    <n v="0"/>
    <x v="0"/>
  </r>
  <r>
    <x v="28"/>
    <n v="50"/>
    <s v="area_code_415"/>
    <n v="0"/>
    <n v="0"/>
    <n v="198.3"/>
    <n v="80"/>
    <n v="33.71"/>
    <n v="2"/>
    <x v="0"/>
  </r>
  <r>
    <x v="27"/>
    <n v="33"/>
    <s v="area_code_415"/>
    <n v="0"/>
    <n v="0"/>
    <n v="324.7"/>
    <n v="48"/>
    <n v="55.2"/>
    <n v="0"/>
    <x v="1"/>
  </r>
  <r>
    <x v="13"/>
    <n v="40"/>
    <s v="area_code_510"/>
    <n v="0"/>
    <n v="0"/>
    <n v="128.30000000000001"/>
    <n v="78"/>
    <n v="21.81"/>
    <n v="2"/>
    <x v="0"/>
  </r>
  <r>
    <x v="32"/>
    <n v="36"/>
    <s v="area_code_510"/>
    <n v="0"/>
    <n v="0"/>
    <n v="187.9"/>
    <n v="110"/>
    <n v="31.94"/>
    <n v="2"/>
    <x v="0"/>
  </r>
  <r>
    <x v="43"/>
    <n v="34"/>
    <s v="area_code_510"/>
    <n v="0"/>
    <n v="0"/>
    <n v="129.19999999999999"/>
    <n v="71"/>
    <n v="21.96"/>
    <n v="5"/>
    <x v="1"/>
  </r>
  <r>
    <x v="42"/>
    <n v="30"/>
    <s v="area_code_415"/>
    <n v="0"/>
    <n v="0"/>
    <n v="125.5"/>
    <n v="106"/>
    <n v="21.34"/>
    <n v="4"/>
    <x v="1"/>
  </r>
  <r>
    <x v="42"/>
    <n v="40"/>
    <s v="area_code_510"/>
    <n v="1"/>
    <n v="26"/>
    <n v="257.2"/>
    <n v="108"/>
    <n v="43.72"/>
    <n v="1"/>
    <x v="0"/>
  </r>
  <r>
    <x v="20"/>
    <n v="43"/>
    <s v="area_code_415"/>
    <n v="0"/>
    <n v="0"/>
    <n v="124.6"/>
    <n v="90"/>
    <n v="21.18"/>
    <n v="1"/>
    <x v="0"/>
  </r>
  <r>
    <x v="6"/>
    <n v="38"/>
    <s v="area_code_408"/>
    <n v="0"/>
    <n v="0"/>
    <n v="175.1"/>
    <n v="144"/>
    <n v="29.77"/>
    <n v="1"/>
    <x v="0"/>
  </r>
  <r>
    <x v="6"/>
    <n v="40"/>
    <s v="area_code_415"/>
    <n v="0"/>
    <n v="0"/>
    <n v="124.3"/>
    <n v="91"/>
    <n v="21.13"/>
    <n v="3"/>
    <x v="0"/>
  </r>
  <r>
    <x v="6"/>
    <n v="39"/>
    <s v="area_code_415"/>
    <n v="0"/>
    <n v="0"/>
    <n v="271.60000000000002"/>
    <n v="130"/>
    <n v="46.17"/>
    <n v="2"/>
    <x v="0"/>
  </r>
  <r>
    <x v="36"/>
    <n v="39"/>
    <s v="area_code_415"/>
    <n v="1"/>
    <n v="33"/>
    <n v="183.3"/>
    <n v="115"/>
    <n v="31.16"/>
    <n v="3"/>
    <x v="0"/>
  </r>
  <r>
    <x v="29"/>
    <n v="41"/>
    <s v="area_code_408"/>
    <n v="0"/>
    <n v="0"/>
    <n v="101.1"/>
    <n v="119"/>
    <n v="17.190000000000001"/>
    <n v="2"/>
    <x v="0"/>
  </r>
  <r>
    <x v="33"/>
    <n v="41"/>
    <s v="area_code_408"/>
    <n v="0"/>
    <n v="0"/>
    <n v="203.3"/>
    <n v="70"/>
    <n v="34.56"/>
    <n v="1"/>
    <x v="0"/>
  </r>
  <r>
    <x v="36"/>
    <n v="39"/>
    <s v="area_code_415"/>
    <n v="1"/>
    <n v="35"/>
    <n v="175.4"/>
    <n v="88"/>
    <n v="29.82"/>
    <n v="2"/>
    <x v="0"/>
  </r>
  <r>
    <x v="18"/>
    <n v="31"/>
    <s v="area_code_415"/>
    <n v="0"/>
    <n v="0"/>
    <n v="266"/>
    <n v="97"/>
    <n v="45.22"/>
    <n v="2"/>
    <x v="1"/>
  </r>
  <r>
    <x v="1"/>
    <n v="31"/>
    <s v="area_code_415"/>
    <n v="1"/>
    <n v="41"/>
    <n v="171.6"/>
    <n v="110"/>
    <n v="29.17"/>
    <n v="0"/>
    <x v="0"/>
  </r>
  <r>
    <x v="17"/>
    <n v="37"/>
    <s v="area_code_510"/>
    <n v="0"/>
    <n v="0"/>
    <n v="78.7"/>
    <n v="98"/>
    <n v="13.38"/>
    <n v="0"/>
    <x v="0"/>
  </r>
  <r>
    <x v="8"/>
    <n v="45"/>
    <s v="area_code_510"/>
    <n v="1"/>
    <n v="20"/>
    <n v="211.9"/>
    <n v="110"/>
    <n v="36.020000000000003"/>
    <n v="0"/>
    <x v="0"/>
  </r>
  <r>
    <x v="32"/>
    <n v="38"/>
    <s v="area_code_415"/>
    <n v="0"/>
    <n v="0"/>
    <n v="63.7"/>
    <n v="101"/>
    <n v="10.83"/>
    <n v="1"/>
    <x v="0"/>
  </r>
  <r>
    <x v="21"/>
    <n v="44"/>
    <s v="area_code_415"/>
    <n v="0"/>
    <n v="0"/>
    <n v="173.4"/>
    <n v="100"/>
    <n v="29.48"/>
    <n v="1"/>
    <x v="0"/>
  </r>
  <r>
    <x v="6"/>
    <n v="45"/>
    <s v="area_code_415"/>
    <n v="0"/>
    <n v="0"/>
    <n v="225.9"/>
    <n v="123"/>
    <n v="38.4"/>
    <n v="1"/>
    <x v="0"/>
  </r>
  <r>
    <x v="12"/>
    <n v="32"/>
    <s v="area_code_415"/>
    <n v="1"/>
    <n v="32"/>
    <n v="173"/>
    <n v="101"/>
    <n v="29.41"/>
    <n v="0"/>
    <x v="0"/>
  </r>
  <r>
    <x v="24"/>
    <n v="42"/>
    <s v="area_code_415"/>
    <n v="0"/>
    <n v="0"/>
    <n v="224.9"/>
    <n v="102"/>
    <n v="38.229999999999997"/>
    <n v="0"/>
    <x v="0"/>
  </r>
  <r>
    <x v="19"/>
    <n v="36"/>
    <s v="area_code_415"/>
    <n v="0"/>
    <n v="0"/>
    <n v="137"/>
    <n v="128"/>
    <n v="23.29"/>
    <n v="2"/>
    <x v="0"/>
  </r>
  <r>
    <x v="21"/>
    <n v="43"/>
    <s v="area_code_510"/>
    <n v="0"/>
    <n v="0"/>
    <n v="142.5"/>
    <n v="109"/>
    <n v="24.23"/>
    <n v="2"/>
    <x v="0"/>
  </r>
  <r>
    <x v="35"/>
    <n v="43"/>
    <s v="area_code_408"/>
    <n v="0"/>
    <n v="0"/>
    <n v="142.4"/>
    <n v="126"/>
    <n v="24.21"/>
    <n v="1"/>
    <x v="0"/>
  </r>
  <r>
    <x v="3"/>
    <n v="39"/>
    <s v="area_code_415"/>
    <n v="1"/>
    <n v="21"/>
    <n v="147"/>
    <n v="112"/>
    <n v="24.99"/>
    <n v="2"/>
    <x v="0"/>
  </r>
  <r>
    <x v="35"/>
    <n v="46"/>
    <s v="area_code_415"/>
    <n v="0"/>
    <n v="0"/>
    <n v="149.19999999999999"/>
    <n v="96"/>
    <n v="25.36"/>
    <n v="1"/>
    <x v="0"/>
  </r>
  <r>
    <x v="11"/>
    <n v="36"/>
    <s v="area_code_408"/>
    <n v="0"/>
    <n v="0"/>
    <n v="216.8"/>
    <n v="77"/>
    <n v="36.86"/>
    <n v="1"/>
    <x v="0"/>
  </r>
  <r>
    <x v="43"/>
    <n v="33"/>
    <s v="area_code_510"/>
    <n v="1"/>
    <n v="28"/>
    <n v="308"/>
    <n v="123"/>
    <n v="52.36"/>
    <n v="1"/>
    <x v="0"/>
  </r>
  <r>
    <x v="6"/>
    <n v="42"/>
    <s v="area_code_415"/>
    <n v="0"/>
    <n v="0"/>
    <n v="58"/>
    <n v="125"/>
    <n v="9.86"/>
    <n v="0"/>
    <x v="0"/>
  </r>
  <r>
    <x v="36"/>
    <n v="39"/>
    <s v="area_code_415"/>
    <n v="0"/>
    <n v="0"/>
    <n v="173.2"/>
    <n v="80"/>
    <n v="29.44"/>
    <n v="2"/>
    <x v="0"/>
  </r>
  <r>
    <x v="31"/>
    <n v="42"/>
    <s v="area_code_415"/>
    <n v="1"/>
    <n v="19"/>
    <n v="210.3"/>
    <n v="90"/>
    <n v="35.75"/>
    <n v="4"/>
    <x v="0"/>
  </r>
  <r>
    <x v="3"/>
    <n v="40"/>
    <s v="area_code_408"/>
    <n v="1"/>
    <n v="24"/>
    <n v="58.9"/>
    <n v="125"/>
    <n v="10.01"/>
    <n v="0"/>
    <x v="0"/>
  </r>
  <r>
    <x v="41"/>
    <n v="42"/>
    <s v="area_code_415"/>
    <n v="0"/>
    <n v="0"/>
    <n v="236.8"/>
    <n v="102"/>
    <n v="40.26"/>
    <n v="3"/>
    <x v="0"/>
  </r>
  <r>
    <x v="15"/>
    <n v="37"/>
    <s v="area_code_415"/>
    <n v="0"/>
    <n v="0"/>
    <n v="228.9"/>
    <n v="102"/>
    <n v="38.909999999999997"/>
    <n v="0"/>
    <x v="0"/>
  </r>
  <r>
    <x v="3"/>
    <n v="31"/>
    <s v="area_code_415"/>
    <n v="0"/>
    <n v="0"/>
    <n v="162.80000000000001"/>
    <n v="118"/>
    <n v="27.68"/>
    <n v="0"/>
    <x v="1"/>
  </r>
  <r>
    <x v="14"/>
    <n v="42"/>
    <s v="area_code_415"/>
    <n v="0"/>
    <n v="0"/>
    <n v="86.1"/>
    <n v="100"/>
    <n v="14.64"/>
    <n v="2"/>
    <x v="0"/>
  </r>
  <r>
    <x v="33"/>
    <n v="38"/>
    <s v="area_code_408"/>
    <n v="0"/>
    <n v="0"/>
    <n v="212.3"/>
    <n v="89"/>
    <n v="36.090000000000003"/>
    <n v="2"/>
    <x v="0"/>
  </r>
  <r>
    <x v="49"/>
    <n v="39"/>
    <s v="area_code_415"/>
    <n v="0"/>
    <n v="0"/>
    <n v="151"/>
    <n v="98"/>
    <n v="25.67"/>
    <n v="2"/>
    <x v="0"/>
  </r>
  <r>
    <x v="1"/>
    <n v="39"/>
    <s v="area_code_408"/>
    <n v="0"/>
    <n v="0"/>
    <n v="158.6"/>
    <n v="67"/>
    <n v="26.96"/>
    <n v="2"/>
    <x v="0"/>
  </r>
  <r>
    <x v="19"/>
    <n v="29"/>
    <s v="area_code_510"/>
    <n v="0"/>
    <n v="0"/>
    <n v="296"/>
    <n v="93"/>
    <n v="50.32"/>
    <n v="0"/>
    <x v="1"/>
  </r>
  <r>
    <x v="5"/>
    <n v="48"/>
    <s v="area_code_510"/>
    <n v="1"/>
    <n v="32"/>
    <n v="212.3"/>
    <n v="77"/>
    <n v="36.090000000000003"/>
    <n v="3"/>
    <x v="0"/>
  </r>
  <r>
    <x v="37"/>
    <n v="37"/>
    <s v="area_code_415"/>
    <n v="0"/>
    <n v="0"/>
    <n v="234.4"/>
    <n v="61"/>
    <n v="39.85"/>
    <n v="3"/>
    <x v="0"/>
  </r>
  <r>
    <x v="6"/>
    <n v="39"/>
    <s v="area_code_510"/>
    <n v="0"/>
    <n v="0"/>
    <n v="176.8"/>
    <n v="92"/>
    <n v="30.06"/>
    <n v="2"/>
    <x v="0"/>
  </r>
  <r>
    <x v="25"/>
    <n v="46"/>
    <s v="area_code_415"/>
    <n v="1"/>
    <n v="19"/>
    <n v="157.30000000000001"/>
    <n v="123"/>
    <n v="26.74"/>
    <n v="0"/>
    <x v="0"/>
  </r>
  <r>
    <x v="45"/>
    <n v="46"/>
    <s v="area_code_415"/>
    <n v="0"/>
    <n v="0"/>
    <n v="260.5"/>
    <n v="108"/>
    <n v="44.29"/>
    <n v="1"/>
    <x v="0"/>
  </r>
  <r>
    <x v="28"/>
    <n v="24"/>
    <s v="area_code_408"/>
    <n v="0"/>
    <n v="0"/>
    <n v="124.5"/>
    <n v="134"/>
    <n v="21.17"/>
    <n v="2"/>
    <x v="1"/>
  </r>
  <r>
    <x v="3"/>
    <n v="41"/>
    <s v="area_code_415"/>
    <n v="0"/>
    <n v="0"/>
    <n v="209.4"/>
    <n v="49"/>
    <n v="35.6"/>
    <n v="1"/>
    <x v="0"/>
  </r>
  <r>
    <x v="30"/>
    <n v="32"/>
    <s v="area_code_415"/>
    <n v="0"/>
    <n v="0"/>
    <n v="285.7"/>
    <n v="44"/>
    <n v="48.57"/>
    <n v="1"/>
    <x v="1"/>
  </r>
  <r>
    <x v="20"/>
    <n v="36"/>
    <s v="area_code_415"/>
    <n v="0"/>
    <n v="0"/>
    <n v="190.9"/>
    <n v="44"/>
    <n v="32.450000000000003"/>
    <n v="1"/>
    <x v="0"/>
  </r>
  <r>
    <x v="27"/>
    <n v="42"/>
    <s v="area_code_415"/>
    <n v="1"/>
    <n v="50"/>
    <n v="208.8"/>
    <n v="130"/>
    <n v="35.5"/>
    <n v="2"/>
    <x v="0"/>
  </r>
  <r>
    <x v="46"/>
    <n v="40"/>
    <s v="area_code_415"/>
    <n v="1"/>
    <n v="36"/>
    <n v="77.599999999999994"/>
    <n v="141"/>
    <n v="13.19"/>
    <n v="1"/>
    <x v="0"/>
  </r>
  <r>
    <x v="49"/>
    <n v="31"/>
    <s v="area_code_415"/>
    <n v="0"/>
    <n v="0"/>
    <n v="271.10000000000002"/>
    <n v="101"/>
    <n v="46.09"/>
    <n v="1"/>
    <x v="1"/>
  </r>
  <r>
    <x v="17"/>
    <n v="44"/>
    <s v="area_code_415"/>
    <n v="0"/>
    <n v="0"/>
    <n v="240.8"/>
    <n v="104"/>
    <n v="40.94"/>
    <n v="0"/>
    <x v="0"/>
  </r>
  <r>
    <x v="27"/>
    <n v="35"/>
    <s v="area_code_510"/>
    <n v="0"/>
    <n v="0"/>
    <n v="114.8"/>
    <n v="98"/>
    <n v="19.52"/>
    <n v="0"/>
    <x v="0"/>
  </r>
  <r>
    <x v="29"/>
    <n v="46"/>
    <s v="area_code_415"/>
    <n v="1"/>
    <n v="34"/>
    <n v="138.80000000000001"/>
    <n v="80"/>
    <n v="23.6"/>
    <n v="1"/>
    <x v="0"/>
  </r>
  <r>
    <x v="3"/>
    <n v="38"/>
    <s v="area_code_408"/>
    <n v="1"/>
    <n v="27"/>
    <n v="209.8"/>
    <n v="112"/>
    <n v="35.67"/>
    <n v="0"/>
    <x v="0"/>
  </r>
  <r>
    <x v="49"/>
    <n v="33"/>
    <s v="area_code_408"/>
    <n v="0"/>
    <n v="0"/>
    <n v="134.9"/>
    <n v="98"/>
    <n v="22.93"/>
    <n v="3"/>
    <x v="0"/>
  </r>
  <r>
    <x v="25"/>
    <n v="41"/>
    <s v="area_code_415"/>
    <n v="0"/>
    <n v="0"/>
    <n v="164"/>
    <n v="99"/>
    <n v="27.88"/>
    <n v="0"/>
    <x v="0"/>
  </r>
  <r>
    <x v="32"/>
    <n v="41"/>
    <s v="area_code_415"/>
    <n v="0"/>
    <n v="0"/>
    <n v="245.5"/>
    <n v="130"/>
    <n v="41.74"/>
    <n v="1"/>
    <x v="0"/>
  </r>
  <r>
    <x v="49"/>
    <n v="35"/>
    <s v="area_code_408"/>
    <n v="1"/>
    <n v="32"/>
    <n v="80.3"/>
    <n v="94"/>
    <n v="13.65"/>
    <n v="0"/>
    <x v="0"/>
  </r>
  <r>
    <x v="49"/>
    <n v="44"/>
    <s v="area_code_408"/>
    <n v="0"/>
    <n v="0"/>
    <n v="90.7"/>
    <n v="90"/>
    <n v="15.42"/>
    <n v="2"/>
    <x v="0"/>
  </r>
  <r>
    <x v="3"/>
    <n v="35"/>
    <s v="area_code_408"/>
    <n v="1"/>
    <n v="36"/>
    <n v="190.3"/>
    <n v="115"/>
    <n v="32.35"/>
    <n v="1"/>
    <x v="0"/>
  </r>
  <r>
    <x v="42"/>
    <n v="26"/>
    <s v="area_code_408"/>
    <n v="0"/>
    <n v="0"/>
    <n v="108.6"/>
    <n v="108"/>
    <n v="18.46"/>
    <n v="1"/>
    <x v="1"/>
  </r>
  <r>
    <x v="22"/>
    <n v="46"/>
    <s v="area_code_415"/>
    <n v="1"/>
    <n v="15"/>
    <n v="252.4"/>
    <n v="106"/>
    <n v="42.91"/>
    <n v="2"/>
    <x v="0"/>
  </r>
  <r>
    <x v="29"/>
    <n v="39"/>
    <s v="area_code_415"/>
    <n v="1"/>
    <n v="32"/>
    <n v="183.4"/>
    <n v="94"/>
    <n v="31.18"/>
    <n v="5"/>
    <x v="0"/>
  </r>
  <r>
    <x v="0"/>
    <n v="35"/>
    <s v="area_code_408"/>
    <n v="0"/>
    <n v="0"/>
    <n v="183.4"/>
    <n v="103"/>
    <n v="31.18"/>
    <n v="2"/>
    <x v="0"/>
  </r>
  <r>
    <x v="35"/>
    <n v="42"/>
    <s v="area_code_408"/>
    <n v="0"/>
    <n v="0"/>
    <n v="155.19999999999999"/>
    <n v="100"/>
    <n v="26.38"/>
    <n v="3"/>
    <x v="0"/>
  </r>
  <r>
    <x v="31"/>
    <n v="37"/>
    <s v="area_code_415"/>
    <n v="1"/>
    <n v="19"/>
    <n v="165.8"/>
    <n v="122"/>
    <n v="28.19"/>
    <n v="1"/>
    <x v="0"/>
  </r>
  <r>
    <x v="0"/>
    <n v="38"/>
    <s v="area_code_510"/>
    <n v="0"/>
    <n v="0"/>
    <n v="209.4"/>
    <n v="67"/>
    <n v="35.6"/>
    <n v="0"/>
    <x v="0"/>
  </r>
  <r>
    <x v="37"/>
    <n v="31"/>
    <s v="area_code_415"/>
    <n v="0"/>
    <n v="0"/>
    <n v="279.3"/>
    <n v="104"/>
    <n v="47.48"/>
    <n v="2"/>
    <x v="1"/>
  </r>
  <r>
    <x v="36"/>
    <n v="36"/>
    <s v="area_code_415"/>
    <n v="0"/>
    <n v="0"/>
    <n v="256.5"/>
    <n v="87"/>
    <n v="43.61"/>
    <n v="1"/>
    <x v="0"/>
  </r>
  <r>
    <x v="19"/>
    <n v="46"/>
    <s v="area_code_415"/>
    <n v="0"/>
    <n v="0"/>
    <n v="170.2"/>
    <n v="89"/>
    <n v="28.93"/>
    <n v="0"/>
    <x v="0"/>
  </r>
  <r>
    <x v="31"/>
    <n v="43"/>
    <s v="area_code_408"/>
    <n v="0"/>
    <n v="0"/>
    <n v="139.6"/>
    <n v="92"/>
    <n v="23.73"/>
    <n v="1"/>
    <x v="0"/>
  </r>
  <r>
    <x v="45"/>
    <n v="44"/>
    <s v="area_code_415"/>
    <n v="1"/>
    <n v="34"/>
    <n v="208.8"/>
    <n v="119"/>
    <n v="35.5"/>
    <n v="4"/>
    <x v="0"/>
  </r>
  <r>
    <x v="19"/>
    <n v="39"/>
    <s v="area_code_510"/>
    <n v="0"/>
    <n v="0"/>
    <n v="210.1"/>
    <n v="126"/>
    <n v="35.72"/>
    <n v="4"/>
    <x v="0"/>
  </r>
  <r>
    <x v="30"/>
    <n v="41"/>
    <s v="area_code_415"/>
    <n v="0"/>
    <n v="0"/>
    <n v="202.6"/>
    <n v="89"/>
    <n v="34.44"/>
    <n v="0"/>
    <x v="0"/>
  </r>
  <r>
    <x v="3"/>
    <n v="40"/>
    <s v="area_code_408"/>
    <n v="0"/>
    <n v="0"/>
    <n v="174.4"/>
    <n v="112"/>
    <n v="29.65"/>
    <n v="4"/>
    <x v="0"/>
  </r>
  <r>
    <x v="30"/>
    <n v="40"/>
    <s v="area_code_415"/>
    <n v="0"/>
    <n v="0"/>
    <n v="210.6"/>
    <n v="117"/>
    <n v="35.799999999999997"/>
    <n v="0"/>
    <x v="0"/>
  </r>
  <r>
    <x v="35"/>
    <n v="40"/>
    <s v="area_code_510"/>
    <n v="0"/>
    <n v="0"/>
    <n v="121.5"/>
    <n v="88"/>
    <n v="20.66"/>
    <n v="1"/>
    <x v="0"/>
  </r>
  <r>
    <x v="44"/>
    <n v="43"/>
    <s v="area_code_415"/>
    <n v="0"/>
    <n v="0"/>
    <n v="127.8"/>
    <n v="67"/>
    <n v="21.73"/>
    <n v="2"/>
    <x v="0"/>
  </r>
  <r>
    <x v="0"/>
    <n v="36"/>
    <s v="area_code_415"/>
    <n v="0"/>
    <n v="0"/>
    <n v="135.19999999999999"/>
    <n v="98"/>
    <n v="22.98"/>
    <n v="2"/>
    <x v="0"/>
  </r>
  <r>
    <x v="40"/>
    <n v="38"/>
    <s v="area_code_510"/>
    <n v="0"/>
    <n v="0"/>
    <n v="99.4"/>
    <n v="62"/>
    <n v="16.899999999999999"/>
    <n v="2"/>
    <x v="0"/>
  </r>
  <r>
    <x v="34"/>
    <n v="33"/>
    <s v="area_code_415"/>
    <n v="0"/>
    <n v="0"/>
    <n v="276.89999999999998"/>
    <n v="105"/>
    <n v="47.07"/>
    <n v="1"/>
    <x v="1"/>
  </r>
  <r>
    <x v="7"/>
    <n v="37"/>
    <s v="area_code_510"/>
    <n v="0"/>
    <n v="0"/>
    <n v="287.39999999999998"/>
    <n v="116"/>
    <n v="48.86"/>
    <n v="4"/>
    <x v="1"/>
  </r>
  <r>
    <x v="16"/>
    <n v="39"/>
    <s v="area_code_408"/>
    <n v="1"/>
    <n v="23"/>
    <n v="120.5"/>
    <n v="104"/>
    <n v="20.49"/>
    <n v="1"/>
    <x v="0"/>
  </r>
  <r>
    <x v="38"/>
    <n v="38"/>
    <s v="area_code_510"/>
    <n v="0"/>
    <n v="0"/>
    <n v="184.1"/>
    <n v="106"/>
    <n v="31.3"/>
    <n v="2"/>
    <x v="0"/>
  </r>
  <r>
    <x v="22"/>
    <n v="37"/>
    <s v="area_code_510"/>
    <n v="0"/>
    <n v="0"/>
    <n v="185"/>
    <n v="84"/>
    <n v="31.45"/>
    <n v="3"/>
    <x v="0"/>
  </r>
  <r>
    <x v="18"/>
    <n v="41"/>
    <s v="area_code_415"/>
    <n v="0"/>
    <n v="0"/>
    <n v="160.9"/>
    <n v="109"/>
    <n v="27.35"/>
    <n v="1"/>
    <x v="0"/>
  </r>
  <r>
    <x v="30"/>
    <n v="41"/>
    <s v="area_code_415"/>
    <n v="0"/>
    <n v="0"/>
    <n v="209.2"/>
    <n v="134"/>
    <n v="35.56"/>
    <n v="1"/>
    <x v="0"/>
  </r>
  <r>
    <x v="47"/>
    <n v="38"/>
    <s v="area_code_510"/>
    <n v="0"/>
    <n v="0"/>
    <n v="158.4"/>
    <n v="71"/>
    <n v="26.93"/>
    <n v="1"/>
    <x v="0"/>
  </r>
  <r>
    <x v="38"/>
    <n v="36"/>
    <s v="area_code_408"/>
    <n v="0"/>
    <n v="0"/>
    <n v="149"/>
    <n v="73"/>
    <n v="25.33"/>
    <n v="2"/>
    <x v="1"/>
  </r>
  <r>
    <x v="38"/>
    <n v="38"/>
    <s v="area_code_510"/>
    <n v="0"/>
    <n v="0"/>
    <n v="204.5"/>
    <n v="63"/>
    <n v="34.770000000000003"/>
    <n v="0"/>
    <x v="0"/>
  </r>
  <r>
    <x v="2"/>
    <n v="33"/>
    <s v="area_code_408"/>
    <n v="0"/>
    <n v="0"/>
    <n v="288.8"/>
    <n v="86"/>
    <n v="49.1"/>
    <n v="0"/>
    <x v="1"/>
  </r>
  <r>
    <x v="40"/>
    <n v="40"/>
    <s v="area_code_415"/>
    <n v="1"/>
    <n v="40"/>
    <n v="108.6"/>
    <n v="90"/>
    <n v="18.46"/>
    <n v="0"/>
    <x v="0"/>
  </r>
  <r>
    <x v="44"/>
    <n v="41"/>
    <s v="area_code_415"/>
    <n v="0"/>
    <n v="0"/>
    <n v="97.5"/>
    <n v="129"/>
    <n v="16.579999999999998"/>
    <n v="1"/>
    <x v="0"/>
  </r>
  <r>
    <x v="43"/>
    <n v="44"/>
    <s v="area_code_415"/>
    <n v="0"/>
    <n v="0"/>
    <n v="166.5"/>
    <n v="102"/>
    <n v="28.31"/>
    <n v="0"/>
    <x v="0"/>
  </r>
  <r>
    <x v="20"/>
    <n v="41"/>
    <s v="area_code_415"/>
    <n v="0"/>
    <n v="0"/>
    <n v="156.19999999999999"/>
    <n v="104"/>
    <n v="26.55"/>
    <n v="1"/>
    <x v="0"/>
  </r>
  <r>
    <x v="23"/>
    <n v="29"/>
    <s v="area_code_415"/>
    <n v="0"/>
    <n v="0"/>
    <n v="287.39999999999998"/>
    <n v="118"/>
    <n v="48.86"/>
    <n v="1"/>
    <x v="1"/>
  </r>
  <r>
    <x v="45"/>
    <n v="38"/>
    <s v="area_code_415"/>
    <n v="1"/>
    <n v="19"/>
    <n v="175.3"/>
    <n v="96"/>
    <n v="29.8"/>
    <n v="0"/>
    <x v="0"/>
  </r>
  <r>
    <x v="48"/>
    <n v="42"/>
    <s v="area_code_408"/>
    <n v="0"/>
    <n v="0"/>
    <n v="102.1"/>
    <n v="75"/>
    <n v="17.36"/>
    <n v="0"/>
    <x v="0"/>
  </r>
  <r>
    <x v="30"/>
    <n v="44"/>
    <s v="area_code_415"/>
    <n v="0"/>
    <n v="0"/>
    <n v="157.9"/>
    <n v="103"/>
    <n v="26.84"/>
    <n v="0"/>
    <x v="0"/>
  </r>
  <r>
    <x v="27"/>
    <n v="42"/>
    <s v="area_code_415"/>
    <n v="1"/>
    <n v="19"/>
    <n v="146.5"/>
    <n v="73"/>
    <n v="24.91"/>
    <n v="1"/>
    <x v="0"/>
  </r>
  <r>
    <x v="50"/>
    <n v="28"/>
    <s v="area_code_415"/>
    <n v="0"/>
    <n v="0"/>
    <n v="245.8"/>
    <n v="116"/>
    <n v="41.79"/>
    <n v="1"/>
    <x v="1"/>
  </r>
  <r>
    <x v="35"/>
    <n v="48"/>
    <s v="area_code_408"/>
    <n v="0"/>
    <n v="0"/>
    <n v="250.8"/>
    <n v="146"/>
    <n v="42.64"/>
    <n v="2"/>
    <x v="0"/>
  </r>
  <r>
    <x v="14"/>
    <n v="45"/>
    <s v="area_code_415"/>
    <n v="0"/>
    <n v="0"/>
    <n v="119.7"/>
    <n v="113"/>
    <n v="20.350000000000001"/>
    <n v="2"/>
    <x v="0"/>
  </r>
  <r>
    <x v="19"/>
    <n v="26"/>
    <s v="area_code_415"/>
    <n v="0"/>
    <n v="0"/>
    <n v="242.2"/>
    <n v="87"/>
    <n v="41.17"/>
    <n v="5"/>
    <x v="1"/>
  </r>
  <r>
    <x v="23"/>
    <n v="36"/>
    <s v="area_code_415"/>
    <n v="0"/>
    <n v="0"/>
    <n v="163.4"/>
    <n v="83"/>
    <n v="27.78"/>
    <n v="7"/>
    <x v="0"/>
  </r>
  <r>
    <x v="14"/>
    <n v="40"/>
    <s v="area_code_415"/>
    <n v="0"/>
    <n v="0"/>
    <n v="161"/>
    <n v="113"/>
    <n v="27.37"/>
    <n v="3"/>
    <x v="0"/>
  </r>
  <r>
    <x v="6"/>
    <n v="34"/>
    <s v="area_code_408"/>
    <n v="0"/>
    <n v="0"/>
    <n v="128.69999999999999"/>
    <n v="111"/>
    <n v="21.88"/>
    <n v="1"/>
    <x v="0"/>
  </r>
  <r>
    <x v="36"/>
    <n v="43"/>
    <s v="area_code_415"/>
    <n v="0"/>
    <n v="0"/>
    <n v="81.599999999999994"/>
    <n v="94"/>
    <n v="13.87"/>
    <n v="1"/>
    <x v="0"/>
  </r>
  <r>
    <x v="28"/>
    <n v="37"/>
    <s v="area_code_415"/>
    <n v="1"/>
    <n v="20"/>
    <n v="207.7"/>
    <n v="91"/>
    <n v="35.31"/>
    <n v="1"/>
    <x v="0"/>
  </r>
  <r>
    <x v="11"/>
    <n v="40"/>
    <s v="area_code_415"/>
    <n v="0"/>
    <n v="0"/>
    <n v="233.3"/>
    <n v="65"/>
    <n v="39.659999999999997"/>
    <n v="1"/>
    <x v="0"/>
  </r>
  <r>
    <x v="40"/>
    <n v="30"/>
    <s v="area_code_415"/>
    <n v="1"/>
    <n v="36"/>
    <n v="168"/>
    <n v="81"/>
    <n v="28.56"/>
    <n v="6"/>
    <x v="1"/>
  </r>
  <r>
    <x v="32"/>
    <n v="40"/>
    <s v="area_code_415"/>
    <n v="0"/>
    <n v="0"/>
    <n v="251.6"/>
    <n v="88"/>
    <n v="42.77"/>
    <n v="1"/>
    <x v="0"/>
  </r>
  <r>
    <x v="12"/>
    <n v="43"/>
    <s v="area_code_415"/>
    <n v="1"/>
    <n v="30"/>
    <n v="183.8"/>
    <n v="102"/>
    <n v="31.25"/>
    <n v="0"/>
    <x v="0"/>
  </r>
  <r>
    <x v="27"/>
    <n v="27"/>
    <s v="area_code_408"/>
    <n v="0"/>
    <n v="0"/>
    <n v="256.39999999999998"/>
    <n v="44"/>
    <n v="43.59"/>
    <n v="3"/>
    <x v="1"/>
  </r>
  <r>
    <x v="26"/>
    <n v="35"/>
    <s v="area_code_415"/>
    <n v="0"/>
    <n v="0"/>
    <n v="180.2"/>
    <n v="134"/>
    <n v="30.63"/>
    <n v="1"/>
    <x v="0"/>
  </r>
  <r>
    <x v="6"/>
    <n v="36"/>
    <s v="area_code_408"/>
    <n v="0"/>
    <n v="0"/>
    <n v="227.8"/>
    <n v="81"/>
    <n v="38.729999999999997"/>
    <n v="1"/>
    <x v="0"/>
  </r>
  <r>
    <x v="18"/>
    <n v="38"/>
    <s v="area_code_415"/>
    <n v="1"/>
    <n v="20"/>
    <n v="147.80000000000001"/>
    <n v="132"/>
    <n v="25.13"/>
    <n v="0"/>
    <x v="0"/>
  </r>
  <r>
    <x v="49"/>
    <n v="30"/>
    <s v="area_code_415"/>
    <n v="0"/>
    <n v="0"/>
    <n v="234.9"/>
    <n v="136"/>
    <n v="39.93"/>
    <n v="1"/>
    <x v="1"/>
  </r>
  <r>
    <x v="37"/>
    <n v="45"/>
    <s v="area_code_408"/>
    <n v="0"/>
    <n v="0"/>
    <n v="110.9"/>
    <n v="54"/>
    <n v="18.850000000000001"/>
    <n v="2"/>
    <x v="0"/>
  </r>
  <r>
    <x v="28"/>
    <n v="26"/>
    <s v="area_code_415"/>
    <n v="0"/>
    <n v="0"/>
    <n v="233.5"/>
    <n v="81"/>
    <n v="39.700000000000003"/>
    <n v="0"/>
    <x v="1"/>
  </r>
  <r>
    <x v="10"/>
    <n v="29"/>
    <s v="area_code_415"/>
    <n v="1"/>
    <n v="35"/>
    <n v="197.3"/>
    <n v="134"/>
    <n v="33.54"/>
    <n v="2"/>
    <x v="1"/>
  </r>
  <r>
    <x v="44"/>
    <n v="41"/>
    <s v="area_code_510"/>
    <n v="0"/>
    <n v="0"/>
    <n v="58.2"/>
    <n v="96"/>
    <n v="9.89"/>
    <n v="0"/>
    <x v="0"/>
  </r>
  <r>
    <x v="30"/>
    <n v="55"/>
    <s v="area_code_510"/>
    <n v="0"/>
    <n v="0"/>
    <n v="212.7"/>
    <n v="72"/>
    <n v="36.159999999999997"/>
    <n v="1"/>
    <x v="0"/>
  </r>
  <r>
    <x v="6"/>
    <n v="41"/>
    <s v="area_code_415"/>
    <n v="0"/>
    <n v="0"/>
    <n v="151.5"/>
    <n v="89"/>
    <n v="25.76"/>
    <n v="0"/>
    <x v="0"/>
  </r>
  <r>
    <x v="25"/>
    <n v="39"/>
    <s v="area_code_415"/>
    <n v="0"/>
    <n v="0"/>
    <n v="146.30000000000001"/>
    <n v="117"/>
    <n v="24.87"/>
    <n v="1"/>
    <x v="0"/>
  </r>
  <r>
    <x v="10"/>
    <n v="44"/>
    <s v="area_code_408"/>
    <n v="0"/>
    <n v="0"/>
    <n v="195.1"/>
    <n v="100"/>
    <n v="33.17"/>
    <n v="0"/>
    <x v="0"/>
  </r>
  <r>
    <x v="30"/>
    <n v="39"/>
    <s v="area_code_510"/>
    <n v="0"/>
    <n v="0"/>
    <n v="208.9"/>
    <n v="71"/>
    <n v="35.51"/>
    <n v="1"/>
    <x v="0"/>
  </r>
  <r>
    <x v="20"/>
    <n v="30"/>
    <s v="area_code_408"/>
    <n v="0"/>
    <n v="0"/>
    <n v="135.69999999999999"/>
    <n v="107"/>
    <n v="23.07"/>
    <n v="7"/>
    <x v="1"/>
  </r>
  <r>
    <x v="45"/>
    <n v="21"/>
    <s v="area_code_415"/>
    <n v="0"/>
    <n v="0"/>
    <n v="225.9"/>
    <n v="86"/>
    <n v="38.4"/>
    <n v="3"/>
    <x v="1"/>
  </r>
  <r>
    <x v="0"/>
    <n v="41"/>
    <s v="area_code_510"/>
    <n v="0"/>
    <n v="0"/>
    <n v="153.30000000000001"/>
    <n v="106"/>
    <n v="26.06"/>
    <n v="2"/>
    <x v="0"/>
  </r>
  <r>
    <x v="7"/>
    <n v="46"/>
    <s v="area_code_415"/>
    <n v="0"/>
    <n v="0"/>
    <n v="206.7"/>
    <n v="87"/>
    <n v="35.14"/>
    <n v="3"/>
    <x v="0"/>
  </r>
  <r>
    <x v="27"/>
    <n v="42"/>
    <s v="area_code_415"/>
    <n v="1"/>
    <n v="12"/>
    <n v="188"/>
    <n v="105"/>
    <n v="31.96"/>
    <n v="2"/>
    <x v="0"/>
  </r>
  <r>
    <x v="11"/>
    <n v="26"/>
    <s v="area_code_408"/>
    <n v="0"/>
    <n v="0"/>
    <n v="122.3"/>
    <n v="83"/>
    <n v="20.79"/>
    <n v="3"/>
    <x v="1"/>
  </r>
  <r>
    <x v="13"/>
    <n v="43"/>
    <s v="area_code_415"/>
    <n v="0"/>
    <n v="0"/>
    <n v="259.3"/>
    <n v="96"/>
    <n v="44.08"/>
    <n v="3"/>
    <x v="0"/>
  </r>
  <r>
    <x v="28"/>
    <n v="37"/>
    <s v="area_code_408"/>
    <n v="0"/>
    <n v="0"/>
    <n v="115.1"/>
    <n v="114"/>
    <n v="19.57"/>
    <n v="2"/>
    <x v="1"/>
  </r>
  <r>
    <x v="12"/>
    <n v="39"/>
    <s v="area_code_415"/>
    <n v="1"/>
    <n v="28"/>
    <n v="172.9"/>
    <n v="109"/>
    <n v="29.39"/>
    <n v="1"/>
    <x v="0"/>
  </r>
  <r>
    <x v="4"/>
    <n v="39"/>
    <s v="area_code_415"/>
    <n v="0"/>
    <n v="0"/>
    <n v="156.4"/>
    <n v="116"/>
    <n v="26.59"/>
    <n v="1"/>
    <x v="0"/>
  </r>
  <r>
    <x v="43"/>
    <n v="43"/>
    <s v="area_code_415"/>
    <n v="1"/>
    <n v="24"/>
    <n v="128.1"/>
    <n v="104"/>
    <n v="21.78"/>
    <n v="1"/>
    <x v="0"/>
  </r>
  <r>
    <x v="39"/>
    <n v="38"/>
    <s v="area_code_408"/>
    <n v="0"/>
    <n v="0"/>
    <n v="227.9"/>
    <n v="130"/>
    <n v="38.74"/>
    <n v="1"/>
    <x v="1"/>
  </r>
  <r>
    <x v="17"/>
    <n v="42"/>
    <s v="area_code_415"/>
    <n v="1"/>
    <n v="31"/>
    <n v="194.9"/>
    <n v="63"/>
    <n v="33.130000000000003"/>
    <n v="2"/>
    <x v="0"/>
  </r>
  <r>
    <x v="13"/>
    <n v="47"/>
    <s v="area_code_408"/>
    <n v="1"/>
    <n v="34"/>
    <n v="44.9"/>
    <n v="63"/>
    <n v="7.63"/>
    <n v="1"/>
    <x v="0"/>
  </r>
  <r>
    <x v="48"/>
    <n v="37"/>
    <s v="area_code_408"/>
    <n v="1"/>
    <n v="30"/>
    <n v="262.8"/>
    <n v="114"/>
    <n v="44.68"/>
    <n v="0"/>
    <x v="0"/>
  </r>
  <r>
    <x v="16"/>
    <n v="38"/>
    <s v="area_code_415"/>
    <n v="0"/>
    <n v="0"/>
    <n v="211.2"/>
    <n v="70"/>
    <n v="35.9"/>
    <n v="0"/>
    <x v="0"/>
  </r>
  <r>
    <x v="1"/>
    <n v="31"/>
    <s v="area_code_510"/>
    <n v="0"/>
    <n v="0"/>
    <n v="223.2"/>
    <n v="109"/>
    <n v="37.94"/>
    <n v="3"/>
    <x v="0"/>
  </r>
  <r>
    <x v="47"/>
    <n v="40"/>
    <s v="area_code_408"/>
    <n v="0"/>
    <n v="0"/>
    <n v="119"/>
    <n v="82"/>
    <n v="20.23"/>
    <n v="1"/>
    <x v="0"/>
  </r>
  <r>
    <x v="34"/>
    <n v="28"/>
    <s v="area_code_415"/>
    <n v="0"/>
    <n v="0"/>
    <n v="266.10000000000002"/>
    <n v="91"/>
    <n v="45.24"/>
    <n v="3"/>
    <x v="1"/>
  </r>
  <r>
    <x v="0"/>
    <n v="39"/>
    <s v="area_code_415"/>
    <n v="0"/>
    <n v="0"/>
    <n v="170.5"/>
    <n v="103"/>
    <n v="28.99"/>
    <n v="2"/>
    <x v="0"/>
  </r>
  <r>
    <x v="4"/>
    <n v="38"/>
    <s v="area_code_415"/>
    <n v="0"/>
    <n v="0"/>
    <n v="178.5"/>
    <n v="124"/>
    <n v="30.35"/>
    <n v="1"/>
    <x v="0"/>
  </r>
  <r>
    <x v="24"/>
    <n v="39"/>
    <s v="area_code_510"/>
    <n v="0"/>
    <n v="0"/>
    <n v="205.2"/>
    <n v="145"/>
    <n v="34.880000000000003"/>
    <n v="3"/>
    <x v="0"/>
  </r>
  <r>
    <x v="0"/>
    <n v="42"/>
    <s v="area_code_415"/>
    <n v="1"/>
    <n v="31"/>
    <n v="232.8"/>
    <n v="97"/>
    <n v="39.58"/>
    <n v="0"/>
    <x v="0"/>
  </r>
  <r>
    <x v="13"/>
    <n v="41"/>
    <s v="area_code_408"/>
    <n v="1"/>
    <n v="39"/>
    <n v="239.9"/>
    <n v="107"/>
    <n v="40.78"/>
    <n v="5"/>
    <x v="0"/>
  </r>
  <r>
    <x v="15"/>
    <n v="41"/>
    <s v="area_code_408"/>
    <n v="0"/>
    <n v="0"/>
    <n v="55.6"/>
    <n v="97"/>
    <n v="9.4499999999999993"/>
    <n v="2"/>
    <x v="0"/>
  </r>
  <r>
    <x v="11"/>
    <n v="36"/>
    <s v="area_code_510"/>
    <n v="0"/>
    <n v="0"/>
    <n v="109.8"/>
    <n v="100"/>
    <n v="18.670000000000002"/>
    <n v="1"/>
    <x v="0"/>
  </r>
  <r>
    <x v="6"/>
    <n v="35"/>
    <s v="area_code_415"/>
    <n v="0"/>
    <n v="0"/>
    <n v="196.1"/>
    <n v="89"/>
    <n v="33.340000000000003"/>
    <n v="2"/>
    <x v="0"/>
  </r>
  <r>
    <x v="5"/>
    <n v="41"/>
    <s v="area_code_510"/>
    <n v="0"/>
    <n v="0"/>
    <n v="166.8"/>
    <n v="127"/>
    <n v="28.36"/>
    <n v="0"/>
    <x v="0"/>
  </r>
  <r>
    <x v="43"/>
    <n v="39"/>
    <s v="area_code_408"/>
    <n v="0"/>
    <n v="0"/>
    <n v="242.8"/>
    <n v="90"/>
    <n v="41.28"/>
    <n v="5"/>
    <x v="0"/>
  </r>
  <r>
    <x v="14"/>
    <n v="29"/>
    <s v="area_code_408"/>
    <n v="0"/>
    <n v="0"/>
    <n v="266.7"/>
    <n v="105"/>
    <n v="45.34"/>
    <n v="3"/>
    <x v="1"/>
  </r>
  <r>
    <x v="50"/>
    <n v="41"/>
    <s v="area_code_415"/>
    <n v="1"/>
    <n v="23"/>
    <n v="182"/>
    <n v="80"/>
    <n v="30.94"/>
    <n v="1"/>
    <x v="0"/>
  </r>
  <r>
    <x v="16"/>
    <n v="42"/>
    <s v="area_code_415"/>
    <n v="0"/>
    <n v="0"/>
    <n v="85.9"/>
    <n v="92"/>
    <n v="14.6"/>
    <n v="0"/>
    <x v="0"/>
  </r>
  <r>
    <x v="5"/>
    <n v="36"/>
    <s v="area_code_415"/>
    <n v="1"/>
    <n v="33"/>
    <n v="146.6"/>
    <n v="87"/>
    <n v="24.92"/>
    <n v="0"/>
    <x v="0"/>
  </r>
  <r>
    <x v="10"/>
    <n v="26"/>
    <s v="area_code_510"/>
    <n v="1"/>
    <n v="35"/>
    <n v="110.5"/>
    <n v="101"/>
    <n v="18.79"/>
    <n v="4"/>
    <x v="1"/>
  </r>
  <r>
    <x v="27"/>
    <n v="41"/>
    <s v="area_code_415"/>
    <n v="0"/>
    <n v="0"/>
    <n v="118.6"/>
    <n v="89"/>
    <n v="20.16"/>
    <n v="1"/>
    <x v="0"/>
  </r>
  <r>
    <x v="21"/>
    <n v="41"/>
    <s v="area_code_415"/>
    <n v="1"/>
    <n v="22"/>
    <n v="197.6"/>
    <n v="105"/>
    <n v="33.590000000000003"/>
    <n v="2"/>
    <x v="0"/>
  </r>
  <r>
    <x v="44"/>
    <n v="38"/>
    <s v="area_code_510"/>
    <n v="1"/>
    <n v="32"/>
    <n v="210.3"/>
    <n v="116"/>
    <n v="35.75"/>
    <n v="6"/>
    <x v="0"/>
  </r>
  <r>
    <x v="6"/>
    <n v="46"/>
    <s v="area_code_415"/>
    <n v="1"/>
    <n v="28"/>
    <n v="220.3"/>
    <n v="96"/>
    <n v="37.450000000000003"/>
    <n v="4"/>
    <x v="0"/>
  </r>
  <r>
    <x v="3"/>
    <n v="47"/>
    <s v="area_code_415"/>
    <n v="1"/>
    <n v="34"/>
    <n v="161.69999999999999"/>
    <n v="114"/>
    <n v="27.49"/>
    <n v="0"/>
    <x v="0"/>
  </r>
  <r>
    <x v="40"/>
    <n v="49"/>
    <s v="area_code_415"/>
    <n v="0"/>
    <n v="0"/>
    <n v="146.69999999999999"/>
    <n v="83"/>
    <n v="24.94"/>
    <n v="3"/>
    <x v="0"/>
  </r>
  <r>
    <x v="6"/>
    <n v="46"/>
    <s v="area_code_510"/>
    <n v="0"/>
    <n v="0"/>
    <n v="109.4"/>
    <n v="103"/>
    <n v="18.600000000000001"/>
    <n v="1"/>
    <x v="0"/>
  </r>
  <r>
    <x v="40"/>
    <n v="40"/>
    <s v="area_code_510"/>
    <n v="0"/>
    <n v="0"/>
    <n v="144.1"/>
    <n v="115"/>
    <n v="24.5"/>
    <n v="1"/>
    <x v="0"/>
  </r>
  <r>
    <x v="1"/>
    <n v="36"/>
    <s v="area_code_415"/>
    <n v="1"/>
    <n v="42"/>
    <n v="248.9"/>
    <n v="93"/>
    <n v="42.31"/>
    <n v="1"/>
    <x v="0"/>
  </r>
  <r>
    <x v="41"/>
    <n v="31"/>
    <s v="area_code_415"/>
    <n v="0"/>
    <n v="0"/>
    <n v="85.7"/>
    <n v="112"/>
    <n v="14.57"/>
    <n v="4"/>
    <x v="1"/>
  </r>
  <r>
    <x v="14"/>
    <n v="44"/>
    <s v="area_code_415"/>
    <n v="0"/>
    <n v="0"/>
    <n v="214.8"/>
    <n v="112"/>
    <n v="36.520000000000003"/>
    <n v="3"/>
    <x v="0"/>
  </r>
  <r>
    <x v="35"/>
    <n v="34"/>
    <s v="area_code_408"/>
    <n v="0"/>
    <n v="0"/>
    <n v="158.9"/>
    <n v="137"/>
    <n v="27.01"/>
    <n v="0"/>
    <x v="0"/>
  </r>
  <r>
    <x v="13"/>
    <n v="40"/>
    <s v="area_code_510"/>
    <n v="1"/>
    <n v="28"/>
    <n v="110"/>
    <n v="94"/>
    <n v="18.7"/>
    <n v="2"/>
    <x v="0"/>
  </r>
  <r>
    <x v="38"/>
    <n v="32"/>
    <s v="area_code_415"/>
    <n v="0"/>
    <n v="0"/>
    <n v="152.80000000000001"/>
    <n v="145"/>
    <n v="25.98"/>
    <n v="1"/>
    <x v="0"/>
  </r>
  <r>
    <x v="24"/>
    <n v="37"/>
    <s v="area_code_415"/>
    <n v="0"/>
    <n v="0"/>
    <n v="145.6"/>
    <n v="103"/>
    <n v="24.75"/>
    <n v="0"/>
    <x v="0"/>
  </r>
  <r>
    <x v="8"/>
    <n v="40"/>
    <s v="area_code_408"/>
    <n v="0"/>
    <n v="0"/>
    <n v="93.3"/>
    <n v="83"/>
    <n v="15.86"/>
    <n v="0"/>
    <x v="0"/>
  </r>
  <r>
    <x v="3"/>
    <n v="43"/>
    <s v="area_code_408"/>
    <n v="0"/>
    <n v="0"/>
    <n v="216.8"/>
    <n v="134"/>
    <n v="36.86"/>
    <n v="0"/>
    <x v="0"/>
  </r>
  <r>
    <x v="24"/>
    <n v="38"/>
    <s v="area_code_408"/>
    <n v="0"/>
    <n v="0"/>
    <n v="201.9"/>
    <n v="101"/>
    <n v="34.32"/>
    <n v="1"/>
    <x v="0"/>
  </r>
  <r>
    <x v="36"/>
    <n v="34"/>
    <s v="area_code_408"/>
    <n v="0"/>
    <n v="0"/>
    <n v="146.4"/>
    <n v="81"/>
    <n v="24.89"/>
    <n v="1"/>
    <x v="0"/>
  </r>
  <r>
    <x v="35"/>
    <n v="33"/>
    <s v="area_code_415"/>
    <n v="0"/>
    <n v="0"/>
    <n v="272.7"/>
    <n v="74"/>
    <n v="46.36"/>
    <n v="2"/>
    <x v="1"/>
  </r>
  <r>
    <x v="17"/>
    <n v="36"/>
    <s v="area_code_415"/>
    <n v="0"/>
    <n v="0"/>
    <n v="172.8"/>
    <n v="81"/>
    <n v="29.38"/>
    <n v="2"/>
    <x v="0"/>
  </r>
  <r>
    <x v="43"/>
    <n v="46"/>
    <s v="area_code_408"/>
    <n v="0"/>
    <n v="0"/>
    <n v="190.2"/>
    <n v="119"/>
    <n v="32.33"/>
    <n v="0"/>
    <x v="0"/>
  </r>
  <r>
    <x v="28"/>
    <n v="38"/>
    <s v="area_code_415"/>
    <n v="0"/>
    <n v="0"/>
    <n v="130.6"/>
    <n v="83"/>
    <n v="22.2"/>
    <n v="3"/>
    <x v="0"/>
  </r>
  <r>
    <x v="18"/>
    <n v="25"/>
    <s v="area_code_415"/>
    <n v="0"/>
    <n v="0"/>
    <n v="158.4"/>
    <n v="92"/>
    <n v="26.93"/>
    <n v="4"/>
    <x v="1"/>
  </r>
  <r>
    <x v="42"/>
    <n v="37"/>
    <s v="area_code_415"/>
    <n v="0"/>
    <n v="0"/>
    <n v="166.5"/>
    <n v="111"/>
    <n v="28.31"/>
    <n v="1"/>
    <x v="0"/>
  </r>
  <r>
    <x v="42"/>
    <n v="41"/>
    <s v="area_code_415"/>
    <n v="0"/>
    <n v="0"/>
    <n v="129.30000000000001"/>
    <n v="103"/>
    <n v="21.98"/>
    <n v="2"/>
    <x v="0"/>
  </r>
  <r>
    <x v="31"/>
    <n v="35"/>
    <s v="area_code_415"/>
    <n v="0"/>
    <n v="0"/>
    <n v="199.3"/>
    <n v="112"/>
    <n v="33.880000000000003"/>
    <n v="0"/>
    <x v="0"/>
  </r>
  <r>
    <x v="24"/>
    <n v="33"/>
    <s v="area_code_415"/>
    <n v="0"/>
    <n v="0"/>
    <n v="185.1"/>
    <n v="126"/>
    <n v="31.47"/>
    <n v="0"/>
    <x v="0"/>
  </r>
  <r>
    <x v="50"/>
    <n v="34"/>
    <s v="area_code_408"/>
    <n v="0"/>
    <n v="0"/>
    <n v="175.4"/>
    <n v="80"/>
    <n v="29.82"/>
    <n v="2"/>
    <x v="0"/>
  </r>
  <r>
    <x v="47"/>
    <n v="38"/>
    <s v="area_code_510"/>
    <n v="0"/>
    <n v="0"/>
    <n v="263.39999999999998"/>
    <n v="123"/>
    <n v="44.78"/>
    <n v="2"/>
    <x v="0"/>
  </r>
  <r>
    <x v="32"/>
    <n v="42"/>
    <s v="area_code_510"/>
    <n v="0"/>
    <n v="0"/>
    <n v="94.2"/>
    <n v="108"/>
    <n v="16.010000000000002"/>
    <n v="1"/>
    <x v="0"/>
  </r>
  <r>
    <x v="43"/>
    <n v="42"/>
    <s v="area_code_510"/>
    <n v="0"/>
    <n v="0"/>
    <n v="189.4"/>
    <n v="83"/>
    <n v="32.200000000000003"/>
    <n v="3"/>
    <x v="0"/>
  </r>
  <r>
    <x v="37"/>
    <n v="39"/>
    <s v="area_code_510"/>
    <n v="1"/>
    <n v="35"/>
    <n v="118"/>
    <n v="103"/>
    <n v="20.059999999999999"/>
    <n v="2"/>
    <x v="0"/>
  </r>
  <r>
    <x v="5"/>
    <n v="44"/>
    <s v="area_code_415"/>
    <n v="0"/>
    <n v="0"/>
    <n v="212.1"/>
    <n v="98"/>
    <n v="36.06"/>
    <n v="3"/>
    <x v="0"/>
  </r>
  <r>
    <x v="29"/>
    <n v="41"/>
    <s v="area_code_415"/>
    <n v="1"/>
    <n v="31"/>
    <n v="222.8"/>
    <n v="98"/>
    <n v="37.880000000000003"/>
    <n v="0"/>
    <x v="0"/>
  </r>
  <r>
    <x v="49"/>
    <n v="35"/>
    <s v="area_code_408"/>
    <n v="1"/>
    <n v="25"/>
    <n v="190"/>
    <n v="137"/>
    <n v="32.299999999999997"/>
    <n v="1"/>
    <x v="0"/>
  </r>
  <r>
    <x v="16"/>
    <n v="31"/>
    <s v="area_code_408"/>
    <n v="0"/>
    <n v="0"/>
    <n v="271.8"/>
    <n v="129"/>
    <n v="46.21"/>
    <n v="4"/>
    <x v="1"/>
  </r>
  <r>
    <x v="3"/>
    <n v="36"/>
    <s v="area_code_408"/>
    <n v="1"/>
    <n v="29"/>
    <n v="195.4"/>
    <n v="83"/>
    <n v="33.22"/>
    <n v="3"/>
    <x v="0"/>
  </r>
  <r>
    <x v="27"/>
    <n v="42"/>
    <s v="area_code_510"/>
    <n v="0"/>
    <n v="0"/>
    <n v="199.6"/>
    <n v="93"/>
    <n v="33.93"/>
    <n v="3"/>
    <x v="0"/>
  </r>
  <r>
    <x v="18"/>
    <n v="42"/>
    <s v="area_code_415"/>
    <n v="1"/>
    <n v="21"/>
    <n v="160.6"/>
    <n v="85"/>
    <n v="27.3"/>
    <n v="2"/>
    <x v="0"/>
  </r>
  <r>
    <x v="7"/>
    <n v="37"/>
    <s v="area_code_415"/>
    <n v="1"/>
    <n v="26"/>
    <n v="158.69999999999999"/>
    <n v="91"/>
    <n v="26.98"/>
    <n v="1"/>
    <x v="0"/>
  </r>
  <r>
    <x v="24"/>
    <n v="27"/>
    <s v="area_code_510"/>
    <n v="0"/>
    <n v="0"/>
    <n v="154.5"/>
    <n v="122"/>
    <n v="26.27"/>
    <n v="3"/>
    <x v="1"/>
  </r>
  <r>
    <x v="37"/>
    <n v="44"/>
    <s v="area_code_408"/>
    <n v="1"/>
    <n v="34"/>
    <n v="192.3"/>
    <n v="114"/>
    <n v="32.69"/>
    <n v="1"/>
    <x v="0"/>
  </r>
  <r>
    <x v="14"/>
    <n v="29"/>
    <s v="area_code_415"/>
    <n v="0"/>
    <n v="0"/>
    <n v="305.10000000000002"/>
    <n v="106"/>
    <n v="51.87"/>
    <n v="0"/>
    <x v="1"/>
  </r>
  <r>
    <x v="6"/>
    <n v="35"/>
    <s v="area_code_510"/>
    <n v="0"/>
    <n v="0"/>
    <n v="72.5"/>
    <n v="88"/>
    <n v="12.33"/>
    <n v="1"/>
    <x v="0"/>
  </r>
  <r>
    <x v="16"/>
    <n v="36"/>
    <s v="area_code_510"/>
    <n v="1"/>
    <n v="40"/>
    <n v="105.2"/>
    <n v="61"/>
    <n v="17.88"/>
    <n v="2"/>
    <x v="0"/>
  </r>
  <r>
    <x v="14"/>
    <n v="37"/>
    <s v="area_code_415"/>
    <n v="0"/>
    <n v="0"/>
    <n v="180.5"/>
    <n v="88"/>
    <n v="30.69"/>
    <n v="2"/>
    <x v="0"/>
  </r>
  <r>
    <x v="15"/>
    <n v="43"/>
    <s v="area_code_408"/>
    <n v="1"/>
    <n v="29"/>
    <n v="214.7"/>
    <n v="86"/>
    <n v="36.5"/>
    <n v="0"/>
    <x v="0"/>
  </r>
  <r>
    <x v="43"/>
    <n v="43"/>
    <s v="area_code_408"/>
    <n v="0"/>
    <n v="0"/>
    <n v="86.8"/>
    <n v="95"/>
    <n v="14.76"/>
    <n v="1"/>
    <x v="0"/>
  </r>
  <r>
    <x v="6"/>
    <n v="31"/>
    <s v="area_code_510"/>
    <n v="0"/>
    <n v="0"/>
    <n v="131.5"/>
    <n v="99"/>
    <n v="22.36"/>
    <n v="5"/>
    <x v="1"/>
  </r>
  <r>
    <x v="28"/>
    <n v="37"/>
    <s v="area_code_415"/>
    <n v="0"/>
    <n v="0"/>
    <n v="135.4"/>
    <n v="102"/>
    <n v="23.02"/>
    <n v="0"/>
    <x v="0"/>
  </r>
  <r>
    <x v="11"/>
    <n v="38"/>
    <s v="area_code_415"/>
    <n v="0"/>
    <n v="0"/>
    <n v="174.3"/>
    <n v="85"/>
    <n v="29.63"/>
    <n v="6"/>
    <x v="0"/>
  </r>
  <r>
    <x v="42"/>
    <n v="41"/>
    <s v="area_code_510"/>
    <n v="0"/>
    <n v="0"/>
    <n v="203.9"/>
    <n v="63"/>
    <n v="34.659999999999997"/>
    <n v="3"/>
    <x v="0"/>
  </r>
  <r>
    <x v="4"/>
    <n v="39"/>
    <s v="area_code_510"/>
    <n v="0"/>
    <n v="0"/>
    <n v="235.5"/>
    <n v="108"/>
    <n v="40.04"/>
    <n v="0"/>
    <x v="0"/>
  </r>
  <r>
    <x v="25"/>
    <n v="48"/>
    <s v="area_code_415"/>
    <n v="0"/>
    <n v="0"/>
    <n v="157"/>
    <n v="113"/>
    <n v="26.69"/>
    <n v="2"/>
    <x v="0"/>
  </r>
  <r>
    <x v="42"/>
    <n v="48"/>
    <s v="area_code_415"/>
    <n v="0"/>
    <n v="0"/>
    <n v="111.9"/>
    <n v="55"/>
    <n v="19.02"/>
    <n v="3"/>
    <x v="0"/>
  </r>
  <r>
    <x v="11"/>
    <n v="42"/>
    <s v="area_code_510"/>
    <n v="0"/>
    <n v="0"/>
    <n v="236.3"/>
    <n v="91"/>
    <n v="40.17"/>
    <n v="3"/>
    <x v="0"/>
  </r>
  <r>
    <x v="32"/>
    <n v="38"/>
    <s v="area_code_408"/>
    <n v="0"/>
    <n v="0"/>
    <n v="163.6"/>
    <n v="88"/>
    <n v="27.81"/>
    <n v="0"/>
    <x v="0"/>
  </r>
  <r>
    <x v="22"/>
    <n v="41"/>
    <s v="area_code_415"/>
    <n v="1"/>
    <n v="29"/>
    <n v="213.6"/>
    <n v="127"/>
    <n v="36.31"/>
    <n v="1"/>
    <x v="0"/>
  </r>
  <r>
    <x v="6"/>
    <n v="36"/>
    <s v="area_code_510"/>
    <n v="1"/>
    <n v="30"/>
    <n v="143.4"/>
    <n v="72"/>
    <n v="24.38"/>
    <n v="3"/>
    <x v="0"/>
  </r>
  <r>
    <x v="13"/>
    <n v="48"/>
    <s v="area_code_408"/>
    <n v="0"/>
    <n v="0"/>
    <n v="97.1"/>
    <n v="98"/>
    <n v="16.510000000000002"/>
    <n v="1"/>
    <x v="0"/>
  </r>
  <r>
    <x v="42"/>
    <n v="41"/>
    <s v="area_code_415"/>
    <n v="0"/>
    <n v="0"/>
    <n v="94.1"/>
    <n v="93"/>
    <n v="16"/>
    <n v="0"/>
    <x v="0"/>
  </r>
  <r>
    <x v="32"/>
    <n v="29"/>
    <s v="area_code_510"/>
    <n v="0"/>
    <n v="0"/>
    <n v="226.3"/>
    <n v="95"/>
    <n v="38.47"/>
    <n v="2"/>
    <x v="1"/>
  </r>
  <r>
    <x v="43"/>
    <n v="42"/>
    <s v="area_code_415"/>
    <n v="1"/>
    <n v="27"/>
    <n v="190.3"/>
    <n v="93"/>
    <n v="32.35"/>
    <n v="1"/>
    <x v="0"/>
  </r>
  <r>
    <x v="41"/>
    <n v="41"/>
    <s v="area_code_415"/>
    <n v="0"/>
    <n v="0"/>
    <n v="185.4"/>
    <n v="114"/>
    <n v="31.52"/>
    <n v="2"/>
    <x v="0"/>
  </r>
  <r>
    <x v="23"/>
    <n v="42"/>
    <s v="area_code_415"/>
    <n v="0"/>
    <n v="0"/>
    <n v="179.5"/>
    <n v="121"/>
    <n v="30.52"/>
    <n v="0"/>
    <x v="0"/>
  </r>
  <r>
    <x v="17"/>
    <n v="40"/>
    <s v="area_code_408"/>
    <n v="0"/>
    <n v="0"/>
    <n v="158"/>
    <n v="94"/>
    <n v="26.86"/>
    <n v="0"/>
    <x v="0"/>
  </r>
  <r>
    <x v="3"/>
    <n v="38"/>
    <s v="area_code_415"/>
    <n v="0"/>
    <n v="0"/>
    <n v="173"/>
    <n v="131"/>
    <n v="29.41"/>
    <n v="0"/>
    <x v="0"/>
  </r>
  <r>
    <x v="17"/>
    <n v="41"/>
    <s v="area_code_415"/>
    <n v="1"/>
    <n v="32"/>
    <n v="134.19999999999999"/>
    <n v="101"/>
    <n v="22.81"/>
    <n v="1"/>
    <x v="0"/>
  </r>
  <r>
    <x v="7"/>
    <n v="42"/>
    <s v="area_code_415"/>
    <n v="1"/>
    <n v="32"/>
    <n v="125.2"/>
    <n v="123"/>
    <n v="21.28"/>
    <n v="3"/>
    <x v="0"/>
  </r>
  <r>
    <x v="29"/>
    <n v="44"/>
    <s v="area_code_415"/>
    <n v="0"/>
    <n v="0"/>
    <n v="195.9"/>
    <n v="111"/>
    <n v="33.299999999999997"/>
    <n v="2"/>
    <x v="0"/>
  </r>
  <r>
    <x v="26"/>
    <n v="40"/>
    <s v="area_code_510"/>
    <n v="1"/>
    <n v="13"/>
    <n v="214.2"/>
    <n v="61"/>
    <n v="36.409999999999997"/>
    <n v="0"/>
    <x v="0"/>
  </r>
  <r>
    <x v="41"/>
    <n v="40"/>
    <s v="area_code_415"/>
    <n v="0"/>
    <n v="0"/>
    <n v="221.1"/>
    <n v="101"/>
    <n v="37.590000000000003"/>
    <n v="0"/>
    <x v="0"/>
  </r>
  <r>
    <x v="38"/>
    <n v="38"/>
    <s v="area_code_408"/>
    <n v="1"/>
    <n v="26"/>
    <n v="132"/>
    <n v="100"/>
    <n v="22.44"/>
    <n v="1"/>
    <x v="0"/>
  </r>
  <r>
    <x v="23"/>
    <n v="36"/>
    <s v="area_code_408"/>
    <n v="0"/>
    <n v="0"/>
    <n v="157.6"/>
    <n v="92"/>
    <n v="26.79"/>
    <n v="1"/>
    <x v="0"/>
  </r>
  <r>
    <x v="20"/>
    <n v="38"/>
    <s v="area_code_408"/>
    <n v="1"/>
    <n v="30"/>
    <n v="110.3"/>
    <n v="71"/>
    <n v="18.75"/>
    <n v="2"/>
    <x v="0"/>
  </r>
  <r>
    <x v="13"/>
    <n v="35"/>
    <s v="area_code_415"/>
    <n v="0"/>
    <n v="0"/>
    <n v="161.5"/>
    <n v="121"/>
    <n v="27.46"/>
    <n v="0"/>
    <x v="0"/>
  </r>
  <r>
    <x v="11"/>
    <n v="38"/>
    <s v="area_code_408"/>
    <n v="1"/>
    <n v="28"/>
    <n v="171.8"/>
    <n v="116"/>
    <n v="29.21"/>
    <n v="1"/>
    <x v="0"/>
  </r>
  <r>
    <x v="48"/>
    <n v="41"/>
    <s v="area_code_510"/>
    <n v="1"/>
    <n v="32"/>
    <n v="211"/>
    <n v="99"/>
    <n v="35.869999999999997"/>
    <n v="1"/>
    <x v="0"/>
  </r>
  <r>
    <x v="25"/>
    <n v="29"/>
    <s v="area_code_415"/>
    <n v="0"/>
    <n v="0"/>
    <n v="139.30000000000001"/>
    <n v="89"/>
    <n v="23.68"/>
    <n v="7"/>
    <x v="1"/>
  </r>
  <r>
    <x v="20"/>
    <n v="32"/>
    <s v="area_code_415"/>
    <n v="0"/>
    <n v="0"/>
    <n v="291.60000000000002"/>
    <n v="99"/>
    <n v="49.57"/>
    <n v="2"/>
    <x v="1"/>
  </r>
  <r>
    <x v="29"/>
    <n v="33"/>
    <s v="area_code_408"/>
    <n v="0"/>
    <n v="0"/>
    <n v="139"/>
    <n v="110"/>
    <n v="23.63"/>
    <n v="0"/>
    <x v="0"/>
  </r>
  <r>
    <x v="6"/>
    <n v="36"/>
    <s v="area_code_408"/>
    <n v="0"/>
    <n v="0"/>
    <n v="234.8"/>
    <n v="125"/>
    <n v="39.92"/>
    <n v="4"/>
    <x v="0"/>
  </r>
  <r>
    <x v="2"/>
    <n v="43"/>
    <s v="area_code_408"/>
    <n v="0"/>
    <n v="0"/>
    <n v="187.6"/>
    <n v="83"/>
    <n v="31.89"/>
    <n v="1"/>
    <x v="0"/>
  </r>
  <r>
    <x v="27"/>
    <n v="38"/>
    <s v="area_code_415"/>
    <n v="0"/>
    <n v="0"/>
    <n v="159.80000000000001"/>
    <n v="143"/>
    <n v="27.17"/>
    <n v="2"/>
    <x v="0"/>
  </r>
  <r>
    <x v="50"/>
    <n v="35"/>
    <s v="area_code_408"/>
    <n v="1"/>
    <n v="33"/>
    <n v="177.1"/>
    <n v="100"/>
    <n v="30.11"/>
    <n v="1"/>
    <x v="0"/>
  </r>
  <r>
    <x v="4"/>
    <n v="39"/>
    <s v="area_code_408"/>
    <n v="0"/>
    <n v="0"/>
    <n v="117.9"/>
    <n v="101"/>
    <n v="20.04"/>
    <n v="0"/>
    <x v="0"/>
  </r>
  <r>
    <x v="25"/>
    <n v="41"/>
    <s v="area_code_415"/>
    <n v="1"/>
    <n v="21"/>
    <n v="247.6"/>
    <n v="95"/>
    <n v="42.09"/>
    <n v="2"/>
    <x v="0"/>
  </r>
  <r>
    <x v="23"/>
    <n v="39"/>
    <s v="area_code_408"/>
    <n v="0"/>
    <n v="0"/>
    <n v="169.9"/>
    <n v="77"/>
    <n v="28.88"/>
    <n v="1"/>
    <x v="0"/>
  </r>
  <r>
    <x v="46"/>
    <n v="41"/>
    <s v="area_code_415"/>
    <n v="0"/>
    <n v="0"/>
    <n v="185"/>
    <n v="120"/>
    <n v="31.45"/>
    <n v="3"/>
    <x v="0"/>
  </r>
  <r>
    <x v="3"/>
    <n v="41"/>
    <s v="area_code_408"/>
    <n v="1"/>
    <n v="17"/>
    <n v="204.9"/>
    <n v="84"/>
    <n v="34.83"/>
    <n v="0"/>
    <x v="0"/>
  </r>
  <r>
    <x v="50"/>
    <n v="44"/>
    <s v="area_code_408"/>
    <n v="1"/>
    <n v="24"/>
    <n v="225.5"/>
    <n v="119"/>
    <n v="38.340000000000003"/>
    <n v="3"/>
    <x v="0"/>
  </r>
  <r>
    <x v="9"/>
    <n v="29"/>
    <s v="area_code_510"/>
    <n v="0"/>
    <n v="0"/>
    <n v="169.7"/>
    <n v="115"/>
    <n v="28.85"/>
    <n v="4"/>
    <x v="1"/>
  </r>
  <r>
    <x v="1"/>
    <n v="42"/>
    <s v="area_code_415"/>
    <n v="0"/>
    <n v="0"/>
    <n v="239.3"/>
    <n v="102"/>
    <n v="40.68"/>
    <n v="0"/>
    <x v="0"/>
  </r>
  <r>
    <x v="10"/>
    <n v="29"/>
    <s v="area_code_415"/>
    <n v="0"/>
    <n v="0"/>
    <n v="113.3"/>
    <n v="96"/>
    <n v="19.260000000000002"/>
    <n v="4"/>
    <x v="1"/>
  </r>
  <r>
    <x v="43"/>
    <n v="42"/>
    <s v="area_code_415"/>
    <n v="0"/>
    <n v="0"/>
    <n v="161.9"/>
    <n v="100"/>
    <n v="27.52"/>
    <n v="3"/>
    <x v="0"/>
  </r>
  <r>
    <x v="11"/>
    <n v="35"/>
    <s v="area_code_510"/>
    <n v="1"/>
    <n v="16"/>
    <n v="133.30000000000001"/>
    <n v="110"/>
    <n v="22.66"/>
    <n v="2"/>
    <x v="0"/>
  </r>
  <r>
    <x v="48"/>
    <n v="34"/>
    <s v="area_code_510"/>
    <n v="1"/>
    <n v="25"/>
    <n v="170.7"/>
    <n v="88"/>
    <n v="29.02"/>
    <n v="3"/>
    <x v="0"/>
  </r>
  <r>
    <x v="33"/>
    <n v="37"/>
    <s v="area_code_415"/>
    <n v="0"/>
    <n v="0"/>
    <n v="322.3"/>
    <n v="100"/>
    <n v="54.79"/>
    <n v="2"/>
    <x v="1"/>
  </r>
  <r>
    <x v="49"/>
    <n v="35"/>
    <s v="area_code_415"/>
    <n v="0"/>
    <n v="0"/>
    <n v="124.4"/>
    <n v="74"/>
    <n v="21.15"/>
    <n v="2"/>
    <x v="0"/>
  </r>
  <r>
    <x v="4"/>
    <n v="39"/>
    <s v="area_code_415"/>
    <n v="0"/>
    <n v="0"/>
    <n v="146.9"/>
    <n v="94"/>
    <n v="24.97"/>
    <n v="3"/>
    <x v="0"/>
  </r>
  <r>
    <x v="6"/>
    <n v="49"/>
    <s v="area_code_510"/>
    <n v="0"/>
    <n v="0"/>
    <n v="192.6"/>
    <n v="123"/>
    <n v="32.74"/>
    <n v="1"/>
    <x v="0"/>
  </r>
  <r>
    <x v="1"/>
    <n v="37"/>
    <s v="area_code_408"/>
    <n v="1"/>
    <n v="36"/>
    <n v="96.3"/>
    <n v="83"/>
    <n v="16.37"/>
    <n v="1"/>
    <x v="0"/>
  </r>
  <r>
    <x v="22"/>
    <n v="39"/>
    <s v="area_code_510"/>
    <n v="0"/>
    <n v="0"/>
    <n v="131.9"/>
    <n v="96"/>
    <n v="22.42"/>
    <n v="3"/>
    <x v="0"/>
  </r>
  <r>
    <x v="5"/>
    <n v="38"/>
    <s v="area_code_408"/>
    <n v="0"/>
    <n v="0"/>
    <n v="147.19999999999999"/>
    <n v="121"/>
    <n v="25.02"/>
    <n v="2"/>
    <x v="0"/>
  </r>
  <r>
    <x v="43"/>
    <n v="37"/>
    <s v="area_code_415"/>
    <n v="0"/>
    <n v="0"/>
    <n v="143.1"/>
    <n v="139"/>
    <n v="24.33"/>
    <n v="2"/>
    <x v="0"/>
  </r>
  <r>
    <x v="7"/>
    <n v="42"/>
    <s v="area_code_408"/>
    <n v="0"/>
    <n v="0"/>
    <n v="280.39999999999998"/>
    <n v="127"/>
    <n v="47.67"/>
    <n v="5"/>
    <x v="0"/>
  </r>
  <r>
    <x v="3"/>
    <n v="42"/>
    <s v="area_code_415"/>
    <n v="1"/>
    <n v="31"/>
    <n v="237.2"/>
    <n v="85"/>
    <n v="40.32"/>
    <n v="1"/>
    <x v="0"/>
  </r>
  <r>
    <x v="29"/>
    <n v="38"/>
    <s v="area_code_510"/>
    <n v="0"/>
    <n v="0"/>
    <n v="184.2"/>
    <n v="95"/>
    <n v="31.31"/>
    <n v="2"/>
    <x v="0"/>
  </r>
  <r>
    <x v="18"/>
    <n v="38"/>
    <s v="area_code_415"/>
    <n v="0"/>
    <n v="0"/>
    <n v="109.1"/>
    <n v="141"/>
    <n v="18.55"/>
    <n v="3"/>
    <x v="0"/>
  </r>
  <r>
    <x v="21"/>
    <n v="28"/>
    <s v="area_code_408"/>
    <n v="0"/>
    <n v="0"/>
    <n v="138.1"/>
    <n v="115"/>
    <n v="23.48"/>
    <n v="5"/>
    <x v="1"/>
  </r>
  <r>
    <x v="42"/>
    <n v="38"/>
    <s v="area_code_510"/>
    <n v="0"/>
    <n v="0"/>
    <n v="155.4"/>
    <n v="112"/>
    <n v="26.42"/>
    <n v="1"/>
    <x v="0"/>
  </r>
  <r>
    <x v="36"/>
    <n v="40"/>
    <s v="area_code_415"/>
    <n v="0"/>
    <n v="0"/>
    <n v="245.3"/>
    <n v="91"/>
    <n v="41.7"/>
    <n v="4"/>
    <x v="0"/>
  </r>
  <r>
    <x v="34"/>
    <n v="26"/>
    <s v="area_code_415"/>
    <n v="0"/>
    <n v="0"/>
    <n v="205.9"/>
    <n v="97"/>
    <n v="35"/>
    <n v="0"/>
    <x v="1"/>
  </r>
  <r>
    <x v="41"/>
    <n v="28"/>
    <s v="area_code_408"/>
    <n v="0"/>
    <n v="0"/>
    <n v="221.9"/>
    <n v="112"/>
    <n v="37.72"/>
    <n v="0"/>
    <x v="1"/>
  </r>
  <r>
    <x v="36"/>
    <n v="37"/>
    <s v="area_code_415"/>
    <n v="0"/>
    <n v="0"/>
    <n v="190"/>
    <n v="100"/>
    <n v="32.299999999999997"/>
    <n v="1"/>
    <x v="0"/>
  </r>
  <r>
    <x v="17"/>
    <n v="39"/>
    <s v="area_code_415"/>
    <n v="0"/>
    <n v="0"/>
    <n v="220.8"/>
    <n v="111"/>
    <n v="37.54"/>
    <n v="2"/>
    <x v="0"/>
  </r>
  <r>
    <x v="49"/>
    <n v="38"/>
    <s v="area_code_415"/>
    <n v="1"/>
    <n v="47"/>
    <n v="173.7"/>
    <n v="117"/>
    <n v="29.53"/>
    <n v="2"/>
    <x v="0"/>
  </r>
  <r>
    <x v="47"/>
    <n v="40"/>
    <s v="area_code_408"/>
    <n v="0"/>
    <n v="0"/>
    <n v="114.8"/>
    <n v="94"/>
    <n v="19.52"/>
    <n v="2"/>
    <x v="0"/>
  </r>
  <r>
    <x v="7"/>
    <n v="44"/>
    <s v="area_code_408"/>
    <n v="0"/>
    <n v="0"/>
    <n v="113.8"/>
    <n v="97"/>
    <n v="19.350000000000001"/>
    <n v="3"/>
    <x v="0"/>
  </r>
  <r>
    <x v="25"/>
    <n v="30"/>
    <s v="area_code_415"/>
    <n v="0"/>
    <n v="0"/>
    <n v="143.19999999999999"/>
    <n v="60"/>
    <n v="24.34"/>
    <n v="4"/>
    <x v="1"/>
  </r>
  <r>
    <x v="8"/>
    <n v="38"/>
    <s v="area_code_415"/>
    <n v="0"/>
    <n v="0"/>
    <n v="184.4"/>
    <n v="111"/>
    <n v="31.35"/>
    <n v="3"/>
    <x v="0"/>
  </r>
  <r>
    <x v="21"/>
    <n v="47"/>
    <s v="area_code_408"/>
    <n v="0"/>
    <n v="0"/>
    <n v="224"/>
    <n v="99"/>
    <n v="38.08"/>
    <n v="0"/>
    <x v="0"/>
  </r>
  <r>
    <x v="37"/>
    <n v="37"/>
    <s v="area_code_510"/>
    <n v="0"/>
    <n v="0"/>
    <n v="216.2"/>
    <n v="95"/>
    <n v="36.75"/>
    <n v="2"/>
    <x v="0"/>
  </r>
  <r>
    <x v="30"/>
    <n v="47"/>
    <s v="area_code_415"/>
    <n v="0"/>
    <n v="0"/>
    <n v="129.9"/>
    <n v="121"/>
    <n v="22.08"/>
    <n v="0"/>
    <x v="0"/>
  </r>
  <r>
    <x v="28"/>
    <n v="34"/>
    <s v="area_code_415"/>
    <n v="0"/>
    <n v="0"/>
    <n v="204.4"/>
    <n v="97"/>
    <n v="34.75"/>
    <n v="1"/>
    <x v="0"/>
  </r>
  <r>
    <x v="26"/>
    <n v="37"/>
    <s v="area_code_408"/>
    <n v="1"/>
    <n v="44"/>
    <n v="216.6"/>
    <n v="101"/>
    <n v="36.82"/>
    <n v="1"/>
    <x v="0"/>
  </r>
  <r>
    <x v="21"/>
    <n v="43"/>
    <s v="area_code_510"/>
    <n v="0"/>
    <n v="0"/>
    <n v="228.1"/>
    <n v="93"/>
    <n v="38.78"/>
    <n v="1"/>
    <x v="0"/>
  </r>
  <r>
    <x v="14"/>
    <n v="25"/>
    <s v="area_code_415"/>
    <n v="0"/>
    <n v="0"/>
    <n v="225.9"/>
    <n v="110"/>
    <n v="38.4"/>
    <n v="1"/>
    <x v="1"/>
  </r>
  <r>
    <x v="12"/>
    <n v="29"/>
    <s v="area_code_415"/>
    <n v="0"/>
    <n v="0"/>
    <n v="103.5"/>
    <n v="115"/>
    <n v="17.600000000000001"/>
    <n v="4"/>
    <x v="1"/>
  </r>
  <r>
    <x v="49"/>
    <n v="36"/>
    <s v="area_code_415"/>
    <n v="0"/>
    <n v="0"/>
    <n v="115.5"/>
    <n v="70"/>
    <n v="19.64"/>
    <n v="0"/>
    <x v="0"/>
  </r>
  <r>
    <x v="21"/>
    <n v="46"/>
    <s v="area_code_408"/>
    <n v="0"/>
    <n v="0"/>
    <n v="218.8"/>
    <n v="125"/>
    <n v="37.200000000000003"/>
    <n v="1"/>
    <x v="0"/>
  </r>
  <r>
    <x v="19"/>
    <n v="31"/>
    <s v="area_code_510"/>
    <n v="0"/>
    <n v="0"/>
    <n v="223.8"/>
    <n v="67"/>
    <n v="38.049999999999997"/>
    <n v="3"/>
    <x v="0"/>
  </r>
  <r>
    <x v="27"/>
    <n v="38"/>
    <s v="area_code_415"/>
    <n v="0"/>
    <n v="0"/>
    <n v="143.80000000000001"/>
    <n v="71"/>
    <n v="24.45"/>
    <n v="3"/>
    <x v="0"/>
  </r>
  <r>
    <x v="18"/>
    <n v="49"/>
    <s v="area_code_408"/>
    <n v="1"/>
    <n v="43"/>
    <n v="29.9"/>
    <n v="123"/>
    <n v="5.08"/>
    <n v="2"/>
    <x v="0"/>
  </r>
  <r>
    <x v="24"/>
    <n v="46"/>
    <s v="area_code_510"/>
    <n v="1"/>
    <n v="28"/>
    <n v="276.7"/>
    <n v="121"/>
    <n v="47.04"/>
    <n v="0"/>
    <x v="0"/>
  </r>
  <r>
    <x v="36"/>
    <n v="35"/>
    <s v="area_code_408"/>
    <n v="1"/>
    <n v="41"/>
    <n v="153.9"/>
    <n v="102"/>
    <n v="26.16"/>
    <n v="1"/>
    <x v="0"/>
  </r>
  <r>
    <x v="5"/>
    <n v="43"/>
    <s v="area_code_415"/>
    <n v="0"/>
    <n v="0"/>
    <n v="190.5"/>
    <n v="128"/>
    <n v="32.39"/>
    <n v="0"/>
    <x v="0"/>
  </r>
  <r>
    <x v="30"/>
    <n v="41"/>
    <s v="area_code_408"/>
    <n v="0"/>
    <n v="0"/>
    <n v="192.6"/>
    <n v="102"/>
    <n v="32.74"/>
    <n v="1"/>
    <x v="0"/>
  </r>
  <r>
    <x v="29"/>
    <n v="36"/>
    <s v="area_code_408"/>
    <n v="0"/>
    <n v="0"/>
    <n v="215.6"/>
    <n v="74"/>
    <n v="36.65"/>
    <n v="5"/>
    <x v="0"/>
  </r>
  <r>
    <x v="6"/>
    <n v="37"/>
    <s v="area_code_415"/>
    <n v="0"/>
    <n v="0"/>
    <n v="180"/>
    <n v="100"/>
    <n v="30.6"/>
    <n v="3"/>
    <x v="0"/>
  </r>
  <r>
    <x v="40"/>
    <n v="39"/>
    <s v="area_code_510"/>
    <n v="0"/>
    <n v="0"/>
    <n v="157.30000000000001"/>
    <n v="116"/>
    <n v="26.74"/>
    <n v="2"/>
    <x v="0"/>
  </r>
  <r>
    <x v="33"/>
    <n v="44"/>
    <s v="area_code_415"/>
    <n v="0"/>
    <n v="0"/>
    <n v="196.5"/>
    <n v="88"/>
    <n v="33.409999999999997"/>
    <n v="0"/>
    <x v="0"/>
  </r>
  <r>
    <x v="6"/>
    <n v="42"/>
    <s v="area_code_415"/>
    <n v="0"/>
    <n v="0"/>
    <n v="240.3"/>
    <n v="130"/>
    <n v="40.85"/>
    <n v="0"/>
    <x v="0"/>
  </r>
  <r>
    <x v="17"/>
    <n v="49"/>
    <s v="area_code_415"/>
    <n v="0"/>
    <n v="0"/>
    <n v="193.3"/>
    <n v="126"/>
    <n v="32.86"/>
    <n v="3"/>
    <x v="0"/>
  </r>
  <r>
    <x v="6"/>
    <n v="42"/>
    <s v="area_code_408"/>
    <n v="1"/>
    <n v="39"/>
    <n v="211.9"/>
    <n v="40"/>
    <n v="36.020000000000003"/>
    <n v="1"/>
    <x v="0"/>
  </r>
  <r>
    <x v="34"/>
    <n v="30"/>
    <s v="area_code_510"/>
    <n v="0"/>
    <n v="0"/>
    <n v="246.8"/>
    <n v="110"/>
    <n v="41.96"/>
    <n v="0"/>
    <x v="1"/>
  </r>
  <r>
    <x v="12"/>
    <n v="27"/>
    <s v="area_code_415"/>
    <n v="0"/>
    <n v="0"/>
    <n v="174.7"/>
    <n v="151"/>
    <n v="29.7"/>
    <n v="6"/>
    <x v="1"/>
  </r>
  <r>
    <x v="49"/>
    <n v="31"/>
    <s v="area_code_415"/>
    <n v="0"/>
    <n v="0"/>
    <n v="240"/>
    <n v="83"/>
    <n v="40.799999999999997"/>
    <n v="0"/>
    <x v="1"/>
  </r>
  <r>
    <x v="2"/>
    <n v="38"/>
    <s v="area_code_510"/>
    <n v="1"/>
    <n v="37"/>
    <n v="181.2"/>
    <n v="76"/>
    <n v="30.8"/>
    <n v="2"/>
    <x v="0"/>
  </r>
  <r>
    <x v="9"/>
    <n v="43"/>
    <s v="area_code_415"/>
    <n v="0"/>
    <n v="0"/>
    <n v="113.7"/>
    <n v="67"/>
    <n v="19.329999999999998"/>
    <n v="1"/>
    <x v="0"/>
  </r>
  <r>
    <x v="12"/>
    <n v="35"/>
    <s v="area_code_510"/>
    <n v="1"/>
    <n v="29"/>
    <n v="211.1"/>
    <n v="89"/>
    <n v="35.89"/>
    <n v="2"/>
    <x v="0"/>
  </r>
  <r>
    <x v="32"/>
    <n v="44"/>
    <s v="area_code_415"/>
    <n v="0"/>
    <n v="0"/>
    <n v="247.4"/>
    <n v="107"/>
    <n v="42.06"/>
    <n v="0"/>
    <x v="0"/>
  </r>
  <r>
    <x v="29"/>
    <n v="38"/>
    <s v="area_code_415"/>
    <n v="1"/>
    <n v="32"/>
    <n v="131.19999999999999"/>
    <n v="63"/>
    <n v="22.3"/>
    <n v="2"/>
    <x v="0"/>
  </r>
  <r>
    <x v="34"/>
    <n v="39"/>
    <s v="area_code_510"/>
    <n v="0"/>
    <n v="0"/>
    <n v="161.4"/>
    <n v="84"/>
    <n v="27.44"/>
    <n v="1"/>
    <x v="0"/>
  </r>
  <r>
    <x v="35"/>
    <n v="37"/>
    <s v="area_code_408"/>
    <n v="1"/>
    <n v="32"/>
    <n v="211.9"/>
    <n v="120"/>
    <n v="36.020000000000003"/>
    <n v="1"/>
    <x v="0"/>
  </r>
  <r>
    <x v="34"/>
    <n v="39"/>
    <s v="area_code_510"/>
    <n v="0"/>
    <n v="0"/>
    <n v="160.4"/>
    <n v="120"/>
    <n v="27.27"/>
    <n v="3"/>
    <x v="0"/>
  </r>
  <r>
    <x v="48"/>
    <n v="37"/>
    <s v="area_code_510"/>
    <n v="1"/>
    <n v="40"/>
    <n v="230.7"/>
    <n v="101"/>
    <n v="39.22"/>
    <n v="1"/>
    <x v="0"/>
  </r>
  <r>
    <x v="12"/>
    <n v="47"/>
    <s v="area_code_408"/>
    <n v="0"/>
    <n v="0"/>
    <n v="232.6"/>
    <n v="96"/>
    <n v="39.54"/>
    <n v="1"/>
    <x v="0"/>
  </r>
  <r>
    <x v="42"/>
    <n v="33"/>
    <s v="area_code_408"/>
    <n v="0"/>
    <n v="0"/>
    <n v="294.7"/>
    <n v="90"/>
    <n v="50.1"/>
    <n v="1"/>
    <x v="1"/>
  </r>
  <r>
    <x v="34"/>
    <n v="39"/>
    <s v="area_code_510"/>
    <n v="0"/>
    <n v="0"/>
    <n v="133.4"/>
    <n v="107"/>
    <n v="22.68"/>
    <n v="1"/>
    <x v="0"/>
  </r>
  <r>
    <x v="38"/>
    <n v="38"/>
    <s v="area_code_408"/>
    <n v="1"/>
    <n v="22"/>
    <n v="306.2"/>
    <n v="123"/>
    <n v="52.05"/>
    <n v="0"/>
    <x v="0"/>
  </r>
  <r>
    <x v="40"/>
    <n v="43"/>
    <s v="area_code_415"/>
    <n v="0"/>
    <n v="0"/>
    <n v="236.8"/>
    <n v="135"/>
    <n v="40.26"/>
    <n v="2"/>
    <x v="0"/>
  </r>
  <r>
    <x v="46"/>
    <n v="44"/>
    <s v="area_code_510"/>
    <n v="0"/>
    <n v="0"/>
    <n v="168.4"/>
    <n v="114"/>
    <n v="28.63"/>
    <n v="1"/>
    <x v="0"/>
  </r>
  <r>
    <x v="12"/>
    <n v="33"/>
    <s v="area_code_415"/>
    <n v="0"/>
    <n v="0"/>
    <n v="70.900000000000006"/>
    <n v="134"/>
    <n v="12.05"/>
    <n v="2"/>
    <x v="0"/>
  </r>
  <r>
    <x v="26"/>
    <n v="37"/>
    <s v="area_code_415"/>
    <n v="0"/>
    <n v="0"/>
    <n v="152.1"/>
    <n v="141"/>
    <n v="25.86"/>
    <n v="1"/>
    <x v="0"/>
  </r>
  <r>
    <x v="2"/>
    <n v="38"/>
    <s v="area_code_510"/>
    <n v="0"/>
    <n v="0"/>
    <n v="180.9"/>
    <n v="79"/>
    <n v="30.75"/>
    <n v="3"/>
    <x v="0"/>
  </r>
  <r>
    <x v="6"/>
    <n v="39"/>
    <s v="area_code_510"/>
    <n v="1"/>
    <n v="31"/>
    <n v="156.6"/>
    <n v="84"/>
    <n v="26.62"/>
    <n v="1"/>
    <x v="0"/>
  </r>
  <r>
    <x v="32"/>
    <n v="37"/>
    <s v="area_code_510"/>
    <n v="1"/>
    <n v="24"/>
    <n v="180.5"/>
    <n v="85"/>
    <n v="30.69"/>
    <n v="0"/>
    <x v="0"/>
  </r>
  <r>
    <x v="45"/>
    <n v="47"/>
    <s v="area_code_510"/>
    <n v="1"/>
    <n v="30"/>
    <n v="238.8"/>
    <n v="100"/>
    <n v="40.6"/>
    <n v="1"/>
    <x v="0"/>
  </r>
  <r>
    <x v="33"/>
    <n v="41"/>
    <s v="area_code_415"/>
    <n v="1"/>
    <n v="18"/>
    <n v="182.1"/>
    <n v="66"/>
    <n v="30.96"/>
    <n v="2"/>
    <x v="0"/>
  </r>
  <r>
    <x v="11"/>
    <n v="29"/>
    <s v="area_code_415"/>
    <n v="1"/>
    <n v="35"/>
    <n v="139.6"/>
    <n v="72"/>
    <n v="23.73"/>
    <n v="2"/>
    <x v="0"/>
  </r>
  <r>
    <x v="26"/>
    <n v="33"/>
    <s v="area_code_408"/>
    <n v="1"/>
    <n v="12"/>
    <n v="200.3"/>
    <n v="76"/>
    <n v="34.049999999999997"/>
    <n v="0"/>
    <x v="0"/>
  </r>
  <r>
    <x v="18"/>
    <n v="40"/>
    <s v="area_code_408"/>
    <n v="0"/>
    <n v="0"/>
    <n v="153.5"/>
    <n v="94"/>
    <n v="26.1"/>
    <n v="1"/>
    <x v="0"/>
  </r>
  <r>
    <x v="30"/>
    <n v="37"/>
    <s v="area_code_415"/>
    <n v="1"/>
    <n v="29"/>
    <n v="128.19999999999999"/>
    <n v="119"/>
    <n v="21.79"/>
    <n v="3"/>
    <x v="0"/>
  </r>
  <r>
    <x v="33"/>
    <n v="35"/>
    <s v="area_code_408"/>
    <n v="0"/>
    <n v="0"/>
    <n v="159.5"/>
    <n v="145"/>
    <n v="27.12"/>
    <n v="2"/>
    <x v="0"/>
  </r>
  <r>
    <x v="7"/>
    <n v="27"/>
    <s v="area_code_415"/>
    <n v="0"/>
    <n v="0"/>
    <n v="226.4"/>
    <n v="101"/>
    <n v="38.49"/>
    <n v="3"/>
    <x v="1"/>
  </r>
  <r>
    <x v="25"/>
    <n v="45"/>
    <s v="area_code_408"/>
    <n v="0"/>
    <n v="0"/>
    <n v="251.9"/>
    <n v="81"/>
    <n v="42.82"/>
    <n v="2"/>
    <x v="0"/>
  </r>
  <r>
    <x v="41"/>
    <n v="33"/>
    <s v="area_code_510"/>
    <n v="0"/>
    <n v="0"/>
    <n v="264.5"/>
    <n v="117"/>
    <n v="44.97"/>
    <n v="2"/>
    <x v="1"/>
  </r>
  <r>
    <x v="11"/>
    <n v="45"/>
    <s v="area_code_415"/>
    <n v="0"/>
    <n v="0"/>
    <n v="153.69999999999999"/>
    <n v="105"/>
    <n v="26.13"/>
    <n v="0"/>
    <x v="0"/>
  </r>
  <r>
    <x v="27"/>
    <n v="41"/>
    <s v="area_code_510"/>
    <n v="0"/>
    <n v="0"/>
    <n v="232.1"/>
    <n v="81"/>
    <n v="39.46"/>
    <n v="5"/>
    <x v="0"/>
  </r>
  <r>
    <x v="47"/>
    <n v="47"/>
    <s v="area_code_415"/>
    <n v="0"/>
    <n v="0"/>
    <n v="201.9"/>
    <n v="86"/>
    <n v="34.32"/>
    <n v="1"/>
    <x v="0"/>
  </r>
  <r>
    <x v="3"/>
    <n v="42"/>
    <s v="area_code_408"/>
    <n v="0"/>
    <n v="0"/>
    <n v="186.9"/>
    <n v="79"/>
    <n v="31.77"/>
    <n v="1"/>
    <x v="0"/>
  </r>
  <r>
    <x v="49"/>
    <n v="40"/>
    <s v="area_code_510"/>
    <n v="1"/>
    <n v="27"/>
    <n v="196.6"/>
    <n v="89"/>
    <n v="33.42"/>
    <n v="1"/>
    <x v="0"/>
  </r>
  <r>
    <x v="26"/>
    <n v="37"/>
    <s v="area_code_510"/>
    <n v="0"/>
    <n v="0"/>
    <n v="232.1"/>
    <n v="102"/>
    <n v="39.46"/>
    <n v="1"/>
    <x v="0"/>
  </r>
  <r>
    <x v="2"/>
    <n v="35"/>
    <s v="area_code_415"/>
    <n v="0"/>
    <n v="0"/>
    <n v="166"/>
    <n v="79"/>
    <n v="28.22"/>
    <n v="0"/>
    <x v="0"/>
  </r>
  <r>
    <x v="29"/>
    <n v="38"/>
    <s v="area_code_510"/>
    <n v="1"/>
    <n v="28"/>
    <n v="200.6"/>
    <n v="96"/>
    <n v="34.1"/>
    <n v="1"/>
    <x v="0"/>
  </r>
  <r>
    <x v="17"/>
    <n v="38"/>
    <s v="area_code_408"/>
    <n v="1"/>
    <n v="25"/>
    <n v="141"/>
    <n v="101"/>
    <n v="23.97"/>
    <n v="3"/>
    <x v="0"/>
  </r>
  <r>
    <x v="22"/>
    <n v="45"/>
    <s v="area_code_408"/>
    <n v="1"/>
    <n v="34"/>
    <n v="245"/>
    <n v="95"/>
    <n v="41.65"/>
    <n v="0"/>
    <x v="0"/>
  </r>
  <r>
    <x v="28"/>
    <n v="37"/>
    <s v="area_code_415"/>
    <n v="0"/>
    <n v="0"/>
    <n v="140.80000000000001"/>
    <n v="140"/>
    <n v="23.94"/>
    <n v="1"/>
    <x v="0"/>
  </r>
  <r>
    <x v="34"/>
    <n v="33"/>
    <s v="area_code_510"/>
    <n v="0"/>
    <n v="0"/>
    <n v="255.1"/>
    <n v="93"/>
    <n v="43.37"/>
    <n v="3"/>
    <x v="1"/>
  </r>
  <r>
    <x v="32"/>
    <n v="36"/>
    <s v="area_code_415"/>
    <n v="1"/>
    <n v="33"/>
    <n v="125"/>
    <n v="99"/>
    <n v="21.25"/>
    <n v="2"/>
    <x v="0"/>
  </r>
  <r>
    <x v="32"/>
    <n v="41"/>
    <s v="area_code_408"/>
    <n v="0"/>
    <n v="0"/>
    <n v="180.6"/>
    <n v="65"/>
    <n v="30.7"/>
    <n v="1"/>
    <x v="0"/>
  </r>
  <r>
    <x v="22"/>
    <n v="24"/>
    <s v="area_code_415"/>
    <n v="0"/>
    <n v="0"/>
    <n v="248.7"/>
    <n v="118"/>
    <n v="42.28"/>
    <n v="1"/>
    <x v="1"/>
  </r>
  <r>
    <x v="3"/>
    <n v="41"/>
    <s v="area_code_415"/>
    <n v="1"/>
    <n v="30"/>
    <n v="178.1"/>
    <n v="111"/>
    <n v="30.28"/>
    <n v="0"/>
    <x v="0"/>
  </r>
  <r>
    <x v="25"/>
    <n v="29"/>
    <s v="area_code_415"/>
    <n v="0"/>
    <n v="0"/>
    <n v="122.2"/>
    <n v="112"/>
    <n v="20.77"/>
    <n v="5"/>
    <x v="1"/>
  </r>
  <r>
    <x v="45"/>
    <n v="46"/>
    <s v="area_code_415"/>
    <n v="0"/>
    <n v="0"/>
    <n v="231.3"/>
    <n v="87"/>
    <n v="39.32"/>
    <n v="1"/>
    <x v="0"/>
  </r>
  <r>
    <x v="27"/>
    <n v="44"/>
    <s v="area_code_415"/>
    <n v="0"/>
    <n v="0"/>
    <n v="111.2"/>
    <n v="101"/>
    <n v="18.899999999999999"/>
    <n v="3"/>
    <x v="0"/>
  </r>
  <r>
    <x v="33"/>
    <n v="26"/>
    <s v="area_code_408"/>
    <n v="1"/>
    <n v="44"/>
    <n v="103.2"/>
    <n v="117"/>
    <n v="17.54"/>
    <n v="0"/>
    <x v="1"/>
  </r>
  <r>
    <x v="2"/>
    <n v="27"/>
    <s v="area_code_510"/>
    <n v="0"/>
    <n v="0"/>
    <n v="138.4"/>
    <n v="104"/>
    <n v="23.53"/>
    <n v="4"/>
    <x v="1"/>
  </r>
  <r>
    <x v="1"/>
    <n v="37"/>
    <s v="area_code_415"/>
    <n v="0"/>
    <n v="0"/>
    <n v="146.30000000000001"/>
    <n v="85"/>
    <n v="24.87"/>
    <n v="0"/>
    <x v="0"/>
  </r>
  <r>
    <x v="36"/>
    <n v="42"/>
    <s v="area_code_415"/>
    <n v="0"/>
    <n v="0"/>
    <n v="132"/>
    <n v="103"/>
    <n v="22.44"/>
    <n v="0"/>
    <x v="0"/>
  </r>
  <r>
    <x v="0"/>
    <n v="36"/>
    <s v="area_code_408"/>
    <n v="0"/>
    <n v="0"/>
    <n v="274.60000000000002"/>
    <n v="105"/>
    <n v="46.68"/>
    <n v="2"/>
    <x v="0"/>
  </r>
  <r>
    <x v="28"/>
    <n v="37"/>
    <s v="area_code_510"/>
    <n v="0"/>
    <n v="0"/>
    <n v="185.3"/>
    <n v="87"/>
    <n v="31.5"/>
    <n v="0"/>
    <x v="0"/>
  </r>
  <r>
    <x v="45"/>
    <n v="47"/>
    <s v="area_code_415"/>
    <n v="1"/>
    <n v="24"/>
    <n v="154.80000000000001"/>
    <n v="69"/>
    <n v="26.32"/>
    <n v="1"/>
    <x v="0"/>
  </r>
  <r>
    <x v="47"/>
    <n v="31"/>
    <s v="area_code_415"/>
    <n v="1"/>
    <n v="30"/>
    <n v="179.2"/>
    <n v="105"/>
    <n v="30.46"/>
    <n v="1"/>
    <x v="0"/>
  </r>
  <r>
    <x v="8"/>
    <n v="27"/>
    <s v="area_code_510"/>
    <n v="0"/>
    <n v="0"/>
    <n v="286.2"/>
    <n v="61"/>
    <n v="48.65"/>
    <n v="2"/>
    <x v="1"/>
  </r>
  <r>
    <x v="11"/>
    <n v="36"/>
    <s v="area_code_415"/>
    <n v="0"/>
    <n v="0"/>
    <n v="137.5"/>
    <n v="110"/>
    <n v="23.38"/>
    <n v="2"/>
    <x v="0"/>
  </r>
  <r>
    <x v="19"/>
    <n v="45"/>
    <s v="area_code_408"/>
    <n v="0"/>
    <n v="0"/>
    <n v="243"/>
    <n v="115"/>
    <n v="41.31"/>
    <n v="2"/>
    <x v="0"/>
  </r>
  <r>
    <x v="33"/>
    <n v="42"/>
    <s v="area_code_510"/>
    <n v="0"/>
    <n v="0"/>
    <n v="134.9"/>
    <n v="79"/>
    <n v="22.93"/>
    <n v="1"/>
    <x v="0"/>
  </r>
  <r>
    <x v="27"/>
    <n v="40"/>
    <s v="area_code_415"/>
    <n v="0"/>
    <n v="0"/>
    <n v="234.2"/>
    <n v="76"/>
    <n v="39.81"/>
    <n v="1"/>
    <x v="0"/>
  </r>
  <r>
    <x v="39"/>
    <n v="44"/>
    <s v="area_code_415"/>
    <n v="0"/>
    <n v="0"/>
    <n v="175.1"/>
    <n v="73"/>
    <n v="29.77"/>
    <n v="1"/>
    <x v="0"/>
  </r>
  <r>
    <x v="32"/>
    <n v="36"/>
    <s v="area_code_408"/>
    <n v="0"/>
    <n v="0"/>
    <n v="142.19999999999999"/>
    <n v="107"/>
    <n v="24.17"/>
    <n v="1"/>
    <x v="0"/>
  </r>
  <r>
    <x v="8"/>
    <n v="50"/>
    <s v="area_code_415"/>
    <n v="1"/>
    <n v="24"/>
    <n v="97.8"/>
    <n v="98"/>
    <n v="16.63"/>
    <n v="0"/>
    <x v="0"/>
  </r>
  <r>
    <x v="12"/>
    <n v="28"/>
    <s v="area_code_415"/>
    <n v="0"/>
    <n v="0"/>
    <n v="266.89999999999998"/>
    <n v="83"/>
    <n v="45.37"/>
    <n v="3"/>
    <x v="1"/>
  </r>
  <r>
    <x v="2"/>
    <n v="37"/>
    <s v="area_code_510"/>
    <n v="1"/>
    <n v="33"/>
    <n v="155.19999999999999"/>
    <n v="139"/>
    <n v="26.38"/>
    <n v="3"/>
    <x v="0"/>
  </r>
  <r>
    <x v="35"/>
    <n v="39"/>
    <s v="area_code_415"/>
    <n v="0"/>
    <n v="0"/>
    <n v="200.2"/>
    <n v="92"/>
    <n v="34.03"/>
    <n v="1"/>
    <x v="0"/>
  </r>
  <r>
    <x v="6"/>
    <n v="39"/>
    <s v="area_code_510"/>
    <n v="0"/>
    <n v="0"/>
    <n v="198.4"/>
    <n v="121"/>
    <n v="33.729999999999997"/>
    <n v="1"/>
    <x v="0"/>
  </r>
  <r>
    <x v="21"/>
    <n v="44"/>
    <s v="area_code_415"/>
    <n v="0"/>
    <n v="0"/>
    <n v="180.3"/>
    <n v="67"/>
    <n v="30.65"/>
    <n v="2"/>
    <x v="0"/>
  </r>
  <r>
    <x v="26"/>
    <n v="37"/>
    <s v="area_code_415"/>
    <n v="0"/>
    <n v="0"/>
    <n v="86.3"/>
    <n v="84"/>
    <n v="14.67"/>
    <n v="2"/>
    <x v="0"/>
  </r>
  <r>
    <x v="24"/>
    <n v="27"/>
    <s v="area_code_510"/>
    <n v="0"/>
    <n v="0"/>
    <n v="295"/>
    <n v="141"/>
    <n v="50.15"/>
    <n v="2"/>
    <x v="1"/>
  </r>
  <r>
    <x v="7"/>
    <n v="42"/>
    <s v="area_code_408"/>
    <n v="0"/>
    <n v="0"/>
    <n v="240.9"/>
    <n v="108"/>
    <n v="40.950000000000003"/>
    <n v="3"/>
    <x v="0"/>
  </r>
  <r>
    <x v="7"/>
    <n v="48"/>
    <s v="area_code_408"/>
    <n v="0"/>
    <n v="0"/>
    <n v="207.7"/>
    <n v="109"/>
    <n v="35.31"/>
    <n v="1"/>
    <x v="0"/>
  </r>
  <r>
    <x v="11"/>
    <n v="47"/>
    <s v="area_code_510"/>
    <n v="1"/>
    <n v="27"/>
    <n v="128.5"/>
    <n v="115"/>
    <n v="21.85"/>
    <n v="1"/>
    <x v="0"/>
  </r>
  <r>
    <x v="27"/>
    <n v="41"/>
    <s v="area_code_510"/>
    <n v="1"/>
    <n v="22"/>
    <n v="224.4"/>
    <n v="114"/>
    <n v="38.15"/>
    <n v="1"/>
    <x v="0"/>
  </r>
  <r>
    <x v="2"/>
    <n v="39"/>
    <s v="area_code_415"/>
    <n v="0"/>
    <n v="0"/>
    <n v="164.9"/>
    <n v="115"/>
    <n v="28.03"/>
    <n v="2"/>
    <x v="0"/>
  </r>
  <r>
    <x v="26"/>
    <n v="35"/>
    <s v="area_code_415"/>
    <n v="0"/>
    <n v="0"/>
    <n v="238"/>
    <n v="97"/>
    <n v="40.46"/>
    <n v="2"/>
    <x v="0"/>
  </r>
  <r>
    <x v="1"/>
    <n v="35"/>
    <s v="area_code_415"/>
    <n v="1"/>
    <n v="43"/>
    <n v="231"/>
    <n v="85"/>
    <n v="39.270000000000003"/>
    <n v="2"/>
    <x v="0"/>
  </r>
  <r>
    <x v="25"/>
    <n v="32"/>
    <s v="area_code_408"/>
    <n v="0"/>
    <n v="0"/>
    <n v="107.3"/>
    <n v="140"/>
    <n v="18.239999999999998"/>
    <n v="4"/>
    <x v="1"/>
  </r>
  <r>
    <x v="30"/>
    <n v="35"/>
    <s v="area_code_408"/>
    <n v="0"/>
    <n v="0"/>
    <n v="185"/>
    <n v="122"/>
    <n v="31.45"/>
    <n v="1"/>
    <x v="0"/>
  </r>
  <r>
    <x v="38"/>
    <n v="41"/>
    <s v="area_code_415"/>
    <n v="1"/>
    <n v="31"/>
    <n v="244.1"/>
    <n v="71"/>
    <n v="41.5"/>
    <n v="3"/>
    <x v="0"/>
  </r>
  <r>
    <x v="17"/>
    <n v="31"/>
    <s v="area_code_415"/>
    <n v="1"/>
    <n v="27"/>
    <n v="141.1"/>
    <n v="109"/>
    <n v="23.99"/>
    <n v="1"/>
    <x v="0"/>
  </r>
  <r>
    <x v="45"/>
    <n v="40"/>
    <s v="area_code_415"/>
    <n v="0"/>
    <n v="0"/>
    <n v="158.1"/>
    <n v="117"/>
    <n v="26.88"/>
    <n v="0"/>
    <x v="0"/>
  </r>
  <r>
    <x v="45"/>
    <n v="24"/>
    <s v="area_code_415"/>
    <n v="1"/>
    <n v="42"/>
    <n v="199.5"/>
    <n v="119"/>
    <n v="33.92"/>
    <n v="4"/>
    <x v="1"/>
  </r>
  <r>
    <x v="18"/>
    <n v="39"/>
    <s v="area_code_415"/>
    <n v="0"/>
    <n v="0"/>
    <n v="109.5"/>
    <n v="105"/>
    <n v="18.62"/>
    <n v="1"/>
    <x v="0"/>
  </r>
  <r>
    <x v="31"/>
    <n v="43"/>
    <s v="area_code_510"/>
    <n v="0"/>
    <n v="0"/>
    <n v="107.9"/>
    <n v="128"/>
    <n v="18.34"/>
    <n v="0"/>
    <x v="0"/>
  </r>
  <r>
    <x v="28"/>
    <n v="31"/>
    <s v="area_code_510"/>
    <n v="1"/>
    <n v="22"/>
    <n v="172.1"/>
    <n v="119"/>
    <n v="29.26"/>
    <n v="1"/>
    <x v="1"/>
  </r>
  <r>
    <x v="8"/>
    <n v="40"/>
    <s v="area_code_408"/>
    <n v="0"/>
    <n v="0"/>
    <n v="160"/>
    <n v="133"/>
    <n v="27.2"/>
    <n v="0"/>
    <x v="0"/>
  </r>
  <r>
    <x v="46"/>
    <n v="47"/>
    <s v="area_code_415"/>
    <n v="0"/>
    <n v="0"/>
    <n v="227.7"/>
    <n v="88"/>
    <n v="38.71"/>
    <n v="1"/>
    <x v="0"/>
  </r>
  <r>
    <x v="49"/>
    <n v="35"/>
    <s v="area_code_510"/>
    <n v="0"/>
    <n v="0"/>
    <n v="203.8"/>
    <n v="77"/>
    <n v="34.65"/>
    <n v="1"/>
    <x v="0"/>
  </r>
  <r>
    <x v="41"/>
    <n v="41"/>
    <s v="area_code_408"/>
    <n v="1"/>
    <n v="33"/>
    <n v="241.7"/>
    <n v="84"/>
    <n v="41.09"/>
    <n v="1"/>
    <x v="0"/>
  </r>
  <r>
    <x v="24"/>
    <n v="45"/>
    <s v="area_code_510"/>
    <n v="0"/>
    <n v="0"/>
    <n v="78.099999999999994"/>
    <n v="70"/>
    <n v="13.28"/>
    <n v="1"/>
    <x v="0"/>
  </r>
  <r>
    <x v="33"/>
    <n v="36"/>
    <s v="area_code_408"/>
    <n v="0"/>
    <n v="0"/>
    <n v="187.8"/>
    <n v="95"/>
    <n v="31.93"/>
    <n v="2"/>
    <x v="0"/>
  </r>
  <r>
    <x v="18"/>
    <n v="42"/>
    <s v="area_code_415"/>
    <n v="1"/>
    <n v="21"/>
    <n v="127.1"/>
    <n v="94"/>
    <n v="21.61"/>
    <n v="1"/>
    <x v="0"/>
  </r>
  <r>
    <x v="31"/>
    <n v="28"/>
    <s v="area_code_415"/>
    <n v="0"/>
    <n v="0"/>
    <n v="280"/>
    <n v="113"/>
    <n v="47.6"/>
    <n v="0"/>
    <x v="1"/>
  </r>
  <r>
    <x v="5"/>
    <n v="34"/>
    <s v="area_code_510"/>
    <n v="0"/>
    <n v="0"/>
    <n v="153.19999999999999"/>
    <n v="78"/>
    <n v="26.04"/>
    <n v="1"/>
    <x v="0"/>
  </r>
  <r>
    <x v="26"/>
    <n v="41"/>
    <s v="area_code_415"/>
    <n v="1"/>
    <n v="26"/>
    <n v="137.1"/>
    <n v="88"/>
    <n v="23.31"/>
    <n v="2"/>
    <x v="0"/>
  </r>
  <r>
    <x v="47"/>
    <n v="33"/>
    <s v="area_code_510"/>
    <n v="0"/>
    <n v="0"/>
    <n v="186.1"/>
    <n v="114"/>
    <n v="31.64"/>
    <n v="4"/>
    <x v="1"/>
  </r>
  <r>
    <x v="7"/>
    <n v="33"/>
    <s v="area_code_415"/>
    <n v="1"/>
    <n v="22"/>
    <n v="224.1"/>
    <n v="127"/>
    <n v="38.1"/>
    <n v="2"/>
    <x v="0"/>
  </r>
  <r>
    <x v="43"/>
    <n v="33"/>
    <s v="area_code_408"/>
    <n v="1"/>
    <n v="29"/>
    <n v="83.6"/>
    <n v="131"/>
    <n v="14.21"/>
    <n v="1"/>
    <x v="0"/>
  </r>
  <r>
    <x v="2"/>
    <n v="42"/>
    <s v="area_code_408"/>
    <n v="0"/>
    <n v="0"/>
    <n v="203.9"/>
    <n v="109"/>
    <n v="34.659999999999997"/>
    <n v="4"/>
    <x v="0"/>
  </r>
  <r>
    <x v="9"/>
    <n v="38"/>
    <s v="area_code_415"/>
    <n v="0"/>
    <n v="0"/>
    <n v="211.3"/>
    <n v="87"/>
    <n v="35.92"/>
    <n v="1"/>
    <x v="0"/>
  </r>
  <r>
    <x v="39"/>
    <n v="47"/>
    <s v="area_code_408"/>
    <n v="0"/>
    <n v="0"/>
    <n v="219.4"/>
    <n v="112"/>
    <n v="37.299999999999997"/>
    <n v="4"/>
    <x v="0"/>
  </r>
  <r>
    <x v="11"/>
    <n v="43"/>
    <s v="area_code_415"/>
    <n v="0"/>
    <n v="0"/>
    <n v="190.4"/>
    <n v="91"/>
    <n v="32.369999999999997"/>
    <n v="2"/>
    <x v="0"/>
  </r>
  <r>
    <x v="5"/>
    <n v="39"/>
    <s v="area_code_415"/>
    <n v="0"/>
    <n v="0"/>
    <n v="147.69999999999999"/>
    <n v="94"/>
    <n v="25.11"/>
    <n v="2"/>
    <x v="0"/>
  </r>
  <r>
    <x v="18"/>
    <n v="34"/>
    <s v="area_code_408"/>
    <n v="0"/>
    <n v="0"/>
    <n v="229.9"/>
    <n v="130"/>
    <n v="39.08"/>
    <n v="2"/>
    <x v="0"/>
  </r>
  <r>
    <x v="12"/>
    <n v="40"/>
    <s v="area_code_408"/>
    <n v="0"/>
    <n v="0"/>
    <n v="102.8"/>
    <n v="128"/>
    <n v="17.48"/>
    <n v="1"/>
    <x v="0"/>
  </r>
  <r>
    <x v="4"/>
    <n v="42"/>
    <s v="area_code_415"/>
    <n v="0"/>
    <n v="0"/>
    <n v="178.7"/>
    <n v="81"/>
    <n v="30.38"/>
    <n v="1"/>
    <x v="0"/>
  </r>
  <r>
    <x v="41"/>
    <n v="40"/>
    <s v="area_code_415"/>
    <n v="1"/>
    <n v="18"/>
    <n v="148.5"/>
    <n v="106"/>
    <n v="25.25"/>
    <n v="0"/>
    <x v="0"/>
  </r>
  <r>
    <x v="42"/>
    <n v="33"/>
    <s v="area_code_510"/>
    <n v="1"/>
    <n v="29"/>
    <n v="164.1"/>
    <n v="111"/>
    <n v="27.9"/>
    <n v="0"/>
    <x v="0"/>
  </r>
  <r>
    <x v="32"/>
    <n v="43"/>
    <s v="area_code_415"/>
    <n v="0"/>
    <n v="0"/>
    <n v="197.2"/>
    <n v="90"/>
    <n v="33.520000000000003"/>
    <n v="1"/>
    <x v="0"/>
  </r>
  <r>
    <x v="23"/>
    <n v="33"/>
    <s v="area_code_510"/>
    <n v="0"/>
    <n v="0"/>
    <n v="140"/>
    <n v="101"/>
    <n v="23.8"/>
    <n v="4"/>
    <x v="1"/>
  </r>
  <r>
    <x v="39"/>
    <n v="37"/>
    <s v="area_code_415"/>
    <n v="0"/>
    <n v="0"/>
    <n v="193.9"/>
    <n v="118"/>
    <n v="32.96"/>
    <n v="3"/>
    <x v="0"/>
  </r>
  <r>
    <x v="24"/>
    <n v="29"/>
    <s v="area_code_408"/>
    <n v="0"/>
    <n v="0"/>
    <n v="321.10000000000002"/>
    <n v="105"/>
    <n v="54.59"/>
    <n v="4"/>
    <x v="1"/>
  </r>
  <r>
    <x v="7"/>
    <n v="33"/>
    <s v="area_code_415"/>
    <n v="0"/>
    <n v="0"/>
    <n v="118.4"/>
    <n v="126"/>
    <n v="20.13"/>
    <n v="5"/>
    <x v="1"/>
  </r>
  <r>
    <x v="6"/>
    <n v="40"/>
    <s v="area_code_415"/>
    <n v="0"/>
    <n v="0"/>
    <n v="169.8"/>
    <n v="114"/>
    <n v="28.87"/>
    <n v="1"/>
    <x v="0"/>
  </r>
  <r>
    <x v="0"/>
    <n v="46"/>
    <s v="area_code_408"/>
    <n v="0"/>
    <n v="0"/>
    <n v="193.4"/>
    <n v="99"/>
    <n v="32.880000000000003"/>
    <n v="2"/>
    <x v="0"/>
  </r>
  <r>
    <x v="0"/>
    <n v="39"/>
    <s v="area_code_415"/>
    <n v="0"/>
    <n v="0"/>
    <n v="106.6"/>
    <n v="128"/>
    <n v="18.12"/>
    <n v="1"/>
    <x v="0"/>
  </r>
  <r>
    <x v="18"/>
    <n v="35"/>
    <s v="area_code_415"/>
    <n v="0"/>
    <n v="0"/>
    <n v="134.69999999999999"/>
    <n v="98"/>
    <n v="22.9"/>
    <n v="2"/>
    <x v="0"/>
  </r>
  <r>
    <x v="17"/>
    <n v="50"/>
    <s v="area_code_415"/>
    <n v="1"/>
    <n v="36"/>
    <n v="156.19999999999999"/>
    <n v="77"/>
    <n v="26.55"/>
    <n v="2"/>
    <x v="0"/>
  </r>
  <r>
    <x v="6"/>
    <n v="44"/>
    <s v="area_code_415"/>
    <n v="0"/>
    <n v="0"/>
    <n v="231.1"/>
    <n v="57"/>
    <n v="39.29"/>
    <n v="3"/>
    <x v="0"/>
  </r>
  <r>
    <x v="8"/>
    <n v="40"/>
    <s v="area_code_510"/>
    <n v="0"/>
    <n v="0"/>
    <n v="180.8"/>
    <n v="109"/>
    <n v="30.74"/>
    <n v="2"/>
    <x v="0"/>
  </r>
  <r>
    <x v="49"/>
    <n v="41"/>
    <s v="area_code_510"/>
    <n v="0"/>
    <n v="0"/>
    <n v="213.8"/>
    <n v="105"/>
    <n v="36.35"/>
    <n v="2"/>
    <x v="0"/>
  </r>
  <r>
    <x v="46"/>
    <n v="40"/>
    <s v="area_code_415"/>
    <n v="1"/>
    <n v="25"/>
    <n v="234.4"/>
    <n v="113"/>
    <n v="39.85"/>
    <n v="0"/>
    <x v="0"/>
  </r>
  <r>
    <x v="10"/>
    <n v="49"/>
    <s v="area_code_510"/>
    <n v="0"/>
    <n v="0"/>
    <n v="223.6"/>
    <n v="86"/>
    <n v="38.01"/>
    <n v="0"/>
    <x v="0"/>
  </r>
  <r>
    <x v="0"/>
    <n v="35"/>
    <s v="area_code_408"/>
    <n v="1"/>
    <n v="29"/>
    <n v="294.7"/>
    <n v="95"/>
    <n v="50.1"/>
    <n v="1"/>
    <x v="0"/>
  </r>
  <r>
    <x v="36"/>
    <n v="38"/>
    <s v="area_code_415"/>
    <n v="0"/>
    <n v="0"/>
    <n v="216.8"/>
    <n v="123"/>
    <n v="36.86"/>
    <n v="1"/>
    <x v="0"/>
  </r>
  <r>
    <x v="18"/>
    <n v="40"/>
    <s v="area_code_415"/>
    <n v="0"/>
    <n v="0"/>
    <n v="197.4"/>
    <n v="78"/>
    <n v="33.56"/>
    <n v="2"/>
    <x v="0"/>
  </r>
  <r>
    <x v="9"/>
    <n v="33"/>
    <s v="area_code_415"/>
    <n v="0"/>
    <n v="0"/>
    <n v="226.5"/>
    <n v="85"/>
    <n v="38.51"/>
    <n v="1"/>
    <x v="0"/>
  </r>
  <r>
    <x v="50"/>
    <n v="37"/>
    <s v="area_code_415"/>
    <n v="1"/>
    <n v="32"/>
    <n v="218.9"/>
    <n v="124"/>
    <n v="37.21"/>
    <n v="1"/>
    <x v="0"/>
  </r>
  <r>
    <x v="4"/>
    <n v="41"/>
    <s v="area_code_510"/>
    <n v="0"/>
    <n v="0"/>
    <n v="89.1"/>
    <n v="117"/>
    <n v="15.15"/>
    <n v="2"/>
    <x v="0"/>
  </r>
  <r>
    <x v="14"/>
    <n v="36"/>
    <s v="area_code_415"/>
    <n v="1"/>
    <n v="43"/>
    <n v="177.8"/>
    <n v="100"/>
    <n v="30.23"/>
    <n v="0"/>
    <x v="0"/>
  </r>
  <r>
    <x v="14"/>
    <n v="36"/>
    <s v="area_code_415"/>
    <n v="0"/>
    <n v="0"/>
    <n v="93.2"/>
    <n v="109"/>
    <n v="15.84"/>
    <n v="1"/>
    <x v="0"/>
  </r>
  <r>
    <x v="41"/>
    <n v="46"/>
    <s v="area_code_415"/>
    <n v="0"/>
    <n v="0"/>
    <n v="228.1"/>
    <n v="86"/>
    <n v="38.78"/>
    <n v="1"/>
    <x v="0"/>
  </r>
  <r>
    <x v="35"/>
    <n v="46"/>
    <s v="area_code_408"/>
    <n v="0"/>
    <n v="0"/>
    <n v="208.1"/>
    <n v="93"/>
    <n v="35.380000000000003"/>
    <n v="1"/>
    <x v="0"/>
  </r>
  <r>
    <x v="45"/>
    <n v="34"/>
    <s v="area_code_415"/>
    <n v="1"/>
    <n v="22"/>
    <n v="112.8"/>
    <n v="66"/>
    <n v="19.18"/>
    <n v="1"/>
    <x v="0"/>
  </r>
  <r>
    <x v="35"/>
    <n v="39"/>
    <s v="area_code_415"/>
    <n v="0"/>
    <n v="0"/>
    <n v="225.3"/>
    <n v="124"/>
    <n v="38.299999999999997"/>
    <n v="1"/>
    <x v="0"/>
  </r>
  <r>
    <x v="33"/>
    <n v="40"/>
    <s v="area_code_415"/>
    <n v="1"/>
    <n v="25"/>
    <n v="169.4"/>
    <n v="105"/>
    <n v="28.8"/>
    <n v="4"/>
    <x v="0"/>
  </r>
  <r>
    <x v="20"/>
    <n v="45"/>
    <s v="area_code_510"/>
    <n v="0"/>
    <n v="0"/>
    <n v="193.3"/>
    <n v="121"/>
    <n v="32.86"/>
    <n v="1"/>
    <x v="0"/>
  </r>
  <r>
    <x v="16"/>
    <n v="36"/>
    <s v="area_code_510"/>
    <n v="0"/>
    <n v="0"/>
    <n v="95.6"/>
    <n v="88"/>
    <n v="16.25"/>
    <n v="3"/>
    <x v="0"/>
  </r>
  <r>
    <x v="46"/>
    <n v="33"/>
    <s v="area_code_510"/>
    <n v="1"/>
    <n v="25"/>
    <n v="79.8"/>
    <n v="99"/>
    <n v="13.57"/>
    <n v="2"/>
    <x v="0"/>
  </r>
  <r>
    <x v="0"/>
    <n v="44"/>
    <s v="area_code_415"/>
    <n v="0"/>
    <n v="0"/>
    <n v="229.2"/>
    <n v="111"/>
    <n v="38.96"/>
    <n v="1"/>
    <x v="0"/>
  </r>
  <r>
    <x v="27"/>
    <n v="45"/>
    <s v="area_code_415"/>
    <n v="1"/>
    <n v="38"/>
    <n v="259.3"/>
    <n v="94"/>
    <n v="44.08"/>
    <n v="3"/>
    <x v="0"/>
  </r>
  <r>
    <x v="44"/>
    <n v="41"/>
    <s v="area_code_415"/>
    <n v="1"/>
    <n v="41"/>
    <n v="212.6"/>
    <n v="110"/>
    <n v="36.14"/>
    <n v="0"/>
    <x v="0"/>
  </r>
  <r>
    <x v="12"/>
    <n v="36"/>
    <s v="area_code_415"/>
    <n v="0"/>
    <n v="0"/>
    <n v="101"/>
    <n v="110"/>
    <n v="17.170000000000002"/>
    <n v="0"/>
    <x v="0"/>
  </r>
  <r>
    <x v="19"/>
    <n v="31"/>
    <s v="area_code_415"/>
    <n v="1"/>
    <n v="6"/>
    <n v="140.1"/>
    <n v="125"/>
    <n v="23.82"/>
    <n v="1"/>
    <x v="0"/>
  </r>
  <r>
    <x v="24"/>
    <n v="45"/>
    <s v="area_code_408"/>
    <n v="0"/>
    <n v="0"/>
    <n v="150.4"/>
    <n v="106"/>
    <n v="25.57"/>
    <n v="3"/>
    <x v="0"/>
  </r>
  <r>
    <x v="17"/>
    <n v="33"/>
    <s v="area_code_415"/>
    <n v="0"/>
    <n v="0"/>
    <n v="100.8"/>
    <n v="74"/>
    <n v="17.14"/>
    <n v="2"/>
    <x v="0"/>
  </r>
  <r>
    <x v="9"/>
    <n v="39"/>
    <s v="area_code_415"/>
    <n v="0"/>
    <n v="0"/>
    <n v="138.1"/>
    <n v="131"/>
    <n v="23.48"/>
    <n v="3"/>
    <x v="0"/>
  </r>
  <r>
    <x v="45"/>
    <n v="52"/>
    <s v="area_code_415"/>
    <n v="1"/>
    <n v="30"/>
    <n v="191.3"/>
    <n v="104"/>
    <n v="32.520000000000003"/>
    <n v="1"/>
    <x v="0"/>
  </r>
  <r>
    <x v="42"/>
    <n v="34"/>
    <s v="area_code_510"/>
    <n v="0"/>
    <n v="0"/>
    <n v="168.3"/>
    <n v="76"/>
    <n v="28.61"/>
    <n v="2"/>
    <x v="0"/>
  </r>
  <r>
    <x v="31"/>
    <n v="26"/>
    <s v="area_code_415"/>
    <n v="0"/>
    <n v="0"/>
    <n v="137.6"/>
    <n v="113"/>
    <n v="23.39"/>
    <n v="1"/>
    <x v="1"/>
  </r>
  <r>
    <x v="0"/>
    <n v="47"/>
    <s v="area_code_415"/>
    <n v="0"/>
    <n v="0"/>
    <n v="255.4"/>
    <n v="122"/>
    <n v="43.42"/>
    <n v="0"/>
    <x v="0"/>
  </r>
  <r>
    <x v="44"/>
    <n v="46"/>
    <s v="area_code_415"/>
    <n v="0"/>
    <n v="0"/>
    <n v="166.2"/>
    <n v="125"/>
    <n v="28.25"/>
    <n v="1"/>
    <x v="0"/>
  </r>
  <r>
    <x v="31"/>
    <n v="33"/>
    <s v="area_code_510"/>
    <n v="0"/>
    <n v="0"/>
    <n v="158.69999999999999"/>
    <n v="112"/>
    <n v="26.98"/>
    <n v="2"/>
    <x v="1"/>
  </r>
  <r>
    <x v="27"/>
    <n v="37"/>
    <s v="area_code_415"/>
    <n v="0"/>
    <n v="0"/>
    <n v="258.3"/>
    <n v="76"/>
    <n v="43.91"/>
    <n v="1"/>
    <x v="1"/>
  </r>
  <r>
    <x v="10"/>
    <n v="46"/>
    <s v="area_code_510"/>
    <n v="1"/>
    <n v="40"/>
    <n v="77"/>
    <n v="106"/>
    <n v="13.09"/>
    <n v="1"/>
    <x v="0"/>
  </r>
  <r>
    <x v="26"/>
    <n v="43"/>
    <s v="area_code_415"/>
    <n v="1"/>
    <n v="33"/>
    <n v="168.4"/>
    <n v="127"/>
    <n v="28.63"/>
    <n v="2"/>
    <x v="0"/>
  </r>
  <r>
    <x v="32"/>
    <n v="35"/>
    <s v="area_code_415"/>
    <n v="0"/>
    <n v="0"/>
    <n v="307.2"/>
    <n v="65"/>
    <n v="52.22"/>
    <n v="2"/>
    <x v="1"/>
  </r>
  <r>
    <x v="0"/>
    <n v="42"/>
    <s v="area_code_510"/>
    <n v="0"/>
    <n v="0"/>
    <n v="175.6"/>
    <n v="91"/>
    <n v="29.85"/>
    <n v="0"/>
    <x v="0"/>
  </r>
  <r>
    <x v="41"/>
    <n v="33"/>
    <s v="area_code_415"/>
    <n v="0"/>
    <n v="0"/>
    <n v="169.1"/>
    <n v="48"/>
    <n v="28.75"/>
    <n v="3"/>
    <x v="0"/>
  </r>
  <r>
    <x v="36"/>
    <n v="40"/>
    <s v="area_code_415"/>
    <n v="0"/>
    <n v="0"/>
    <n v="190.7"/>
    <n v="111"/>
    <n v="32.42"/>
    <n v="1"/>
    <x v="0"/>
  </r>
  <r>
    <x v="6"/>
    <n v="42"/>
    <s v="area_code_415"/>
    <n v="0"/>
    <n v="0"/>
    <n v="239.6"/>
    <n v="120"/>
    <n v="40.729999999999997"/>
    <n v="1"/>
    <x v="0"/>
  </r>
  <r>
    <x v="35"/>
    <n v="37"/>
    <s v="area_code_510"/>
    <n v="0"/>
    <n v="0"/>
    <n v="121.3"/>
    <n v="112"/>
    <n v="20.62"/>
    <n v="1"/>
    <x v="0"/>
  </r>
  <r>
    <x v="28"/>
    <n v="26"/>
    <s v="area_code_408"/>
    <n v="0"/>
    <n v="0"/>
    <n v="208.4"/>
    <n v="102"/>
    <n v="35.43"/>
    <n v="1"/>
    <x v="1"/>
  </r>
  <r>
    <x v="16"/>
    <n v="47"/>
    <s v="area_code_510"/>
    <n v="0"/>
    <n v="0"/>
    <n v="230.6"/>
    <n v="131"/>
    <n v="39.200000000000003"/>
    <n v="0"/>
    <x v="0"/>
  </r>
  <r>
    <x v="20"/>
    <n v="43"/>
    <s v="area_code_415"/>
    <n v="0"/>
    <n v="0"/>
    <n v="112.5"/>
    <n v="95"/>
    <n v="19.13"/>
    <n v="0"/>
    <x v="0"/>
  </r>
  <r>
    <x v="39"/>
    <n v="39"/>
    <s v="area_code_510"/>
    <n v="0"/>
    <n v="0"/>
    <n v="167.7"/>
    <n v="93"/>
    <n v="28.51"/>
    <n v="3"/>
    <x v="0"/>
  </r>
  <r>
    <x v="27"/>
    <n v="38"/>
    <s v="area_code_408"/>
    <n v="0"/>
    <n v="0"/>
    <n v="180.1"/>
    <n v="103"/>
    <n v="30.62"/>
    <n v="0"/>
    <x v="0"/>
  </r>
  <r>
    <x v="36"/>
    <n v="38"/>
    <s v="area_code_510"/>
    <n v="0"/>
    <n v="0"/>
    <n v="129.6"/>
    <n v="81"/>
    <n v="22.03"/>
    <n v="2"/>
    <x v="0"/>
  </r>
  <r>
    <x v="32"/>
    <n v="38"/>
    <s v="area_code_510"/>
    <n v="0"/>
    <n v="0"/>
    <n v="215.5"/>
    <n v="108"/>
    <n v="36.64"/>
    <n v="0"/>
    <x v="0"/>
  </r>
  <r>
    <x v="30"/>
    <n v="37"/>
    <s v="area_code_415"/>
    <n v="0"/>
    <n v="0"/>
    <n v="211.9"/>
    <n v="65"/>
    <n v="36.020000000000003"/>
    <n v="2"/>
    <x v="0"/>
  </r>
  <r>
    <x v="1"/>
    <n v="45"/>
    <s v="area_code_415"/>
    <n v="0"/>
    <n v="0"/>
    <n v="82"/>
    <n v="95"/>
    <n v="13.94"/>
    <n v="1"/>
    <x v="0"/>
  </r>
  <r>
    <x v="3"/>
    <n v="36"/>
    <s v="area_code_408"/>
    <n v="1"/>
    <n v="22"/>
    <n v="149.1"/>
    <n v="103"/>
    <n v="25.35"/>
    <n v="2"/>
    <x v="0"/>
  </r>
  <r>
    <x v="37"/>
    <n v="35"/>
    <s v="area_code_415"/>
    <n v="0"/>
    <n v="0"/>
    <n v="304.60000000000002"/>
    <n v="56"/>
    <n v="51.78"/>
    <n v="1"/>
    <x v="1"/>
  </r>
  <r>
    <x v="46"/>
    <n v="42"/>
    <s v="area_code_510"/>
    <n v="0"/>
    <n v="0"/>
    <n v="277.7"/>
    <n v="118"/>
    <n v="47.21"/>
    <n v="0"/>
    <x v="0"/>
  </r>
  <r>
    <x v="5"/>
    <n v="42"/>
    <s v="area_code_408"/>
    <n v="0"/>
    <n v="0"/>
    <n v="209.1"/>
    <n v="57"/>
    <n v="35.549999999999997"/>
    <n v="1"/>
    <x v="0"/>
  </r>
  <r>
    <x v="15"/>
    <n v="37"/>
    <s v="area_code_415"/>
    <n v="0"/>
    <n v="0"/>
    <n v="196.1"/>
    <n v="95"/>
    <n v="33.340000000000003"/>
    <n v="3"/>
    <x v="0"/>
  </r>
  <r>
    <x v="15"/>
    <n v="40"/>
    <s v="area_code_510"/>
    <n v="0"/>
    <n v="0"/>
    <n v="121.6"/>
    <n v="99"/>
    <n v="20.67"/>
    <n v="1"/>
    <x v="0"/>
  </r>
  <r>
    <x v="18"/>
    <n v="38"/>
    <s v="area_code_415"/>
    <n v="0"/>
    <n v="0"/>
    <n v="204.1"/>
    <n v="132"/>
    <n v="34.700000000000003"/>
    <n v="1"/>
    <x v="0"/>
  </r>
  <r>
    <x v="12"/>
    <n v="40"/>
    <s v="area_code_415"/>
    <n v="0"/>
    <n v="0"/>
    <n v="212.1"/>
    <n v="114"/>
    <n v="36.06"/>
    <n v="4"/>
    <x v="0"/>
  </r>
  <r>
    <x v="19"/>
    <n v="42"/>
    <s v="area_code_415"/>
    <n v="0"/>
    <n v="0"/>
    <n v="178.3"/>
    <n v="86"/>
    <n v="30.31"/>
    <n v="1"/>
    <x v="0"/>
  </r>
  <r>
    <x v="44"/>
    <n v="41"/>
    <s v="area_code_415"/>
    <n v="0"/>
    <n v="0"/>
    <n v="181.8"/>
    <n v="92"/>
    <n v="30.91"/>
    <n v="0"/>
    <x v="0"/>
  </r>
  <r>
    <x v="16"/>
    <n v="44"/>
    <s v="area_code_415"/>
    <n v="0"/>
    <n v="0"/>
    <n v="120.6"/>
    <n v="104"/>
    <n v="20.5"/>
    <n v="2"/>
    <x v="0"/>
  </r>
  <r>
    <x v="13"/>
    <n v="38"/>
    <s v="area_code_415"/>
    <n v="0"/>
    <n v="0"/>
    <n v="172.4"/>
    <n v="112"/>
    <n v="29.31"/>
    <n v="1"/>
    <x v="0"/>
  </r>
  <r>
    <x v="6"/>
    <n v="25"/>
    <s v="area_code_415"/>
    <n v="0"/>
    <n v="0"/>
    <n v="160.6"/>
    <n v="110"/>
    <n v="27.3"/>
    <n v="0"/>
    <x v="1"/>
  </r>
  <r>
    <x v="17"/>
    <n v="46"/>
    <s v="area_code_408"/>
    <n v="1"/>
    <n v="12"/>
    <n v="98.4"/>
    <n v="100"/>
    <n v="16.73"/>
    <n v="1"/>
    <x v="0"/>
  </r>
  <r>
    <x v="45"/>
    <n v="38"/>
    <s v="area_code_415"/>
    <n v="0"/>
    <n v="0"/>
    <n v="109"/>
    <n v="126"/>
    <n v="18.53"/>
    <n v="1"/>
    <x v="0"/>
  </r>
  <r>
    <x v="32"/>
    <n v="32"/>
    <s v="area_code_415"/>
    <n v="0"/>
    <n v="0"/>
    <n v="144.5"/>
    <n v="119"/>
    <n v="24.57"/>
    <n v="5"/>
    <x v="1"/>
  </r>
  <r>
    <x v="12"/>
    <n v="40"/>
    <s v="area_code_510"/>
    <n v="0"/>
    <n v="0"/>
    <n v="193.1"/>
    <n v="82"/>
    <n v="32.83"/>
    <n v="2"/>
    <x v="0"/>
  </r>
  <r>
    <x v="14"/>
    <n v="44"/>
    <s v="area_code_415"/>
    <n v="0"/>
    <n v="0"/>
    <n v="182.8"/>
    <n v="96"/>
    <n v="31.08"/>
    <n v="2"/>
    <x v="0"/>
  </r>
  <r>
    <x v="32"/>
    <n v="42"/>
    <s v="area_code_510"/>
    <n v="1"/>
    <n v="32"/>
    <n v="148.4"/>
    <n v="86"/>
    <n v="25.23"/>
    <n v="1"/>
    <x v="0"/>
  </r>
  <r>
    <x v="46"/>
    <n v="39"/>
    <s v="area_code_408"/>
    <n v="0"/>
    <n v="0"/>
    <n v="75.8"/>
    <n v="107"/>
    <n v="12.89"/>
    <n v="2"/>
    <x v="0"/>
  </r>
  <r>
    <x v="46"/>
    <n v="45"/>
    <s v="area_code_415"/>
    <n v="0"/>
    <n v="0"/>
    <n v="198"/>
    <n v="90"/>
    <n v="33.659999999999997"/>
    <n v="1"/>
    <x v="0"/>
  </r>
  <r>
    <x v="29"/>
    <n v="35"/>
    <s v="area_code_415"/>
    <n v="0"/>
    <n v="0"/>
    <n v="253.2"/>
    <n v="95"/>
    <n v="43.04"/>
    <n v="5"/>
    <x v="1"/>
  </r>
  <r>
    <x v="46"/>
    <n v="47"/>
    <s v="area_code_510"/>
    <n v="1"/>
    <n v="25"/>
    <n v="199.9"/>
    <n v="64"/>
    <n v="33.979999999999997"/>
    <n v="3"/>
    <x v="0"/>
  </r>
  <r>
    <x v="27"/>
    <n v="37"/>
    <s v="area_code_415"/>
    <n v="1"/>
    <n v="25"/>
    <n v="187.5"/>
    <n v="105"/>
    <n v="31.88"/>
    <n v="2"/>
    <x v="0"/>
  </r>
  <r>
    <x v="9"/>
    <n v="37"/>
    <s v="area_code_408"/>
    <n v="0"/>
    <n v="0"/>
    <n v="183.6"/>
    <n v="111"/>
    <n v="31.21"/>
    <n v="0"/>
    <x v="0"/>
  </r>
  <r>
    <x v="28"/>
    <n v="40"/>
    <s v="area_code_510"/>
    <n v="1"/>
    <n v="21"/>
    <n v="86.1"/>
    <n v="95"/>
    <n v="14.64"/>
    <n v="0"/>
    <x v="0"/>
  </r>
  <r>
    <x v="25"/>
    <n v="35"/>
    <s v="area_code_408"/>
    <n v="0"/>
    <n v="0"/>
    <n v="126.8"/>
    <n v="83"/>
    <n v="21.56"/>
    <n v="3"/>
    <x v="0"/>
  </r>
  <r>
    <x v="46"/>
    <n v="40"/>
    <s v="area_code_415"/>
    <n v="0"/>
    <n v="0"/>
    <n v="108.3"/>
    <n v="95"/>
    <n v="18.41"/>
    <n v="1"/>
    <x v="0"/>
  </r>
  <r>
    <x v="6"/>
    <n v="36"/>
    <s v="area_code_408"/>
    <n v="0"/>
    <n v="0"/>
    <n v="160.5"/>
    <n v="92"/>
    <n v="27.29"/>
    <n v="1"/>
    <x v="1"/>
  </r>
  <r>
    <x v="47"/>
    <n v="40"/>
    <s v="area_code_408"/>
    <n v="0"/>
    <n v="0"/>
    <n v="147.30000000000001"/>
    <n v="81"/>
    <n v="25.04"/>
    <n v="2"/>
    <x v="0"/>
  </r>
  <r>
    <x v="29"/>
    <n v="45"/>
    <s v="area_code_510"/>
    <n v="0"/>
    <n v="0"/>
    <n v="165.1"/>
    <n v="91"/>
    <n v="28.07"/>
    <n v="2"/>
    <x v="0"/>
  </r>
  <r>
    <x v="33"/>
    <n v="37"/>
    <s v="area_code_408"/>
    <n v="1"/>
    <n v="31"/>
    <n v="122.2"/>
    <n v="88"/>
    <n v="20.77"/>
    <n v="3"/>
    <x v="0"/>
  </r>
  <r>
    <x v="9"/>
    <n v="37"/>
    <s v="area_code_408"/>
    <n v="0"/>
    <n v="0"/>
    <n v="156.30000000000001"/>
    <n v="102"/>
    <n v="26.57"/>
    <n v="3"/>
    <x v="0"/>
  </r>
  <r>
    <x v="43"/>
    <n v="38"/>
    <s v="area_code_408"/>
    <n v="1"/>
    <n v="46"/>
    <n v="277.7"/>
    <n v="109"/>
    <n v="47.21"/>
    <n v="1"/>
    <x v="0"/>
  </r>
  <r>
    <x v="20"/>
    <n v="39"/>
    <s v="area_code_415"/>
    <n v="1"/>
    <n v="21"/>
    <n v="147.4"/>
    <n v="117"/>
    <n v="25.06"/>
    <n v="0"/>
    <x v="0"/>
  </r>
  <r>
    <x v="48"/>
    <n v="36"/>
    <s v="area_code_415"/>
    <n v="0"/>
    <n v="0"/>
    <n v="228.4"/>
    <n v="113"/>
    <n v="38.83"/>
    <n v="1"/>
    <x v="0"/>
  </r>
  <r>
    <x v="8"/>
    <n v="40"/>
    <s v="area_code_510"/>
    <n v="0"/>
    <n v="0"/>
    <n v="184.6"/>
    <n v="133"/>
    <n v="31.38"/>
    <n v="1"/>
    <x v="0"/>
  </r>
  <r>
    <x v="38"/>
    <n v="38"/>
    <s v="area_code_408"/>
    <n v="1"/>
    <n v="25"/>
    <n v="219"/>
    <n v="95"/>
    <n v="37.229999999999997"/>
    <n v="4"/>
    <x v="0"/>
  </r>
  <r>
    <x v="46"/>
    <n v="20"/>
    <s v="area_code_510"/>
    <n v="0"/>
    <n v="0"/>
    <n v="220.9"/>
    <n v="100"/>
    <n v="37.549999999999997"/>
    <n v="1"/>
    <x v="1"/>
  </r>
  <r>
    <x v="43"/>
    <n v="39"/>
    <s v="area_code_408"/>
    <n v="1"/>
    <n v="27"/>
    <n v="188.4"/>
    <n v="104"/>
    <n v="32.03"/>
    <n v="1"/>
    <x v="0"/>
  </r>
  <r>
    <x v="7"/>
    <n v="38"/>
    <s v="area_code_510"/>
    <n v="0"/>
    <n v="0"/>
    <n v="254.8"/>
    <n v="83"/>
    <n v="43.32"/>
    <n v="4"/>
    <x v="0"/>
  </r>
  <r>
    <x v="30"/>
    <n v="33"/>
    <s v="area_code_510"/>
    <n v="0"/>
    <n v="0"/>
    <n v="338.4"/>
    <n v="86"/>
    <n v="57.53"/>
    <n v="3"/>
    <x v="1"/>
  </r>
  <r>
    <x v="13"/>
    <n v="42"/>
    <s v="area_code_415"/>
    <n v="0"/>
    <n v="0"/>
    <n v="143.1"/>
    <n v="114"/>
    <n v="24.33"/>
    <n v="3"/>
    <x v="0"/>
  </r>
  <r>
    <x v="49"/>
    <n v="35"/>
    <s v="area_code_415"/>
    <n v="1"/>
    <n v="20"/>
    <n v="118.3"/>
    <n v="113"/>
    <n v="20.11"/>
    <n v="1"/>
    <x v="0"/>
  </r>
  <r>
    <x v="48"/>
    <n v="44"/>
    <s v="area_code_510"/>
    <n v="0"/>
    <n v="0"/>
    <n v="185.9"/>
    <n v="111"/>
    <n v="31.6"/>
    <n v="1"/>
    <x v="0"/>
  </r>
  <r>
    <x v="28"/>
    <n v="40"/>
    <s v="area_code_510"/>
    <n v="0"/>
    <n v="0"/>
    <n v="219"/>
    <n v="100"/>
    <n v="37.229999999999997"/>
    <n v="3"/>
    <x v="0"/>
  </r>
  <r>
    <x v="33"/>
    <n v="42"/>
    <s v="area_code_510"/>
    <n v="1"/>
    <n v="18"/>
    <n v="180.1"/>
    <n v="90"/>
    <n v="30.62"/>
    <n v="1"/>
    <x v="0"/>
  </r>
  <r>
    <x v="23"/>
    <n v="38"/>
    <s v="area_code_408"/>
    <n v="0"/>
    <n v="0"/>
    <n v="114.9"/>
    <n v="119"/>
    <n v="19.53"/>
    <n v="2"/>
    <x v="0"/>
  </r>
  <r>
    <x v="48"/>
    <n v="41"/>
    <s v="area_code_510"/>
    <n v="0"/>
    <n v="0"/>
    <n v="158.6"/>
    <n v="97"/>
    <n v="26.96"/>
    <n v="2"/>
    <x v="0"/>
  </r>
  <r>
    <x v="29"/>
    <n v="31"/>
    <s v="area_code_415"/>
    <n v="1"/>
    <n v="36"/>
    <n v="244.2"/>
    <n v="147"/>
    <n v="41.51"/>
    <n v="2"/>
    <x v="1"/>
  </r>
  <r>
    <x v="11"/>
    <n v="44"/>
    <s v="area_code_415"/>
    <n v="0"/>
    <n v="0"/>
    <n v="180"/>
    <n v="58"/>
    <n v="30.6"/>
    <n v="1"/>
    <x v="0"/>
  </r>
  <r>
    <x v="44"/>
    <n v="44"/>
    <s v="area_code_415"/>
    <n v="0"/>
    <n v="0"/>
    <n v="135.4"/>
    <n v="104"/>
    <n v="23.02"/>
    <n v="1"/>
    <x v="0"/>
  </r>
  <r>
    <x v="41"/>
    <n v="28"/>
    <s v="area_code_408"/>
    <n v="0"/>
    <n v="0"/>
    <n v="272.39999999999998"/>
    <n v="112"/>
    <n v="46.31"/>
    <n v="1"/>
    <x v="1"/>
  </r>
  <r>
    <x v="1"/>
    <n v="41"/>
    <s v="area_code_510"/>
    <n v="0"/>
    <n v="0"/>
    <n v="262.89999999999998"/>
    <n v="95"/>
    <n v="44.69"/>
    <n v="1"/>
    <x v="0"/>
  </r>
  <r>
    <x v="29"/>
    <n v="37"/>
    <s v="area_code_415"/>
    <n v="0"/>
    <n v="0"/>
    <n v="66.7"/>
    <n v="124"/>
    <n v="11.34"/>
    <n v="1"/>
    <x v="0"/>
  </r>
  <r>
    <x v="49"/>
    <n v="41"/>
    <s v="area_code_408"/>
    <n v="0"/>
    <n v="0"/>
    <n v="240.8"/>
    <n v="72"/>
    <n v="40.94"/>
    <n v="1"/>
    <x v="0"/>
  </r>
  <r>
    <x v="40"/>
    <n v="43"/>
    <s v="area_code_415"/>
    <n v="1"/>
    <n v="40"/>
    <n v="158.30000000000001"/>
    <n v="90"/>
    <n v="26.91"/>
    <n v="2"/>
    <x v="0"/>
  </r>
  <r>
    <x v="16"/>
    <n v="39"/>
    <s v="area_code_510"/>
    <n v="1"/>
    <n v="24"/>
    <n v="201.7"/>
    <n v="87"/>
    <n v="34.29"/>
    <n v="0"/>
    <x v="0"/>
  </r>
  <r>
    <x v="21"/>
    <n v="43"/>
    <s v="area_code_510"/>
    <n v="0"/>
    <n v="0"/>
    <n v="168.8"/>
    <n v="102"/>
    <n v="28.7"/>
    <n v="1"/>
    <x v="0"/>
  </r>
  <r>
    <x v="3"/>
    <n v="44"/>
    <s v="area_code_415"/>
    <n v="0"/>
    <n v="0"/>
    <n v="141.9"/>
    <n v="98"/>
    <n v="24.12"/>
    <n v="2"/>
    <x v="0"/>
  </r>
  <r>
    <x v="5"/>
    <n v="32"/>
    <s v="area_code_510"/>
    <n v="0"/>
    <n v="0"/>
    <n v="182.6"/>
    <n v="75"/>
    <n v="31.04"/>
    <n v="5"/>
    <x v="1"/>
  </r>
  <r>
    <x v="47"/>
    <n v="40"/>
    <s v="area_code_415"/>
    <n v="0"/>
    <n v="0"/>
    <n v="203.7"/>
    <n v="80"/>
    <n v="34.630000000000003"/>
    <n v="3"/>
    <x v="0"/>
  </r>
  <r>
    <x v="28"/>
    <n v="39"/>
    <s v="area_code_415"/>
    <n v="0"/>
    <n v="0"/>
    <n v="191.6"/>
    <n v="53"/>
    <n v="32.57"/>
    <n v="3"/>
    <x v="0"/>
  </r>
  <r>
    <x v="7"/>
    <n v="36"/>
    <s v="area_code_415"/>
    <n v="0"/>
    <n v="0"/>
    <n v="136.4"/>
    <n v="147"/>
    <n v="23.19"/>
    <n v="0"/>
    <x v="0"/>
  </r>
  <r>
    <x v="16"/>
    <n v="38"/>
    <s v="area_code_415"/>
    <n v="1"/>
    <n v="30"/>
    <n v="168.2"/>
    <n v="103"/>
    <n v="28.59"/>
    <n v="0"/>
    <x v="0"/>
  </r>
  <r>
    <x v="14"/>
    <n v="41"/>
    <s v="area_code_415"/>
    <n v="0"/>
    <n v="0"/>
    <n v="217.9"/>
    <n v="89"/>
    <n v="37.04"/>
    <n v="0"/>
    <x v="0"/>
  </r>
  <r>
    <x v="9"/>
    <n v="40"/>
    <s v="area_code_408"/>
    <n v="0"/>
    <n v="0"/>
    <n v="198.1"/>
    <n v="93"/>
    <n v="33.68"/>
    <n v="2"/>
    <x v="0"/>
  </r>
  <r>
    <x v="30"/>
    <n v="43"/>
    <s v="area_code_408"/>
    <n v="1"/>
    <n v="15"/>
    <n v="178.8"/>
    <n v="81"/>
    <n v="30.4"/>
    <n v="1"/>
    <x v="0"/>
  </r>
  <r>
    <x v="43"/>
    <n v="44"/>
    <s v="area_code_415"/>
    <n v="1"/>
    <n v="18"/>
    <n v="262.89999999999998"/>
    <n v="57"/>
    <n v="44.69"/>
    <n v="3"/>
    <x v="0"/>
  </r>
  <r>
    <x v="37"/>
    <n v="45"/>
    <s v="area_code_415"/>
    <n v="0"/>
    <n v="0"/>
    <n v="197"/>
    <n v="130"/>
    <n v="33.49"/>
    <n v="1"/>
    <x v="0"/>
  </r>
  <r>
    <x v="9"/>
    <n v="45"/>
    <s v="area_code_510"/>
    <n v="0"/>
    <n v="0"/>
    <n v="102.9"/>
    <n v="94"/>
    <n v="17.489999999999998"/>
    <n v="1"/>
    <x v="0"/>
  </r>
  <r>
    <x v="30"/>
    <n v="21"/>
    <s v="area_code_408"/>
    <n v="0"/>
    <n v="0"/>
    <n v="144.19999999999999"/>
    <n v="74"/>
    <n v="24.51"/>
    <n v="4"/>
    <x v="1"/>
  </r>
  <r>
    <x v="48"/>
    <n v="44"/>
    <s v="area_code_415"/>
    <n v="0"/>
    <n v="0"/>
    <n v="139.80000000000001"/>
    <n v="109"/>
    <n v="23.77"/>
    <n v="3"/>
    <x v="0"/>
  </r>
  <r>
    <x v="13"/>
    <n v="39"/>
    <s v="area_code_415"/>
    <n v="0"/>
    <n v="0"/>
    <n v="139.69999999999999"/>
    <n v="112"/>
    <n v="23.75"/>
    <n v="2"/>
    <x v="0"/>
  </r>
  <r>
    <x v="18"/>
    <n v="31"/>
    <s v="area_code_415"/>
    <n v="0"/>
    <n v="0"/>
    <n v="309.39999999999998"/>
    <n v="86"/>
    <n v="52.6"/>
    <n v="3"/>
    <x v="1"/>
  </r>
  <r>
    <x v="6"/>
    <n v="33"/>
    <s v="area_code_415"/>
    <n v="0"/>
    <n v="0"/>
    <n v="159.6"/>
    <n v="102"/>
    <n v="27.13"/>
    <n v="5"/>
    <x v="1"/>
  </r>
  <r>
    <x v="40"/>
    <n v="38"/>
    <s v="area_code_408"/>
    <n v="1"/>
    <n v="29"/>
    <n v="239.7"/>
    <n v="102"/>
    <n v="40.75"/>
    <n v="1"/>
    <x v="0"/>
  </r>
  <r>
    <x v="38"/>
    <n v="47"/>
    <s v="area_code_510"/>
    <n v="0"/>
    <n v="0"/>
    <n v="161.1"/>
    <n v="110"/>
    <n v="27.39"/>
    <n v="2"/>
    <x v="0"/>
  </r>
  <r>
    <x v="20"/>
    <n v="37"/>
    <s v="area_code_408"/>
    <n v="0"/>
    <n v="0"/>
    <n v="165.4"/>
    <n v="88"/>
    <n v="28.12"/>
    <n v="4"/>
    <x v="0"/>
  </r>
  <r>
    <x v="42"/>
    <n v="42"/>
    <s v="area_code_415"/>
    <n v="1"/>
    <n v="28"/>
    <n v="221.3"/>
    <n v="117"/>
    <n v="37.619999999999997"/>
    <n v="0"/>
    <x v="0"/>
  </r>
  <r>
    <x v="6"/>
    <n v="32"/>
    <s v="area_code_415"/>
    <n v="0"/>
    <n v="0"/>
    <n v="176.8"/>
    <n v="89"/>
    <n v="30.06"/>
    <n v="1"/>
    <x v="1"/>
  </r>
  <r>
    <x v="33"/>
    <n v="41"/>
    <s v="area_code_408"/>
    <n v="0"/>
    <n v="0"/>
    <n v="196"/>
    <n v="75"/>
    <n v="33.32"/>
    <n v="1"/>
    <x v="0"/>
  </r>
  <r>
    <x v="41"/>
    <n v="46"/>
    <s v="area_code_415"/>
    <n v="0"/>
    <n v="0"/>
    <n v="174.3"/>
    <n v="113"/>
    <n v="29.63"/>
    <n v="4"/>
    <x v="0"/>
  </r>
  <r>
    <x v="19"/>
    <n v="40"/>
    <s v="area_code_408"/>
    <n v="0"/>
    <n v="0"/>
    <n v="158.4"/>
    <n v="107"/>
    <n v="26.93"/>
    <n v="0"/>
    <x v="0"/>
  </r>
  <r>
    <x v="41"/>
    <n v="41"/>
    <s v="area_code_415"/>
    <n v="1"/>
    <n v="38"/>
    <n v="149.4"/>
    <n v="93"/>
    <n v="25.4"/>
    <n v="1"/>
    <x v="0"/>
  </r>
  <r>
    <x v="40"/>
    <n v="37"/>
    <s v="area_code_415"/>
    <n v="0"/>
    <n v="0"/>
    <n v="145.5"/>
    <n v="124"/>
    <n v="24.74"/>
    <n v="3"/>
    <x v="0"/>
  </r>
  <r>
    <x v="23"/>
    <n v="32"/>
    <s v="area_code_510"/>
    <n v="0"/>
    <n v="0"/>
    <n v="147.69999999999999"/>
    <n v="101"/>
    <n v="25.11"/>
    <n v="0"/>
    <x v="0"/>
  </r>
  <r>
    <x v="7"/>
    <n v="33"/>
    <s v="area_code_415"/>
    <n v="0"/>
    <n v="0"/>
    <n v="89.4"/>
    <n v="77"/>
    <n v="15.2"/>
    <n v="3"/>
    <x v="0"/>
  </r>
  <r>
    <x v="13"/>
    <n v="45"/>
    <s v="area_code_415"/>
    <n v="0"/>
    <n v="0"/>
    <n v="138.69999999999999"/>
    <n v="68"/>
    <n v="23.58"/>
    <n v="2"/>
    <x v="0"/>
  </r>
  <r>
    <x v="38"/>
    <n v="30"/>
    <s v="area_code_415"/>
    <n v="1"/>
    <n v="26"/>
    <n v="205.4"/>
    <n v="68"/>
    <n v="34.92"/>
    <n v="5"/>
    <x v="0"/>
  </r>
  <r>
    <x v="12"/>
    <n v="40"/>
    <s v="area_code_408"/>
    <n v="0"/>
    <n v="0"/>
    <n v="187.4"/>
    <n v="86"/>
    <n v="31.86"/>
    <n v="1"/>
    <x v="0"/>
  </r>
  <r>
    <x v="29"/>
    <n v="37"/>
    <s v="area_code_415"/>
    <n v="0"/>
    <n v="0"/>
    <n v="206.1"/>
    <n v="105"/>
    <n v="35.04"/>
    <n v="2"/>
    <x v="0"/>
  </r>
  <r>
    <x v="35"/>
    <n v="38"/>
    <s v="area_code_408"/>
    <n v="1"/>
    <n v="34"/>
    <n v="131.5"/>
    <n v="143"/>
    <n v="22.36"/>
    <n v="0"/>
    <x v="0"/>
  </r>
  <r>
    <x v="19"/>
    <n v="38"/>
    <s v="area_code_415"/>
    <n v="0"/>
    <n v="0"/>
    <n v="120.1"/>
    <n v="103"/>
    <n v="20.420000000000002"/>
    <n v="1"/>
    <x v="0"/>
  </r>
  <r>
    <x v="11"/>
    <n v="47"/>
    <s v="area_code_415"/>
    <n v="0"/>
    <n v="0"/>
    <n v="168.6"/>
    <n v="85"/>
    <n v="28.66"/>
    <n v="1"/>
    <x v="0"/>
  </r>
  <r>
    <x v="25"/>
    <n v="34"/>
    <s v="area_code_510"/>
    <n v="0"/>
    <n v="0"/>
    <n v="189.4"/>
    <n v="114"/>
    <n v="32.200000000000003"/>
    <n v="0"/>
    <x v="0"/>
  </r>
  <r>
    <x v="14"/>
    <n v="33"/>
    <s v="area_code_408"/>
    <n v="0"/>
    <n v="0"/>
    <n v="158.5"/>
    <n v="90"/>
    <n v="26.95"/>
    <n v="2"/>
    <x v="0"/>
  </r>
  <r>
    <x v="5"/>
    <n v="39"/>
    <s v="area_code_415"/>
    <n v="1"/>
    <n v="27"/>
    <n v="176"/>
    <n v="141"/>
    <n v="29.92"/>
    <n v="3"/>
    <x v="0"/>
  </r>
  <r>
    <x v="30"/>
    <n v="47"/>
    <s v="area_code_510"/>
    <n v="1"/>
    <n v="45"/>
    <n v="129.19999999999999"/>
    <n v="142"/>
    <n v="21.96"/>
    <n v="0"/>
    <x v="0"/>
  </r>
  <r>
    <x v="13"/>
    <n v="35"/>
    <s v="area_code_415"/>
    <n v="1"/>
    <n v="49"/>
    <n v="174"/>
    <n v="122"/>
    <n v="29.58"/>
    <n v="1"/>
    <x v="0"/>
  </r>
  <r>
    <x v="14"/>
    <n v="28"/>
    <s v="area_code_415"/>
    <n v="0"/>
    <n v="0"/>
    <n v="261.2"/>
    <n v="81"/>
    <n v="44.4"/>
    <n v="2"/>
    <x v="1"/>
  </r>
  <r>
    <x v="46"/>
    <n v="42"/>
    <s v="area_code_415"/>
    <n v="0"/>
    <n v="0"/>
    <n v="264.60000000000002"/>
    <n v="117"/>
    <n v="44.98"/>
    <n v="0"/>
    <x v="0"/>
  </r>
  <r>
    <x v="48"/>
    <n v="36"/>
    <s v="area_code_408"/>
    <n v="0"/>
    <n v="0"/>
    <n v="160.9"/>
    <n v="97"/>
    <n v="27.35"/>
    <n v="2"/>
    <x v="0"/>
  </r>
  <r>
    <x v="49"/>
    <n v="36"/>
    <s v="area_code_510"/>
    <n v="1"/>
    <n v="36"/>
    <n v="124.8"/>
    <n v="93"/>
    <n v="21.22"/>
    <n v="1"/>
    <x v="0"/>
  </r>
  <r>
    <x v="29"/>
    <n v="37"/>
    <s v="area_code_510"/>
    <n v="0"/>
    <n v="0"/>
    <n v="230.6"/>
    <n v="92"/>
    <n v="39.200000000000003"/>
    <n v="2"/>
    <x v="0"/>
  </r>
  <r>
    <x v="30"/>
    <n v="31"/>
    <s v="area_code_408"/>
    <n v="1"/>
    <n v="35"/>
    <n v="229.1"/>
    <n v="143"/>
    <n v="38.950000000000003"/>
    <n v="0"/>
    <x v="0"/>
  </r>
  <r>
    <x v="2"/>
    <n v="36"/>
    <s v="area_code_408"/>
    <n v="0"/>
    <n v="0"/>
    <n v="212.9"/>
    <n v="92"/>
    <n v="36.19"/>
    <n v="2"/>
    <x v="0"/>
  </r>
  <r>
    <x v="21"/>
    <n v="41"/>
    <s v="area_code_408"/>
    <n v="1"/>
    <n v="30"/>
    <n v="124.8"/>
    <n v="99"/>
    <n v="21.22"/>
    <n v="1"/>
    <x v="0"/>
  </r>
  <r>
    <x v="4"/>
    <n v="38"/>
    <s v="area_code_510"/>
    <n v="0"/>
    <n v="0"/>
    <n v="133.9"/>
    <n v="82"/>
    <n v="22.76"/>
    <n v="0"/>
    <x v="0"/>
  </r>
  <r>
    <x v="37"/>
    <n v="43"/>
    <s v="area_code_510"/>
    <n v="1"/>
    <n v="31"/>
    <n v="129.80000000000001"/>
    <n v="87"/>
    <n v="22.07"/>
    <n v="1"/>
    <x v="0"/>
  </r>
  <r>
    <x v="20"/>
    <n v="40"/>
    <s v="area_code_408"/>
    <n v="0"/>
    <n v="0"/>
    <n v="168.5"/>
    <n v="102"/>
    <n v="28.65"/>
    <n v="3"/>
    <x v="0"/>
  </r>
  <r>
    <x v="38"/>
    <n v="33"/>
    <s v="area_code_415"/>
    <n v="0"/>
    <n v="0"/>
    <n v="81.400000000000006"/>
    <n v="110"/>
    <n v="13.84"/>
    <n v="1"/>
    <x v="0"/>
  </r>
  <r>
    <x v="2"/>
    <n v="39"/>
    <s v="area_code_510"/>
    <n v="0"/>
    <n v="0"/>
    <n v="117.2"/>
    <n v="99"/>
    <n v="19.920000000000002"/>
    <n v="1"/>
    <x v="0"/>
  </r>
  <r>
    <x v="41"/>
    <n v="26"/>
    <s v="area_code_510"/>
    <n v="0"/>
    <n v="0"/>
    <n v="300.39999999999998"/>
    <n v="113"/>
    <n v="51.07"/>
    <n v="2"/>
    <x v="1"/>
  </r>
  <r>
    <x v="17"/>
    <n v="36"/>
    <s v="area_code_415"/>
    <n v="0"/>
    <n v="0"/>
    <n v="195.1"/>
    <n v="105"/>
    <n v="33.17"/>
    <n v="1"/>
    <x v="0"/>
  </r>
  <r>
    <x v="35"/>
    <n v="44"/>
    <s v="area_code_415"/>
    <n v="0"/>
    <n v="0"/>
    <n v="172"/>
    <n v="80"/>
    <n v="29.24"/>
    <n v="0"/>
    <x v="0"/>
  </r>
  <r>
    <x v="19"/>
    <n v="46"/>
    <s v="area_code_415"/>
    <n v="1"/>
    <n v="46"/>
    <n v="165.2"/>
    <n v="85"/>
    <n v="28.08"/>
    <n v="1"/>
    <x v="0"/>
  </r>
  <r>
    <x v="34"/>
    <n v="48"/>
    <s v="area_code_415"/>
    <n v="0"/>
    <n v="0"/>
    <n v="149.69999999999999"/>
    <n v="114"/>
    <n v="25.45"/>
    <n v="2"/>
    <x v="0"/>
  </r>
  <r>
    <x v="43"/>
    <n v="38"/>
    <s v="area_code_408"/>
    <n v="0"/>
    <n v="0"/>
    <n v="185.8"/>
    <n v="61"/>
    <n v="31.59"/>
    <n v="1"/>
    <x v="0"/>
  </r>
  <r>
    <x v="36"/>
    <n v="39"/>
    <s v="area_code_408"/>
    <n v="0"/>
    <n v="0"/>
    <n v="244.6"/>
    <n v="91"/>
    <n v="41.58"/>
    <n v="0"/>
    <x v="0"/>
  </r>
  <r>
    <x v="3"/>
    <n v="31"/>
    <s v="area_code_408"/>
    <n v="0"/>
    <n v="0"/>
    <n v="302.60000000000002"/>
    <n v="83"/>
    <n v="51.44"/>
    <n v="1"/>
    <x v="1"/>
  </r>
  <r>
    <x v="41"/>
    <n v="29"/>
    <s v="area_code_415"/>
    <n v="1"/>
    <n v="30"/>
    <n v="195.2"/>
    <n v="123"/>
    <n v="33.18"/>
    <n v="5"/>
    <x v="1"/>
  </r>
  <r>
    <x v="32"/>
    <n v="34"/>
    <s v="area_code_510"/>
    <n v="0"/>
    <n v="0"/>
    <n v="207.8"/>
    <n v="113"/>
    <n v="35.33"/>
    <n v="1"/>
    <x v="0"/>
  </r>
  <r>
    <x v="5"/>
    <n v="26"/>
    <s v="area_code_415"/>
    <n v="0"/>
    <n v="0"/>
    <n v="119"/>
    <n v="119"/>
    <n v="20.23"/>
    <n v="2"/>
    <x v="1"/>
  </r>
  <r>
    <x v="20"/>
    <n v="39"/>
    <s v="area_code_415"/>
    <n v="0"/>
    <n v="0"/>
    <n v="245.8"/>
    <n v="116"/>
    <n v="41.79"/>
    <n v="1"/>
    <x v="0"/>
  </r>
  <r>
    <x v="15"/>
    <n v="39"/>
    <s v="area_code_408"/>
    <n v="0"/>
    <n v="0"/>
    <n v="131"/>
    <n v="148"/>
    <n v="22.27"/>
    <n v="3"/>
    <x v="0"/>
  </r>
  <r>
    <x v="26"/>
    <n v="35"/>
    <s v="area_code_415"/>
    <n v="0"/>
    <n v="0"/>
    <n v="129.80000000000001"/>
    <n v="106"/>
    <n v="22.07"/>
    <n v="4"/>
    <x v="1"/>
  </r>
  <r>
    <x v="32"/>
    <n v="34"/>
    <s v="area_code_510"/>
    <n v="0"/>
    <n v="0"/>
    <n v="275.89999999999998"/>
    <n v="84"/>
    <n v="46.9"/>
    <n v="2"/>
    <x v="1"/>
  </r>
  <r>
    <x v="21"/>
    <n v="37"/>
    <s v="area_code_510"/>
    <n v="0"/>
    <n v="0"/>
    <n v="213.3"/>
    <n v="124"/>
    <n v="36.26"/>
    <n v="1"/>
    <x v="0"/>
  </r>
  <r>
    <x v="1"/>
    <n v="38"/>
    <s v="area_code_415"/>
    <n v="0"/>
    <n v="0"/>
    <n v="128.6"/>
    <n v="92"/>
    <n v="21.86"/>
    <n v="2"/>
    <x v="0"/>
  </r>
  <r>
    <x v="50"/>
    <n v="40"/>
    <s v="area_code_510"/>
    <n v="0"/>
    <n v="0"/>
    <n v="95.3"/>
    <n v="103"/>
    <n v="16.2"/>
    <n v="1"/>
    <x v="0"/>
  </r>
  <r>
    <x v="3"/>
    <n v="37"/>
    <s v="area_code_415"/>
    <n v="0"/>
    <n v="0"/>
    <n v="214.7"/>
    <n v="112"/>
    <n v="36.5"/>
    <n v="1"/>
    <x v="0"/>
  </r>
  <r>
    <x v="6"/>
    <n v="42"/>
    <s v="area_code_415"/>
    <n v="0"/>
    <n v="0"/>
    <n v="180.4"/>
    <n v="99"/>
    <n v="30.67"/>
    <n v="1"/>
    <x v="0"/>
  </r>
  <r>
    <x v="28"/>
    <n v="42"/>
    <s v="area_code_415"/>
    <n v="0"/>
    <n v="0"/>
    <n v="164.1"/>
    <n v="84"/>
    <n v="27.9"/>
    <n v="1"/>
    <x v="0"/>
  </r>
  <r>
    <x v="8"/>
    <n v="33"/>
    <s v="area_code_510"/>
    <n v="0"/>
    <n v="0"/>
    <n v="211.1"/>
    <n v="62"/>
    <n v="35.89"/>
    <n v="2"/>
    <x v="0"/>
  </r>
  <r>
    <x v="11"/>
    <n v="48"/>
    <s v="area_code_415"/>
    <n v="1"/>
    <n v="19"/>
    <n v="312.39999999999998"/>
    <n v="98"/>
    <n v="53.11"/>
    <n v="0"/>
    <x v="0"/>
  </r>
  <r>
    <x v="32"/>
    <n v="39"/>
    <s v="area_code_408"/>
    <n v="1"/>
    <n v="27"/>
    <n v="223.3"/>
    <n v="97"/>
    <n v="37.96"/>
    <n v="1"/>
    <x v="0"/>
  </r>
  <r>
    <x v="37"/>
    <n v="41"/>
    <s v="area_code_415"/>
    <n v="1"/>
    <n v="28"/>
    <n v="236.8"/>
    <n v="89"/>
    <n v="40.26"/>
    <n v="2"/>
    <x v="0"/>
  </r>
  <r>
    <x v="38"/>
    <n v="38"/>
    <s v="area_code_415"/>
    <n v="0"/>
    <n v="0"/>
    <n v="149.69999999999999"/>
    <n v="99"/>
    <n v="25.45"/>
    <n v="1"/>
    <x v="0"/>
  </r>
  <r>
    <x v="25"/>
    <n v="45"/>
    <s v="area_code_415"/>
    <n v="1"/>
    <n v="17"/>
    <n v="268.10000000000002"/>
    <n v="94"/>
    <n v="45.58"/>
    <n v="2"/>
    <x v="0"/>
  </r>
  <r>
    <x v="16"/>
    <n v="49"/>
    <s v="area_code_415"/>
    <n v="0"/>
    <n v="0"/>
    <n v="245"/>
    <n v="119"/>
    <n v="41.65"/>
    <n v="1"/>
    <x v="0"/>
  </r>
  <r>
    <x v="38"/>
    <n v="45"/>
    <s v="area_code_510"/>
    <n v="1"/>
    <n v="36"/>
    <n v="153.80000000000001"/>
    <n v="105"/>
    <n v="26.15"/>
    <n v="1"/>
    <x v="0"/>
  </r>
  <r>
    <x v="15"/>
    <n v="43"/>
    <s v="area_code_408"/>
    <n v="1"/>
    <n v="49"/>
    <n v="229.4"/>
    <n v="78"/>
    <n v="39"/>
    <n v="3"/>
    <x v="0"/>
  </r>
  <r>
    <x v="23"/>
    <n v="33"/>
    <s v="area_code_415"/>
    <n v="0"/>
    <n v="0"/>
    <n v="68.8"/>
    <n v="124"/>
    <n v="11.7"/>
    <n v="1"/>
    <x v="0"/>
  </r>
  <r>
    <x v="49"/>
    <n v="41"/>
    <s v="area_code_415"/>
    <n v="0"/>
    <n v="0"/>
    <n v="200.2"/>
    <n v="113"/>
    <n v="34.03"/>
    <n v="0"/>
    <x v="0"/>
  </r>
  <r>
    <x v="47"/>
    <n v="33"/>
    <s v="area_code_415"/>
    <n v="0"/>
    <n v="0"/>
    <n v="134.6"/>
    <n v="73"/>
    <n v="22.88"/>
    <n v="2"/>
    <x v="0"/>
  </r>
  <r>
    <x v="34"/>
    <n v="46"/>
    <s v="area_code_415"/>
    <n v="0"/>
    <n v="0"/>
    <n v="232.4"/>
    <n v="101"/>
    <n v="39.51"/>
    <n v="0"/>
    <x v="0"/>
  </r>
  <r>
    <x v="35"/>
    <n v="38"/>
    <s v="area_code_415"/>
    <n v="0"/>
    <n v="0"/>
    <n v="126"/>
    <n v="89"/>
    <n v="21.42"/>
    <n v="0"/>
    <x v="0"/>
  </r>
  <r>
    <x v="37"/>
    <n v="36"/>
    <s v="area_code_510"/>
    <n v="0"/>
    <n v="0"/>
    <n v="175.9"/>
    <n v="121"/>
    <n v="29.9"/>
    <n v="1"/>
    <x v="0"/>
  </r>
  <r>
    <x v="30"/>
    <n v="37"/>
    <s v="area_code_415"/>
    <n v="0"/>
    <n v="0"/>
    <n v="161.69999999999999"/>
    <n v="99"/>
    <n v="27.49"/>
    <n v="1"/>
    <x v="0"/>
  </r>
  <r>
    <x v="42"/>
    <n v="37"/>
    <s v="area_code_415"/>
    <n v="0"/>
    <n v="0"/>
    <n v="112.6"/>
    <n v="80"/>
    <n v="19.14"/>
    <n v="6"/>
    <x v="1"/>
  </r>
  <r>
    <x v="0"/>
    <n v="34"/>
    <s v="area_code_415"/>
    <n v="1"/>
    <n v="26"/>
    <n v="234"/>
    <n v="116"/>
    <n v="39.78"/>
    <n v="1"/>
    <x v="0"/>
  </r>
  <r>
    <x v="6"/>
    <n v="33"/>
    <s v="area_code_408"/>
    <n v="0"/>
    <n v="0"/>
    <n v="226.3"/>
    <n v="88"/>
    <n v="38.47"/>
    <n v="1"/>
    <x v="1"/>
  </r>
  <r>
    <x v="30"/>
    <n v="43"/>
    <s v="area_code_415"/>
    <n v="0"/>
    <n v="0"/>
    <n v="174.1"/>
    <n v="127"/>
    <n v="29.6"/>
    <n v="0"/>
    <x v="0"/>
  </r>
  <r>
    <x v="49"/>
    <n v="43"/>
    <s v="area_code_415"/>
    <n v="0"/>
    <n v="0"/>
    <n v="195.6"/>
    <n v="111"/>
    <n v="33.25"/>
    <n v="1"/>
    <x v="0"/>
  </r>
  <r>
    <x v="21"/>
    <n v="32"/>
    <s v="area_code_415"/>
    <n v="0"/>
    <n v="0"/>
    <n v="200.8"/>
    <n v="104"/>
    <n v="34.14"/>
    <n v="0"/>
    <x v="0"/>
  </r>
  <r>
    <x v="29"/>
    <n v="35"/>
    <s v="area_code_415"/>
    <n v="0"/>
    <n v="0"/>
    <n v="225.6"/>
    <n v="118"/>
    <n v="38.35"/>
    <n v="1"/>
    <x v="0"/>
  </r>
  <r>
    <x v="16"/>
    <n v="45"/>
    <s v="area_code_408"/>
    <n v="1"/>
    <n v="38"/>
    <n v="272.89999999999998"/>
    <n v="122"/>
    <n v="46.39"/>
    <n v="2"/>
    <x v="0"/>
  </r>
  <r>
    <x v="12"/>
    <n v="24"/>
    <s v="area_code_510"/>
    <n v="0"/>
    <n v="0"/>
    <n v="199.7"/>
    <n v="121"/>
    <n v="33.950000000000003"/>
    <n v="6"/>
    <x v="1"/>
  </r>
  <r>
    <x v="29"/>
    <n v="40"/>
    <s v="area_code_415"/>
    <n v="1"/>
    <n v="31"/>
    <n v="281.89999999999998"/>
    <n v="121"/>
    <n v="47.92"/>
    <n v="3"/>
    <x v="0"/>
  </r>
  <r>
    <x v="48"/>
    <n v="37"/>
    <s v="area_code_415"/>
    <n v="0"/>
    <n v="0"/>
    <n v="181.2"/>
    <n v="122"/>
    <n v="30.8"/>
    <n v="0"/>
    <x v="0"/>
  </r>
  <r>
    <x v="1"/>
    <n v="41"/>
    <s v="area_code_415"/>
    <n v="0"/>
    <n v="0"/>
    <n v="63.3"/>
    <n v="116"/>
    <n v="10.76"/>
    <n v="1"/>
    <x v="0"/>
  </r>
  <r>
    <x v="4"/>
    <n v="39"/>
    <s v="area_code_510"/>
    <n v="0"/>
    <n v="0"/>
    <n v="189.3"/>
    <n v="73"/>
    <n v="32.18"/>
    <n v="3"/>
    <x v="0"/>
  </r>
  <r>
    <x v="2"/>
    <n v="36"/>
    <s v="area_code_510"/>
    <n v="0"/>
    <n v="0"/>
    <n v="140"/>
    <n v="84"/>
    <n v="23.8"/>
    <n v="2"/>
    <x v="0"/>
  </r>
  <r>
    <x v="8"/>
    <n v="32"/>
    <s v="area_code_415"/>
    <n v="0"/>
    <n v="0"/>
    <n v="221"/>
    <n v="94"/>
    <n v="37.57"/>
    <n v="1"/>
    <x v="1"/>
  </r>
  <r>
    <x v="42"/>
    <n v="48"/>
    <s v="area_code_510"/>
    <n v="0"/>
    <n v="0"/>
    <n v="191.6"/>
    <n v="83"/>
    <n v="32.57"/>
    <n v="3"/>
    <x v="0"/>
  </r>
  <r>
    <x v="13"/>
    <n v="31"/>
    <s v="area_code_415"/>
    <n v="0"/>
    <n v="0"/>
    <n v="294.3"/>
    <n v="83"/>
    <n v="50.03"/>
    <n v="2"/>
    <x v="1"/>
  </r>
  <r>
    <x v="47"/>
    <n v="50"/>
    <s v="area_code_415"/>
    <n v="0"/>
    <n v="0"/>
    <n v="162.6"/>
    <n v="113"/>
    <n v="27.64"/>
    <n v="0"/>
    <x v="0"/>
  </r>
  <r>
    <x v="42"/>
    <n v="45"/>
    <s v="area_code_510"/>
    <n v="1"/>
    <n v="27"/>
    <n v="233.6"/>
    <n v="126"/>
    <n v="39.71"/>
    <n v="1"/>
    <x v="0"/>
  </r>
  <r>
    <x v="2"/>
    <n v="31"/>
    <s v="area_code_415"/>
    <n v="0"/>
    <n v="0"/>
    <n v="290.5"/>
    <n v="119"/>
    <n v="49.39"/>
    <n v="2"/>
    <x v="1"/>
  </r>
  <r>
    <x v="46"/>
    <n v="31"/>
    <s v="area_code_415"/>
    <n v="0"/>
    <n v="0"/>
    <n v="183.2"/>
    <n v="112"/>
    <n v="31.14"/>
    <n v="1"/>
    <x v="1"/>
  </r>
  <r>
    <x v="6"/>
    <n v="37"/>
    <s v="area_code_408"/>
    <n v="0"/>
    <n v="0"/>
    <n v="155.6"/>
    <n v="78"/>
    <n v="26.45"/>
    <n v="2"/>
    <x v="0"/>
  </r>
  <r>
    <x v="15"/>
    <n v="34"/>
    <s v="area_code_415"/>
    <n v="0"/>
    <n v="0"/>
    <n v="303"/>
    <n v="93"/>
    <n v="51.51"/>
    <n v="1"/>
    <x v="1"/>
  </r>
  <r>
    <x v="21"/>
    <n v="35"/>
    <s v="area_code_415"/>
    <n v="0"/>
    <n v="0"/>
    <n v="114.4"/>
    <n v="115"/>
    <n v="19.45"/>
    <n v="3"/>
    <x v="0"/>
  </r>
  <r>
    <x v="11"/>
    <n v="35"/>
    <s v="area_code_408"/>
    <n v="1"/>
    <n v="36"/>
    <n v="164.8"/>
    <n v="106"/>
    <n v="28.02"/>
    <n v="2"/>
    <x v="0"/>
  </r>
  <r>
    <x v="44"/>
    <n v="39"/>
    <s v="area_code_415"/>
    <n v="0"/>
    <n v="0"/>
    <n v="220.3"/>
    <n v="106"/>
    <n v="37.450000000000003"/>
    <n v="3"/>
    <x v="0"/>
  </r>
  <r>
    <x v="6"/>
    <n v="49"/>
    <s v="area_code_510"/>
    <n v="1"/>
    <n v="26"/>
    <n v="189"/>
    <n v="98"/>
    <n v="32.130000000000003"/>
    <n v="0"/>
    <x v="0"/>
  </r>
  <r>
    <x v="37"/>
    <n v="46"/>
    <s v="area_code_510"/>
    <n v="0"/>
    <n v="0"/>
    <n v="172.6"/>
    <n v="92"/>
    <n v="29.34"/>
    <n v="3"/>
    <x v="0"/>
  </r>
  <r>
    <x v="49"/>
    <n v="37"/>
    <s v="area_code_415"/>
    <n v="0"/>
    <n v="0"/>
    <n v="168.8"/>
    <n v="141"/>
    <n v="28.7"/>
    <n v="3"/>
    <x v="0"/>
  </r>
  <r>
    <x v="45"/>
    <n v="44"/>
    <s v="area_code_408"/>
    <n v="1"/>
    <n v="39"/>
    <n v="243.1"/>
    <n v="137"/>
    <n v="41.33"/>
    <n v="1"/>
    <x v="0"/>
  </r>
  <r>
    <x v="21"/>
    <n v="34"/>
    <s v="area_code_415"/>
    <n v="0"/>
    <n v="0"/>
    <n v="324.3"/>
    <n v="107"/>
    <n v="55.13"/>
    <n v="1"/>
    <x v="1"/>
  </r>
  <r>
    <x v="50"/>
    <n v="38"/>
    <s v="area_code_510"/>
    <n v="0"/>
    <n v="0"/>
    <n v="69.7"/>
    <n v="85"/>
    <n v="11.85"/>
    <n v="2"/>
    <x v="0"/>
  </r>
  <r>
    <x v="25"/>
    <n v="39"/>
    <s v="area_code_408"/>
    <n v="1"/>
    <n v="32"/>
    <n v="176.9"/>
    <n v="118"/>
    <n v="30.07"/>
    <n v="3"/>
    <x v="1"/>
  </r>
  <r>
    <x v="3"/>
    <n v="38"/>
    <s v="area_code_415"/>
    <n v="0"/>
    <n v="0"/>
    <n v="140.4"/>
    <n v="117"/>
    <n v="23.87"/>
    <n v="2"/>
    <x v="0"/>
  </r>
  <r>
    <x v="26"/>
    <n v="41"/>
    <s v="area_code_510"/>
    <n v="0"/>
    <n v="0"/>
    <n v="167.4"/>
    <n v="117"/>
    <n v="28.46"/>
    <n v="1"/>
    <x v="0"/>
  </r>
  <r>
    <x v="43"/>
    <n v="37"/>
    <s v="area_code_408"/>
    <n v="1"/>
    <n v="27"/>
    <n v="166.4"/>
    <n v="112"/>
    <n v="28.29"/>
    <n v="0"/>
    <x v="0"/>
  </r>
  <r>
    <x v="6"/>
    <n v="35"/>
    <s v="area_code_408"/>
    <n v="0"/>
    <n v="0"/>
    <n v="171.5"/>
    <n v="108"/>
    <n v="29.16"/>
    <n v="3"/>
    <x v="0"/>
  </r>
  <r>
    <x v="16"/>
    <n v="42"/>
    <s v="area_code_415"/>
    <n v="0"/>
    <n v="0"/>
    <n v="177.2"/>
    <n v="151"/>
    <n v="30.12"/>
    <n v="2"/>
    <x v="0"/>
  </r>
  <r>
    <x v="13"/>
    <n v="39"/>
    <s v="area_code_415"/>
    <n v="1"/>
    <n v="34"/>
    <n v="114.5"/>
    <n v="64"/>
    <n v="19.47"/>
    <n v="0"/>
    <x v="0"/>
  </r>
  <r>
    <x v="21"/>
    <n v="35"/>
    <s v="area_code_415"/>
    <n v="1"/>
    <n v="34"/>
    <n v="205.1"/>
    <n v="123"/>
    <n v="34.869999999999997"/>
    <n v="2"/>
    <x v="0"/>
  </r>
  <r>
    <x v="46"/>
    <n v="33"/>
    <s v="area_code_415"/>
    <n v="0"/>
    <n v="0"/>
    <n v="208.4"/>
    <n v="112"/>
    <n v="35.43"/>
    <n v="0"/>
    <x v="1"/>
  </r>
  <r>
    <x v="30"/>
    <n v="42"/>
    <s v="area_code_415"/>
    <n v="0"/>
    <n v="0"/>
    <n v="125.8"/>
    <n v="102"/>
    <n v="21.39"/>
    <n v="2"/>
    <x v="0"/>
  </r>
  <r>
    <x v="3"/>
    <n v="42"/>
    <s v="area_code_408"/>
    <n v="0"/>
    <n v="0"/>
    <n v="186.2"/>
    <n v="97"/>
    <n v="31.65"/>
    <n v="2"/>
    <x v="0"/>
  </r>
  <r>
    <x v="40"/>
    <n v="34"/>
    <s v="area_code_415"/>
    <n v="0"/>
    <n v="0"/>
    <n v="128.9"/>
    <n v="136"/>
    <n v="21.91"/>
    <n v="0"/>
    <x v="0"/>
  </r>
  <r>
    <x v="19"/>
    <n v="43"/>
    <s v="area_code_415"/>
    <n v="1"/>
    <n v="16"/>
    <n v="257.39999999999998"/>
    <n v="91"/>
    <n v="43.76"/>
    <n v="1"/>
    <x v="0"/>
  </r>
  <r>
    <x v="29"/>
    <n v="40"/>
    <s v="area_code_415"/>
    <n v="0"/>
    <n v="0"/>
    <n v="189.3"/>
    <n v="113"/>
    <n v="32.18"/>
    <n v="5"/>
    <x v="0"/>
  </r>
  <r>
    <x v="28"/>
    <n v="44"/>
    <s v="area_code_415"/>
    <n v="1"/>
    <n v="24"/>
    <n v="50.1"/>
    <n v="134"/>
    <n v="8.52"/>
    <n v="0"/>
    <x v="0"/>
  </r>
  <r>
    <x v="11"/>
    <n v="38"/>
    <s v="area_code_415"/>
    <n v="0"/>
    <n v="0"/>
    <n v="264.2"/>
    <n v="118"/>
    <n v="44.91"/>
    <n v="2"/>
    <x v="0"/>
  </r>
  <r>
    <x v="21"/>
    <n v="41"/>
    <s v="area_code_408"/>
    <n v="0"/>
    <n v="0"/>
    <n v="192.1"/>
    <n v="80"/>
    <n v="32.659999999999997"/>
    <n v="2"/>
    <x v="0"/>
  </r>
  <r>
    <x v="29"/>
    <n v="34"/>
    <s v="area_code_415"/>
    <n v="0"/>
    <n v="0"/>
    <n v="145.4"/>
    <n v="98"/>
    <n v="24.72"/>
    <n v="1"/>
    <x v="0"/>
  </r>
  <r>
    <x v="1"/>
    <n v="35"/>
    <s v="area_code_408"/>
    <n v="1"/>
    <n v="16"/>
    <n v="240.8"/>
    <n v="80"/>
    <n v="40.94"/>
    <n v="1"/>
    <x v="0"/>
  </r>
  <r>
    <x v="9"/>
    <n v="34"/>
    <s v="area_code_510"/>
    <n v="0"/>
    <n v="0"/>
    <n v="170.7"/>
    <n v="98"/>
    <n v="29.02"/>
    <n v="3"/>
    <x v="0"/>
  </r>
  <r>
    <x v="27"/>
    <n v="35"/>
    <s v="area_code_408"/>
    <n v="0"/>
    <n v="0"/>
    <n v="221"/>
    <n v="118"/>
    <n v="37.57"/>
    <n v="0"/>
    <x v="0"/>
  </r>
  <r>
    <x v="48"/>
    <n v="49"/>
    <s v="area_code_415"/>
    <n v="0"/>
    <n v="0"/>
    <n v="180"/>
    <n v="109"/>
    <n v="30.6"/>
    <n v="0"/>
    <x v="0"/>
  </r>
  <r>
    <x v="28"/>
    <n v="39"/>
    <s v="area_code_415"/>
    <n v="1"/>
    <n v="14"/>
    <n v="298.8"/>
    <n v="92"/>
    <n v="50.8"/>
    <n v="5"/>
    <x v="0"/>
  </r>
  <r>
    <x v="15"/>
    <n v="32"/>
    <s v="area_code_415"/>
    <n v="0"/>
    <n v="0"/>
    <n v="317.10000000000002"/>
    <n v="97"/>
    <n v="53.91"/>
    <n v="1"/>
    <x v="1"/>
  </r>
  <r>
    <x v="48"/>
    <n v="39"/>
    <s v="area_code_408"/>
    <n v="1"/>
    <n v="23"/>
    <n v="102.2"/>
    <n v="103"/>
    <n v="17.37"/>
    <n v="1"/>
    <x v="0"/>
  </r>
  <r>
    <x v="6"/>
    <n v="42"/>
    <s v="area_code_408"/>
    <n v="0"/>
    <n v="0"/>
    <n v="182.9"/>
    <n v="87"/>
    <n v="31.09"/>
    <n v="4"/>
    <x v="0"/>
  </r>
  <r>
    <x v="26"/>
    <n v="36"/>
    <s v="area_code_415"/>
    <n v="0"/>
    <n v="0"/>
    <n v="184.8"/>
    <n v="126"/>
    <n v="31.42"/>
    <n v="1"/>
    <x v="0"/>
  </r>
  <r>
    <x v="14"/>
    <n v="36"/>
    <s v="area_code_415"/>
    <n v="0"/>
    <n v="0"/>
    <n v="251.5"/>
    <n v="57"/>
    <n v="42.76"/>
    <n v="1"/>
    <x v="0"/>
  </r>
  <r>
    <x v="42"/>
    <n v="42"/>
    <s v="area_code_510"/>
    <n v="0"/>
    <n v="0"/>
    <n v="131.6"/>
    <n v="102"/>
    <n v="22.37"/>
    <n v="3"/>
    <x v="0"/>
  </r>
  <r>
    <x v="15"/>
    <n v="35"/>
    <s v="area_code_408"/>
    <n v="0"/>
    <n v="0"/>
    <n v="92.3"/>
    <n v="128"/>
    <n v="15.69"/>
    <n v="3"/>
    <x v="0"/>
  </r>
  <r>
    <x v="6"/>
    <n v="26"/>
    <s v="area_code_408"/>
    <n v="1"/>
    <n v="41"/>
    <n v="196.7"/>
    <n v="109"/>
    <n v="33.44"/>
    <n v="5"/>
    <x v="1"/>
  </r>
  <r>
    <x v="18"/>
    <n v="37"/>
    <s v="area_code_415"/>
    <n v="0"/>
    <n v="0"/>
    <n v="131.4"/>
    <n v="98"/>
    <n v="22.34"/>
    <n v="2"/>
    <x v="0"/>
  </r>
  <r>
    <x v="23"/>
    <n v="34"/>
    <s v="area_code_408"/>
    <n v="0"/>
    <n v="0"/>
    <n v="215.9"/>
    <n v="122"/>
    <n v="36.700000000000003"/>
    <n v="4"/>
    <x v="1"/>
  </r>
  <r>
    <x v="23"/>
    <n v="41"/>
    <s v="area_code_408"/>
    <n v="0"/>
    <n v="0"/>
    <n v="158.19999999999999"/>
    <n v="95"/>
    <n v="26.89"/>
    <n v="2"/>
    <x v="0"/>
  </r>
  <r>
    <x v="20"/>
    <n v="38"/>
    <s v="area_code_510"/>
    <n v="1"/>
    <n v="34"/>
    <n v="206.4"/>
    <n v="111"/>
    <n v="35.090000000000003"/>
    <n v="3"/>
    <x v="0"/>
  </r>
  <r>
    <x v="20"/>
    <n v="39"/>
    <s v="area_code_510"/>
    <n v="0"/>
    <n v="0"/>
    <n v="138.19999999999999"/>
    <n v="94"/>
    <n v="23.49"/>
    <n v="3"/>
    <x v="0"/>
  </r>
  <r>
    <x v="3"/>
    <n v="42"/>
    <s v="area_code_408"/>
    <n v="1"/>
    <n v="27"/>
    <n v="192.3"/>
    <n v="125"/>
    <n v="32.69"/>
    <n v="1"/>
    <x v="0"/>
  </r>
  <r>
    <x v="21"/>
    <n v="38"/>
    <s v="area_code_415"/>
    <n v="0"/>
    <n v="0"/>
    <n v="262.10000000000002"/>
    <n v="78"/>
    <n v="44.56"/>
    <n v="0"/>
    <x v="0"/>
  </r>
  <r>
    <x v="43"/>
    <n v="36"/>
    <s v="area_code_415"/>
    <n v="0"/>
    <n v="0"/>
    <n v="41.2"/>
    <n v="106"/>
    <n v="7"/>
    <n v="0"/>
    <x v="0"/>
  </r>
  <r>
    <x v="33"/>
    <n v="36"/>
    <s v="area_code_510"/>
    <n v="0"/>
    <n v="0"/>
    <n v="167"/>
    <n v="60"/>
    <n v="28.39"/>
    <n v="1"/>
    <x v="0"/>
  </r>
  <r>
    <x v="10"/>
    <n v="42"/>
    <s v="area_code_510"/>
    <n v="0"/>
    <n v="0"/>
    <n v="210.2"/>
    <n v="95"/>
    <n v="35.729999999999997"/>
    <n v="2"/>
    <x v="0"/>
  </r>
  <r>
    <x v="37"/>
    <n v="36"/>
    <s v="area_code_415"/>
    <n v="1"/>
    <n v="39"/>
    <n v="204.9"/>
    <n v="74"/>
    <n v="34.83"/>
    <n v="2"/>
    <x v="0"/>
  </r>
  <r>
    <x v="18"/>
    <n v="43"/>
    <s v="area_code_510"/>
    <n v="0"/>
    <n v="0"/>
    <n v="184.1"/>
    <n v="105"/>
    <n v="31.3"/>
    <n v="1"/>
    <x v="0"/>
  </r>
  <r>
    <x v="13"/>
    <n v="48"/>
    <s v="area_code_510"/>
    <n v="0"/>
    <n v="0"/>
    <n v="263.8"/>
    <n v="84"/>
    <n v="44.85"/>
    <n v="2"/>
    <x v="0"/>
  </r>
  <r>
    <x v="8"/>
    <n v="42"/>
    <s v="area_code_415"/>
    <n v="0"/>
    <n v="0"/>
    <n v="142.30000000000001"/>
    <n v="50"/>
    <n v="24.19"/>
    <n v="1"/>
    <x v="0"/>
  </r>
  <r>
    <x v="6"/>
    <n v="37"/>
    <s v="area_code_415"/>
    <n v="0"/>
    <n v="0"/>
    <n v="167.1"/>
    <n v="103"/>
    <n v="28.41"/>
    <n v="1"/>
    <x v="0"/>
  </r>
  <r>
    <x v="41"/>
    <n v="43"/>
    <s v="area_code_510"/>
    <n v="0"/>
    <n v="0"/>
    <n v="148.30000000000001"/>
    <n v="86"/>
    <n v="25.21"/>
    <n v="0"/>
    <x v="0"/>
  </r>
  <r>
    <x v="43"/>
    <n v="31"/>
    <s v="area_code_510"/>
    <n v="0"/>
    <n v="0"/>
    <n v="297.8"/>
    <n v="88"/>
    <n v="50.63"/>
    <n v="1"/>
    <x v="1"/>
  </r>
  <r>
    <x v="33"/>
    <n v="32"/>
    <s v="area_code_408"/>
    <n v="0"/>
    <n v="0"/>
    <n v="144.5"/>
    <n v="60"/>
    <n v="24.57"/>
    <n v="1"/>
    <x v="0"/>
  </r>
  <r>
    <x v="10"/>
    <n v="33"/>
    <s v="area_code_415"/>
    <n v="0"/>
    <n v="0"/>
    <n v="233.4"/>
    <n v="71"/>
    <n v="39.68"/>
    <n v="0"/>
    <x v="1"/>
  </r>
  <r>
    <x v="46"/>
    <n v="40"/>
    <s v="area_code_415"/>
    <n v="0"/>
    <n v="0"/>
    <n v="130.5"/>
    <n v="98"/>
    <n v="22.19"/>
    <n v="3"/>
    <x v="0"/>
  </r>
  <r>
    <x v="5"/>
    <n v="42"/>
    <s v="area_code_510"/>
    <n v="0"/>
    <n v="0"/>
    <n v="133.30000000000001"/>
    <n v="107"/>
    <n v="22.66"/>
    <n v="3"/>
    <x v="0"/>
  </r>
  <r>
    <x v="18"/>
    <n v="42"/>
    <s v="area_code_510"/>
    <n v="0"/>
    <n v="0"/>
    <n v="183.7"/>
    <n v="103"/>
    <n v="31.23"/>
    <n v="0"/>
    <x v="0"/>
  </r>
  <r>
    <x v="7"/>
    <n v="32"/>
    <s v="area_code_415"/>
    <n v="0"/>
    <n v="0"/>
    <n v="271"/>
    <n v="114"/>
    <n v="46.07"/>
    <n v="5"/>
    <x v="1"/>
  </r>
  <r>
    <x v="9"/>
    <n v="38"/>
    <s v="area_code_510"/>
    <n v="0"/>
    <n v="0"/>
    <n v="122.5"/>
    <n v="70"/>
    <n v="20.83"/>
    <n v="0"/>
    <x v="0"/>
  </r>
  <r>
    <x v="22"/>
    <n v="37"/>
    <s v="area_code_415"/>
    <n v="0"/>
    <n v="0"/>
    <n v="182.5"/>
    <n v="85"/>
    <n v="31.03"/>
    <n v="1"/>
    <x v="0"/>
  </r>
  <r>
    <x v="23"/>
    <n v="41"/>
    <s v="area_code_510"/>
    <n v="0"/>
    <n v="0"/>
    <n v="110.4"/>
    <n v="122"/>
    <n v="18.77"/>
    <n v="1"/>
    <x v="0"/>
  </r>
  <r>
    <x v="5"/>
    <n v="39"/>
    <s v="area_code_408"/>
    <n v="0"/>
    <n v="0"/>
    <n v="140.80000000000001"/>
    <n v="109"/>
    <n v="23.94"/>
    <n v="0"/>
    <x v="0"/>
  </r>
  <r>
    <x v="28"/>
    <n v="36"/>
    <s v="area_code_415"/>
    <n v="0"/>
    <n v="0"/>
    <n v="137.5"/>
    <n v="102"/>
    <n v="23.38"/>
    <n v="0"/>
    <x v="0"/>
  </r>
  <r>
    <x v="15"/>
    <n v="50"/>
    <s v="area_code_415"/>
    <n v="0"/>
    <n v="0"/>
    <n v="115.9"/>
    <n v="81"/>
    <n v="19.7"/>
    <n v="1"/>
    <x v="0"/>
  </r>
  <r>
    <x v="30"/>
    <n v="41"/>
    <s v="area_code_408"/>
    <n v="0"/>
    <n v="0"/>
    <n v="288.2"/>
    <n v="108"/>
    <n v="48.99"/>
    <n v="4"/>
    <x v="0"/>
  </r>
  <r>
    <x v="10"/>
    <n v="37"/>
    <s v="area_code_510"/>
    <n v="1"/>
    <n v="20"/>
    <n v="60.2"/>
    <n v="100"/>
    <n v="10.23"/>
    <n v="1"/>
    <x v="0"/>
  </r>
  <r>
    <x v="27"/>
    <n v="31"/>
    <s v="area_code_510"/>
    <n v="0"/>
    <n v="0"/>
    <n v="125.5"/>
    <n v="100"/>
    <n v="21.34"/>
    <n v="3"/>
    <x v="1"/>
  </r>
  <r>
    <x v="43"/>
    <n v="32"/>
    <s v="area_code_415"/>
    <n v="1"/>
    <n v="27"/>
    <n v="179.6"/>
    <n v="142"/>
    <n v="30.53"/>
    <n v="1"/>
    <x v="0"/>
  </r>
  <r>
    <x v="25"/>
    <n v="49"/>
    <s v="area_code_415"/>
    <n v="0"/>
    <n v="0"/>
    <n v="99"/>
    <n v="126"/>
    <n v="16.829999999999998"/>
    <n v="1"/>
    <x v="0"/>
  </r>
  <r>
    <x v="24"/>
    <n v="44"/>
    <s v="area_code_408"/>
    <n v="0"/>
    <n v="0"/>
    <n v="155.4"/>
    <n v="71"/>
    <n v="26.42"/>
    <n v="1"/>
    <x v="0"/>
  </r>
  <r>
    <x v="50"/>
    <n v="40"/>
    <s v="area_code_408"/>
    <n v="0"/>
    <n v="0"/>
    <n v="177.4"/>
    <n v="107"/>
    <n v="30.16"/>
    <n v="3"/>
    <x v="0"/>
  </r>
  <r>
    <x v="21"/>
    <n v="39"/>
    <s v="area_code_510"/>
    <n v="0"/>
    <n v="0"/>
    <n v="233.6"/>
    <n v="72"/>
    <n v="39.71"/>
    <n v="2"/>
    <x v="0"/>
  </r>
  <r>
    <x v="12"/>
    <n v="42"/>
    <s v="area_code_408"/>
    <n v="0"/>
    <n v="0"/>
    <n v="210.2"/>
    <n v="109"/>
    <n v="35.729999999999997"/>
    <n v="3"/>
    <x v="0"/>
  </r>
  <r>
    <x v="42"/>
    <n v="34"/>
    <s v="area_code_510"/>
    <n v="0"/>
    <n v="0"/>
    <n v="126.8"/>
    <n v="83"/>
    <n v="21.56"/>
    <n v="3"/>
    <x v="0"/>
  </r>
  <r>
    <x v="45"/>
    <n v="44"/>
    <s v="area_code_510"/>
    <n v="1"/>
    <n v="41"/>
    <n v="187.1"/>
    <n v="80"/>
    <n v="31.81"/>
    <n v="1"/>
    <x v="0"/>
  </r>
  <r>
    <x v="49"/>
    <n v="42"/>
    <s v="area_code_408"/>
    <n v="0"/>
    <n v="0"/>
    <n v="155.80000000000001"/>
    <n v="91"/>
    <n v="26.49"/>
    <n v="2"/>
    <x v="0"/>
  </r>
  <r>
    <x v="1"/>
    <n v="34"/>
    <s v="area_code_510"/>
    <n v="0"/>
    <n v="0"/>
    <n v="232.1"/>
    <n v="130"/>
    <n v="39.46"/>
    <n v="0"/>
    <x v="0"/>
  </r>
  <r>
    <x v="18"/>
    <n v="45"/>
    <s v="area_code_415"/>
    <n v="0"/>
    <n v="0"/>
    <n v="128.69999999999999"/>
    <n v="85"/>
    <n v="21.88"/>
    <n v="3"/>
    <x v="0"/>
  </r>
  <r>
    <x v="13"/>
    <n v="36"/>
    <s v="area_code_408"/>
    <n v="1"/>
    <n v="30"/>
    <n v="208.9"/>
    <n v="87"/>
    <n v="35.51"/>
    <n v="2"/>
    <x v="0"/>
  </r>
  <r>
    <x v="15"/>
    <n v="29"/>
    <s v="area_code_510"/>
    <n v="1"/>
    <n v="24"/>
    <n v="121.6"/>
    <n v="100"/>
    <n v="20.67"/>
    <n v="5"/>
    <x v="1"/>
  </r>
  <r>
    <x v="17"/>
    <n v="31"/>
    <s v="area_code_415"/>
    <n v="0"/>
    <n v="0"/>
    <n v="145"/>
    <n v="106"/>
    <n v="24.65"/>
    <n v="1"/>
    <x v="0"/>
  </r>
  <r>
    <x v="27"/>
    <n v="34"/>
    <s v="area_code_415"/>
    <n v="0"/>
    <n v="0"/>
    <n v="243.3"/>
    <n v="101"/>
    <n v="41.36"/>
    <n v="0"/>
    <x v="0"/>
  </r>
  <r>
    <x v="14"/>
    <n v="38"/>
    <s v="area_code_510"/>
    <n v="0"/>
    <n v="0"/>
    <n v="214.8"/>
    <n v="60"/>
    <n v="36.520000000000003"/>
    <n v="1"/>
    <x v="0"/>
  </r>
  <r>
    <x v="24"/>
    <n v="37"/>
    <s v="area_code_510"/>
    <n v="0"/>
    <n v="0"/>
    <n v="184.5"/>
    <n v="56"/>
    <n v="31.37"/>
    <n v="2"/>
    <x v="0"/>
  </r>
  <r>
    <x v="6"/>
    <n v="43"/>
    <s v="area_code_415"/>
    <n v="0"/>
    <n v="0"/>
    <n v="84.3"/>
    <n v="98"/>
    <n v="14.33"/>
    <n v="2"/>
    <x v="0"/>
  </r>
  <r>
    <x v="23"/>
    <n v="38"/>
    <s v="area_code_408"/>
    <n v="0"/>
    <n v="0"/>
    <n v="142.9"/>
    <n v="70"/>
    <n v="24.29"/>
    <n v="1"/>
    <x v="0"/>
  </r>
  <r>
    <x v="13"/>
    <n v="35"/>
    <s v="area_code_415"/>
    <n v="0"/>
    <n v="0"/>
    <n v="120.6"/>
    <n v="82"/>
    <n v="20.5"/>
    <n v="0"/>
    <x v="0"/>
  </r>
  <r>
    <x v="44"/>
    <n v="49"/>
    <s v="area_code_415"/>
    <n v="1"/>
    <n v="40"/>
    <n v="222.2"/>
    <n v="80"/>
    <n v="37.770000000000003"/>
    <n v="1"/>
    <x v="0"/>
  </r>
  <r>
    <x v="14"/>
    <n v="43"/>
    <s v="area_code_408"/>
    <n v="1"/>
    <n v="21"/>
    <n v="219.3"/>
    <n v="132"/>
    <n v="37.28"/>
    <n v="2"/>
    <x v="0"/>
  </r>
  <r>
    <x v="13"/>
    <n v="39"/>
    <s v="area_code_415"/>
    <n v="0"/>
    <n v="0"/>
    <n v="230.2"/>
    <n v="100"/>
    <n v="39.130000000000003"/>
    <n v="2"/>
    <x v="0"/>
  </r>
  <r>
    <x v="38"/>
    <n v="44"/>
    <s v="area_code_415"/>
    <n v="1"/>
    <n v="22"/>
    <n v="76.099999999999994"/>
    <n v="115"/>
    <n v="12.94"/>
    <n v="0"/>
    <x v="0"/>
  </r>
  <r>
    <x v="44"/>
    <n v="37"/>
    <s v="area_code_415"/>
    <n v="0"/>
    <n v="0"/>
    <n v="147.69999999999999"/>
    <n v="105"/>
    <n v="25.11"/>
    <n v="0"/>
    <x v="0"/>
  </r>
  <r>
    <x v="42"/>
    <n v="45"/>
    <s v="area_code_408"/>
    <n v="0"/>
    <n v="0"/>
    <n v="139.4"/>
    <n v="102"/>
    <n v="23.7"/>
    <n v="1"/>
    <x v="0"/>
  </r>
  <r>
    <x v="46"/>
    <n v="39"/>
    <s v="area_code_510"/>
    <n v="1"/>
    <n v="23"/>
    <n v="196"/>
    <n v="91"/>
    <n v="33.32"/>
    <n v="1"/>
    <x v="0"/>
  </r>
  <r>
    <x v="12"/>
    <n v="41"/>
    <s v="area_code_510"/>
    <n v="0"/>
    <n v="0"/>
    <n v="160.80000000000001"/>
    <n v="73"/>
    <n v="27.34"/>
    <n v="1"/>
    <x v="0"/>
  </r>
  <r>
    <x v="45"/>
    <n v="28"/>
    <s v="area_code_510"/>
    <n v="0"/>
    <n v="0"/>
    <n v="325.39999999999998"/>
    <n v="73"/>
    <n v="55.32"/>
    <n v="1"/>
    <x v="1"/>
  </r>
  <r>
    <x v="36"/>
    <n v="39"/>
    <s v="area_code_415"/>
    <n v="0"/>
    <n v="0"/>
    <n v="198.2"/>
    <n v="92"/>
    <n v="33.69"/>
    <n v="4"/>
    <x v="0"/>
  </r>
  <r>
    <x v="6"/>
    <n v="46"/>
    <s v="area_code_415"/>
    <n v="0"/>
    <n v="0"/>
    <n v="168.8"/>
    <n v="86"/>
    <n v="28.7"/>
    <n v="1"/>
    <x v="0"/>
  </r>
  <r>
    <x v="43"/>
    <n v="40"/>
    <s v="area_code_415"/>
    <n v="0"/>
    <n v="0"/>
    <n v="273.8"/>
    <n v="99"/>
    <n v="46.55"/>
    <n v="2"/>
    <x v="0"/>
  </r>
  <r>
    <x v="16"/>
    <n v="41"/>
    <s v="area_code_415"/>
    <n v="0"/>
    <n v="0"/>
    <n v="217.7"/>
    <n v="114"/>
    <n v="37.01"/>
    <n v="4"/>
    <x v="0"/>
  </r>
  <r>
    <x v="1"/>
    <n v="30"/>
    <s v="area_code_415"/>
    <n v="0"/>
    <n v="0"/>
    <n v="93.5"/>
    <n v="110"/>
    <n v="15.9"/>
    <n v="4"/>
    <x v="1"/>
  </r>
  <r>
    <x v="12"/>
    <n v="31"/>
    <s v="area_code_415"/>
    <n v="0"/>
    <n v="0"/>
    <n v="195.4"/>
    <n v="104"/>
    <n v="33.22"/>
    <n v="0"/>
    <x v="0"/>
  </r>
  <r>
    <x v="34"/>
    <n v="40"/>
    <s v="area_code_510"/>
    <n v="1"/>
    <n v="42"/>
    <n v="247.8"/>
    <n v="96"/>
    <n v="42.13"/>
    <n v="2"/>
    <x v="0"/>
  </r>
  <r>
    <x v="38"/>
    <n v="42"/>
    <s v="area_code_415"/>
    <n v="0"/>
    <n v="0"/>
    <n v="162.5"/>
    <n v="81"/>
    <n v="27.63"/>
    <n v="2"/>
    <x v="0"/>
  </r>
  <r>
    <x v="14"/>
    <n v="38"/>
    <s v="area_code_510"/>
    <n v="0"/>
    <n v="0"/>
    <n v="86.1"/>
    <n v="78"/>
    <n v="14.64"/>
    <n v="0"/>
    <x v="0"/>
  </r>
  <r>
    <x v="20"/>
    <n v="39"/>
    <s v="area_code_408"/>
    <n v="0"/>
    <n v="0"/>
    <n v="89.1"/>
    <n v="124"/>
    <n v="15.15"/>
    <n v="0"/>
    <x v="0"/>
  </r>
  <r>
    <x v="5"/>
    <n v="36"/>
    <s v="area_code_510"/>
    <n v="0"/>
    <n v="0"/>
    <n v="189.7"/>
    <n v="122"/>
    <n v="32.25"/>
    <n v="0"/>
    <x v="0"/>
  </r>
  <r>
    <x v="24"/>
    <n v="45"/>
    <s v="area_code_510"/>
    <n v="0"/>
    <n v="0"/>
    <n v="190.8"/>
    <n v="100"/>
    <n v="32.44"/>
    <n v="0"/>
    <x v="0"/>
  </r>
  <r>
    <x v="35"/>
    <n v="27"/>
    <s v="area_code_408"/>
    <n v="0"/>
    <n v="0"/>
    <n v="198.6"/>
    <n v="115"/>
    <n v="33.76"/>
    <n v="1"/>
    <x v="1"/>
  </r>
  <r>
    <x v="8"/>
    <n v="29"/>
    <s v="area_code_415"/>
    <n v="0"/>
    <n v="0"/>
    <n v="176.5"/>
    <n v="105"/>
    <n v="30.01"/>
    <n v="0"/>
    <x v="0"/>
  </r>
  <r>
    <x v="48"/>
    <n v="38"/>
    <s v="area_code_415"/>
    <n v="0"/>
    <n v="0"/>
    <n v="188.3"/>
    <n v="80"/>
    <n v="32.01"/>
    <n v="2"/>
    <x v="0"/>
  </r>
  <r>
    <x v="37"/>
    <n v="38"/>
    <s v="area_code_510"/>
    <n v="0"/>
    <n v="0"/>
    <n v="197.6"/>
    <n v="105"/>
    <n v="33.590000000000003"/>
    <n v="3"/>
    <x v="0"/>
  </r>
  <r>
    <x v="50"/>
    <n v="39"/>
    <s v="area_code_415"/>
    <n v="0"/>
    <n v="0"/>
    <n v="208.5"/>
    <n v="129"/>
    <n v="35.450000000000003"/>
    <n v="1"/>
    <x v="0"/>
  </r>
  <r>
    <x v="4"/>
    <n v="36"/>
    <s v="area_code_510"/>
    <n v="0"/>
    <n v="0"/>
    <n v="261"/>
    <n v="83"/>
    <n v="44.37"/>
    <n v="4"/>
    <x v="0"/>
  </r>
  <r>
    <x v="0"/>
    <n v="43"/>
    <s v="area_code_415"/>
    <n v="0"/>
    <n v="0"/>
    <n v="209.6"/>
    <n v="94"/>
    <n v="35.630000000000003"/>
    <n v="0"/>
    <x v="0"/>
  </r>
  <r>
    <x v="30"/>
    <n v="34"/>
    <s v="area_code_408"/>
    <n v="0"/>
    <n v="0"/>
    <n v="157.80000000000001"/>
    <n v="96"/>
    <n v="26.83"/>
    <n v="3"/>
    <x v="0"/>
  </r>
  <r>
    <x v="29"/>
    <n v="30"/>
    <s v="area_code_408"/>
    <n v="0"/>
    <n v="0"/>
    <n v="245.4"/>
    <n v="82"/>
    <n v="41.72"/>
    <n v="3"/>
    <x v="1"/>
  </r>
  <r>
    <x v="49"/>
    <n v="53"/>
    <s v="area_code_415"/>
    <n v="0"/>
    <n v="0"/>
    <n v="72.2"/>
    <n v="80"/>
    <n v="12.27"/>
    <n v="2"/>
    <x v="0"/>
  </r>
  <r>
    <x v="21"/>
    <n v="39"/>
    <s v="area_code_510"/>
    <n v="1"/>
    <n v="25"/>
    <n v="152.9"/>
    <n v="106"/>
    <n v="25.99"/>
    <n v="1"/>
    <x v="0"/>
  </r>
  <r>
    <x v="12"/>
    <n v="42"/>
    <s v="area_code_415"/>
    <n v="1"/>
    <n v="15"/>
    <n v="274"/>
    <n v="83"/>
    <n v="46.58"/>
    <n v="0"/>
    <x v="0"/>
  </r>
  <r>
    <x v="5"/>
    <n v="38"/>
    <s v="area_code_415"/>
    <n v="0"/>
    <n v="0"/>
    <n v="178.2"/>
    <n v="109"/>
    <n v="30.29"/>
    <n v="0"/>
    <x v="0"/>
  </r>
  <r>
    <x v="13"/>
    <n v="43"/>
    <s v="area_code_415"/>
    <n v="1"/>
    <n v="20"/>
    <n v="252.8"/>
    <n v="102"/>
    <n v="42.98"/>
    <n v="0"/>
    <x v="0"/>
  </r>
  <r>
    <x v="12"/>
    <n v="35"/>
    <s v="area_code_415"/>
    <n v="0"/>
    <n v="0"/>
    <n v="216.2"/>
    <n v="100"/>
    <n v="36.75"/>
    <n v="2"/>
    <x v="0"/>
  </r>
  <r>
    <x v="13"/>
    <n v="40"/>
    <s v="area_code_408"/>
    <n v="0"/>
    <n v="0"/>
    <n v="165.1"/>
    <n v="120"/>
    <n v="28.07"/>
    <n v="0"/>
    <x v="0"/>
  </r>
  <r>
    <x v="43"/>
    <n v="41"/>
    <s v="area_code_408"/>
    <n v="0"/>
    <n v="0"/>
    <n v="133.80000000000001"/>
    <n v="88"/>
    <n v="22.75"/>
    <n v="2"/>
    <x v="0"/>
  </r>
  <r>
    <x v="39"/>
    <n v="40"/>
    <s v="area_code_415"/>
    <n v="0"/>
    <n v="0"/>
    <n v="217.2"/>
    <n v="122"/>
    <n v="36.92"/>
    <n v="2"/>
    <x v="0"/>
  </r>
  <r>
    <x v="42"/>
    <n v="34"/>
    <s v="area_code_415"/>
    <n v="0"/>
    <n v="0"/>
    <n v="82.1"/>
    <n v="75"/>
    <n v="13.96"/>
    <n v="1"/>
    <x v="0"/>
  </r>
  <r>
    <x v="20"/>
    <n v="38"/>
    <s v="area_code_510"/>
    <n v="0"/>
    <n v="0"/>
    <n v="157.1"/>
    <n v="77"/>
    <n v="26.71"/>
    <n v="0"/>
    <x v="0"/>
  </r>
  <r>
    <x v="0"/>
    <n v="41"/>
    <s v="area_code_510"/>
    <n v="1"/>
    <n v="23"/>
    <n v="205.5"/>
    <n v="95"/>
    <n v="34.94"/>
    <n v="1"/>
    <x v="0"/>
  </r>
  <r>
    <x v="11"/>
    <n v="33"/>
    <s v="area_code_510"/>
    <n v="0"/>
    <n v="0"/>
    <n v="172.1"/>
    <n v="73"/>
    <n v="29.26"/>
    <n v="2"/>
    <x v="0"/>
  </r>
  <r>
    <x v="26"/>
    <n v="36"/>
    <s v="area_code_408"/>
    <n v="0"/>
    <n v="0"/>
    <n v="206.8"/>
    <n v="104"/>
    <n v="35.159999999999997"/>
    <n v="0"/>
    <x v="0"/>
  </r>
  <r>
    <x v="4"/>
    <n v="33"/>
    <s v="area_code_408"/>
    <n v="0"/>
    <n v="0"/>
    <n v="193.3"/>
    <n v="51"/>
    <n v="32.86"/>
    <n v="1"/>
    <x v="0"/>
  </r>
  <r>
    <x v="43"/>
    <n v="38"/>
    <s v="area_code_415"/>
    <n v="0"/>
    <n v="0"/>
    <n v="225.9"/>
    <n v="52"/>
    <n v="38.4"/>
    <n v="0"/>
    <x v="0"/>
  </r>
  <r>
    <x v="16"/>
    <n v="50"/>
    <s v="area_code_408"/>
    <n v="1"/>
    <n v="38"/>
    <n v="202.6"/>
    <n v="92"/>
    <n v="34.44"/>
    <n v="4"/>
    <x v="0"/>
  </r>
  <r>
    <x v="1"/>
    <n v="32"/>
    <s v="area_code_408"/>
    <n v="0"/>
    <n v="0"/>
    <n v="48.4"/>
    <n v="105"/>
    <n v="8.23"/>
    <n v="2"/>
    <x v="0"/>
  </r>
  <r>
    <x v="18"/>
    <n v="38"/>
    <s v="area_code_510"/>
    <n v="0"/>
    <n v="0"/>
    <n v="168.6"/>
    <n v="93"/>
    <n v="28.66"/>
    <n v="1"/>
    <x v="0"/>
  </r>
  <r>
    <x v="22"/>
    <n v="46"/>
    <s v="area_code_415"/>
    <n v="1"/>
    <n v="31"/>
    <n v="142.9"/>
    <n v="92"/>
    <n v="24.29"/>
    <n v="0"/>
    <x v="0"/>
  </r>
  <r>
    <x v="22"/>
    <n v="46"/>
    <s v="area_code_510"/>
    <n v="0"/>
    <n v="0"/>
    <n v="85.2"/>
    <n v="102"/>
    <n v="14.48"/>
    <n v="1"/>
    <x v="0"/>
  </r>
  <r>
    <x v="35"/>
    <n v="43"/>
    <s v="area_code_408"/>
    <n v="0"/>
    <n v="0"/>
    <n v="77.8"/>
    <n v="123"/>
    <n v="13.23"/>
    <n v="1"/>
    <x v="0"/>
  </r>
  <r>
    <x v="28"/>
    <n v="45"/>
    <s v="area_code_408"/>
    <n v="1"/>
    <n v="19"/>
    <n v="179.4"/>
    <n v="108"/>
    <n v="30.5"/>
    <n v="2"/>
    <x v="0"/>
  </r>
  <r>
    <x v="45"/>
    <n v="42"/>
    <s v="area_code_510"/>
    <n v="0"/>
    <n v="0"/>
    <n v="139.80000000000001"/>
    <n v="98"/>
    <n v="23.77"/>
    <n v="3"/>
    <x v="0"/>
  </r>
  <r>
    <x v="1"/>
    <n v="39"/>
    <s v="area_code_415"/>
    <n v="1"/>
    <n v="17"/>
    <n v="177.9"/>
    <n v="68"/>
    <n v="30.24"/>
    <n v="1"/>
    <x v="0"/>
  </r>
  <r>
    <x v="27"/>
    <n v="40"/>
    <s v="area_code_415"/>
    <n v="0"/>
    <n v="0"/>
    <n v="101.9"/>
    <n v="98"/>
    <n v="17.32"/>
    <n v="1"/>
    <x v="0"/>
  </r>
  <r>
    <x v="9"/>
    <n v="37"/>
    <s v="area_code_415"/>
    <n v="0"/>
    <n v="0"/>
    <n v="157.5"/>
    <n v="90"/>
    <n v="26.78"/>
    <n v="1"/>
    <x v="0"/>
  </r>
  <r>
    <x v="1"/>
    <n v="46"/>
    <s v="area_code_415"/>
    <n v="0"/>
    <n v="0"/>
    <n v="167.1"/>
    <n v="138"/>
    <n v="28.41"/>
    <n v="3"/>
    <x v="0"/>
  </r>
  <r>
    <x v="11"/>
    <n v="43"/>
    <s v="area_code_510"/>
    <n v="0"/>
    <n v="0"/>
    <n v="124.1"/>
    <n v="92"/>
    <n v="21.1"/>
    <n v="0"/>
    <x v="0"/>
  </r>
  <r>
    <x v="35"/>
    <n v="35"/>
    <s v="area_code_408"/>
    <n v="1"/>
    <n v="31"/>
    <n v="221.4"/>
    <n v="124"/>
    <n v="37.64"/>
    <n v="3"/>
    <x v="0"/>
  </r>
  <r>
    <x v="0"/>
    <n v="48"/>
    <s v="area_code_415"/>
    <n v="1"/>
    <n v="37"/>
    <n v="227.9"/>
    <n v="80"/>
    <n v="38.74"/>
    <n v="0"/>
    <x v="0"/>
  </r>
  <r>
    <x v="32"/>
    <n v="41"/>
    <s v="area_code_415"/>
    <n v="0"/>
    <n v="0"/>
    <n v="177.8"/>
    <n v="112"/>
    <n v="30.23"/>
    <n v="1"/>
    <x v="0"/>
  </r>
  <r>
    <x v="30"/>
    <n v="35"/>
    <s v="area_code_415"/>
    <n v="1"/>
    <n v="33"/>
    <n v="189.4"/>
    <n v="109"/>
    <n v="32.200000000000003"/>
    <n v="1"/>
    <x v="1"/>
  </r>
  <r>
    <x v="0"/>
    <n v="36"/>
    <s v="area_code_510"/>
    <n v="1"/>
    <n v="39"/>
    <n v="188.3"/>
    <n v="108"/>
    <n v="32.01"/>
    <n v="1"/>
    <x v="0"/>
  </r>
  <r>
    <x v="42"/>
    <n v="46"/>
    <s v="area_code_415"/>
    <n v="1"/>
    <n v="26"/>
    <n v="177.1"/>
    <n v="94"/>
    <n v="30.11"/>
    <n v="2"/>
    <x v="0"/>
  </r>
  <r>
    <x v="48"/>
    <n v="37"/>
    <s v="area_code_408"/>
    <n v="0"/>
    <n v="0"/>
    <n v="128.5"/>
    <n v="95"/>
    <n v="21.85"/>
    <n v="2"/>
    <x v="0"/>
  </r>
  <r>
    <x v="21"/>
    <n v="40"/>
    <s v="area_code_408"/>
    <n v="1"/>
    <n v="28"/>
    <n v="130.5"/>
    <n v="109"/>
    <n v="22.19"/>
    <n v="3"/>
    <x v="0"/>
  </r>
  <r>
    <x v="4"/>
    <n v="40"/>
    <s v="area_code_415"/>
    <n v="0"/>
    <n v="0"/>
    <n v="201.1"/>
    <n v="141"/>
    <n v="34.19"/>
    <n v="1"/>
    <x v="0"/>
  </r>
  <r>
    <x v="46"/>
    <n v="41"/>
    <s v="area_code_415"/>
    <n v="1"/>
    <n v="38"/>
    <n v="139.80000000000001"/>
    <n v="108"/>
    <n v="23.77"/>
    <n v="3"/>
    <x v="0"/>
  </r>
  <r>
    <x v="46"/>
    <n v="34"/>
    <s v="area_code_510"/>
    <n v="1"/>
    <n v="6"/>
    <n v="237.6"/>
    <n v="105"/>
    <n v="40.39"/>
    <n v="4"/>
    <x v="0"/>
  </r>
  <r>
    <x v="43"/>
    <n v="45"/>
    <s v="area_code_415"/>
    <n v="1"/>
    <n v="26"/>
    <n v="197.7"/>
    <n v="80"/>
    <n v="33.61"/>
    <n v="1"/>
    <x v="0"/>
  </r>
  <r>
    <x v="5"/>
    <n v="33"/>
    <s v="area_code_510"/>
    <n v="0"/>
    <n v="0"/>
    <n v="222.1"/>
    <n v="115"/>
    <n v="37.76"/>
    <n v="2"/>
    <x v="0"/>
  </r>
  <r>
    <x v="37"/>
    <n v="29"/>
    <s v="area_code_408"/>
    <n v="1"/>
    <n v="39"/>
    <n v="270"/>
    <n v="58"/>
    <n v="45.9"/>
    <n v="1"/>
    <x v="1"/>
  </r>
  <r>
    <x v="2"/>
    <n v="39"/>
    <s v="area_code_510"/>
    <n v="0"/>
    <n v="0"/>
    <n v="148.69999999999999"/>
    <n v="90"/>
    <n v="25.28"/>
    <n v="2"/>
    <x v="0"/>
  </r>
  <r>
    <x v="15"/>
    <n v="43"/>
    <s v="area_code_510"/>
    <n v="0"/>
    <n v="0"/>
    <n v="143.6"/>
    <n v="135"/>
    <n v="24.41"/>
    <n v="0"/>
    <x v="0"/>
  </r>
  <r>
    <x v="24"/>
    <n v="40"/>
    <s v="area_code_415"/>
    <n v="0"/>
    <n v="0"/>
    <n v="205.3"/>
    <n v="69"/>
    <n v="34.9"/>
    <n v="3"/>
    <x v="0"/>
  </r>
  <r>
    <x v="40"/>
    <n v="46"/>
    <s v="area_code_415"/>
    <n v="0"/>
    <n v="0"/>
    <n v="184.5"/>
    <n v="77"/>
    <n v="31.37"/>
    <n v="4"/>
    <x v="0"/>
  </r>
  <r>
    <x v="11"/>
    <n v="42"/>
    <s v="area_code_415"/>
    <n v="0"/>
    <n v="0"/>
    <n v="140.80000000000001"/>
    <n v="97"/>
    <n v="23.94"/>
    <n v="0"/>
    <x v="0"/>
  </r>
  <r>
    <x v="40"/>
    <n v="33"/>
    <s v="area_code_415"/>
    <n v="0"/>
    <n v="0"/>
    <n v="140.80000000000001"/>
    <n v="107"/>
    <n v="23.94"/>
    <n v="3"/>
    <x v="0"/>
  </r>
  <r>
    <x v="42"/>
    <n v="46"/>
    <s v="area_code_415"/>
    <n v="1"/>
    <n v="36"/>
    <n v="169.7"/>
    <n v="109"/>
    <n v="28.85"/>
    <n v="0"/>
    <x v="0"/>
  </r>
  <r>
    <x v="26"/>
    <n v="40"/>
    <s v="area_code_408"/>
    <n v="0"/>
    <n v="0"/>
    <n v="168.1"/>
    <n v="83"/>
    <n v="28.58"/>
    <n v="3"/>
    <x v="0"/>
  </r>
  <r>
    <x v="21"/>
    <n v="43"/>
    <s v="area_code_415"/>
    <n v="1"/>
    <n v="25"/>
    <n v="190.1"/>
    <n v="133"/>
    <n v="32.32"/>
    <n v="2"/>
    <x v="0"/>
  </r>
  <r>
    <x v="27"/>
    <n v="43"/>
    <s v="area_code_408"/>
    <n v="0"/>
    <n v="0"/>
    <n v="192.6"/>
    <n v="96"/>
    <n v="32.74"/>
    <n v="2"/>
    <x v="0"/>
  </r>
  <r>
    <x v="26"/>
    <n v="38"/>
    <s v="area_code_408"/>
    <n v="0"/>
    <n v="0"/>
    <n v="234.8"/>
    <n v="95"/>
    <n v="39.92"/>
    <n v="0"/>
    <x v="0"/>
  </r>
  <r>
    <x v="45"/>
    <n v="38"/>
    <s v="area_code_510"/>
    <n v="0"/>
    <n v="0"/>
    <n v="247.2"/>
    <n v="84"/>
    <n v="42.02"/>
    <n v="1"/>
    <x v="0"/>
  </r>
  <r>
    <x v="10"/>
    <n v="38"/>
    <s v="area_code_408"/>
    <n v="0"/>
    <n v="0"/>
    <n v="185.9"/>
    <n v="115"/>
    <n v="31.6"/>
    <n v="2"/>
    <x v="0"/>
  </r>
  <r>
    <x v="12"/>
    <n v="38"/>
    <s v="area_code_408"/>
    <n v="0"/>
    <n v="0"/>
    <n v="98.5"/>
    <n v="85"/>
    <n v="16.75"/>
    <n v="2"/>
    <x v="0"/>
  </r>
  <r>
    <x v="14"/>
    <n v="32"/>
    <s v="area_code_415"/>
    <n v="0"/>
    <n v="0"/>
    <n v="304"/>
    <n v="141"/>
    <n v="51.68"/>
    <n v="0"/>
    <x v="1"/>
  </r>
  <r>
    <x v="11"/>
    <n v="41"/>
    <s v="area_code_415"/>
    <n v="0"/>
    <n v="0"/>
    <n v="201.5"/>
    <n v="127"/>
    <n v="34.26"/>
    <n v="2"/>
    <x v="0"/>
  </r>
  <r>
    <x v="1"/>
    <n v="43"/>
    <s v="area_code_415"/>
    <n v="0"/>
    <n v="0"/>
    <n v="191.7"/>
    <n v="125"/>
    <n v="32.590000000000003"/>
    <n v="0"/>
    <x v="0"/>
  </r>
  <r>
    <x v="45"/>
    <n v="43"/>
    <s v="area_code_510"/>
    <n v="1"/>
    <n v="45"/>
    <n v="71.2"/>
    <n v="113"/>
    <n v="12.1"/>
    <n v="1"/>
    <x v="0"/>
  </r>
  <r>
    <x v="42"/>
    <n v="32"/>
    <s v="area_code_415"/>
    <n v="0"/>
    <n v="0"/>
    <n v="178.4"/>
    <n v="110"/>
    <n v="30.33"/>
    <n v="1"/>
    <x v="0"/>
  </r>
  <r>
    <x v="28"/>
    <n v="42"/>
    <s v="area_code_415"/>
    <n v="1"/>
    <n v="18"/>
    <n v="127.2"/>
    <n v="89"/>
    <n v="21.62"/>
    <n v="2"/>
    <x v="0"/>
  </r>
  <r>
    <x v="29"/>
    <n v="38"/>
    <s v="area_code_510"/>
    <n v="0"/>
    <n v="0"/>
    <n v="230.7"/>
    <n v="66"/>
    <n v="39.22"/>
    <n v="1"/>
    <x v="0"/>
  </r>
  <r>
    <x v="47"/>
    <n v="45"/>
    <s v="area_code_408"/>
    <n v="0"/>
    <n v="0"/>
    <n v="228.3"/>
    <n v="84"/>
    <n v="38.81"/>
    <n v="3"/>
    <x v="0"/>
  </r>
  <r>
    <x v="13"/>
    <n v="40"/>
    <s v="area_code_408"/>
    <n v="0"/>
    <n v="0"/>
    <n v="197.7"/>
    <n v="84"/>
    <n v="33.61"/>
    <n v="2"/>
    <x v="0"/>
  </r>
  <r>
    <x v="7"/>
    <n v="41"/>
    <s v="area_code_415"/>
    <n v="1"/>
    <n v="35"/>
    <n v="273.7"/>
    <n v="94"/>
    <n v="46.53"/>
    <n v="0"/>
    <x v="0"/>
  </r>
  <r>
    <x v="46"/>
    <n v="38"/>
    <s v="area_code_415"/>
    <n v="0"/>
    <n v="0"/>
    <n v="190.5"/>
    <n v="106"/>
    <n v="32.39"/>
    <n v="2"/>
    <x v="0"/>
  </r>
  <r>
    <x v="6"/>
    <n v="34"/>
    <s v="area_code_408"/>
    <n v="0"/>
    <n v="0"/>
    <n v="176.1"/>
    <n v="79"/>
    <n v="29.94"/>
    <n v="4"/>
    <x v="0"/>
  </r>
  <r>
    <x v="14"/>
    <n v="43"/>
    <s v="area_code_415"/>
    <n v="0"/>
    <n v="0"/>
    <n v="210.4"/>
    <n v="78"/>
    <n v="35.770000000000003"/>
    <n v="2"/>
    <x v="0"/>
  </r>
  <r>
    <x v="10"/>
    <n v="42"/>
    <s v="area_code_415"/>
    <n v="1"/>
    <n v="28"/>
    <n v="151"/>
    <n v="59"/>
    <n v="25.67"/>
    <n v="0"/>
    <x v="0"/>
  </r>
  <r>
    <x v="43"/>
    <n v="42"/>
    <s v="area_code_415"/>
    <n v="0"/>
    <n v="0"/>
    <n v="144.30000000000001"/>
    <n v="109"/>
    <n v="24.53"/>
    <n v="3"/>
    <x v="0"/>
  </r>
  <r>
    <x v="15"/>
    <n v="44"/>
    <s v="area_code_408"/>
    <n v="1"/>
    <n v="42"/>
    <n v="203.7"/>
    <n v="109"/>
    <n v="34.630000000000003"/>
    <n v="3"/>
    <x v="0"/>
  </r>
  <r>
    <x v="40"/>
    <n v="30"/>
    <s v="area_code_415"/>
    <n v="0"/>
    <n v="0"/>
    <n v="210.1"/>
    <n v="97"/>
    <n v="35.72"/>
    <n v="0"/>
    <x v="1"/>
  </r>
  <r>
    <x v="0"/>
    <n v="36"/>
    <s v="area_code_415"/>
    <n v="1"/>
    <n v="27"/>
    <n v="121.9"/>
    <n v="88"/>
    <n v="20.72"/>
    <n v="3"/>
    <x v="0"/>
  </r>
  <r>
    <x v="12"/>
    <n v="38"/>
    <s v="area_code_415"/>
    <n v="0"/>
    <n v="0"/>
    <n v="201.5"/>
    <n v="103"/>
    <n v="34.26"/>
    <n v="0"/>
    <x v="0"/>
  </r>
  <r>
    <x v="1"/>
    <n v="43"/>
    <s v="area_code_415"/>
    <n v="0"/>
    <n v="0"/>
    <n v="146"/>
    <n v="58"/>
    <n v="24.82"/>
    <n v="0"/>
    <x v="0"/>
  </r>
  <r>
    <x v="36"/>
    <n v="41"/>
    <s v="area_code_510"/>
    <n v="1"/>
    <n v="26"/>
    <n v="69.7"/>
    <n v="84"/>
    <n v="11.85"/>
    <n v="2"/>
    <x v="0"/>
  </r>
  <r>
    <x v="30"/>
    <n v="36"/>
    <s v="area_code_415"/>
    <n v="0"/>
    <n v="0"/>
    <n v="183.1"/>
    <n v="109"/>
    <n v="31.13"/>
    <n v="0"/>
    <x v="0"/>
  </r>
  <r>
    <x v="4"/>
    <n v="29"/>
    <s v="area_code_408"/>
    <n v="1"/>
    <n v="32"/>
    <n v="148.69999999999999"/>
    <n v="95"/>
    <n v="25.28"/>
    <n v="6"/>
    <x v="1"/>
  </r>
  <r>
    <x v="6"/>
    <n v="26"/>
    <s v="area_code_510"/>
    <n v="0"/>
    <n v="0"/>
    <n v="240.1"/>
    <n v="121"/>
    <n v="40.82"/>
    <n v="0"/>
    <x v="1"/>
  </r>
  <r>
    <x v="50"/>
    <n v="38"/>
    <s v="area_code_415"/>
    <n v="1"/>
    <n v="25"/>
    <n v="126.4"/>
    <n v="97"/>
    <n v="21.49"/>
    <n v="1"/>
    <x v="0"/>
  </r>
  <r>
    <x v="45"/>
    <n v="46"/>
    <s v="area_code_510"/>
    <n v="0"/>
    <n v="0"/>
    <n v="180.2"/>
    <n v="115"/>
    <n v="30.63"/>
    <n v="1"/>
    <x v="0"/>
  </r>
  <r>
    <x v="16"/>
    <n v="45"/>
    <s v="area_code_415"/>
    <n v="0"/>
    <n v="0"/>
    <n v="172"/>
    <n v="142"/>
    <n v="29.24"/>
    <n v="0"/>
    <x v="0"/>
  </r>
  <r>
    <x v="0"/>
    <n v="33"/>
    <s v="area_code_415"/>
    <n v="1"/>
    <n v="27"/>
    <n v="231.6"/>
    <n v="105"/>
    <n v="39.369999999999997"/>
    <n v="1"/>
    <x v="0"/>
  </r>
  <r>
    <x v="7"/>
    <n v="41"/>
    <s v="area_code_415"/>
    <n v="1"/>
    <n v="29"/>
    <n v="42.1"/>
    <n v="114"/>
    <n v="7.16"/>
    <n v="0"/>
    <x v="0"/>
  </r>
  <r>
    <x v="2"/>
    <n v="40"/>
    <s v="area_code_408"/>
    <n v="0"/>
    <n v="0"/>
    <n v="155.6"/>
    <n v="90"/>
    <n v="26.45"/>
    <n v="3"/>
    <x v="0"/>
  </r>
  <r>
    <x v="12"/>
    <n v="41"/>
    <s v="area_code_415"/>
    <n v="0"/>
    <n v="0"/>
    <n v="234.6"/>
    <n v="126"/>
    <n v="39.880000000000003"/>
    <n v="0"/>
    <x v="0"/>
  </r>
  <r>
    <x v="29"/>
    <n v="36"/>
    <s v="area_code_415"/>
    <n v="0"/>
    <n v="0"/>
    <n v="115.5"/>
    <n v="101"/>
    <n v="19.64"/>
    <n v="0"/>
    <x v="0"/>
  </r>
  <r>
    <x v="34"/>
    <n v="50"/>
    <s v="area_code_510"/>
    <n v="1"/>
    <n v="42"/>
    <n v="159"/>
    <n v="67"/>
    <n v="27.03"/>
    <n v="2"/>
    <x v="0"/>
  </r>
  <r>
    <x v="3"/>
    <n v="44"/>
    <s v="area_code_408"/>
    <n v="0"/>
    <n v="0"/>
    <n v="286.60000000000002"/>
    <n v="114"/>
    <n v="48.72"/>
    <n v="1"/>
    <x v="0"/>
  </r>
  <r>
    <x v="15"/>
    <n v="45"/>
    <s v="area_code_408"/>
    <n v="0"/>
    <n v="0"/>
    <n v="181.9"/>
    <n v="70"/>
    <n v="30.92"/>
    <n v="1"/>
    <x v="0"/>
  </r>
  <r>
    <x v="25"/>
    <n v="28"/>
    <s v="area_code_408"/>
    <n v="0"/>
    <n v="0"/>
    <n v="235"/>
    <n v="77"/>
    <n v="39.950000000000003"/>
    <n v="3"/>
    <x v="1"/>
  </r>
  <r>
    <x v="43"/>
    <n v="37"/>
    <s v="area_code_415"/>
    <n v="0"/>
    <n v="0"/>
    <n v="187.8"/>
    <n v="107"/>
    <n v="31.93"/>
    <n v="0"/>
    <x v="0"/>
  </r>
  <r>
    <x v="31"/>
    <n v="49"/>
    <s v="area_code_408"/>
    <n v="0"/>
    <n v="0"/>
    <n v="167.1"/>
    <n v="105"/>
    <n v="28.41"/>
    <n v="3"/>
    <x v="0"/>
  </r>
  <r>
    <x v="8"/>
    <n v="33"/>
    <s v="area_code_415"/>
    <n v="1"/>
    <n v="22"/>
    <n v="212.3"/>
    <n v="107"/>
    <n v="36.090000000000003"/>
    <n v="1"/>
    <x v="0"/>
  </r>
  <r>
    <x v="50"/>
    <n v="36"/>
    <s v="area_code_415"/>
    <n v="0"/>
    <n v="0"/>
    <n v="227.4"/>
    <n v="94"/>
    <n v="38.659999999999997"/>
    <n v="1"/>
    <x v="0"/>
  </r>
  <r>
    <x v="10"/>
    <n v="24"/>
    <s v="area_code_415"/>
    <n v="0"/>
    <n v="0"/>
    <n v="162.5"/>
    <n v="86"/>
    <n v="27.63"/>
    <n v="4"/>
    <x v="1"/>
  </r>
  <r>
    <x v="1"/>
    <n v="42"/>
    <s v="area_code_415"/>
    <n v="0"/>
    <n v="0"/>
    <n v="259.60000000000002"/>
    <n v="138"/>
    <n v="44.13"/>
    <n v="1"/>
    <x v="0"/>
  </r>
  <r>
    <x v="2"/>
    <n v="42"/>
    <s v="area_code_408"/>
    <n v="1"/>
    <n v="10"/>
    <n v="159.4"/>
    <n v="79"/>
    <n v="27.1"/>
    <n v="2"/>
    <x v="0"/>
  </r>
  <r>
    <x v="41"/>
    <n v="40"/>
    <s v="area_code_510"/>
    <n v="1"/>
    <n v="37"/>
    <n v="69.5"/>
    <n v="94"/>
    <n v="11.82"/>
    <n v="0"/>
    <x v="0"/>
  </r>
  <r>
    <x v="2"/>
    <n v="40"/>
    <s v="area_code_415"/>
    <n v="0"/>
    <n v="0"/>
    <n v="166.5"/>
    <n v="101"/>
    <n v="28.31"/>
    <n v="3"/>
    <x v="0"/>
  </r>
  <r>
    <x v="47"/>
    <n v="42"/>
    <s v="area_code_415"/>
    <n v="1"/>
    <n v="21"/>
    <n v="134.4"/>
    <n v="110"/>
    <n v="22.85"/>
    <n v="3"/>
    <x v="0"/>
  </r>
  <r>
    <x v="23"/>
    <n v="32"/>
    <s v="area_code_408"/>
    <n v="1"/>
    <n v="21"/>
    <n v="205.2"/>
    <n v="128"/>
    <n v="34.880000000000003"/>
    <n v="2"/>
    <x v="0"/>
  </r>
  <r>
    <x v="33"/>
    <n v="50"/>
    <s v="area_code_415"/>
    <n v="1"/>
    <n v="26"/>
    <n v="132.30000000000001"/>
    <n v="142"/>
    <n v="22.49"/>
    <n v="0"/>
    <x v="0"/>
  </r>
  <r>
    <x v="20"/>
    <n v="42"/>
    <s v="area_code_415"/>
    <n v="0"/>
    <n v="0"/>
    <n v="140.30000000000001"/>
    <n v="144"/>
    <n v="23.85"/>
    <n v="2"/>
    <x v="0"/>
  </r>
  <r>
    <x v="2"/>
    <n v="34"/>
    <s v="area_code_415"/>
    <n v="0"/>
    <n v="0"/>
    <n v="284.60000000000002"/>
    <n v="113"/>
    <n v="48.38"/>
    <n v="0"/>
    <x v="0"/>
  </r>
  <r>
    <x v="38"/>
    <n v="41"/>
    <s v="area_code_415"/>
    <n v="1"/>
    <n v="29"/>
    <n v="189.3"/>
    <n v="107"/>
    <n v="32.18"/>
    <n v="1"/>
    <x v="0"/>
  </r>
  <r>
    <x v="18"/>
    <n v="37"/>
    <s v="area_code_415"/>
    <n v="0"/>
    <n v="0"/>
    <n v="184.6"/>
    <n v="132"/>
    <n v="31.38"/>
    <n v="1"/>
    <x v="0"/>
  </r>
  <r>
    <x v="35"/>
    <n v="44"/>
    <s v="area_code_415"/>
    <n v="0"/>
    <n v="0"/>
    <n v="161.6"/>
    <n v="96"/>
    <n v="27.47"/>
    <n v="0"/>
    <x v="0"/>
  </r>
  <r>
    <x v="20"/>
    <n v="36"/>
    <s v="area_code_510"/>
    <n v="1"/>
    <n v="20"/>
    <n v="268.5"/>
    <n v="91"/>
    <n v="45.65"/>
    <n v="1"/>
    <x v="0"/>
  </r>
  <r>
    <x v="1"/>
    <n v="38"/>
    <s v="area_code_415"/>
    <n v="0"/>
    <n v="0"/>
    <n v="178"/>
    <n v="77"/>
    <n v="30.26"/>
    <n v="2"/>
    <x v="0"/>
  </r>
  <r>
    <x v="28"/>
    <n v="49"/>
    <s v="area_code_415"/>
    <n v="0"/>
    <n v="0"/>
    <n v="215.6"/>
    <n v="90"/>
    <n v="36.65"/>
    <n v="1"/>
    <x v="0"/>
  </r>
  <r>
    <x v="30"/>
    <n v="40"/>
    <s v="area_code_510"/>
    <n v="0"/>
    <n v="0"/>
    <n v="253.9"/>
    <n v="69"/>
    <n v="43.16"/>
    <n v="1"/>
    <x v="0"/>
  </r>
  <r>
    <x v="9"/>
    <n v="38"/>
    <s v="area_code_408"/>
    <n v="1"/>
    <n v="22"/>
    <n v="182.8"/>
    <n v="142"/>
    <n v="31.08"/>
    <n v="1"/>
    <x v="0"/>
  </r>
  <r>
    <x v="16"/>
    <n v="40"/>
    <s v="area_code_415"/>
    <n v="0"/>
    <n v="0"/>
    <n v="120"/>
    <n v="82"/>
    <n v="20.399999999999999"/>
    <n v="1"/>
    <x v="0"/>
  </r>
  <r>
    <x v="42"/>
    <n v="39"/>
    <s v="area_code_408"/>
    <n v="0"/>
    <n v="0"/>
    <n v="138.69999999999999"/>
    <n v="124"/>
    <n v="23.58"/>
    <n v="1"/>
    <x v="0"/>
  </r>
  <r>
    <x v="3"/>
    <n v="37"/>
    <s v="area_code_408"/>
    <n v="0"/>
    <n v="0"/>
    <n v="189"/>
    <n v="122"/>
    <n v="32.130000000000003"/>
    <n v="0"/>
    <x v="0"/>
  </r>
  <r>
    <x v="11"/>
    <n v="43"/>
    <s v="area_code_408"/>
    <n v="0"/>
    <n v="0"/>
    <n v="134.6"/>
    <n v="91"/>
    <n v="22.88"/>
    <n v="0"/>
    <x v="0"/>
  </r>
  <r>
    <x v="13"/>
    <n v="43"/>
    <s v="area_code_408"/>
    <n v="0"/>
    <n v="0"/>
    <n v="181.4"/>
    <n v="106"/>
    <n v="30.84"/>
    <n v="0"/>
    <x v="0"/>
  </r>
  <r>
    <x v="7"/>
    <n v="48"/>
    <s v="area_code_510"/>
    <n v="1"/>
    <n v="23"/>
    <n v="194.6"/>
    <n v="106"/>
    <n v="33.08"/>
    <n v="4"/>
    <x v="0"/>
  </r>
  <r>
    <x v="21"/>
    <n v="43"/>
    <s v="area_code_415"/>
    <n v="1"/>
    <n v="39"/>
    <n v="268.10000000000002"/>
    <n v="104"/>
    <n v="45.58"/>
    <n v="0"/>
    <x v="0"/>
  </r>
  <r>
    <x v="22"/>
    <n v="27"/>
    <s v="area_code_510"/>
    <n v="0"/>
    <n v="0"/>
    <n v="302.8"/>
    <n v="143"/>
    <n v="51.48"/>
    <n v="2"/>
    <x v="1"/>
  </r>
  <r>
    <x v="6"/>
    <n v="39"/>
    <s v="area_code_408"/>
    <n v="0"/>
    <n v="0"/>
    <n v="213.2"/>
    <n v="85"/>
    <n v="36.24"/>
    <n v="1"/>
    <x v="0"/>
  </r>
  <r>
    <x v="36"/>
    <n v="38"/>
    <s v="area_code_408"/>
    <n v="0"/>
    <n v="0"/>
    <n v="107.9"/>
    <n v="111"/>
    <n v="18.34"/>
    <n v="1"/>
    <x v="0"/>
  </r>
  <r>
    <x v="8"/>
    <n v="43"/>
    <s v="area_code_510"/>
    <n v="0"/>
    <n v="0"/>
    <n v="181.7"/>
    <n v="102"/>
    <n v="30.89"/>
    <n v="1"/>
    <x v="0"/>
  </r>
  <r>
    <x v="45"/>
    <n v="43"/>
    <s v="area_code_408"/>
    <n v="0"/>
    <n v="0"/>
    <n v="191.8"/>
    <n v="105"/>
    <n v="32.61"/>
    <n v="1"/>
    <x v="0"/>
  </r>
  <r>
    <x v="25"/>
    <n v="35"/>
    <s v="area_code_408"/>
    <n v="1"/>
    <n v="21"/>
    <n v="180.2"/>
    <n v="97"/>
    <n v="30.63"/>
    <n v="2"/>
    <x v="0"/>
  </r>
  <r>
    <x v="21"/>
    <n v="43"/>
    <s v="area_code_408"/>
    <n v="0"/>
    <n v="0"/>
    <n v="215.1"/>
    <n v="105"/>
    <n v="36.57"/>
    <n v="2"/>
    <x v="0"/>
  </r>
  <r>
    <x v="40"/>
    <n v="26"/>
    <s v="area_code_510"/>
    <n v="1"/>
    <n v="38"/>
    <n v="234.6"/>
    <n v="84"/>
    <n v="39.880000000000003"/>
    <n v="1"/>
    <x v="1"/>
  </r>
  <r>
    <x v="45"/>
    <n v="38"/>
    <s v="area_code_415"/>
    <n v="1"/>
    <n v="43"/>
    <n v="158.19999999999999"/>
    <n v="94"/>
    <n v="26.89"/>
    <n v="2"/>
    <x v="0"/>
  </r>
  <r>
    <x v="18"/>
    <n v="42"/>
    <s v="area_code_510"/>
    <n v="0"/>
    <n v="0"/>
    <n v="204.2"/>
    <n v="98"/>
    <n v="34.71"/>
    <n v="1"/>
    <x v="0"/>
  </r>
  <r>
    <x v="12"/>
    <n v="34"/>
    <s v="area_code_415"/>
    <n v="0"/>
    <n v="0"/>
    <n v="221.8"/>
    <n v="105"/>
    <n v="37.71"/>
    <n v="2"/>
    <x v="0"/>
  </r>
  <r>
    <x v="0"/>
    <n v="38"/>
    <s v="area_code_415"/>
    <n v="1"/>
    <n v="14"/>
    <n v="183"/>
    <n v="113"/>
    <n v="31.11"/>
    <n v="1"/>
    <x v="0"/>
  </r>
  <r>
    <x v="43"/>
    <n v="37"/>
    <s v="area_code_510"/>
    <n v="0"/>
    <n v="0"/>
    <n v="221.5"/>
    <n v="103"/>
    <n v="37.659999999999997"/>
    <n v="1"/>
    <x v="0"/>
  </r>
  <r>
    <x v="45"/>
    <n v="38"/>
    <s v="area_code_415"/>
    <n v="0"/>
    <n v="0"/>
    <n v="228.1"/>
    <n v="77"/>
    <n v="38.78"/>
    <n v="0"/>
    <x v="0"/>
  </r>
  <r>
    <x v="49"/>
    <n v="33"/>
    <s v="area_code_510"/>
    <n v="0"/>
    <n v="0"/>
    <n v="197.7"/>
    <n v="99"/>
    <n v="33.61"/>
    <n v="3"/>
    <x v="1"/>
  </r>
  <r>
    <x v="19"/>
    <n v="51"/>
    <s v="area_code_415"/>
    <n v="1"/>
    <n v="21"/>
    <n v="135.1"/>
    <n v="120"/>
    <n v="22.97"/>
    <n v="4"/>
    <x v="0"/>
  </r>
  <r>
    <x v="37"/>
    <n v="40"/>
    <s v="area_code_415"/>
    <n v="1"/>
    <n v="35"/>
    <n v="238.3"/>
    <n v="86"/>
    <n v="40.51"/>
    <n v="5"/>
    <x v="0"/>
  </r>
  <r>
    <x v="12"/>
    <n v="44"/>
    <s v="area_code_415"/>
    <n v="1"/>
    <n v="28"/>
    <n v="196.2"/>
    <n v="88"/>
    <n v="33.35"/>
    <n v="0"/>
    <x v="0"/>
  </r>
  <r>
    <x v="7"/>
    <n v="38"/>
    <s v="area_code_415"/>
    <n v="1"/>
    <n v="20"/>
    <n v="205.9"/>
    <n v="109"/>
    <n v="35"/>
    <n v="4"/>
    <x v="0"/>
  </r>
  <r>
    <x v="22"/>
    <n v="53"/>
    <s v="area_code_415"/>
    <n v="0"/>
    <n v="0"/>
    <n v="174.1"/>
    <n v="97"/>
    <n v="29.6"/>
    <n v="3"/>
    <x v="0"/>
  </r>
  <r>
    <x v="25"/>
    <n v="36"/>
    <s v="area_code_408"/>
    <n v="0"/>
    <n v="0"/>
    <n v="154.6"/>
    <n v="81"/>
    <n v="26.28"/>
    <n v="0"/>
    <x v="0"/>
  </r>
  <r>
    <x v="26"/>
    <n v="35"/>
    <s v="area_code_415"/>
    <n v="1"/>
    <n v="20"/>
    <n v="186.2"/>
    <n v="112"/>
    <n v="31.65"/>
    <n v="3"/>
    <x v="0"/>
  </r>
  <r>
    <x v="7"/>
    <n v="36"/>
    <s v="area_code_415"/>
    <n v="0"/>
    <n v="0"/>
    <n v="176.1"/>
    <n v="113"/>
    <n v="29.94"/>
    <n v="1"/>
    <x v="0"/>
  </r>
  <r>
    <x v="17"/>
    <n v="40"/>
    <s v="area_code_415"/>
    <n v="1"/>
    <n v="19"/>
    <n v="163"/>
    <n v="75"/>
    <n v="27.71"/>
    <n v="3"/>
    <x v="0"/>
  </r>
  <r>
    <x v="7"/>
    <n v="37"/>
    <s v="area_code_415"/>
    <n v="0"/>
    <n v="0"/>
    <n v="103.6"/>
    <n v="78"/>
    <n v="17.61"/>
    <n v="2"/>
    <x v="0"/>
  </r>
  <r>
    <x v="33"/>
    <n v="43"/>
    <s v="area_code_415"/>
    <n v="0"/>
    <n v="0"/>
    <n v="162.1"/>
    <n v="98"/>
    <n v="27.56"/>
    <n v="0"/>
    <x v="0"/>
  </r>
  <r>
    <x v="24"/>
    <n v="47"/>
    <s v="area_code_415"/>
    <n v="0"/>
    <n v="0"/>
    <n v="149.19999999999999"/>
    <n v="125"/>
    <n v="25.36"/>
    <n v="4"/>
    <x v="0"/>
  </r>
  <r>
    <x v="36"/>
    <n v="53"/>
    <s v="area_code_415"/>
    <n v="0"/>
    <n v="0"/>
    <n v="187.3"/>
    <n v="108"/>
    <n v="31.84"/>
    <n v="3"/>
    <x v="0"/>
  </r>
  <r>
    <x v="0"/>
    <n v="28"/>
    <s v="area_code_510"/>
    <n v="0"/>
    <n v="0"/>
    <n v="222.4"/>
    <n v="90"/>
    <n v="37.81"/>
    <n v="2"/>
    <x v="1"/>
  </r>
  <r>
    <x v="7"/>
    <n v="28"/>
    <s v="area_code_415"/>
    <n v="0"/>
    <n v="0"/>
    <n v="82.7"/>
    <n v="94"/>
    <n v="14.06"/>
    <n v="0"/>
    <x v="1"/>
  </r>
  <r>
    <x v="13"/>
    <n v="44"/>
    <s v="area_code_408"/>
    <n v="1"/>
    <n v="24"/>
    <n v="215.2"/>
    <n v="73"/>
    <n v="36.58"/>
    <n v="0"/>
    <x v="0"/>
  </r>
  <r>
    <x v="43"/>
    <n v="40"/>
    <s v="area_code_415"/>
    <n v="0"/>
    <n v="0"/>
    <n v="168"/>
    <n v="103"/>
    <n v="28.56"/>
    <n v="0"/>
    <x v="0"/>
  </r>
  <r>
    <x v="9"/>
    <n v="43"/>
    <s v="area_code_415"/>
    <n v="1"/>
    <n v="12"/>
    <n v="62.4"/>
    <n v="119"/>
    <n v="10.61"/>
    <n v="0"/>
    <x v="0"/>
  </r>
  <r>
    <x v="13"/>
    <n v="35"/>
    <s v="area_code_415"/>
    <n v="1"/>
    <n v="41"/>
    <n v="226"/>
    <n v="113"/>
    <n v="38.42"/>
    <n v="2"/>
    <x v="0"/>
  </r>
  <r>
    <x v="37"/>
    <n v="38"/>
    <s v="area_code_415"/>
    <n v="0"/>
    <n v="0"/>
    <n v="205.7"/>
    <n v="80"/>
    <n v="34.97"/>
    <n v="2"/>
    <x v="0"/>
  </r>
  <r>
    <x v="19"/>
    <n v="49"/>
    <s v="area_code_415"/>
    <n v="1"/>
    <n v="20"/>
    <n v="184.8"/>
    <n v="105"/>
    <n v="31.42"/>
    <n v="1"/>
    <x v="0"/>
  </r>
  <r>
    <x v="3"/>
    <n v="44"/>
    <s v="area_code_510"/>
    <n v="0"/>
    <n v="0"/>
    <n v="193.1"/>
    <n v="93"/>
    <n v="32.83"/>
    <n v="1"/>
    <x v="0"/>
  </r>
  <r>
    <x v="30"/>
    <n v="32"/>
    <s v="area_code_510"/>
    <n v="1"/>
    <n v="41"/>
    <n v="225.5"/>
    <n v="95"/>
    <n v="38.340000000000003"/>
    <n v="2"/>
    <x v="0"/>
  </r>
  <r>
    <x v="21"/>
    <n v="47"/>
    <s v="area_code_415"/>
    <n v="0"/>
    <n v="0"/>
    <n v="163.5"/>
    <n v="107"/>
    <n v="27.8"/>
    <n v="2"/>
    <x v="0"/>
  </r>
  <r>
    <x v="1"/>
    <n v="35"/>
    <s v="area_code_510"/>
    <n v="1"/>
    <n v="22"/>
    <n v="244.7"/>
    <n v="104"/>
    <n v="41.6"/>
    <n v="0"/>
    <x v="0"/>
  </r>
  <r>
    <x v="3"/>
    <n v="31"/>
    <s v="area_code_408"/>
    <n v="0"/>
    <n v="0"/>
    <n v="216.7"/>
    <n v="70"/>
    <n v="36.840000000000003"/>
    <n v="1"/>
    <x v="0"/>
  </r>
  <r>
    <x v="23"/>
    <n v="38"/>
    <s v="area_code_415"/>
    <n v="1"/>
    <n v="15"/>
    <n v="196.8"/>
    <n v="79"/>
    <n v="33.46"/>
    <n v="1"/>
    <x v="0"/>
  </r>
  <r>
    <x v="22"/>
    <n v="40"/>
    <s v="area_code_510"/>
    <n v="0"/>
    <n v="0"/>
    <n v="197.3"/>
    <n v="120"/>
    <n v="33.54"/>
    <n v="1"/>
    <x v="0"/>
  </r>
  <r>
    <x v="25"/>
    <n v="41"/>
    <s v="area_code_415"/>
    <n v="1"/>
    <n v="23"/>
    <n v="208.7"/>
    <n v="57"/>
    <n v="35.479999999999997"/>
    <n v="1"/>
    <x v="0"/>
  </r>
  <r>
    <x v="6"/>
    <n v="39"/>
    <s v="area_code_408"/>
    <n v="0"/>
    <n v="0"/>
    <n v="168.4"/>
    <n v="53"/>
    <n v="28.63"/>
    <n v="1"/>
    <x v="0"/>
  </r>
  <r>
    <x v="27"/>
    <n v="43"/>
    <s v="area_code_415"/>
    <n v="0"/>
    <n v="0"/>
    <n v="129.4"/>
    <n v="69"/>
    <n v="22"/>
    <n v="1"/>
    <x v="0"/>
  </r>
  <r>
    <x v="12"/>
    <n v="44"/>
    <s v="area_code_510"/>
    <n v="0"/>
    <n v="0"/>
    <n v="260.89999999999998"/>
    <n v="94"/>
    <n v="44.35"/>
    <n v="1"/>
    <x v="0"/>
  </r>
  <r>
    <x v="11"/>
    <n v="29"/>
    <s v="area_code_415"/>
    <n v="0"/>
    <n v="0"/>
    <n v="267.89999999999998"/>
    <n v="80"/>
    <n v="45.54"/>
    <n v="3"/>
    <x v="1"/>
  </r>
  <r>
    <x v="40"/>
    <n v="46"/>
    <s v="area_code_415"/>
    <n v="0"/>
    <n v="0"/>
    <n v="172.7"/>
    <n v="90"/>
    <n v="29.36"/>
    <n v="0"/>
    <x v="0"/>
  </r>
  <r>
    <x v="8"/>
    <n v="45"/>
    <s v="area_code_408"/>
    <n v="0"/>
    <n v="0"/>
    <n v="159.1"/>
    <n v="80"/>
    <n v="27.05"/>
    <n v="0"/>
    <x v="0"/>
  </r>
  <r>
    <x v="12"/>
    <n v="42"/>
    <s v="area_code_510"/>
    <n v="0"/>
    <n v="0"/>
    <n v="166.8"/>
    <n v="138"/>
    <n v="28.36"/>
    <n v="2"/>
    <x v="0"/>
  </r>
  <r>
    <x v="21"/>
    <n v="41"/>
    <s v="area_code_415"/>
    <n v="1"/>
    <n v="17"/>
    <n v="145.69999999999999"/>
    <n v="89"/>
    <n v="24.77"/>
    <n v="1"/>
    <x v="0"/>
  </r>
  <r>
    <x v="16"/>
    <n v="39"/>
    <s v="area_code_408"/>
    <n v="0"/>
    <n v="0"/>
    <n v="129.4"/>
    <n v="104"/>
    <n v="22"/>
    <n v="1"/>
    <x v="0"/>
  </r>
  <r>
    <x v="9"/>
    <n v="47"/>
    <s v="area_code_510"/>
    <n v="0"/>
    <n v="0"/>
    <n v="171.5"/>
    <n v="77"/>
    <n v="29.16"/>
    <n v="0"/>
    <x v="0"/>
  </r>
  <r>
    <x v="10"/>
    <n v="35"/>
    <s v="area_code_510"/>
    <n v="0"/>
    <n v="0"/>
    <n v="180.6"/>
    <n v="134"/>
    <n v="30.7"/>
    <n v="4"/>
    <x v="1"/>
  </r>
  <r>
    <x v="19"/>
    <n v="36"/>
    <s v="area_code_510"/>
    <n v="1"/>
    <n v="33"/>
    <n v="225.7"/>
    <n v="133"/>
    <n v="38.369999999999997"/>
    <n v="3"/>
    <x v="0"/>
  </r>
  <r>
    <x v="26"/>
    <n v="38"/>
    <s v="area_code_510"/>
    <n v="0"/>
    <n v="0"/>
    <n v="176.9"/>
    <n v="110"/>
    <n v="30.07"/>
    <n v="1"/>
    <x v="0"/>
  </r>
  <r>
    <x v="29"/>
    <n v="46"/>
    <s v="area_code_415"/>
    <n v="0"/>
    <n v="0"/>
    <n v="250.5"/>
    <n v="89"/>
    <n v="42.59"/>
    <n v="1"/>
    <x v="0"/>
  </r>
  <r>
    <x v="34"/>
    <n v="41"/>
    <s v="area_code_408"/>
    <n v="0"/>
    <n v="0"/>
    <n v="282.8"/>
    <n v="108"/>
    <n v="48.08"/>
    <n v="3"/>
    <x v="1"/>
  </r>
  <r>
    <x v="30"/>
    <n v="42"/>
    <s v="area_code_510"/>
    <n v="0"/>
    <n v="0"/>
    <n v="142.6"/>
    <n v="90"/>
    <n v="24.24"/>
    <n v="0"/>
    <x v="0"/>
  </r>
  <r>
    <x v="40"/>
    <n v="37"/>
    <s v="area_code_510"/>
    <n v="0"/>
    <n v="0"/>
    <n v="276.10000000000002"/>
    <n v="120"/>
    <n v="46.94"/>
    <n v="1"/>
    <x v="0"/>
  </r>
  <r>
    <x v="21"/>
    <n v="41"/>
    <s v="area_code_510"/>
    <n v="0"/>
    <n v="0"/>
    <n v="154.30000000000001"/>
    <n v="71"/>
    <n v="26.23"/>
    <n v="0"/>
    <x v="0"/>
  </r>
  <r>
    <x v="8"/>
    <n v="41"/>
    <s v="area_code_408"/>
    <n v="1"/>
    <n v="35"/>
    <n v="181"/>
    <n v="88"/>
    <n v="30.77"/>
    <n v="1"/>
    <x v="0"/>
  </r>
  <r>
    <x v="31"/>
    <n v="43"/>
    <s v="area_code_415"/>
    <n v="0"/>
    <n v="0"/>
    <n v="108.1"/>
    <n v="81"/>
    <n v="18.38"/>
    <n v="1"/>
    <x v="0"/>
  </r>
  <r>
    <x v="48"/>
    <n v="40"/>
    <s v="area_code_415"/>
    <n v="1"/>
    <n v="31"/>
    <n v="252.1"/>
    <n v="98"/>
    <n v="42.86"/>
    <n v="2"/>
    <x v="0"/>
  </r>
  <r>
    <x v="3"/>
    <n v="37"/>
    <s v="area_code_510"/>
    <n v="0"/>
    <n v="0"/>
    <n v="160.1"/>
    <n v="64"/>
    <n v="27.22"/>
    <n v="5"/>
    <x v="1"/>
  </r>
  <r>
    <x v="26"/>
    <n v="45"/>
    <s v="area_code_408"/>
    <n v="0"/>
    <n v="0"/>
    <n v="217.6"/>
    <n v="82"/>
    <n v="36.99"/>
    <n v="0"/>
    <x v="0"/>
  </r>
  <r>
    <x v="10"/>
    <n v="36"/>
    <s v="area_code_415"/>
    <n v="1"/>
    <n v="22"/>
    <n v="198.3"/>
    <n v="144"/>
    <n v="33.71"/>
    <n v="2"/>
    <x v="0"/>
  </r>
  <r>
    <x v="23"/>
    <n v="44"/>
    <s v="area_code_415"/>
    <n v="1"/>
    <n v="32"/>
    <n v="190.3"/>
    <n v="97"/>
    <n v="32.35"/>
    <n v="2"/>
    <x v="0"/>
  </r>
  <r>
    <x v="17"/>
    <n v="36"/>
    <s v="area_code_408"/>
    <n v="1"/>
    <n v="23"/>
    <n v="184.7"/>
    <n v="63"/>
    <n v="31.4"/>
    <n v="1"/>
    <x v="0"/>
  </r>
  <r>
    <x v="41"/>
    <n v="36"/>
    <s v="area_code_510"/>
    <n v="1"/>
    <n v="16"/>
    <n v="125.1"/>
    <n v="56"/>
    <n v="21.27"/>
    <n v="0"/>
    <x v="0"/>
  </r>
  <r>
    <x v="41"/>
    <n v="51"/>
    <s v="area_code_510"/>
    <n v="0"/>
    <n v="0"/>
    <n v="181.3"/>
    <n v="100"/>
    <n v="30.82"/>
    <n v="1"/>
    <x v="0"/>
  </r>
  <r>
    <x v="30"/>
    <n v="41"/>
    <s v="area_code_510"/>
    <n v="0"/>
    <n v="0"/>
    <n v="99.8"/>
    <n v="101"/>
    <n v="16.97"/>
    <n v="0"/>
    <x v="0"/>
  </r>
  <r>
    <x v="24"/>
    <n v="36"/>
    <s v="area_code_408"/>
    <n v="0"/>
    <n v="0"/>
    <n v="254.8"/>
    <n v="97"/>
    <n v="43.32"/>
    <n v="1"/>
    <x v="0"/>
  </r>
  <r>
    <x v="38"/>
    <n v="28"/>
    <s v="area_code_408"/>
    <n v="0"/>
    <n v="0"/>
    <n v="244.5"/>
    <n v="72"/>
    <n v="41.57"/>
    <n v="5"/>
    <x v="1"/>
  </r>
  <r>
    <x v="0"/>
    <n v="39"/>
    <s v="area_code_408"/>
    <n v="0"/>
    <n v="0"/>
    <n v="167.7"/>
    <n v="74"/>
    <n v="28.51"/>
    <n v="1"/>
    <x v="0"/>
  </r>
  <r>
    <x v="4"/>
    <n v="48"/>
    <s v="area_code_510"/>
    <n v="0"/>
    <n v="0"/>
    <n v="79.5"/>
    <n v="121"/>
    <n v="13.52"/>
    <n v="2"/>
    <x v="0"/>
  </r>
  <r>
    <x v="12"/>
    <n v="25"/>
    <s v="area_code_408"/>
    <n v="0"/>
    <n v="0"/>
    <n v="133"/>
    <n v="94"/>
    <n v="22.61"/>
    <n v="4"/>
    <x v="1"/>
  </r>
  <r>
    <x v="34"/>
    <n v="30"/>
    <s v="area_code_408"/>
    <n v="0"/>
    <n v="0"/>
    <n v="297.2"/>
    <n v="113"/>
    <n v="50.52"/>
    <n v="1"/>
    <x v="1"/>
  </r>
  <r>
    <x v="11"/>
    <n v="35"/>
    <s v="area_code_415"/>
    <n v="0"/>
    <n v="0"/>
    <n v="214.9"/>
    <n v="72"/>
    <n v="36.53"/>
    <n v="2"/>
    <x v="0"/>
  </r>
  <r>
    <x v="1"/>
    <n v="44"/>
    <s v="area_code_408"/>
    <n v="0"/>
    <n v="0"/>
    <n v="269.89999999999998"/>
    <n v="99"/>
    <n v="45.88"/>
    <n v="1"/>
    <x v="0"/>
  </r>
  <r>
    <x v="36"/>
    <n v="43"/>
    <s v="area_code_415"/>
    <n v="0"/>
    <n v="0"/>
    <n v="143.80000000000001"/>
    <n v="102"/>
    <n v="24.45"/>
    <n v="1"/>
    <x v="0"/>
  </r>
  <r>
    <x v="12"/>
    <n v="24"/>
    <s v="area_code_415"/>
    <n v="0"/>
    <n v="0"/>
    <n v="132.19999999999999"/>
    <n v="122"/>
    <n v="22.47"/>
    <n v="3"/>
    <x v="1"/>
  </r>
  <r>
    <x v="4"/>
    <n v="44"/>
    <s v="area_code_408"/>
    <n v="0"/>
    <n v="0"/>
    <n v="162.80000000000001"/>
    <n v="117"/>
    <n v="27.68"/>
    <n v="1"/>
    <x v="0"/>
  </r>
  <r>
    <x v="1"/>
    <n v="35"/>
    <s v="area_code_408"/>
    <n v="0"/>
    <n v="0"/>
    <n v="351.5"/>
    <n v="95"/>
    <n v="59.76"/>
    <n v="1"/>
    <x v="1"/>
  </r>
  <r>
    <x v="33"/>
    <n v="42"/>
    <s v="area_code_415"/>
    <n v="0"/>
    <n v="0"/>
    <n v="165.8"/>
    <n v="96"/>
    <n v="28.19"/>
    <n v="0"/>
    <x v="0"/>
  </r>
  <r>
    <x v="40"/>
    <n v="48"/>
    <s v="area_code_415"/>
    <n v="1"/>
    <n v="24"/>
    <n v="195.7"/>
    <n v="108"/>
    <n v="33.270000000000003"/>
    <n v="2"/>
    <x v="0"/>
  </r>
  <r>
    <x v="49"/>
    <n v="39"/>
    <s v="area_code_408"/>
    <n v="0"/>
    <n v="0"/>
    <n v="250.6"/>
    <n v="100"/>
    <n v="42.6"/>
    <n v="2"/>
    <x v="0"/>
  </r>
  <r>
    <x v="11"/>
    <n v="45"/>
    <s v="area_code_510"/>
    <n v="0"/>
    <n v="0"/>
    <n v="141.9"/>
    <n v="112"/>
    <n v="24.12"/>
    <n v="1"/>
    <x v="0"/>
  </r>
  <r>
    <x v="0"/>
    <n v="37"/>
    <s v="area_code_510"/>
    <n v="0"/>
    <n v="0"/>
    <n v="168.5"/>
    <n v="80"/>
    <n v="28.65"/>
    <n v="1"/>
    <x v="0"/>
  </r>
  <r>
    <x v="47"/>
    <n v="43"/>
    <s v="area_code_415"/>
    <n v="1"/>
    <n v="19"/>
    <n v="127.6"/>
    <n v="88"/>
    <n v="21.69"/>
    <n v="0"/>
    <x v="0"/>
  </r>
  <r>
    <x v="47"/>
    <n v="42"/>
    <s v="area_code_408"/>
    <n v="0"/>
    <n v="0"/>
    <n v="197.2"/>
    <n v="111"/>
    <n v="33.520000000000003"/>
    <n v="1"/>
    <x v="0"/>
  </r>
  <r>
    <x v="34"/>
    <n v="45"/>
    <s v="area_code_415"/>
    <n v="1"/>
    <n v="28"/>
    <n v="217.4"/>
    <n v="98"/>
    <n v="36.96"/>
    <n v="1"/>
    <x v="0"/>
  </r>
  <r>
    <x v="1"/>
    <n v="37"/>
    <s v="area_code_415"/>
    <n v="0"/>
    <n v="0"/>
    <n v="97.2"/>
    <n v="91"/>
    <n v="16.52"/>
    <n v="1"/>
    <x v="1"/>
  </r>
  <r>
    <x v="26"/>
    <n v="42"/>
    <s v="area_code_415"/>
    <n v="1"/>
    <n v="23"/>
    <n v="87.7"/>
    <n v="91"/>
    <n v="14.91"/>
    <n v="1"/>
    <x v="0"/>
  </r>
  <r>
    <x v="6"/>
    <n v="41"/>
    <s v="area_code_415"/>
    <n v="1"/>
    <n v="32"/>
    <n v="186.4"/>
    <n v="75"/>
    <n v="31.69"/>
    <n v="1"/>
    <x v="0"/>
  </r>
  <r>
    <x v="43"/>
    <n v="41"/>
    <s v="area_code_415"/>
    <n v="0"/>
    <n v="0"/>
    <n v="180"/>
    <n v="110"/>
    <n v="30.6"/>
    <n v="0"/>
    <x v="0"/>
  </r>
  <r>
    <x v="19"/>
    <n v="40"/>
    <s v="area_code_408"/>
    <n v="0"/>
    <n v="0"/>
    <n v="232.4"/>
    <n v="92"/>
    <n v="39.51"/>
    <n v="1"/>
    <x v="0"/>
  </r>
  <r>
    <x v="41"/>
    <n v="36"/>
    <s v="area_code_415"/>
    <n v="0"/>
    <n v="0"/>
    <n v="151.6"/>
    <n v="119"/>
    <n v="25.77"/>
    <n v="3"/>
    <x v="0"/>
  </r>
  <r>
    <x v="5"/>
    <n v="39"/>
    <s v="area_code_510"/>
    <n v="0"/>
    <n v="0"/>
    <n v="172.2"/>
    <n v="81"/>
    <n v="29.27"/>
    <n v="3"/>
    <x v="0"/>
  </r>
  <r>
    <x v="26"/>
    <n v="48"/>
    <s v="area_code_408"/>
    <n v="0"/>
    <n v="0"/>
    <n v="260.89999999999998"/>
    <n v="88"/>
    <n v="44.35"/>
    <n v="1"/>
    <x v="0"/>
  </r>
  <r>
    <x v="21"/>
    <n v="40"/>
    <s v="area_code_415"/>
    <n v="0"/>
    <n v="0"/>
    <n v="124.4"/>
    <n v="109"/>
    <n v="21.15"/>
    <n v="2"/>
    <x v="0"/>
  </r>
  <r>
    <x v="20"/>
    <n v="47"/>
    <s v="area_code_510"/>
    <n v="0"/>
    <n v="0"/>
    <n v="126.8"/>
    <n v="101"/>
    <n v="21.56"/>
    <n v="2"/>
    <x v="0"/>
  </r>
  <r>
    <x v="6"/>
    <n v="37"/>
    <s v="area_code_510"/>
    <n v="0"/>
    <n v="0"/>
    <n v="110"/>
    <n v="107"/>
    <n v="18.7"/>
    <n v="1"/>
    <x v="0"/>
  </r>
  <r>
    <x v="30"/>
    <n v="47"/>
    <s v="area_code_408"/>
    <n v="0"/>
    <n v="0"/>
    <n v="231.1"/>
    <n v="92"/>
    <n v="39.29"/>
    <n v="4"/>
    <x v="0"/>
  </r>
  <r>
    <x v="20"/>
    <n v="39"/>
    <s v="area_code_415"/>
    <n v="0"/>
    <n v="0"/>
    <n v="187.4"/>
    <n v="74"/>
    <n v="31.86"/>
    <n v="1"/>
    <x v="0"/>
  </r>
  <r>
    <x v="39"/>
    <n v="37"/>
    <s v="area_code_415"/>
    <n v="0"/>
    <n v="0"/>
    <n v="166.4"/>
    <n v="114"/>
    <n v="28.29"/>
    <n v="3"/>
    <x v="0"/>
  </r>
  <r>
    <x v="24"/>
    <n v="39"/>
    <s v="area_code_408"/>
    <n v="0"/>
    <n v="0"/>
    <n v="141.80000000000001"/>
    <n v="85"/>
    <n v="24.11"/>
    <n v="1"/>
    <x v="0"/>
  </r>
  <r>
    <x v="46"/>
    <n v="26"/>
    <s v="area_code_408"/>
    <n v="1"/>
    <n v="35"/>
    <n v="159.5"/>
    <n v="95"/>
    <n v="27.12"/>
    <n v="5"/>
    <x v="1"/>
  </r>
  <r>
    <x v="23"/>
    <n v="33"/>
    <s v="area_code_415"/>
    <n v="0"/>
    <n v="0"/>
    <n v="218.9"/>
    <n v="124"/>
    <n v="37.21"/>
    <n v="2"/>
    <x v="0"/>
  </r>
  <r>
    <x v="3"/>
    <n v="46"/>
    <s v="area_code_415"/>
    <n v="0"/>
    <n v="0"/>
    <n v="138.69999999999999"/>
    <n v="101"/>
    <n v="23.58"/>
    <n v="2"/>
    <x v="0"/>
  </r>
  <r>
    <x v="50"/>
    <n v="29"/>
    <s v="area_code_415"/>
    <n v="0"/>
    <n v="0"/>
    <n v="158.1"/>
    <n v="101"/>
    <n v="26.88"/>
    <n v="3"/>
    <x v="1"/>
  </r>
  <r>
    <x v="1"/>
    <n v="42"/>
    <s v="area_code_415"/>
    <n v="0"/>
    <n v="0"/>
    <n v="97.9"/>
    <n v="138"/>
    <n v="16.64"/>
    <n v="1"/>
    <x v="0"/>
  </r>
  <r>
    <x v="21"/>
    <n v="23"/>
    <s v="area_code_510"/>
    <n v="0"/>
    <n v="0"/>
    <n v="103.5"/>
    <n v="105"/>
    <n v="17.600000000000001"/>
    <n v="5"/>
    <x v="1"/>
  </r>
  <r>
    <x v="1"/>
    <n v="43"/>
    <s v="area_code_408"/>
    <n v="0"/>
    <n v="0"/>
    <n v="206.3"/>
    <n v="113"/>
    <n v="35.07"/>
    <n v="2"/>
    <x v="0"/>
  </r>
  <r>
    <x v="15"/>
    <n v="41"/>
    <s v="area_code_415"/>
    <n v="1"/>
    <n v="24"/>
    <n v="211.5"/>
    <n v="121"/>
    <n v="35.96"/>
    <n v="3"/>
    <x v="0"/>
  </r>
  <r>
    <x v="19"/>
    <n v="32"/>
    <s v="area_code_510"/>
    <n v="0"/>
    <n v="0"/>
    <n v="125"/>
    <n v="96"/>
    <n v="21.25"/>
    <n v="1"/>
    <x v="1"/>
  </r>
  <r>
    <x v="14"/>
    <n v="37"/>
    <s v="area_code_408"/>
    <n v="1"/>
    <n v="41"/>
    <n v="141.30000000000001"/>
    <n v="127"/>
    <n v="24.02"/>
    <n v="3"/>
    <x v="0"/>
  </r>
  <r>
    <x v="3"/>
    <n v="34"/>
    <s v="area_code_415"/>
    <n v="0"/>
    <n v="0"/>
    <n v="119"/>
    <n v="94"/>
    <n v="20.23"/>
    <n v="2"/>
    <x v="0"/>
  </r>
  <r>
    <x v="12"/>
    <n v="29"/>
    <s v="area_code_415"/>
    <n v="0"/>
    <n v="0"/>
    <n v="260.60000000000002"/>
    <n v="81"/>
    <n v="44.3"/>
    <n v="0"/>
    <x v="1"/>
  </r>
  <r>
    <x v="14"/>
    <n v="40"/>
    <s v="area_code_415"/>
    <n v="0"/>
    <n v="0"/>
    <n v="149.19999999999999"/>
    <n v="128"/>
    <n v="25.36"/>
    <n v="1"/>
    <x v="0"/>
  </r>
  <r>
    <x v="29"/>
    <n v="45"/>
    <s v="area_code_415"/>
    <n v="0"/>
    <n v="0"/>
    <n v="163.69999999999999"/>
    <n v="109"/>
    <n v="27.83"/>
    <n v="1"/>
    <x v="0"/>
  </r>
  <r>
    <x v="11"/>
    <n v="38"/>
    <s v="area_code_415"/>
    <n v="0"/>
    <n v="0"/>
    <n v="223"/>
    <n v="109"/>
    <n v="37.909999999999997"/>
    <n v="2"/>
    <x v="0"/>
  </r>
  <r>
    <x v="41"/>
    <n v="36"/>
    <s v="area_code_408"/>
    <n v="0"/>
    <n v="0"/>
    <n v="200.2"/>
    <n v="115"/>
    <n v="34.03"/>
    <n v="3"/>
    <x v="0"/>
  </r>
  <r>
    <x v="36"/>
    <n v="42"/>
    <s v="area_code_415"/>
    <n v="0"/>
    <n v="0"/>
    <n v="248.6"/>
    <n v="59"/>
    <n v="42.26"/>
    <n v="2"/>
    <x v="0"/>
  </r>
  <r>
    <x v="47"/>
    <n v="47"/>
    <s v="area_code_415"/>
    <n v="1"/>
    <n v="26"/>
    <n v="214.2"/>
    <n v="80"/>
    <n v="36.409999999999997"/>
    <n v="2"/>
    <x v="0"/>
  </r>
  <r>
    <x v="5"/>
    <n v="43"/>
    <s v="area_code_415"/>
    <n v="0"/>
    <n v="0"/>
    <n v="245.6"/>
    <n v="128"/>
    <n v="41.75"/>
    <n v="2"/>
    <x v="0"/>
  </r>
  <r>
    <x v="46"/>
    <n v="36"/>
    <s v="area_code_408"/>
    <n v="0"/>
    <n v="0"/>
    <n v="238.6"/>
    <n v="85"/>
    <n v="40.56"/>
    <n v="0"/>
    <x v="0"/>
  </r>
  <r>
    <x v="28"/>
    <n v="42"/>
    <s v="area_code_510"/>
    <n v="0"/>
    <n v="0"/>
    <n v="86.1"/>
    <n v="97"/>
    <n v="14.64"/>
    <n v="3"/>
    <x v="0"/>
  </r>
  <r>
    <x v="42"/>
    <n v="45"/>
    <s v="area_code_415"/>
    <n v="0"/>
    <n v="0"/>
    <n v="161.6"/>
    <n v="94"/>
    <n v="27.47"/>
    <n v="2"/>
    <x v="0"/>
  </r>
  <r>
    <x v="29"/>
    <n v="29"/>
    <s v="area_code_415"/>
    <n v="0"/>
    <n v="0"/>
    <n v="257.89999999999998"/>
    <n v="80"/>
    <n v="43.84"/>
    <n v="2"/>
    <x v="1"/>
  </r>
  <r>
    <x v="45"/>
    <n v="37"/>
    <s v="area_code_415"/>
    <n v="0"/>
    <n v="0"/>
    <n v="209.2"/>
    <n v="127"/>
    <n v="35.56"/>
    <n v="3"/>
    <x v="0"/>
  </r>
  <r>
    <x v="8"/>
    <n v="39"/>
    <s v="area_code_510"/>
    <n v="1"/>
    <n v="19"/>
    <n v="214"/>
    <n v="57"/>
    <n v="36.380000000000003"/>
    <n v="1"/>
    <x v="0"/>
  </r>
  <r>
    <x v="26"/>
    <n v="36"/>
    <s v="area_code_415"/>
    <n v="1"/>
    <n v="21"/>
    <n v="196"/>
    <n v="104"/>
    <n v="33.32"/>
    <n v="0"/>
    <x v="0"/>
  </r>
  <r>
    <x v="10"/>
    <n v="39"/>
    <s v="area_code_415"/>
    <n v="1"/>
    <n v="33"/>
    <n v="129.80000000000001"/>
    <n v="112"/>
    <n v="22.07"/>
    <n v="1"/>
    <x v="0"/>
  </r>
  <r>
    <x v="6"/>
    <n v="39"/>
    <s v="area_code_408"/>
    <n v="0"/>
    <n v="0"/>
    <n v="239.1"/>
    <n v="96"/>
    <n v="40.65"/>
    <n v="0"/>
    <x v="0"/>
  </r>
  <r>
    <x v="47"/>
    <n v="27"/>
    <s v="area_code_510"/>
    <n v="0"/>
    <n v="0"/>
    <n v="133.19999999999999"/>
    <n v="80"/>
    <n v="22.64"/>
    <n v="3"/>
    <x v="1"/>
  </r>
  <r>
    <x v="27"/>
    <n v="41"/>
    <s v="area_code_408"/>
    <n v="0"/>
    <n v="0"/>
    <n v="135.69999999999999"/>
    <n v="34"/>
    <n v="23.07"/>
    <n v="1"/>
    <x v="0"/>
  </r>
  <r>
    <x v="35"/>
    <n v="43"/>
    <s v="area_code_415"/>
    <n v="1"/>
    <n v="31"/>
    <n v="211"/>
    <n v="117"/>
    <n v="35.869999999999997"/>
    <n v="1"/>
    <x v="0"/>
  </r>
  <r>
    <x v="14"/>
    <n v="37"/>
    <s v="area_code_510"/>
    <n v="0"/>
    <n v="0"/>
    <n v="135.19999999999999"/>
    <n v="93"/>
    <n v="22.98"/>
    <n v="3"/>
    <x v="0"/>
  </r>
  <r>
    <x v="5"/>
    <n v="36"/>
    <s v="area_code_408"/>
    <n v="0"/>
    <n v="0"/>
    <n v="140.80000000000001"/>
    <n v="126"/>
    <n v="23.94"/>
    <n v="4"/>
    <x v="1"/>
  </r>
  <r>
    <x v="43"/>
    <n v="43"/>
    <s v="area_code_510"/>
    <n v="0"/>
    <n v="0"/>
    <n v="160.19999999999999"/>
    <n v="103"/>
    <n v="27.23"/>
    <n v="1"/>
    <x v="0"/>
  </r>
  <r>
    <x v="24"/>
    <n v="42"/>
    <s v="area_code_415"/>
    <n v="0"/>
    <n v="0"/>
    <n v="153.69999999999999"/>
    <n v="86"/>
    <n v="26.13"/>
    <n v="1"/>
    <x v="0"/>
  </r>
  <r>
    <x v="50"/>
    <n v="40"/>
    <s v="area_code_415"/>
    <n v="0"/>
    <n v="0"/>
    <n v="237.6"/>
    <n v="86"/>
    <n v="40.39"/>
    <n v="2"/>
    <x v="0"/>
  </r>
  <r>
    <x v="38"/>
    <n v="41"/>
    <s v="area_code_510"/>
    <n v="0"/>
    <n v="0"/>
    <n v="182.1"/>
    <n v="92"/>
    <n v="30.96"/>
    <n v="2"/>
    <x v="0"/>
  </r>
  <r>
    <x v="24"/>
    <n v="41"/>
    <s v="area_code_408"/>
    <n v="0"/>
    <n v="0"/>
    <n v="198.7"/>
    <n v="108"/>
    <n v="33.78"/>
    <n v="2"/>
    <x v="0"/>
  </r>
  <r>
    <x v="3"/>
    <n v="35"/>
    <s v="area_code_408"/>
    <n v="1"/>
    <n v="47"/>
    <n v="151.1"/>
    <n v="117"/>
    <n v="25.69"/>
    <n v="1"/>
    <x v="0"/>
  </r>
  <r>
    <x v="38"/>
    <n v="48"/>
    <s v="area_code_510"/>
    <n v="0"/>
    <n v="0"/>
    <n v="195.2"/>
    <n v="84"/>
    <n v="33.18"/>
    <n v="0"/>
    <x v="0"/>
  </r>
  <r>
    <x v="1"/>
    <n v="30"/>
    <s v="area_code_408"/>
    <n v="1"/>
    <n v="34"/>
    <n v="209.9"/>
    <n v="79"/>
    <n v="35.68"/>
    <n v="2"/>
    <x v="1"/>
  </r>
  <r>
    <x v="8"/>
    <n v="42"/>
    <s v="area_code_415"/>
    <n v="1"/>
    <n v="18"/>
    <n v="130.69999999999999"/>
    <n v="86"/>
    <n v="22.22"/>
    <n v="0"/>
    <x v="0"/>
  </r>
  <r>
    <x v="43"/>
    <n v="41"/>
    <s v="area_code_415"/>
    <n v="0"/>
    <n v="0"/>
    <n v="265.89999999999998"/>
    <n v="112"/>
    <n v="45.2"/>
    <n v="1"/>
    <x v="0"/>
  </r>
  <r>
    <x v="14"/>
    <n v="44"/>
    <s v="area_code_408"/>
    <n v="0"/>
    <n v="0"/>
    <n v="249.7"/>
    <n v="91"/>
    <n v="42.45"/>
    <n v="1"/>
    <x v="0"/>
  </r>
  <r>
    <x v="42"/>
    <n v="42"/>
    <s v="area_code_510"/>
    <n v="0"/>
    <n v="0"/>
    <n v="204.1"/>
    <n v="116"/>
    <n v="34.700000000000003"/>
    <n v="2"/>
    <x v="0"/>
  </r>
  <r>
    <x v="26"/>
    <n v="43"/>
    <s v="area_code_510"/>
    <n v="1"/>
    <n v="24"/>
    <n v="135.80000000000001"/>
    <n v="108"/>
    <n v="23.09"/>
    <n v="0"/>
    <x v="0"/>
  </r>
  <r>
    <x v="41"/>
    <n v="41"/>
    <s v="area_code_415"/>
    <n v="0"/>
    <n v="0"/>
    <n v="211.4"/>
    <n v="105"/>
    <n v="35.94"/>
    <n v="2"/>
    <x v="0"/>
  </r>
  <r>
    <x v="10"/>
    <n v="40"/>
    <s v="area_code_510"/>
    <n v="0"/>
    <n v="0"/>
    <n v="185.8"/>
    <n v="102"/>
    <n v="31.59"/>
    <n v="2"/>
    <x v="0"/>
  </r>
  <r>
    <x v="12"/>
    <n v="46"/>
    <s v="area_code_415"/>
    <n v="0"/>
    <n v="0"/>
    <n v="202.5"/>
    <n v="91"/>
    <n v="34.43"/>
    <n v="3"/>
    <x v="0"/>
  </r>
  <r>
    <x v="50"/>
    <n v="43"/>
    <s v="area_code_510"/>
    <n v="0"/>
    <n v="0"/>
    <n v="169.4"/>
    <n v="127"/>
    <n v="28.8"/>
    <n v="1"/>
    <x v="0"/>
  </r>
  <r>
    <x v="17"/>
    <n v="36"/>
    <s v="area_code_415"/>
    <n v="0"/>
    <n v="0"/>
    <n v="135.19999999999999"/>
    <n v="76"/>
    <n v="22.98"/>
    <n v="0"/>
    <x v="0"/>
  </r>
  <r>
    <x v="31"/>
    <n v="48"/>
    <s v="area_code_408"/>
    <n v="0"/>
    <n v="0"/>
    <n v="125.1"/>
    <n v="103"/>
    <n v="21.27"/>
    <n v="1"/>
    <x v="0"/>
  </r>
  <r>
    <x v="1"/>
    <n v="27"/>
    <s v="area_code_408"/>
    <n v="0"/>
    <n v="0"/>
    <n v="287.10000000000002"/>
    <n v="83"/>
    <n v="48.81"/>
    <n v="1"/>
    <x v="1"/>
  </r>
  <r>
    <x v="37"/>
    <n v="45"/>
    <s v="area_code_415"/>
    <n v="0"/>
    <n v="0"/>
    <n v="199.7"/>
    <n v="107"/>
    <n v="33.950000000000003"/>
    <n v="0"/>
    <x v="0"/>
  </r>
  <r>
    <x v="37"/>
    <n v="40"/>
    <s v="area_code_408"/>
    <n v="0"/>
    <n v="0"/>
    <n v="247.6"/>
    <n v="114"/>
    <n v="42.09"/>
    <n v="1"/>
    <x v="0"/>
  </r>
  <r>
    <x v="43"/>
    <n v="44"/>
    <s v="area_code_510"/>
    <n v="1"/>
    <n v="39"/>
    <n v="160.80000000000001"/>
    <n v="97"/>
    <n v="27.34"/>
    <n v="3"/>
    <x v="0"/>
  </r>
  <r>
    <x v="18"/>
    <n v="41"/>
    <s v="area_code_408"/>
    <n v="1"/>
    <n v="31"/>
    <n v="118.5"/>
    <n v="92"/>
    <n v="20.149999999999999"/>
    <n v="1"/>
    <x v="0"/>
  </r>
  <r>
    <x v="6"/>
    <n v="41"/>
    <s v="area_code_415"/>
    <n v="0"/>
    <n v="0"/>
    <n v="181"/>
    <n v="107"/>
    <n v="30.77"/>
    <n v="7"/>
    <x v="0"/>
  </r>
  <r>
    <x v="0"/>
    <n v="29"/>
    <s v="area_code_408"/>
    <n v="0"/>
    <n v="0"/>
    <n v="160.6"/>
    <n v="101"/>
    <n v="27.3"/>
    <n v="1"/>
    <x v="1"/>
  </r>
  <r>
    <x v="14"/>
    <n v="41"/>
    <s v="area_code_510"/>
    <n v="0"/>
    <n v="0"/>
    <n v="111.9"/>
    <n v="105"/>
    <n v="19.02"/>
    <n v="1"/>
    <x v="0"/>
  </r>
  <r>
    <x v="41"/>
    <n v="39"/>
    <s v="area_code_415"/>
    <n v="0"/>
    <n v="0"/>
    <n v="120.5"/>
    <n v="107"/>
    <n v="20.49"/>
    <n v="0"/>
    <x v="0"/>
  </r>
  <r>
    <x v="10"/>
    <n v="36"/>
    <s v="area_code_408"/>
    <n v="0"/>
    <n v="0"/>
    <n v="242.4"/>
    <n v="89"/>
    <n v="41.21"/>
    <n v="1"/>
    <x v="0"/>
  </r>
  <r>
    <x v="1"/>
    <n v="39"/>
    <s v="area_code_408"/>
    <n v="0"/>
    <n v="0"/>
    <n v="178.4"/>
    <n v="81"/>
    <n v="30.33"/>
    <n v="1"/>
    <x v="0"/>
  </r>
  <r>
    <x v="30"/>
    <n v="36"/>
    <s v="area_code_510"/>
    <n v="0"/>
    <n v="0"/>
    <n v="258.7"/>
    <n v="94"/>
    <n v="43.98"/>
    <n v="1"/>
    <x v="1"/>
  </r>
  <r>
    <x v="38"/>
    <n v="38"/>
    <s v="area_code_415"/>
    <n v="1"/>
    <n v="18"/>
    <n v="124.3"/>
    <n v="104"/>
    <n v="21.13"/>
    <n v="1"/>
    <x v="0"/>
  </r>
  <r>
    <x v="30"/>
    <n v="41"/>
    <s v="area_code_415"/>
    <n v="0"/>
    <n v="0"/>
    <n v="94.9"/>
    <n v="114"/>
    <n v="16.13"/>
    <n v="0"/>
    <x v="0"/>
  </r>
  <r>
    <x v="16"/>
    <n v="45"/>
    <s v="area_code_408"/>
    <n v="0"/>
    <n v="0"/>
    <n v="182"/>
    <n v="101"/>
    <n v="30.94"/>
    <n v="4"/>
    <x v="0"/>
  </r>
  <r>
    <x v="3"/>
    <n v="33"/>
    <s v="area_code_408"/>
    <n v="0"/>
    <n v="0"/>
    <n v="162"/>
    <n v="62"/>
    <n v="27.54"/>
    <n v="1"/>
    <x v="0"/>
  </r>
  <r>
    <x v="15"/>
    <n v="42"/>
    <s v="area_code_415"/>
    <n v="0"/>
    <n v="0"/>
    <n v="176.6"/>
    <n v="83"/>
    <n v="30.02"/>
    <n v="0"/>
    <x v="0"/>
  </r>
  <r>
    <x v="12"/>
    <n v="35"/>
    <s v="area_code_408"/>
    <n v="1"/>
    <n v="28"/>
    <n v="156.1"/>
    <n v="98"/>
    <n v="26.54"/>
    <n v="0"/>
    <x v="0"/>
  </r>
  <r>
    <x v="16"/>
    <n v="40"/>
    <s v="area_code_510"/>
    <n v="0"/>
    <n v="0"/>
    <n v="150.6"/>
    <n v="106"/>
    <n v="25.6"/>
    <n v="1"/>
    <x v="0"/>
  </r>
  <r>
    <x v="48"/>
    <n v="36"/>
    <s v="area_code_510"/>
    <n v="0"/>
    <n v="0"/>
    <n v="189.1"/>
    <n v="141"/>
    <n v="32.15"/>
    <n v="1"/>
    <x v="0"/>
  </r>
  <r>
    <x v="40"/>
    <n v="38"/>
    <s v="area_code_408"/>
    <n v="0"/>
    <n v="0"/>
    <n v="156.9"/>
    <n v="74"/>
    <n v="26.67"/>
    <n v="1"/>
    <x v="0"/>
  </r>
  <r>
    <x v="12"/>
    <n v="42"/>
    <s v="area_code_408"/>
    <n v="0"/>
    <n v="0"/>
    <n v="67"/>
    <n v="76"/>
    <n v="11.39"/>
    <n v="1"/>
    <x v="0"/>
  </r>
  <r>
    <x v="22"/>
    <n v="38"/>
    <s v="area_code_415"/>
    <n v="0"/>
    <n v="0"/>
    <n v="261.3"/>
    <n v="89"/>
    <n v="44.42"/>
    <n v="0"/>
    <x v="0"/>
  </r>
  <r>
    <x v="43"/>
    <n v="37"/>
    <s v="area_code_415"/>
    <n v="0"/>
    <n v="0"/>
    <n v="135.1"/>
    <n v="92"/>
    <n v="22.97"/>
    <n v="3"/>
    <x v="0"/>
  </r>
  <r>
    <x v="18"/>
    <n v="42"/>
    <s v="area_code_415"/>
    <n v="0"/>
    <n v="0"/>
    <n v="92.1"/>
    <n v="109"/>
    <n v="15.66"/>
    <n v="2"/>
    <x v="0"/>
  </r>
  <r>
    <x v="35"/>
    <n v="35"/>
    <s v="area_code_408"/>
    <n v="0"/>
    <n v="0"/>
    <n v="173.5"/>
    <n v="121"/>
    <n v="29.5"/>
    <n v="1"/>
    <x v="0"/>
  </r>
  <r>
    <x v="45"/>
    <n v="45"/>
    <s v="area_code_415"/>
    <n v="0"/>
    <n v="0"/>
    <n v="156.30000000000001"/>
    <n v="82"/>
    <n v="26.57"/>
    <n v="5"/>
    <x v="0"/>
  </r>
  <r>
    <x v="3"/>
    <n v="42"/>
    <s v="area_code_415"/>
    <n v="0"/>
    <n v="0"/>
    <n v="274.7"/>
    <n v="79"/>
    <n v="46.7"/>
    <n v="1"/>
    <x v="0"/>
  </r>
  <r>
    <x v="40"/>
    <n v="30"/>
    <s v="area_code_408"/>
    <n v="0"/>
    <n v="0"/>
    <n v="244.7"/>
    <n v="84"/>
    <n v="41.6"/>
    <n v="2"/>
    <x v="1"/>
  </r>
  <r>
    <x v="26"/>
    <n v="42"/>
    <s v="area_code_408"/>
    <n v="0"/>
    <n v="0"/>
    <n v="183.6"/>
    <n v="96"/>
    <n v="31.21"/>
    <n v="0"/>
    <x v="0"/>
  </r>
  <r>
    <x v="28"/>
    <n v="37"/>
    <s v="area_code_408"/>
    <n v="0"/>
    <n v="0"/>
    <n v="167.1"/>
    <n v="80"/>
    <n v="28.41"/>
    <n v="5"/>
    <x v="0"/>
  </r>
  <r>
    <x v="37"/>
    <n v="43"/>
    <s v="area_code_408"/>
    <n v="0"/>
    <n v="0"/>
    <n v="177.1"/>
    <n v="120"/>
    <n v="30.11"/>
    <n v="3"/>
    <x v="0"/>
  </r>
  <r>
    <x v="38"/>
    <n v="42"/>
    <s v="area_code_415"/>
    <n v="0"/>
    <n v="0"/>
    <n v="217.8"/>
    <n v="120"/>
    <n v="37.03"/>
    <n v="0"/>
    <x v="0"/>
  </r>
  <r>
    <x v="44"/>
    <n v="36"/>
    <s v="area_code_510"/>
    <n v="0"/>
    <n v="0"/>
    <n v="143.69999999999999"/>
    <n v="96"/>
    <n v="24.43"/>
    <n v="2"/>
    <x v="0"/>
  </r>
  <r>
    <x v="27"/>
    <n v="35"/>
    <s v="area_code_415"/>
    <n v="0"/>
    <n v="0"/>
    <n v="185"/>
    <n v="104"/>
    <n v="31.45"/>
    <n v="1"/>
    <x v="0"/>
  </r>
  <r>
    <x v="27"/>
    <n v="37"/>
    <s v="area_code_415"/>
    <n v="1"/>
    <n v="23"/>
    <n v="235.6"/>
    <n v="65"/>
    <n v="40.049999999999997"/>
    <n v="1"/>
    <x v="0"/>
  </r>
  <r>
    <x v="25"/>
    <n v="35"/>
    <s v="area_code_415"/>
    <n v="0"/>
    <n v="0"/>
    <n v="265.5"/>
    <n v="75"/>
    <n v="45.14"/>
    <n v="2"/>
    <x v="1"/>
  </r>
  <r>
    <x v="30"/>
    <n v="36"/>
    <s v="area_code_415"/>
    <n v="0"/>
    <n v="0"/>
    <n v="332.1"/>
    <n v="91"/>
    <n v="56.46"/>
    <n v="1"/>
    <x v="1"/>
  </r>
  <r>
    <x v="17"/>
    <n v="42"/>
    <s v="area_code_408"/>
    <n v="1"/>
    <n v="21"/>
    <n v="223.4"/>
    <n v="89"/>
    <n v="37.979999999999997"/>
    <n v="3"/>
    <x v="0"/>
  </r>
  <r>
    <x v="41"/>
    <n v="40"/>
    <s v="area_code_510"/>
    <n v="0"/>
    <n v="0"/>
    <n v="163.6"/>
    <n v="109"/>
    <n v="27.81"/>
    <n v="0"/>
    <x v="0"/>
  </r>
  <r>
    <x v="10"/>
    <n v="32"/>
    <s v="area_code_510"/>
    <n v="0"/>
    <n v="0"/>
    <n v="190"/>
    <n v="125"/>
    <n v="32.299999999999997"/>
    <n v="3"/>
    <x v="0"/>
  </r>
  <r>
    <x v="2"/>
    <n v="36"/>
    <s v="area_code_510"/>
    <n v="0"/>
    <n v="0"/>
    <n v="153.69999999999999"/>
    <n v="100"/>
    <n v="26.13"/>
    <n v="1"/>
    <x v="0"/>
  </r>
  <r>
    <x v="39"/>
    <n v="29"/>
    <s v="area_code_415"/>
    <n v="0"/>
    <n v="0"/>
    <n v="160.30000000000001"/>
    <n v="87"/>
    <n v="27.25"/>
    <n v="2"/>
    <x v="0"/>
  </r>
  <r>
    <x v="12"/>
    <n v="28"/>
    <s v="area_code_510"/>
    <n v="0"/>
    <n v="0"/>
    <n v="140.9"/>
    <n v="68"/>
    <n v="23.95"/>
    <n v="3"/>
    <x v="0"/>
  </r>
  <r>
    <x v="18"/>
    <n v="34"/>
    <s v="area_code_510"/>
    <n v="0"/>
    <n v="0"/>
    <n v="168.4"/>
    <n v="85"/>
    <n v="28.63"/>
    <n v="3"/>
    <x v="0"/>
  </r>
  <r>
    <x v="3"/>
    <n v="28"/>
    <s v="area_code_408"/>
    <n v="0"/>
    <n v="0"/>
    <n v="150.9"/>
    <n v="92"/>
    <n v="25.65"/>
    <n v="5"/>
    <x v="1"/>
  </r>
  <r>
    <x v="2"/>
    <n v="28"/>
    <s v="area_code_415"/>
    <n v="0"/>
    <n v="0"/>
    <n v="255.1"/>
    <n v="96"/>
    <n v="43.37"/>
    <n v="0"/>
    <x v="1"/>
  </r>
  <r>
    <x v="16"/>
    <n v="42"/>
    <s v="area_code_415"/>
    <n v="0"/>
    <n v="0"/>
    <n v="94.5"/>
    <n v="107"/>
    <n v="16.07"/>
    <n v="1"/>
    <x v="0"/>
  </r>
  <r>
    <x v="34"/>
    <n v="43"/>
    <s v="area_code_415"/>
    <n v="0"/>
    <n v="0"/>
    <n v="135"/>
    <n v="116"/>
    <n v="22.95"/>
    <n v="1"/>
    <x v="0"/>
  </r>
  <r>
    <x v="45"/>
    <n v="28"/>
    <s v="area_code_408"/>
    <n v="0"/>
    <n v="0"/>
    <n v="286.89999999999998"/>
    <n v="113"/>
    <n v="48.77"/>
    <n v="0"/>
    <x v="1"/>
  </r>
  <r>
    <x v="23"/>
    <n v="42"/>
    <s v="area_code_415"/>
    <n v="0"/>
    <n v="0"/>
    <n v="165.4"/>
    <n v="70"/>
    <n v="28.12"/>
    <n v="1"/>
    <x v="0"/>
  </r>
  <r>
    <x v="43"/>
    <n v="29"/>
    <s v="area_code_415"/>
    <n v="0"/>
    <n v="0"/>
    <n v="222"/>
    <n v="99"/>
    <n v="37.74"/>
    <n v="3"/>
    <x v="1"/>
  </r>
  <r>
    <x v="40"/>
    <n v="45"/>
    <s v="area_code_415"/>
    <n v="0"/>
    <n v="0"/>
    <n v="209.8"/>
    <n v="85"/>
    <n v="35.67"/>
    <n v="0"/>
    <x v="0"/>
  </r>
  <r>
    <x v="5"/>
    <n v="39"/>
    <s v="area_code_408"/>
    <n v="1"/>
    <n v="31"/>
    <n v="158.30000000000001"/>
    <n v="99"/>
    <n v="26.91"/>
    <n v="2"/>
    <x v="0"/>
  </r>
  <r>
    <x v="35"/>
    <n v="27"/>
    <s v="area_code_408"/>
    <n v="0"/>
    <n v="0"/>
    <n v="252.3"/>
    <n v="120"/>
    <n v="42.89"/>
    <n v="1"/>
    <x v="1"/>
  </r>
  <r>
    <x v="6"/>
    <n v="35"/>
    <s v="area_code_415"/>
    <n v="0"/>
    <n v="0"/>
    <n v="255.5"/>
    <n v="93"/>
    <n v="43.44"/>
    <n v="1"/>
    <x v="1"/>
  </r>
  <r>
    <x v="19"/>
    <n v="43"/>
    <s v="area_code_415"/>
    <n v="0"/>
    <n v="0"/>
    <n v="227.9"/>
    <n v="105"/>
    <n v="38.74"/>
    <n v="3"/>
    <x v="0"/>
  </r>
  <r>
    <x v="44"/>
    <n v="43"/>
    <s v="area_code_510"/>
    <n v="0"/>
    <n v="0"/>
    <n v="185"/>
    <n v="113"/>
    <n v="31.45"/>
    <n v="0"/>
    <x v="0"/>
  </r>
  <r>
    <x v="28"/>
    <n v="41"/>
    <s v="area_code_415"/>
    <n v="0"/>
    <n v="0"/>
    <n v="140"/>
    <n v="100"/>
    <n v="23.8"/>
    <n v="1"/>
    <x v="0"/>
  </r>
  <r>
    <x v="21"/>
    <n v="42"/>
    <s v="area_code_415"/>
    <n v="0"/>
    <n v="0"/>
    <n v="157.5"/>
    <n v="96"/>
    <n v="26.78"/>
    <n v="2"/>
    <x v="0"/>
  </r>
  <r>
    <x v="22"/>
    <n v="42"/>
    <s v="area_code_415"/>
    <n v="0"/>
    <n v="0"/>
    <n v="237.5"/>
    <n v="130"/>
    <n v="40.380000000000003"/>
    <n v="0"/>
    <x v="0"/>
  </r>
  <r>
    <x v="17"/>
    <n v="41"/>
    <s v="area_code_415"/>
    <n v="1"/>
    <n v="10"/>
    <n v="190.7"/>
    <n v="100"/>
    <n v="32.42"/>
    <n v="0"/>
    <x v="0"/>
  </r>
  <r>
    <x v="37"/>
    <n v="46"/>
    <s v="area_code_415"/>
    <n v="0"/>
    <n v="0"/>
    <n v="215.5"/>
    <n v="81"/>
    <n v="36.64"/>
    <n v="1"/>
    <x v="0"/>
  </r>
  <r>
    <x v="6"/>
    <n v="41"/>
    <s v="area_code_408"/>
    <n v="1"/>
    <n v="12"/>
    <n v="119.9"/>
    <n v="83"/>
    <n v="20.38"/>
    <n v="1"/>
    <x v="0"/>
  </r>
  <r>
    <x v="39"/>
    <n v="30"/>
    <s v="area_code_510"/>
    <n v="0"/>
    <n v="0"/>
    <n v="196.7"/>
    <n v="100"/>
    <n v="33.44"/>
    <n v="4"/>
    <x v="1"/>
  </r>
  <r>
    <x v="2"/>
    <n v="39"/>
    <s v="area_code_510"/>
    <n v="0"/>
    <n v="0"/>
    <n v="230.7"/>
    <n v="122"/>
    <n v="39.22"/>
    <n v="2"/>
    <x v="0"/>
  </r>
  <r>
    <x v="27"/>
    <n v="28"/>
    <s v="area_code_415"/>
    <n v="0"/>
    <n v="0"/>
    <n v="222.3"/>
    <n v="102"/>
    <n v="37.79"/>
    <n v="0"/>
    <x v="1"/>
  </r>
  <r>
    <x v="11"/>
    <n v="27"/>
    <s v="area_code_510"/>
    <n v="0"/>
    <n v="0"/>
    <n v="198.6"/>
    <n v="92"/>
    <n v="33.76"/>
    <n v="2"/>
    <x v="1"/>
  </r>
  <r>
    <x v="41"/>
    <n v="45"/>
    <s v="area_code_510"/>
    <n v="0"/>
    <n v="0"/>
    <n v="139.4"/>
    <n v="109"/>
    <n v="23.7"/>
    <n v="1"/>
    <x v="0"/>
  </r>
  <r>
    <x v="13"/>
    <n v="41"/>
    <s v="area_code_408"/>
    <n v="0"/>
    <n v="0"/>
    <n v="130.4"/>
    <n v="121"/>
    <n v="22.17"/>
    <n v="2"/>
    <x v="0"/>
  </r>
  <r>
    <x v="11"/>
    <n v="41"/>
    <s v="area_code_408"/>
    <n v="0"/>
    <n v="0"/>
    <n v="153.19999999999999"/>
    <n v="131"/>
    <n v="26.04"/>
    <n v="1"/>
    <x v="0"/>
  </r>
  <r>
    <x v="24"/>
    <n v="43"/>
    <s v="area_code_415"/>
    <n v="0"/>
    <n v="0"/>
    <n v="177.1"/>
    <n v="104"/>
    <n v="30.11"/>
    <n v="2"/>
    <x v="0"/>
  </r>
  <r>
    <x v="23"/>
    <n v="36"/>
    <s v="area_code_415"/>
    <n v="0"/>
    <n v="0"/>
    <n v="134.5"/>
    <n v="119"/>
    <n v="22.87"/>
    <n v="0"/>
    <x v="0"/>
  </r>
  <r>
    <x v="19"/>
    <n v="48"/>
    <s v="area_code_510"/>
    <n v="1"/>
    <n v="38"/>
    <n v="201.8"/>
    <n v="66"/>
    <n v="34.31"/>
    <n v="0"/>
    <x v="0"/>
  </r>
  <r>
    <x v="6"/>
    <n v="38"/>
    <s v="area_code_415"/>
    <n v="0"/>
    <n v="0"/>
    <n v="180.5"/>
    <n v="114"/>
    <n v="30.69"/>
    <n v="2"/>
    <x v="0"/>
  </r>
  <r>
    <x v="0"/>
    <n v="36"/>
    <s v="area_code_415"/>
    <n v="1"/>
    <n v="40"/>
    <n v="164.5"/>
    <n v="95"/>
    <n v="27.97"/>
    <n v="4"/>
    <x v="0"/>
  </r>
  <r>
    <x v="22"/>
    <n v="25"/>
    <s v="area_code_415"/>
    <n v="1"/>
    <n v="19"/>
    <n v="171.9"/>
    <n v="96"/>
    <n v="29.22"/>
    <n v="1"/>
    <x v="1"/>
  </r>
  <r>
    <x v="47"/>
    <n v="38"/>
    <s v="area_code_415"/>
    <n v="0"/>
    <n v="0"/>
    <n v="221.4"/>
    <n v="69"/>
    <n v="37.64"/>
    <n v="1"/>
    <x v="0"/>
  </r>
  <r>
    <x v="8"/>
    <n v="42"/>
    <s v="area_code_510"/>
    <n v="0"/>
    <n v="0"/>
    <n v="241.5"/>
    <n v="114"/>
    <n v="41.06"/>
    <n v="3"/>
    <x v="0"/>
  </r>
  <r>
    <x v="19"/>
    <n v="37"/>
    <s v="area_code_415"/>
    <n v="0"/>
    <n v="0"/>
    <n v="116.5"/>
    <n v="77"/>
    <n v="19.809999999999999"/>
    <n v="3"/>
    <x v="0"/>
  </r>
  <r>
    <x v="34"/>
    <n v="39"/>
    <s v="area_code_415"/>
    <n v="0"/>
    <n v="0"/>
    <n v="158.1"/>
    <n v="107"/>
    <n v="26.88"/>
    <n v="1"/>
    <x v="0"/>
  </r>
  <r>
    <x v="16"/>
    <n v="41"/>
    <s v="area_code_408"/>
    <n v="0"/>
    <n v="0"/>
    <n v="121.6"/>
    <n v="81"/>
    <n v="20.67"/>
    <n v="3"/>
    <x v="0"/>
  </r>
  <r>
    <x v="43"/>
    <n v="36"/>
    <s v="area_code_415"/>
    <n v="1"/>
    <n v="28"/>
    <n v="222.5"/>
    <n v="134"/>
    <n v="37.83"/>
    <n v="2"/>
    <x v="0"/>
  </r>
  <r>
    <x v="9"/>
    <n v="33"/>
    <s v="area_code_510"/>
    <n v="1"/>
    <n v="23"/>
    <n v="123.7"/>
    <n v="93"/>
    <n v="21.03"/>
    <n v="1"/>
    <x v="0"/>
  </r>
  <r>
    <x v="0"/>
    <n v="41"/>
    <s v="area_code_415"/>
    <n v="0"/>
    <n v="0"/>
    <n v="244.8"/>
    <n v="76"/>
    <n v="41.62"/>
    <n v="0"/>
    <x v="0"/>
  </r>
  <r>
    <x v="20"/>
    <n v="32"/>
    <s v="area_code_510"/>
    <n v="0"/>
    <n v="0"/>
    <n v="297.39999999999998"/>
    <n v="63"/>
    <n v="50.56"/>
    <n v="2"/>
    <x v="1"/>
  </r>
  <r>
    <x v="6"/>
    <n v="45"/>
    <s v="area_code_415"/>
    <n v="0"/>
    <n v="0"/>
    <n v="147.80000000000001"/>
    <n v="95"/>
    <n v="25.13"/>
    <n v="1"/>
    <x v="0"/>
  </r>
  <r>
    <x v="12"/>
    <n v="42"/>
    <s v="area_code_415"/>
    <n v="0"/>
    <n v="0"/>
    <n v="186.5"/>
    <n v="108"/>
    <n v="31.71"/>
    <n v="1"/>
    <x v="0"/>
  </r>
  <r>
    <x v="14"/>
    <n v="43"/>
    <s v="area_code_510"/>
    <n v="0"/>
    <n v="0"/>
    <n v="107.2"/>
    <n v="100"/>
    <n v="18.22"/>
    <n v="2"/>
    <x v="0"/>
  </r>
  <r>
    <x v="12"/>
    <n v="43"/>
    <s v="area_code_415"/>
    <n v="1"/>
    <n v="36"/>
    <n v="93.1"/>
    <n v="68"/>
    <n v="15.83"/>
    <n v="1"/>
    <x v="0"/>
  </r>
  <r>
    <x v="31"/>
    <n v="34"/>
    <s v="area_code_510"/>
    <n v="0"/>
    <n v="0"/>
    <n v="132.4"/>
    <n v="110"/>
    <n v="22.51"/>
    <n v="2"/>
    <x v="0"/>
  </r>
  <r>
    <x v="27"/>
    <n v="48"/>
    <s v="area_code_415"/>
    <n v="0"/>
    <n v="0"/>
    <n v="114.5"/>
    <n v="103"/>
    <n v="19.47"/>
    <n v="0"/>
    <x v="0"/>
  </r>
  <r>
    <x v="11"/>
    <n v="35"/>
    <s v="area_code_415"/>
    <n v="0"/>
    <n v="0"/>
    <n v="184.7"/>
    <n v="130"/>
    <n v="31.4"/>
    <n v="1"/>
    <x v="0"/>
  </r>
  <r>
    <x v="28"/>
    <n v="42"/>
    <s v="area_code_415"/>
    <n v="0"/>
    <n v="0"/>
    <n v="94.1"/>
    <n v="127"/>
    <n v="16"/>
    <n v="2"/>
    <x v="0"/>
  </r>
  <r>
    <x v="34"/>
    <n v="36"/>
    <s v="area_code_415"/>
    <n v="0"/>
    <n v="0"/>
    <n v="229.3"/>
    <n v="110"/>
    <n v="38.979999999999997"/>
    <n v="1"/>
    <x v="0"/>
  </r>
  <r>
    <x v="39"/>
    <n v="41"/>
    <s v="area_code_510"/>
    <n v="0"/>
    <n v="0"/>
    <n v="223.8"/>
    <n v="109"/>
    <n v="38.049999999999997"/>
    <n v="1"/>
    <x v="0"/>
  </r>
  <r>
    <x v="38"/>
    <n v="44"/>
    <s v="area_code_415"/>
    <n v="1"/>
    <n v="27"/>
    <n v="154.4"/>
    <n v="141"/>
    <n v="26.25"/>
    <n v="3"/>
    <x v="0"/>
  </r>
  <r>
    <x v="14"/>
    <n v="28"/>
    <s v="area_code_415"/>
    <n v="0"/>
    <n v="0"/>
    <n v="190.2"/>
    <n v="107"/>
    <n v="32.33"/>
    <n v="4"/>
    <x v="1"/>
  </r>
  <r>
    <x v="1"/>
    <n v="39"/>
    <s v="area_code_415"/>
    <n v="0"/>
    <n v="0"/>
    <n v="167"/>
    <n v="120"/>
    <n v="28.39"/>
    <n v="1"/>
    <x v="0"/>
  </r>
  <r>
    <x v="50"/>
    <n v="34"/>
    <s v="area_code_510"/>
    <n v="0"/>
    <n v="0"/>
    <n v="154.80000000000001"/>
    <n v="113"/>
    <n v="26.32"/>
    <n v="0"/>
    <x v="0"/>
  </r>
  <r>
    <x v="16"/>
    <n v="38"/>
    <s v="area_code_415"/>
    <n v="1"/>
    <n v="36"/>
    <n v="293.39999999999998"/>
    <n v="122"/>
    <n v="49.88"/>
    <n v="1"/>
    <x v="0"/>
  </r>
  <r>
    <x v="16"/>
    <n v="36"/>
    <s v="area_code_415"/>
    <n v="0"/>
    <n v="0"/>
    <n v="160.5"/>
    <n v="113"/>
    <n v="27.29"/>
    <n v="3"/>
    <x v="0"/>
  </r>
  <r>
    <x v="23"/>
    <n v="42"/>
    <s v="area_code_415"/>
    <n v="1"/>
    <n v="20"/>
    <n v="230.2"/>
    <n v="110"/>
    <n v="39.130000000000003"/>
    <n v="0"/>
    <x v="0"/>
  </r>
  <r>
    <x v="30"/>
    <n v="39"/>
    <s v="area_code_510"/>
    <n v="0"/>
    <n v="0"/>
    <n v="191.9"/>
    <n v="95"/>
    <n v="32.619999999999997"/>
    <n v="0"/>
    <x v="0"/>
  </r>
  <r>
    <x v="16"/>
    <n v="41"/>
    <s v="area_code_408"/>
    <n v="0"/>
    <n v="0"/>
    <n v="131.5"/>
    <n v="119"/>
    <n v="22.36"/>
    <n v="1"/>
    <x v="0"/>
  </r>
  <r>
    <x v="17"/>
    <n v="31"/>
    <s v="area_code_510"/>
    <n v="0"/>
    <n v="0"/>
    <n v="171.6"/>
    <n v="116"/>
    <n v="29.17"/>
    <n v="0"/>
    <x v="1"/>
  </r>
  <r>
    <x v="49"/>
    <n v="38"/>
    <s v="area_code_408"/>
    <n v="0"/>
    <n v="0"/>
    <n v="157.30000000000001"/>
    <n v="61"/>
    <n v="26.74"/>
    <n v="1"/>
    <x v="0"/>
  </r>
  <r>
    <x v="36"/>
    <n v="40"/>
    <s v="area_code_408"/>
    <n v="0"/>
    <n v="0"/>
    <n v="192.7"/>
    <n v="82"/>
    <n v="32.76"/>
    <n v="1"/>
    <x v="0"/>
  </r>
  <r>
    <x v="41"/>
    <n v="42"/>
    <s v="area_code_415"/>
    <n v="1"/>
    <n v="29"/>
    <n v="239.6"/>
    <n v="84"/>
    <n v="40.729999999999997"/>
    <n v="2"/>
    <x v="0"/>
  </r>
  <r>
    <x v="49"/>
    <n v="43"/>
    <s v="area_code_510"/>
    <n v="0"/>
    <n v="0"/>
    <n v="96.9"/>
    <n v="110"/>
    <n v="16.47"/>
    <n v="0"/>
    <x v="0"/>
  </r>
  <r>
    <x v="4"/>
    <n v="40"/>
    <s v="area_code_408"/>
    <n v="0"/>
    <n v="0"/>
    <n v="129.5"/>
    <n v="104"/>
    <n v="22.02"/>
    <n v="2"/>
    <x v="0"/>
  </r>
  <r>
    <x v="19"/>
    <n v="33"/>
    <s v="area_code_510"/>
    <n v="0"/>
    <n v="0"/>
    <n v="274"/>
    <n v="75"/>
    <n v="46.58"/>
    <n v="4"/>
    <x v="0"/>
  </r>
  <r>
    <x v="38"/>
    <n v="49"/>
    <s v="area_code_415"/>
    <n v="0"/>
    <n v="0"/>
    <n v="111.7"/>
    <n v="86"/>
    <n v="18.989999999999998"/>
    <n v="2"/>
    <x v="0"/>
  </r>
  <r>
    <x v="8"/>
    <n v="44"/>
    <s v="area_code_408"/>
    <n v="0"/>
    <n v="0"/>
    <n v="142.69999999999999"/>
    <n v="82"/>
    <n v="24.26"/>
    <n v="3"/>
    <x v="0"/>
  </r>
  <r>
    <x v="13"/>
    <n v="33"/>
    <s v="area_code_415"/>
    <n v="0"/>
    <n v="0"/>
    <n v="216.7"/>
    <n v="91"/>
    <n v="36.840000000000003"/>
    <n v="1"/>
    <x v="0"/>
  </r>
  <r>
    <x v="3"/>
    <n v="42"/>
    <s v="area_code_415"/>
    <n v="0"/>
    <n v="0"/>
    <n v="207.1"/>
    <n v="106"/>
    <n v="35.21"/>
    <n v="3"/>
    <x v="0"/>
  </r>
  <r>
    <x v="10"/>
    <n v="41"/>
    <s v="area_code_415"/>
    <n v="0"/>
    <n v="0"/>
    <n v="214.8"/>
    <n v="86"/>
    <n v="36.520000000000003"/>
    <n v="3"/>
    <x v="0"/>
  </r>
  <r>
    <x v="34"/>
    <n v="39"/>
    <s v="area_code_415"/>
    <n v="0"/>
    <n v="0"/>
    <n v="142.9"/>
    <n v="67"/>
    <n v="24.29"/>
    <n v="0"/>
    <x v="0"/>
  </r>
  <r>
    <x v="46"/>
    <n v="30"/>
    <s v="area_code_415"/>
    <n v="0"/>
    <n v="0"/>
    <n v="71.5"/>
    <n v="126"/>
    <n v="12.16"/>
    <n v="3"/>
    <x v="1"/>
  </r>
  <r>
    <x v="50"/>
    <n v="41"/>
    <s v="area_code_415"/>
    <n v="0"/>
    <n v="0"/>
    <n v="77.599999999999994"/>
    <n v="113"/>
    <n v="13.19"/>
    <n v="1"/>
    <x v="0"/>
  </r>
  <r>
    <x v="41"/>
    <n v="36"/>
    <s v="area_code_510"/>
    <n v="0"/>
    <n v="0"/>
    <n v="73.7"/>
    <n v="66"/>
    <n v="12.53"/>
    <n v="3"/>
    <x v="0"/>
  </r>
  <r>
    <x v="16"/>
    <n v="32"/>
    <s v="area_code_408"/>
    <n v="0"/>
    <n v="0"/>
    <n v="264.3"/>
    <n v="90"/>
    <n v="44.93"/>
    <n v="0"/>
    <x v="1"/>
  </r>
  <r>
    <x v="38"/>
    <n v="22"/>
    <s v="area_code_510"/>
    <n v="0"/>
    <n v="0"/>
    <n v="114.8"/>
    <n v="156"/>
    <n v="19.52"/>
    <n v="1"/>
    <x v="1"/>
  </r>
  <r>
    <x v="30"/>
    <n v="38"/>
    <s v="area_code_415"/>
    <n v="0"/>
    <n v="0"/>
    <n v="212.5"/>
    <n v="124"/>
    <n v="36.130000000000003"/>
    <n v="3"/>
    <x v="0"/>
  </r>
  <r>
    <x v="12"/>
    <n v="40"/>
    <s v="area_code_510"/>
    <n v="1"/>
    <n v="36"/>
    <n v="288.2"/>
    <n v="120"/>
    <n v="48.99"/>
    <n v="1"/>
    <x v="0"/>
  </r>
  <r>
    <x v="30"/>
    <n v="36"/>
    <s v="area_code_415"/>
    <n v="0"/>
    <n v="0"/>
    <n v="192.4"/>
    <n v="98"/>
    <n v="32.71"/>
    <n v="0"/>
    <x v="0"/>
  </r>
  <r>
    <x v="24"/>
    <n v="41"/>
    <s v="area_code_415"/>
    <n v="0"/>
    <n v="0"/>
    <n v="102.2"/>
    <n v="76"/>
    <n v="17.37"/>
    <n v="1"/>
    <x v="0"/>
  </r>
  <r>
    <x v="39"/>
    <n v="42"/>
    <s v="area_code_415"/>
    <n v="0"/>
    <n v="0"/>
    <n v="49.5"/>
    <n v="114"/>
    <n v="8.42"/>
    <n v="0"/>
    <x v="0"/>
  </r>
  <r>
    <x v="15"/>
    <n v="32"/>
    <s v="area_code_415"/>
    <n v="0"/>
    <n v="0"/>
    <n v="153.19999999999999"/>
    <n v="70"/>
    <n v="26.04"/>
    <n v="4"/>
    <x v="1"/>
  </r>
  <r>
    <x v="21"/>
    <n v="33"/>
    <s v="area_code_415"/>
    <n v="0"/>
    <n v="0"/>
    <n v="55.5"/>
    <n v="79"/>
    <n v="9.44"/>
    <n v="1"/>
    <x v="0"/>
  </r>
  <r>
    <x v="47"/>
    <n v="49"/>
    <s v="area_code_415"/>
    <n v="0"/>
    <n v="0"/>
    <n v="247.2"/>
    <n v="61"/>
    <n v="42.02"/>
    <n v="0"/>
    <x v="0"/>
  </r>
  <r>
    <x v="45"/>
    <n v="43"/>
    <s v="area_code_415"/>
    <n v="0"/>
    <n v="0"/>
    <n v="220.2"/>
    <n v="117"/>
    <n v="37.43"/>
    <n v="2"/>
    <x v="0"/>
  </r>
  <r>
    <x v="6"/>
    <n v="42"/>
    <s v="area_code_415"/>
    <n v="0"/>
    <n v="0"/>
    <n v="116.9"/>
    <n v="75"/>
    <n v="19.87"/>
    <n v="2"/>
    <x v="0"/>
  </r>
  <r>
    <x v="12"/>
    <n v="42"/>
    <s v="area_code_408"/>
    <n v="0"/>
    <n v="0"/>
    <n v="175.9"/>
    <n v="98"/>
    <n v="29.9"/>
    <n v="0"/>
    <x v="0"/>
  </r>
  <r>
    <x v="41"/>
    <n v="43"/>
    <s v="area_code_415"/>
    <n v="0"/>
    <n v="0"/>
    <n v="208"/>
    <n v="95"/>
    <n v="35.36"/>
    <n v="3"/>
    <x v="0"/>
  </r>
  <r>
    <x v="3"/>
    <n v="34"/>
    <s v="area_code_415"/>
    <n v="1"/>
    <n v="28"/>
    <n v="239.9"/>
    <n v="110"/>
    <n v="40.78"/>
    <n v="1"/>
    <x v="0"/>
  </r>
  <r>
    <x v="27"/>
    <n v="37"/>
    <s v="area_code_408"/>
    <n v="0"/>
    <n v="0"/>
    <n v="174.8"/>
    <n v="112"/>
    <n v="29.72"/>
    <n v="3"/>
    <x v="0"/>
  </r>
  <r>
    <x v="6"/>
    <n v="36"/>
    <s v="area_code_510"/>
    <n v="1"/>
    <n v="26"/>
    <n v="141.5"/>
    <n v="94"/>
    <n v="24.06"/>
    <n v="3"/>
    <x v="0"/>
  </r>
  <r>
    <x v="4"/>
    <n v="34"/>
    <s v="area_code_415"/>
    <n v="0"/>
    <n v="0"/>
    <n v="79.2"/>
    <n v="123"/>
    <n v="13.46"/>
    <n v="3"/>
    <x v="0"/>
  </r>
  <r>
    <x v="19"/>
    <n v="40"/>
    <s v="area_code_415"/>
    <n v="0"/>
    <n v="0"/>
    <n v="238.9"/>
    <n v="102"/>
    <n v="40.61"/>
    <n v="0"/>
    <x v="0"/>
  </r>
  <r>
    <x v="6"/>
    <n v="33"/>
    <s v="area_code_408"/>
    <n v="1"/>
    <n v="37"/>
    <n v="179.8"/>
    <n v="104"/>
    <n v="30.57"/>
    <n v="3"/>
    <x v="0"/>
  </r>
  <r>
    <x v="30"/>
    <n v="29"/>
    <s v="area_code_510"/>
    <n v="0"/>
    <n v="0"/>
    <n v="225.9"/>
    <n v="78"/>
    <n v="38.4"/>
    <n v="2"/>
    <x v="1"/>
  </r>
  <r>
    <x v="40"/>
    <n v="32"/>
    <s v="area_code_415"/>
    <n v="0"/>
    <n v="0"/>
    <n v="189.8"/>
    <n v="113"/>
    <n v="32.270000000000003"/>
    <n v="1"/>
    <x v="0"/>
  </r>
  <r>
    <x v="2"/>
    <n v="30"/>
    <s v="area_code_510"/>
    <n v="0"/>
    <n v="0"/>
    <n v="267"/>
    <n v="97"/>
    <n v="45.39"/>
    <n v="1"/>
    <x v="1"/>
  </r>
  <r>
    <x v="46"/>
    <n v="40"/>
    <s v="area_code_415"/>
    <n v="0"/>
    <n v="0"/>
    <n v="217.3"/>
    <n v="79"/>
    <n v="36.94"/>
    <n v="1"/>
    <x v="0"/>
  </r>
  <r>
    <x v="23"/>
    <n v="39"/>
    <s v="area_code_415"/>
    <n v="0"/>
    <n v="0"/>
    <n v="129.1"/>
    <n v="92"/>
    <n v="21.95"/>
    <n v="2"/>
    <x v="0"/>
  </r>
  <r>
    <x v="44"/>
    <n v="40"/>
    <s v="area_code_408"/>
    <n v="0"/>
    <n v="0"/>
    <n v="135.5"/>
    <n v="110"/>
    <n v="23.04"/>
    <n v="2"/>
    <x v="0"/>
  </r>
  <r>
    <x v="34"/>
    <n v="33"/>
    <s v="area_code_510"/>
    <n v="0"/>
    <n v="0"/>
    <n v="183.4"/>
    <n v="63"/>
    <n v="31.18"/>
    <n v="4"/>
    <x v="1"/>
  </r>
  <r>
    <x v="4"/>
    <n v="35"/>
    <s v="area_code_510"/>
    <n v="0"/>
    <n v="0"/>
    <n v="223"/>
    <n v="109"/>
    <n v="37.909999999999997"/>
    <n v="3"/>
    <x v="1"/>
  </r>
  <r>
    <x v="41"/>
    <n v="36"/>
    <s v="area_code_510"/>
    <n v="0"/>
    <n v="0"/>
    <n v="140"/>
    <n v="135"/>
    <n v="23.8"/>
    <n v="0"/>
    <x v="0"/>
  </r>
  <r>
    <x v="26"/>
    <n v="41"/>
    <s v="area_code_415"/>
    <n v="0"/>
    <n v="0"/>
    <n v="126"/>
    <n v="90"/>
    <n v="21.42"/>
    <n v="0"/>
    <x v="0"/>
  </r>
  <r>
    <x v="33"/>
    <n v="44"/>
    <s v="area_code_415"/>
    <n v="0"/>
    <n v="0"/>
    <n v="228.2"/>
    <n v="68"/>
    <n v="38.79"/>
    <n v="1"/>
    <x v="0"/>
  </r>
  <r>
    <x v="2"/>
    <n v="23"/>
    <s v="area_code_415"/>
    <n v="0"/>
    <n v="0"/>
    <n v="278.39999999999998"/>
    <n v="121"/>
    <n v="47.33"/>
    <n v="1"/>
    <x v="1"/>
  </r>
  <r>
    <x v="3"/>
    <n v="43"/>
    <s v="area_code_415"/>
    <n v="0"/>
    <n v="0"/>
    <n v="285.3"/>
    <n v="75"/>
    <n v="48.5"/>
    <n v="2"/>
    <x v="0"/>
  </r>
  <r>
    <x v="35"/>
    <n v="41"/>
    <s v="area_code_415"/>
    <n v="0"/>
    <n v="0"/>
    <n v="222.9"/>
    <n v="100"/>
    <n v="37.89"/>
    <n v="1"/>
    <x v="0"/>
  </r>
  <r>
    <x v="50"/>
    <n v="42"/>
    <s v="area_code_510"/>
    <n v="1"/>
    <n v="37"/>
    <n v="153.69999999999999"/>
    <n v="97"/>
    <n v="26.13"/>
    <n v="1"/>
    <x v="0"/>
  </r>
  <r>
    <x v="17"/>
    <n v="26"/>
    <s v="area_code_415"/>
    <n v="0"/>
    <n v="0"/>
    <n v="176.1"/>
    <n v="88"/>
    <n v="29.94"/>
    <n v="2"/>
    <x v="1"/>
  </r>
  <r>
    <x v="18"/>
    <n v="42"/>
    <s v="area_code_408"/>
    <n v="1"/>
    <n v="41"/>
    <n v="306.89999999999998"/>
    <n v="71"/>
    <n v="52.17"/>
    <n v="2"/>
    <x v="0"/>
  </r>
  <r>
    <x v="41"/>
    <n v="43"/>
    <s v="area_code_408"/>
    <n v="0"/>
    <n v="0"/>
    <n v="203.4"/>
    <n v="85"/>
    <n v="34.58"/>
    <n v="1"/>
    <x v="0"/>
  </r>
  <r>
    <x v="4"/>
    <n v="41"/>
    <s v="area_code_415"/>
    <n v="1"/>
    <n v="37"/>
    <n v="230.7"/>
    <n v="112"/>
    <n v="39.22"/>
    <n v="2"/>
    <x v="0"/>
  </r>
  <r>
    <x v="1"/>
    <n v="41"/>
    <s v="area_code_415"/>
    <n v="0"/>
    <n v="0"/>
    <n v="118.9"/>
    <n v="106"/>
    <n v="20.21"/>
    <n v="0"/>
    <x v="0"/>
  </r>
  <r>
    <x v="19"/>
    <n v="41"/>
    <s v="area_code_408"/>
    <n v="1"/>
    <n v="34"/>
    <n v="219.5"/>
    <n v="85"/>
    <n v="37.32"/>
    <n v="1"/>
    <x v="0"/>
  </r>
  <r>
    <x v="2"/>
    <n v="40"/>
    <s v="area_code_415"/>
    <n v="1"/>
    <n v="34"/>
    <n v="252.9"/>
    <n v="103"/>
    <n v="42.99"/>
    <n v="0"/>
    <x v="0"/>
  </r>
  <r>
    <x v="48"/>
    <n v="39"/>
    <s v="area_code_415"/>
    <n v="1"/>
    <n v="46"/>
    <n v="172.6"/>
    <n v="77"/>
    <n v="29.34"/>
    <n v="1"/>
    <x v="0"/>
  </r>
  <r>
    <x v="36"/>
    <n v="39"/>
    <s v="area_code_415"/>
    <n v="0"/>
    <n v="0"/>
    <n v="262"/>
    <n v="112"/>
    <n v="44.54"/>
    <n v="1"/>
    <x v="0"/>
  </r>
  <r>
    <x v="15"/>
    <n v="34"/>
    <s v="area_code_415"/>
    <n v="0"/>
    <n v="0"/>
    <n v="123.3"/>
    <n v="115"/>
    <n v="20.96"/>
    <n v="3"/>
    <x v="0"/>
  </r>
  <r>
    <x v="37"/>
    <n v="28"/>
    <s v="area_code_415"/>
    <n v="0"/>
    <n v="0"/>
    <n v="210.9"/>
    <n v="90"/>
    <n v="35.85"/>
    <n v="3"/>
    <x v="1"/>
  </r>
  <r>
    <x v="32"/>
    <n v="39"/>
    <s v="area_code_510"/>
    <n v="0"/>
    <n v="0"/>
    <n v="143.69999999999999"/>
    <n v="97"/>
    <n v="24.43"/>
    <n v="1"/>
    <x v="0"/>
  </r>
  <r>
    <x v="27"/>
    <n v="42"/>
    <s v="area_code_415"/>
    <n v="0"/>
    <n v="0"/>
    <n v="171.2"/>
    <n v="90"/>
    <n v="29.1"/>
    <n v="2"/>
    <x v="0"/>
  </r>
  <r>
    <x v="46"/>
    <n v="32"/>
    <s v="area_code_415"/>
    <n v="0"/>
    <n v="0"/>
    <n v="189.6"/>
    <n v="96"/>
    <n v="32.229999999999997"/>
    <n v="1"/>
    <x v="1"/>
  </r>
  <r>
    <x v="13"/>
    <n v="43"/>
    <s v="area_code_415"/>
    <n v="0"/>
    <n v="0"/>
    <n v="229.5"/>
    <n v="91"/>
    <n v="39.020000000000003"/>
    <n v="2"/>
    <x v="0"/>
  </r>
  <r>
    <x v="41"/>
    <n v="31"/>
    <s v="area_code_408"/>
    <n v="0"/>
    <n v="0"/>
    <n v="128.6"/>
    <n v="108"/>
    <n v="21.86"/>
    <n v="4"/>
    <x v="1"/>
  </r>
  <r>
    <x v="15"/>
    <n v="43"/>
    <s v="area_code_408"/>
    <n v="1"/>
    <n v="26"/>
    <n v="214.8"/>
    <n v="82"/>
    <n v="36.520000000000003"/>
    <n v="1"/>
    <x v="0"/>
  </r>
  <r>
    <x v="8"/>
    <n v="39"/>
    <s v="area_code_510"/>
    <n v="0"/>
    <n v="0"/>
    <n v="187.1"/>
    <n v="110"/>
    <n v="31.81"/>
    <n v="2"/>
    <x v="0"/>
  </r>
  <r>
    <x v="38"/>
    <n v="38"/>
    <s v="area_code_415"/>
    <n v="1"/>
    <n v="31"/>
    <n v="209.3"/>
    <n v="90"/>
    <n v="35.58"/>
    <n v="0"/>
    <x v="0"/>
  </r>
  <r>
    <x v="25"/>
    <n v="40"/>
    <s v="area_code_415"/>
    <n v="0"/>
    <n v="0"/>
    <n v="141.69999999999999"/>
    <n v="102"/>
    <n v="24.09"/>
    <n v="0"/>
    <x v="0"/>
  </r>
  <r>
    <x v="27"/>
    <n v="35"/>
    <s v="area_code_408"/>
    <n v="1"/>
    <n v="22"/>
    <n v="173.6"/>
    <n v="66"/>
    <n v="29.51"/>
    <n v="1"/>
    <x v="0"/>
  </r>
  <r>
    <x v="32"/>
    <n v="33"/>
    <s v="area_code_510"/>
    <n v="0"/>
    <n v="0"/>
    <n v="176.9"/>
    <n v="75"/>
    <n v="30.07"/>
    <n v="1"/>
    <x v="0"/>
  </r>
  <r>
    <x v="33"/>
    <n v="34"/>
    <s v="area_code_408"/>
    <n v="1"/>
    <n v="27"/>
    <n v="109.8"/>
    <n v="66"/>
    <n v="18.670000000000002"/>
    <n v="0"/>
    <x v="0"/>
  </r>
  <r>
    <x v="0"/>
    <n v="34"/>
    <s v="area_code_408"/>
    <n v="0"/>
    <n v="0"/>
    <n v="202.3"/>
    <n v="105"/>
    <n v="34.39"/>
    <n v="3"/>
    <x v="1"/>
  </r>
  <r>
    <x v="7"/>
    <n v="45"/>
    <s v="area_code_415"/>
    <n v="0"/>
    <n v="0"/>
    <n v="221.6"/>
    <n v="109"/>
    <n v="37.67"/>
    <n v="0"/>
    <x v="0"/>
  </r>
  <r>
    <x v="10"/>
    <n v="27"/>
    <s v="area_code_415"/>
    <n v="0"/>
    <n v="0"/>
    <n v="131.30000000000001"/>
    <n v="105"/>
    <n v="22.32"/>
    <n v="4"/>
    <x v="1"/>
  </r>
  <r>
    <x v="18"/>
    <n v="33"/>
    <s v="area_code_408"/>
    <n v="0"/>
    <n v="0"/>
    <n v="274"/>
    <n v="156"/>
    <n v="46.58"/>
    <n v="3"/>
    <x v="1"/>
  </r>
  <r>
    <x v="27"/>
    <n v="37"/>
    <s v="area_code_415"/>
    <n v="1"/>
    <n v="33"/>
    <n v="200.3"/>
    <n v="103"/>
    <n v="34.049999999999997"/>
    <n v="1"/>
    <x v="0"/>
  </r>
  <r>
    <x v="23"/>
    <n v="35"/>
    <s v="area_code_408"/>
    <n v="0"/>
    <n v="0"/>
    <n v="204"/>
    <n v="119"/>
    <n v="34.68"/>
    <n v="3"/>
    <x v="0"/>
  </r>
  <r>
    <x v="28"/>
    <n v="38"/>
    <s v="area_code_415"/>
    <n v="0"/>
    <n v="0"/>
    <n v="193.1"/>
    <n v="114"/>
    <n v="32.83"/>
    <n v="3"/>
    <x v="0"/>
  </r>
  <r>
    <x v="27"/>
    <n v="38"/>
    <s v="area_code_415"/>
    <n v="0"/>
    <n v="0"/>
    <n v="202.2"/>
    <n v="132"/>
    <n v="34.369999999999997"/>
    <n v="2"/>
    <x v="0"/>
  </r>
  <r>
    <x v="27"/>
    <n v="38"/>
    <s v="area_code_415"/>
    <n v="0"/>
    <n v="0"/>
    <n v="245.1"/>
    <n v="118"/>
    <n v="41.67"/>
    <n v="3"/>
    <x v="0"/>
  </r>
  <r>
    <x v="3"/>
    <n v="41"/>
    <s v="area_code_408"/>
    <n v="0"/>
    <n v="0"/>
    <n v="158.30000000000001"/>
    <n v="71"/>
    <n v="26.91"/>
    <n v="2"/>
    <x v="0"/>
  </r>
  <r>
    <x v="9"/>
    <n v="46"/>
    <s v="area_code_408"/>
    <n v="0"/>
    <n v="0"/>
    <n v="138.1"/>
    <n v="79"/>
    <n v="23.48"/>
    <n v="0"/>
    <x v="0"/>
  </r>
  <r>
    <x v="13"/>
    <n v="41"/>
    <s v="area_code_510"/>
    <n v="0"/>
    <n v="0"/>
    <n v="212.7"/>
    <n v="92"/>
    <n v="36.159999999999997"/>
    <n v="0"/>
    <x v="0"/>
  </r>
  <r>
    <x v="6"/>
    <n v="32"/>
    <s v="area_code_510"/>
    <n v="0"/>
    <n v="0"/>
    <n v="304.2"/>
    <n v="111"/>
    <n v="51.71"/>
    <n v="7"/>
    <x v="1"/>
  </r>
  <r>
    <x v="14"/>
    <n v="37"/>
    <s v="area_code_408"/>
    <n v="1"/>
    <n v="24"/>
    <n v="212.4"/>
    <n v="157"/>
    <n v="36.11"/>
    <n v="2"/>
    <x v="0"/>
  </r>
  <r>
    <x v="47"/>
    <n v="27"/>
    <s v="area_code_510"/>
    <n v="0"/>
    <n v="0"/>
    <n v="137.30000000000001"/>
    <n v="68"/>
    <n v="23.34"/>
    <n v="1"/>
    <x v="1"/>
  </r>
  <r>
    <x v="8"/>
    <n v="38"/>
    <s v="area_code_510"/>
    <n v="1"/>
    <n v="10"/>
    <n v="161.4"/>
    <n v="91"/>
    <n v="27.44"/>
    <n v="1"/>
    <x v="0"/>
  </r>
  <r>
    <x v="34"/>
    <n v="43"/>
    <s v="area_code_510"/>
    <n v="0"/>
    <n v="0"/>
    <n v="202.9"/>
    <n v="108"/>
    <n v="34.49"/>
    <n v="1"/>
    <x v="0"/>
  </r>
  <r>
    <x v="29"/>
    <n v="42"/>
    <s v="area_code_415"/>
    <n v="0"/>
    <n v="0"/>
    <n v="272.2"/>
    <n v="75"/>
    <n v="46.27"/>
    <n v="0"/>
    <x v="0"/>
  </r>
  <r>
    <x v="37"/>
    <n v="41"/>
    <s v="area_code_408"/>
    <n v="0"/>
    <n v="0"/>
    <n v="98.2"/>
    <n v="103"/>
    <n v="16.690000000000001"/>
    <n v="1"/>
    <x v="0"/>
  </r>
  <r>
    <x v="4"/>
    <n v="40"/>
    <s v="area_code_408"/>
    <n v="0"/>
    <n v="0"/>
    <n v="80.8"/>
    <n v="81"/>
    <n v="13.74"/>
    <n v="1"/>
    <x v="0"/>
  </r>
  <r>
    <x v="0"/>
    <n v="42"/>
    <s v="area_code_415"/>
    <n v="0"/>
    <n v="0"/>
    <n v="207.2"/>
    <n v="114"/>
    <n v="35.22"/>
    <n v="7"/>
    <x v="0"/>
  </r>
  <r>
    <x v="41"/>
    <n v="40"/>
    <s v="area_code_415"/>
    <n v="0"/>
    <n v="0"/>
    <n v="208.8"/>
    <n v="117"/>
    <n v="35.5"/>
    <n v="0"/>
    <x v="0"/>
  </r>
  <r>
    <x v="21"/>
    <n v="46"/>
    <s v="area_code_510"/>
    <n v="0"/>
    <n v="0"/>
    <n v="159.9"/>
    <n v="61"/>
    <n v="27.18"/>
    <n v="3"/>
    <x v="0"/>
  </r>
  <r>
    <x v="33"/>
    <n v="44"/>
    <s v="area_code_415"/>
    <n v="0"/>
    <n v="0"/>
    <n v="185.1"/>
    <n v="101"/>
    <n v="31.47"/>
    <n v="3"/>
    <x v="0"/>
  </r>
  <r>
    <x v="40"/>
    <n v="47"/>
    <s v="area_code_408"/>
    <n v="0"/>
    <n v="0"/>
    <n v="139.1"/>
    <n v="93"/>
    <n v="23.65"/>
    <n v="1"/>
    <x v="0"/>
  </r>
  <r>
    <x v="30"/>
    <n v="40"/>
    <s v="area_code_415"/>
    <n v="0"/>
    <n v="0"/>
    <n v="155.5"/>
    <n v="99"/>
    <n v="26.44"/>
    <n v="1"/>
    <x v="0"/>
  </r>
  <r>
    <x v="37"/>
    <n v="44"/>
    <s v="area_code_408"/>
    <n v="0"/>
    <n v="0"/>
    <n v="180.5"/>
    <n v="82"/>
    <n v="30.69"/>
    <n v="2"/>
    <x v="0"/>
  </r>
  <r>
    <x v="39"/>
    <n v="38"/>
    <s v="area_code_415"/>
    <n v="0"/>
    <n v="0"/>
    <n v="204.6"/>
    <n v="111"/>
    <n v="34.78"/>
    <n v="1"/>
    <x v="0"/>
  </r>
  <r>
    <x v="41"/>
    <n v="36"/>
    <s v="area_code_415"/>
    <n v="0"/>
    <n v="0"/>
    <n v="220.4"/>
    <n v="76"/>
    <n v="37.47"/>
    <n v="1"/>
    <x v="1"/>
  </r>
  <r>
    <x v="41"/>
    <n v="42"/>
    <s v="area_code_510"/>
    <n v="0"/>
    <n v="0"/>
    <n v="223.2"/>
    <n v="137"/>
    <n v="37.94"/>
    <n v="2"/>
    <x v="0"/>
  </r>
  <r>
    <x v="48"/>
    <n v="43"/>
    <s v="area_code_415"/>
    <n v="0"/>
    <n v="0"/>
    <n v="109.1"/>
    <n v="114"/>
    <n v="18.55"/>
    <n v="0"/>
    <x v="0"/>
  </r>
  <r>
    <x v="28"/>
    <n v="40"/>
    <s v="area_code_510"/>
    <n v="1"/>
    <n v="30"/>
    <n v="136.5"/>
    <n v="101"/>
    <n v="23.21"/>
    <n v="2"/>
    <x v="0"/>
  </r>
  <r>
    <x v="35"/>
    <n v="24"/>
    <s v="area_code_510"/>
    <n v="0"/>
    <n v="0"/>
    <n v="192.8"/>
    <n v="96"/>
    <n v="32.78"/>
    <n v="1"/>
    <x v="1"/>
  </r>
  <r>
    <x v="40"/>
    <n v="29"/>
    <s v="area_code_510"/>
    <n v="0"/>
    <n v="0"/>
    <n v="293.8"/>
    <n v="94"/>
    <n v="49.95"/>
    <n v="0"/>
    <x v="1"/>
  </r>
  <r>
    <x v="40"/>
    <n v="39"/>
    <s v="area_code_408"/>
    <n v="0"/>
    <n v="0"/>
    <n v="130.5"/>
    <n v="66"/>
    <n v="22.19"/>
    <n v="1"/>
    <x v="0"/>
  </r>
  <r>
    <x v="48"/>
    <n v="38"/>
    <s v="area_code_415"/>
    <n v="0"/>
    <n v="0"/>
    <n v="186.8"/>
    <n v="102"/>
    <n v="31.76"/>
    <n v="0"/>
    <x v="0"/>
  </r>
  <r>
    <x v="13"/>
    <n v="34"/>
    <s v="area_code_415"/>
    <n v="0"/>
    <n v="0"/>
    <n v="110.2"/>
    <n v="92"/>
    <n v="18.73"/>
    <n v="2"/>
    <x v="0"/>
  </r>
  <r>
    <x v="30"/>
    <n v="43"/>
    <s v="area_code_510"/>
    <n v="1"/>
    <n v="33"/>
    <n v="228.2"/>
    <n v="85"/>
    <n v="38.79"/>
    <n v="0"/>
    <x v="0"/>
  </r>
  <r>
    <x v="38"/>
    <n v="31"/>
    <s v="area_code_415"/>
    <n v="0"/>
    <n v="0"/>
    <n v="176.6"/>
    <n v="107"/>
    <n v="30.02"/>
    <n v="2"/>
    <x v="1"/>
  </r>
  <r>
    <x v="3"/>
    <n v="42"/>
    <s v="area_code_415"/>
    <n v="1"/>
    <n v="45"/>
    <n v="241.4"/>
    <n v="102"/>
    <n v="41.04"/>
    <n v="0"/>
    <x v="0"/>
  </r>
  <r>
    <x v="5"/>
    <n v="32"/>
    <s v="area_code_408"/>
    <n v="0"/>
    <n v="0"/>
    <n v="174.8"/>
    <n v="88"/>
    <n v="29.72"/>
    <n v="3"/>
    <x v="0"/>
  </r>
  <r>
    <x v="13"/>
    <n v="43"/>
    <s v="area_code_415"/>
    <n v="0"/>
    <n v="0"/>
    <n v="171.8"/>
    <n v="64"/>
    <n v="29.21"/>
    <n v="1"/>
    <x v="0"/>
  </r>
  <r>
    <x v="28"/>
    <n v="42"/>
    <s v="area_code_415"/>
    <n v="1"/>
    <n v="37"/>
    <n v="190.8"/>
    <n v="58"/>
    <n v="32.44"/>
    <n v="1"/>
    <x v="0"/>
  </r>
  <r>
    <x v="28"/>
    <n v="40"/>
    <s v="area_code_408"/>
    <n v="0"/>
    <n v="0"/>
    <n v="212.3"/>
    <n v="106"/>
    <n v="36.090000000000003"/>
    <n v="3"/>
    <x v="0"/>
  </r>
  <r>
    <x v="49"/>
    <n v="42"/>
    <s v="area_code_510"/>
    <n v="0"/>
    <n v="0"/>
    <n v="159"/>
    <n v="123"/>
    <n v="27.03"/>
    <n v="2"/>
    <x v="0"/>
  </r>
  <r>
    <x v="21"/>
    <n v="39"/>
    <s v="area_code_408"/>
    <n v="1"/>
    <n v="38"/>
    <n v="178.4"/>
    <n v="103"/>
    <n v="30.33"/>
    <n v="3"/>
    <x v="0"/>
  </r>
  <r>
    <x v="43"/>
    <n v="43"/>
    <s v="area_code_415"/>
    <n v="0"/>
    <n v="0"/>
    <n v="222.1"/>
    <n v="123"/>
    <n v="37.76"/>
    <n v="0"/>
    <x v="0"/>
  </r>
  <r>
    <x v="8"/>
    <n v="36"/>
    <s v="area_code_510"/>
    <n v="0"/>
    <n v="0"/>
    <n v="190"/>
    <n v="98"/>
    <n v="32.299999999999997"/>
    <n v="2"/>
    <x v="0"/>
  </r>
  <r>
    <x v="11"/>
    <n v="42"/>
    <s v="area_code_415"/>
    <n v="1"/>
    <n v="17"/>
    <n v="120"/>
    <n v="94"/>
    <n v="20.399999999999999"/>
    <n v="1"/>
    <x v="0"/>
  </r>
  <r>
    <x v="0"/>
    <n v="43"/>
    <s v="area_code_415"/>
    <n v="0"/>
    <n v="0"/>
    <n v="145.9"/>
    <n v="90"/>
    <n v="24.8"/>
    <n v="2"/>
    <x v="0"/>
  </r>
  <r>
    <x v="6"/>
    <n v="39"/>
    <s v="area_code_408"/>
    <n v="0"/>
    <n v="0"/>
    <n v="179.8"/>
    <n v="82"/>
    <n v="30.57"/>
    <n v="1"/>
    <x v="0"/>
  </r>
  <r>
    <x v="2"/>
    <n v="33"/>
    <s v="area_code_408"/>
    <n v="0"/>
    <n v="0"/>
    <n v="225.7"/>
    <n v="70"/>
    <n v="38.369999999999997"/>
    <n v="1"/>
    <x v="0"/>
  </r>
  <r>
    <x v="26"/>
    <n v="35"/>
    <s v="area_code_415"/>
    <n v="0"/>
    <n v="0"/>
    <n v="199.7"/>
    <n v="109"/>
    <n v="33.950000000000003"/>
    <n v="0"/>
    <x v="0"/>
  </r>
  <r>
    <x v="0"/>
    <n v="40"/>
    <s v="area_code_510"/>
    <n v="0"/>
    <n v="0"/>
    <n v="150"/>
    <n v="63"/>
    <n v="25.5"/>
    <n v="3"/>
    <x v="0"/>
  </r>
  <r>
    <x v="2"/>
    <n v="33"/>
    <s v="area_code_415"/>
    <n v="0"/>
    <n v="0"/>
    <n v="247.1"/>
    <n v="114"/>
    <n v="42.01"/>
    <n v="4"/>
    <x v="1"/>
  </r>
  <r>
    <x v="48"/>
    <n v="39"/>
    <s v="area_code_408"/>
    <n v="0"/>
    <n v="0"/>
    <n v="215.7"/>
    <n v="75"/>
    <n v="36.67"/>
    <n v="2"/>
    <x v="0"/>
  </r>
  <r>
    <x v="45"/>
    <n v="35"/>
    <s v="area_code_415"/>
    <n v="0"/>
    <n v="0"/>
    <n v="94.8"/>
    <n v="102"/>
    <n v="16.12"/>
    <n v="2"/>
    <x v="0"/>
  </r>
  <r>
    <x v="32"/>
    <n v="41"/>
    <s v="area_code_415"/>
    <n v="0"/>
    <n v="0"/>
    <n v="79.3"/>
    <n v="115"/>
    <n v="13.48"/>
    <n v="1"/>
    <x v="0"/>
  </r>
  <r>
    <x v="30"/>
    <n v="51"/>
    <s v="area_code_408"/>
    <n v="0"/>
    <n v="0"/>
    <n v="157.19999999999999"/>
    <n v="81"/>
    <n v="26.72"/>
    <n v="1"/>
    <x v="0"/>
  </r>
  <r>
    <x v="7"/>
    <n v="40"/>
    <s v="area_code_408"/>
    <n v="0"/>
    <n v="0"/>
    <n v="119.8"/>
    <n v="123"/>
    <n v="20.37"/>
    <n v="1"/>
    <x v="0"/>
  </r>
  <r>
    <x v="9"/>
    <n v="44"/>
    <s v="area_code_510"/>
    <n v="1"/>
    <n v="24"/>
    <n v="229.1"/>
    <n v="86"/>
    <n v="38.950000000000003"/>
    <n v="1"/>
    <x v="0"/>
  </r>
  <r>
    <x v="34"/>
    <n v="43"/>
    <s v="area_code_408"/>
    <n v="0"/>
    <n v="0"/>
    <n v="135.1"/>
    <n v="112"/>
    <n v="22.97"/>
    <n v="1"/>
    <x v="0"/>
  </r>
  <r>
    <x v="43"/>
    <n v="38"/>
    <s v="area_code_408"/>
    <n v="0"/>
    <n v="0"/>
    <n v="239.7"/>
    <n v="112"/>
    <n v="40.75"/>
    <n v="2"/>
    <x v="0"/>
  </r>
  <r>
    <x v="14"/>
    <n v="24"/>
    <s v="area_code_510"/>
    <n v="0"/>
    <n v="0"/>
    <n v="159.6"/>
    <n v="136"/>
    <n v="27.13"/>
    <n v="4"/>
    <x v="1"/>
  </r>
  <r>
    <x v="49"/>
    <n v="46"/>
    <s v="area_code_510"/>
    <n v="1"/>
    <n v="38"/>
    <n v="231.2"/>
    <n v="125"/>
    <n v="39.299999999999997"/>
    <n v="4"/>
    <x v="0"/>
  </r>
  <r>
    <x v="27"/>
    <n v="54"/>
    <s v="area_code_510"/>
    <n v="0"/>
    <n v="0"/>
    <n v="203.7"/>
    <n v="95"/>
    <n v="34.630000000000003"/>
    <n v="3"/>
    <x v="0"/>
  </r>
  <r>
    <x v="7"/>
    <n v="27"/>
    <s v="area_code_415"/>
    <n v="0"/>
    <n v="0"/>
    <n v="160.6"/>
    <n v="110"/>
    <n v="27.3"/>
    <n v="1"/>
    <x v="1"/>
  </r>
  <r>
    <x v="11"/>
    <n v="26"/>
    <s v="area_code_415"/>
    <n v="0"/>
    <n v="0"/>
    <n v="261.10000000000002"/>
    <n v="96"/>
    <n v="44.39"/>
    <n v="3"/>
    <x v="1"/>
  </r>
  <r>
    <x v="19"/>
    <n v="39"/>
    <s v="area_code_415"/>
    <n v="0"/>
    <n v="0"/>
    <n v="138.69999999999999"/>
    <n v="92"/>
    <n v="23.58"/>
    <n v="1"/>
    <x v="0"/>
  </r>
  <r>
    <x v="26"/>
    <n v="33"/>
    <s v="area_code_415"/>
    <n v="0"/>
    <n v="0"/>
    <n v="226.6"/>
    <n v="126"/>
    <n v="38.520000000000003"/>
    <n v="1"/>
    <x v="0"/>
  </r>
  <r>
    <x v="29"/>
    <n v="32"/>
    <s v="area_code_408"/>
    <n v="0"/>
    <n v="0"/>
    <n v="229.1"/>
    <n v="120"/>
    <n v="38.950000000000003"/>
    <n v="3"/>
    <x v="0"/>
  </r>
  <r>
    <x v="46"/>
    <n v="39"/>
    <s v="area_code_408"/>
    <n v="0"/>
    <n v="0"/>
    <n v="157.4"/>
    <n v="83"/>
    <n v="26.76"/>
    <n v="0"/>
    <x v="0"/>
  </r>
  <r>
    <x v="38"/>
    <n v="37"/>
    <s v="area_code_415"/>
    <n v="1"/>
    <n v="25"/>
    <n v="185.6"/>
    <n v="109"/>
    <n v="31.55"/>
    <n v="1"/>
    <x v="1"/>
  </r>
  <r>
    <x v="14"/>
    <n v="45"/>
    <s v="area_code_415"/>
    <n v="0"/>
    <n v="0"/>
    <n v="217.2"/>
    <n v="73"/>
    <n v="36.92"/>
    <n v="4"/>
    <x v="0"/>
  </r>
  <r>
    <x v="38"/>
    <n v="43"/>
    <s v="area_code_415"/>
    <n v="0"/>
    <n v="0"/>
    <n v="183.1"/>
    <n v="128"/>
    <n v="31.13"/>
    <n v="0"/>
    <x v="0"/>
  </r>
  <r>
    <x v="46"/>
    <n v="40"/>
    <s v="area_code_408"/>
    <n v="1"/>
    <n v="34"/>
    <n v="218.5"/>
    <n v="89"/>
    <n v="37.15"/>
    <n v="4"/>
    <x v="0"/>
  </r>
  <r>
    <x v="28"/>
    <n v="42"/>
    <s v="area_code_415"/>
    <n v="0"/>
    <n v="0"/>
    <n v="143.80000000000001"/>
    <n v="76"/>
    <n v="24.45"/>
    <n v="0"/>
    <x v="0"/>
  </r>
  <r>
    <x v="29"/>
    <n v="30"/>
    <s v="area_code_415"/>
    <n v="0"/>
    <n v="0"/>
    <n v="143"/>
    <n v="100"/>
    <n v="24.31"/>
    <n v="4"/>
    <x v="1"/>
  </r>
  <r>
    <x v="16"/>
    <n v="46"/>
    <s v="area_code_415"/>
    <n v="1"/>
    <n v="39"/>
    <n v="147.19999999999999"/>
    <n v="105"/>
    <n v="25.02"/>
    <n v="1"/>
    <x v="0"/>
  </r>
  <r>
    <x v="1"/>
    <n v="42"/>
    <s v="area_code_415"/>
    <n v="1"/>
    <n v="32"/>
    <n v="224"/>
    <n v="75"/>
    <n v="38.08"/>
    <n v="2"/>
    <x v="0"/>
  </r>
  <r>
    <x v="2"/>
    <n v="31"/>
    <s v="area_code_408"/>
    <n v="0"/>
    <n v="0"/>
    <n v="132.9"/>
    <n v="132"/>
    <n v="22.59"/>
    <n v="2"/>
    <x v="1"/>
  </r>
  <r>
    <x v="13"/>
    <n v="41"/>
    <s v="area_code_408"/>
    <n v="0"/>
    <n v="0"/>
    <n v="160.30000000000001"/>
    <n v="110"/>
    <n v="27.25"/>
    <n v="0"/>
    <x v="0"/>
  </r>
  <r>
    <x v="46"/>
    <n v="40"/>
    <s v="area_code_415"/>
    <n v="1"/>
    <n v="21"/>
    <n v="213.8"/>
    <n v="103"/>
    <n v="36.35"/>
    <n v="1"/>
    <x v="0"/>
  </r>
  <r>
    <x v="20"/>
    <n v="41"/>
    <s v="area_code_415"/>
    <n v="0"/>
    <n v="0"/>
    <n v="248.2"/>
    <n v="128"/>
    <n v="42.19"/>
    <n v="2"/>
    <x v="0"/>
  </r>
  <r>
    <x v="48"/>
    <n v="37"/>
    <s v="area_code_415"/>
    <n v="1"/>
    <n v="25"/>
    <n v="174.6"/>
    <n v="88"/>
    <n v="29.68"/>
    <n v="3"/>
    <x v="0"/>
  </r>
  <r>
    <x v="19"/>
    <n v="39"/>
    <s v="area_code_415"/>
    <n v="1"/>
    <n v="23"/>
    <n v="205.5"/>
    <n v="102"/>
    <n v="34.94"/>
    <n v="0"/>
    <x v="0"/>
  </r>
  <r>
    <x v="8"/>
    <n v="35"/>
    <s v="area_code_415"/>
    <n v="0"/>
    <n v="0"/>
    <n v="209.1"/>
    <n v="104"/>
    <n v="35.549999999999997"/>
    <n v="3"/>
    <x v="0"/>
  </r>
  <r>
    <x v="8"/>
    <n v="35"/>
    <s v="area_code_415"/>
    <n v="0"/>
    <n v="0"/>
    <n v="251.1"/>
    <n v="81"/>
    <n v="42.69"/>
    <n v="0"/>
    <x v="0"/>
  </r>
  <r>
    <x v="24"/>
    <n v="33"/>
    <s v="area_code_408"/>
    <n v="0"/>
    <n v="0"/>
    <n v="187.6"/>
    <n v="113"/>
    <n v="31.89"/>
    <n v="3"/>
    <x v="0"/>
  </r>
  <r>
    <x v="40"/>
    <n v="35"/>
    <s v="area_code_415"/>
    <n v="1"/>
    <n v="37"/>
    <n v="197.5"/>
    <n v="89"/>
    <n v="33.58"/>
    <n v="1"/>
    <x v="0"/>
  </r>
  <r>
    <x v="0"/>
    <n v="36"/>
    <s v="area_code_510"/>
    <n v="0"/>
    <n v="0"/>
    <n v="221.6"/>
    <n v="88"/>
    <n v="37.67"/>
    <n v="1"/>
    <x v="0"/>
  </r>
  <r>
    <x v="13"/>
    <n v="38"/>
    <s v="area_code_415"/>
    <n v="0"/>
    <n v="0"/>
    <n v="200.7"/>
    <n v="151"/>
    <n v="34.119999999999997"/>
    <n v="1"/>
    <x v="0"/>
  </r>
  <r>
    <x v="48"/>
    <n v="35"/>
    <s v="area_code_510"/>
    <n v="0"/>
    <n v="0"/>
    <n v="212.8"/>
    <n v="79"/>
    <n v="36.18"/>
    <n v="2"/>
    <x v="0"/>
  </r>
  <r>
    <x v="44"/>
    <n v="36"/>
    <s v="area_code_510"/>
    <n v="0"/>
    <n v="0"/>
    <n v="213.3"/>
    <n v="99"/>
    <n v="36.26"/>
    <n v="1"/>
    <x v="0"/>
  </r>
  <r>
    <x v="23"/>
    <n v="37"/>
    <s v="area_code_408"/>
    <n v="0"/>
    <n v="0"/>
    <n v="177.1"/>
    <n v="102"/>
    <n v="30.11"/>
    <n v="2"/>
    <x v="0"/>
  </r>
  <r>
    <x v="41"/>
    <n v="39"/>
    <s v="area_code_408"/>
    <n v="0"/>
    <n v="0"/>
    <n v="229.2"/>
    <n v="59"/>
    <n v="38.96"/>
    <n v="0"/>
    <x v="0"/>
  </r>
  <r>
    <x v="0"/>
    <n v="29"/>
    <s v="area_code_510"/>
    <n v="1"/>
    <n v="24"/>
    <n v="129.4"/>
    <n v="120"/>
    <n v="22"/>
    <n v="4"/>
    <x v="1"/>
  </r>
  <r>
    <x v="12"/>
    <n v="45"/>
    <s v="area_code_510"/>
    <n v="0"/>
    <n v="0"/>
    <n v="203.1"/>
    <n v="97"/>
    <n v="34.53"/>
    <n v="4"/>
    <x v="0"/>
  </r>
  <r>
    <x v="45"/>
    <n v="31"/>
    <s v="area_code_408"/>
    <n v="0"/>
    <n v="0"/>
    <n v="232.2"/>
    <n v="98"/>
    <n v="39.47"/>
    <n v="7"/>
    <x v="1"/>
  </r>
  <r>
    <x v="46"/>
    <n v="46"/>
    <s v="area_code_415"/>
    <n v="0"/>
    <n v="0"/>
    <n v="138.5"/>
    <n v="96"/>
    <n v="23.55"/>
    <n v="2"/>
    <x v="0"/>
  </r>
  <r>
    <x v="34"/>
    <n v="41"/>
    <s v="area_code_415"/>
    <n v="0"/>
    <n v="0"/>
    <n v="189.3"/>
    <n v="74"/>
    <n v="32.18"/>
    <n v="3"/>
    <x v="0"/>
  </r>
  <r>
    <x v="39"/>
    <n v="31"/>
    <s v="area_code_510"/>
    <n v="0"/>
    <n v="0"/>
    <n v="254.2"/>
    <n v="97"/>
    <n v="43.21"/>
    <n v="0"/>
    <x v="1"/>
  </r>
  <r>
    <x v="47"/>
    <n v="48"/>
    <s v="area_code_408"/>
    <n v="0"/>
    <n v="0"/>
    <n v="176.5"/>
    <n v="85"/>
    <n v="30.01"/>
    <n v="1"/>
    <x v="0"/>
  </r>
  <r>
    <x v="12"/>
    <n v="40"/>
    <s v="area_code_415"/>
    <n v="0"/>
    <n v="0"/>
    <n v="234.3"/>
    <n v="111"/>
    <n v="39.83"/>
    <n v="3"/>
    <x v="0"/>
  </r>
  <r>
    <x v="29"/>
    <n v="42"/>
    <s v="area_code_510"/>
    <n v="1"/>
    <n v="39"/>
    <n v="147.30000000000001"/>
    <n v="75"/>
    <n v="25.04"/>
    <n v="2"/>
    <x v="0"/>
  </r>
  <r>
    <x v="22"/>
    <n v="44"/>
    <s v="area_code_415"/>
    <n v="0"/>
    <n v="0"/>
    <n v="171"/>
    <n v="129"/>
    <n v="29.07"/>
    <n v="0"/>
    <x v="0"/>
  </r>
  <r>
    <x v="4"/>
    <n v="42"/>
    <s v="area_code_415"/>
    <n v="1"/>
    <n v="34"/>
    <n v="240.6"/>
    <n v="92"/>
    <n v="40.9"/>
    <n v="5"/>
    <x v="0"/>
  </r>
  <r>
    <x v="44"/>
    <n v="41"/>
    <s v="area_code_415"/>
    <n v="0"/>
    <n v="0"/>
    <n v="114.4"/>
    <n v="108"/>
    <n v="19.45"/>
    <n v="0"/>
    <x v="0"/>
  </r>
  <r>
    <x v="15"/>
    <n v="36"/>
    <s v="area_code_510"/>
    <n v="0"/>
    <n v="0"/>
    <n v="113.9"/>
    <n v="112"/>
    <n v="19.36"/>
    <n v="2"/>
    <x v="0"/>
  </r>
  <r>
    <x v="28"/>
    <n v="35"/>
    <s v="area_code_408"/>
    <n v="0"/>
    <n v="0"/>
    <n v="180"/>
    <n v="65"/>
    <n v="30.6"/>
    <n v="1"/>
    <x v="0"/>
  </r>
  <r>
    <x v="48"/>
    <n v="40"/>
    <s v="area_code_510"/>
    <n v="1"/>
    <n v="35"/>
    <n v="110.8"/>
    <n v="123"/>
    <n v="18.84"/>
    <n v="2"/>
    <x v="0"/>
  </r>
  <r>
    <x v="25"/>
    <n v="38"/>
    <s v="area_code_415"/>
    <n v="1"/>
    <n v="26"/>
    <n v="138.69999999999999"/>
    <n v="99"/>
    <n v="23.58"/>
    <n v="2"/>
    <x v="0"/>
  </r>
  <r>
    <x v="40"/>
    <n v="37"/>
    <s v="area_code_510"/>
    <n v="1"/>
    <n v="33"/>
    <n v="211.8"/>
    <n v="99"/>
    <n v="36.01"/>
    <n v="2"/>
    <x v="0"/>
  </r>
  <r>
    <x v="35"/>
    <n v="37"/>
    <s v="area_code_415"/>
    <n v="0"/>
    <n v="0"/>
    <n v="234.5"/>
    <n v="113"/>
    <n v="39.869999999999997"/>
    <n v="4"/>
    <x v="0"/>
  </r>
  <r>
    <x v="14"/>
    <n v="41"/>
    <s v="area_code_510"/>
    <n v="0"/>
    <n v="0"/>
    <n v="240.2"/>
    <n v="86"/>
    <n v="40.83"/>
    <n v="1"/>
    <x v="0"/>
  </r>
  <r>
    <x v="20"/>
    <n v="40"/>
    <s v="area_code_510"/>
    <n v="0"/>
    <n v="0"/>
    <n v="222.4"/>
    <n v="105"/>
    <n v="37.81"/>
    <n v="1"/>
    <x v="0"/>
  </r>
  <r>
    <x v="26"/>
    <n v="34"/>
    <s v="area_code_415"/>
    <n v="0"/>
    <n v="0"/>
    <n v="113.3"/>
    <n v="137"/>
    <n v="19.260000000000002"/>
    <n v="2"/>
    <x v="0"/>
  </r>
  <r>
    <x v="37"/>
    <n v="36"/>
    <s v="area_code_408"/>
    <n v="0"/>
    <n v="0"/>
    <n v="107"/>
    <n v="146"/>
    <n v="18.190000000000001"/>
    <n v="2"/>
    <x v="0"/>
  </r>
  <r>
    <x v="47"/>
    <n v="50"/>
    <s v="area_code_415"/>
    <n v="1"/>
    <n v="31"/>
    <n v="163.19999999999999"/>
    <n v="106"/>
    <n v="27.74"/>
    <n v="1"/>
    <x v="0"/>
  </r>
  <r>
    <x v="42"/>
    <n v="34"/>
    <s v="area_code_510"/>
    <n v="0"/>
    <n v="0"/>
    <n v="193.8"/>
    <n v="113"/>
    <n v="32.950000000000003"/>
    <n v="3"/>
    <x v="0"/>
  </r>
  <r>
    <x v="3"/>
    <n v="36"/>
    <s v="area_code_510"/>
    <n v="0"/>
    <n v="0"/>
    <n v="143.69999999999999"/>
    <n v="82"/>
    <n v="24.43"/>
    <n v="2"/>
    <x v="0"/>
  </r>
  <r>
    <x v="27"/>
    <n v="25"/>
    <s v="area_code_415"/>
    <n v="0"/>
    <n v="0"/>
    <n v="169.5"/>
    <n v="117"/>
    <n v="28.82"/>
    <n v="0"/>
    <x v="1"/>
  </r>
  <r>
    <x v="25"/>
    <n v="38"/>
    <s v="area_code_415"/>
    <n v="1"/>
    <n v="37"/>
    <n v="184.1"/>
    <n v="67"/>
    <n v="31.3"/>
    <n v="0"/>
    <x v="0"/>
  </r>
  <r>
    <x v="5"/>
    <n v="43"/>
    <s v="area_code_408"/>
    <n v="1"/>
    <n v="33"/>
    <n v="154"/>
    <n v="122"/>
    <n v="26.18"/>
    <n v="1"/>
    <x v="0"/>
  </r>
  <r>
    <x v="1"/>
    <n v="33"/>
    <s v="area_code_415"/>
    <n v="0"/>
    <n v="0"/>
    <n v="166.3"/>
    <n v="114"/>
    <n v="28.27"/>
    <n v="2"/>
    <x v="0"/>
  </r>
  <r>
    <x v="10"/>
    <n v="45"/>
    <s v="area_code_415"/>
    <n v="0"/>
    <n v="0"/>
    <n v="108.6"/>
    <n v="128"/>
    <n v="18.46"/>
    <n v="0"/>
    <x v="0"/>
  </r>
  <r>
    <x v="24"/>
    <n v="41"/>
    <s v="area_code_415"/>
    <n v="1"/>
    <n v="25"/>
    <n v="230.3"/>
    <n v="82"/>
    <n v="39.15"/>
    <n v="1"/>
    <x v="0"/>
  </r>
  <r>
    <x v="49"/>
    <n v="40"/>
    <s v="area_code_415"/>
    <n v="1"/>
    <n v="46"/>
    <n v="200.1"/>
    <n v="44"/>
    <n v="34.020000000000003"/>
    <n v="1"/>
    <x v="0"/>
  </r>
  <r>
    <x v="0"/>
    <n v="30"/>
    <s v="area_code_415"/>
    <n v="0"/>
    <n v="0"/>
    <n v="179.2"/>
    <n v="95"/>
    <n v="30.46"/>
    <n v="1"/>
    <x v="0"/>
  </r>
  <r>
    <x v="37"/>
    <n v="43"/>
    <s v="area_code_510"/>
    <n v="0"/>
    <n v="0"/>
    <n v="129.5"/>
    <n v="94"/>
    <n v="22.02"/>
    <n v="3"/>
    <x v="0"/>
  </r>
  <r>
    <x v="45"/>
    <n v="40"/>
    <s v="area_code_408"/>
    <n v="0"/>
    <n v="0"/>
    <n v="164"/>
    <n v="111"/>
    <n v="27.88"/>
    <n v="1"/>
    <x v="0"/>
  </r>
  <r>
    <x v="14"/>
    <n v="38"/>
    <s v="area_code_415"/>
    <n v="0"/>
    <n v="0"/>
    <n v="230.7"/>
    <n v="117"/>
    <n v="39.22"/>
    <n v="2"/>
    <x v="0"/>
  </r>
  <r>
    <x v="35"/>
    <n v="39"/>
    <s v="area_code_408"/>
    <n v="0"/>
    <n v="0"/>
    <n v="207.2"/>
    <n v="90"/>
    <n v="35.22"/>
    <n v="0"/>
    <x v="0"/>
  </r>
  <r>
    <x v="10"/>
    <n v="37"/>
    <s v="area_code_408"/>
    <n v="0"/>
    <n v="0"/>
    <n v="171.9"/>
    <n v="99"/>
    <n v="29.22"/>
    <n v="1"/>
    <x v="0"/>
  </r>
  <r>
    <x v="22"/>
    <n v="48"/>
    <s v="area_code_415"/>
    <n v="1"/>
    <n v="37"/>
    <n v="181.7"/>
    <n v="88"/>
    <n v="30.89"/>
    <n v="2"/>
    <x v="0"/>
  </r>
  <r>
    <x v="20"/>
    <n v="40"/>
    <s v="area_code_408"/>
    <n v="0"/>
    <n v="0"/>
    <n v="240.7"/>
    <n v="119"/>
    <n v="40.92"/>
    <n v="2"/>
    <x v="0"/>
  </r>
  <r>
    <x v="14"/>
    <n v="41"/>
    <s v="area_code_510"/>
    <n v="0"/>
    <n v="0"/>
    <n v="198.2"/>
    <n v="108"/>
    <n v="33.69"/>
    <n v="1"/>
    <x v="0"/>
  </r>
  <r>
    <x v="12"/>
    <n v="52"/>
    <s v="area_code_408"/>
    <n v="0"/>
    <n v="0"/>
    <n v="96"/>
    <n v="95"/>
    <n v="16.32"/>
    <n v="3"/>
    <x v="0"/>
  </r>
  <r>
    <x v="40"/>
    <n v="35"/>
    <s v="area_code_510"/>
    <n v="0"/>
    <n v="0"/>
    <n v="171.5"/>
    <n v="75"/>
    <n v="29.16"/>
    <n v="1"/>
    <x v="0"/>
  </r>
  <r>
    <x v="25"/>
    <n v="40"/>
    <s v="area_code_415"/>
    <n v="1"/>
    <n v="27"/>
    <n v="111.7"/>
    <n v="68"/>
    <n v="18.989999999999998"/>
    <n v="1"/>
    <x v="0"/>
  </r>
  <r>
    <x v="27"/>
    <n v="39"/>
    <s v="area_code_510"/>
    <n v="0"/>
    <n v="0"/>
    <n v="152.69999999999999"/>
    <n v="98"/>
    <n v="25.96"/>
    <n v="2"/>
    <x v="0"/>
  </r>
  <r>
    <x v="35"/>
    <n v="47"/>
    <s v="area_code_415"/>
    <n v="0"/>
    <n v="0"/>
    <n v="194.7"/>
    <n v="105"/>
    <n v="33.1"/>
    <n v="3"/>
    <x v="0"/>
  </r>
  <r>
    <x v="20"/>
    <n v="43"/>
    <s v="area_code_415"/>
    <n v="0"/>
    <n v="0"/>
    <n v="119.9"/>
    <n v="108"/>
    <n v="20.38"/>
    <n v="3"/>
    <x v="0"/>
  </r>
  <r>
    <x v="5"/>
    <n v="42"/>
    <s v="area_code_415"/>
    <n v="0"/>
    <n v="0"/>
    <n v="222.9"/>
    <n v="129"/>
    <n v="37.89"/>
    <n v="1"/>
    <x v="0"/>
  </r>
  <r>
    <x v="8"/>
    <n v="36"/>
    <s v="area_code_415"/>
    <n v="0"/>
    <n v="0"/>
    <n v="210.7"/>
    <n v="46"/>
    <n v="35.82"/>
    <n v="1"/>
    <x v="0"/>
  </r>
  <r>
    <x v="24"/>
    <n v="31"/>
    <s v="area_code_408"/>
    <n v="0"/>
    <n v="0"/>
    <n v="254.6"/>
    <n v="107"/>
    <n v="43.28"/>
    <n v="2"/>
    <x v="1"/>
  </r>
  <r>
    <x v="42"/>
    <n v="40"/>
    <s v="area_code_415"/>
    <n v="0"/>
    <n v="0"/>
    <n v="265"/>
    <n v="100"/>
    <n v="45.05"/>
    <n v="1"/>
    <x v="0"/>
  </r>
  <r>
    <x v="46"/>
    <n v="40"/>
    <s v="area_code_408"/>
    <n v="0"/>
    <n v="0"/>
    <n v="172.3"/>
    <n v="135"/>
    <n v="29.29"/>
    <n v="3"/>
    <x v="0"/>
  </r>
  <r>
    <x v="12"/>
    <n v="41"/>
    <s v="area_code_415"/>
    <n v="0"/>
    <n v="0"/>
    <n v="259.10000000000002"/>
    <n v="140"/>
    <n v="44.05"/>
    <n v="0"/>
    <x v="0"/>
  </r>
  <r>
    <x v="23"/>
    <n v="32"/>
    <s v="area_code_415"/>
    <n v="0"/>
    <n v="0"/>
    <n v="211.4"/>
    <n v="91"/>
    <n v="35.94"/>
    <n v="1"/>
    <x v="0"/>
  </r>
  <r>
    <x v="45"/>
    <n v="43"/>
    <s v="area_code_408"/>
    <n v="0"/>
    <n v="0"/>
    <n v="175.9"/>
    <n v="87"/>
    <n v="29.9"/>
    <n v="2"/>
    <x v="0"/>
  </r>
  <r>
    <x v="6"/>
    <n v="43"/>
    <s v="area_code_415"/>
    <n v="1"/>
    <n v="39"/>
    <n v="115.5"/>
    <n v="90"/>
    <n v="19.64"/>
    <n v="0"/>
    <x v="0"/>
  </r>
  <r>
    <x v="42"/>
    <n v="38"/>
    <s v="area_code_408"/>
    <n v="0"/>
    <n v="0"/>
    <n v="193"/>
    <n v="82"/>
    <n v="32.81"/>
    <n v="0"/>
    <x v="0"/>
  </r>
  <r>
    <x v="42"/>
    <n v="39"/>
    <s v="area_code_510"/>
    <n v="0"/>
    <n v="0"/>
    <n v="167.4"/>
    <n v="105"/>
    <n v="28.46"/>
    <n v="1"/>
    <x v="0"/>
  </r>
  <r>
    <x v="18"/>
    <n v="35"/>
    <s v="area_code_415"/>
    <n v="1"/>
    <n v="35"/>
    <n v="190.7"/>
    <n v="100"/>
    <n v="32.42"/>
    <n v="1"/>
    <x v="0"/>
  </r>
  <r>
    <x v="45"/>
    <n v="28"/>
    <s v="area_code_415"/>
    <n v="0"/>
    <n v="0"/>
    <n v="325.5"/>
    <n v="128"/>
    <n v="55.34"/>
    <n v="1"/>
    <x v="1"/>
  </r>
  <r>
    <x v="12"/>
    <n v="48"/>
    <s v="area_code_415"/>
    <n v="0"/>
    <n v="0"/>
    <n v="139"/>
    <n v="98"/>
    <n v="23.63"/>
    <n v="3"/>
    <x v="0"/>
  </r>
  <r>
    <x v="22"/>
    <n v="40"/>
    <s v="area_code_415"/>
    <n v="1"/>
    <n v="40"/>
    <n v="155.9"/>
    <n v="110"/>
    <n v="26.5"/>
    <n v="0"/>
    <x v="0"/>
  </r>
  <r>
    <x v="42"/>
    <n v="40"/>
    <s v="area_code_415"/>
    <n v="0"/>
    <n v="0"/>
    <n v="182.1"/>
    <n v="97"/>
    <n v="30.96"/>
    <n v="0"/>
    <x v="0"/>
  </r>
  <r>
    <x v="11"/>
    <n v="40"/>
    <s v="area_code_408"/>
    <n v="0"/>
    <n v="0"/>
    <n v="139.80000000000001"/>
    <n v="152"/>
    <n v="23.77"/>
    <n v="2"/>
    <x v="0"/>
  </r>
  <r>
    <x v="0"/>
    <n v="40"/>
    <s v="area_code_510"/>
    <n v="0"/>
    <n v="0"/>
    <n v="112.7"/>
    <n v="123"/>
    <n v="19.16"/>
    <n v="0"/>
    <x v="0"/>
  </r>
  <r>
    <x v="29"/>
    <n v="42"/>
    <s v="area_code_415"/>
    <n v="1"/>
    <n v="31"/>
    <n v="173.2"/>
    <n v="98"/>
    <n v="29.44"/>
    <n v="1"/>
    <x v="0"/>
  </r>
  <r>
    <x v="8"/>
    <n v="37"/>
    <s v="area_code_408"/>
    <n v="0"/>
    <n v="0"/>
    <n v="225.6"/>
    <n v="102"/>
    <n v="38.35"/>
    <n v="1"/>
    <x v="0"/>
  </r>
  <r>
    <x v="44"/>
    <n v="45"/>
    <s v="area_code_415"/>
    <n v="0"/>
    <n v="0"/>
    <n v="195.7"/>
    <n v="123"/>
    <n v="33.270000000000003"/>
    <n v="1"/>
    <x v="0"/>
  </r>
  <r>
    <x v="20"/>
    <n v="36"/>
    <s v="area_code_415"/>
    <n v="0"/>
    <n v="0"/>
    <n v="214"/>
    <n v="100"/>
    <n v="36.380000000000003"/>
    <n v="0"/>
    <x v="0"/>
  </r>
  <r>
    <x v="36"/>
    <n v="41"/>
    <s v="area_code_415"/>
    <n v="0"/>
    <n v="0"/>
    <n v="271.7"/>
    <n v="67"/>
    <n v="46.19"/>
    <n v="1"/>
    <x v="0"/>
  </r>
  <r>
    <x v="30"/>
    <n v="45"/>
    <s v="area_code_510"/>
    <n v="0"/>
    <n v="0"/>
    <n v="257.7"/>
    <n v="98"/>
    <n v="43.81"/>
    <n v="1"/>
    <x v="0"/>
  </r>
  <r>
    <x v="24"/>
    <n v="31"/>
    <s v="area_code_415"/>
    <n v="0"/>
    <n v="0"/>
    <n v="133.19999999999999"/>
    <n v="90"/>
    <n v="22.64"/>
    <n v="1"/>
    <x v="1"/>
  </r>
  <r>
    <x v="9"/>
    <n v="35"/>
    <s v="area_code_415"/>
    <n v="0"/>
    <n v="0"/>
    <n v="248.7"/>
    <n v="113"/>
    <n v="42.28"/>
    <n v="5"/>
    <x v="1"/>
  </r>
  <r>
    <x v="40"/>
    <n v="42"/>
    <s v="area_code_408"/>
    <n v="0"/>
    <n v="0"/>
    <n v="180.8"/>
    <n v="93"/>
    <n v="30.74"/>
    <n v="2"/>
    <x v="0"/>
  </r>
  <r>
    <x v="39"/>
    <n v="46"/>
    <s v="area_code_415"/>
    <n v="1"/>
    <n v="32"/>
    <n v="229"/>
    <n v="80"/>
    <n v="38.93"/>
    <n v="1"/>
    <x v="0"/>
  </r>
  <r>
    <x v="36"/>
    <n v="31"/>
    <s v="area_code_408"/>
    <n v="0"/>
    <n v="0"/>
    <n v="276.3"/>
    <n v="94"/>
    <n v="46.97"/>
    <n v="1"/>
    <x v="1"/>
  </r>
  <r>
    <x v="39"/>
    <n v="43"/>
    <s v="area_code_510"/>
    <n v="1"/>
    <n v="37"/>
    <n v="133.1"/>
    <n v="117"/>
    <n v="22.63"/>
    <n v="3"/>
    <x v="0"/>
  </r>
  <r>
    <x v="48"/>
    <n v="39"/>
    <s v="area_code_415"/>
    <n v="0"/>
    <n v="0"/>
    <n v="248.3"/>
    <n v="63"/>
    <n v="42.21"/>
    <n v="1"/>
    <x v="0"/>
  </r>
  <r>
    <x v="39"/>
    <n v="42"/>
    <s v="area_code_415"/>
    <n v="1"/>
    <n v="37"/>
    <n v="230.4"/>
    <n v="95"/>
    <n v="39.17"/>
    <n v="3"/>
    <x v="0"/>
  </r>
  <r>
    <x v="27"/>
    <n v="44"/>
    <s v="area_code_408"/>
    <n v="0"/>
    <n v="0"/>
    <n v="185.8"/>
    <n v="118"/>
    <n v="31.59"/>
    <n v="1"/>
    <x v="0"/>
  </r>
  <r>
    <x v="31"/>
    <n v="39"/>
    <s v="area_code_415"/>
    <n v="0"/>
    <n v="0"/>
    <n v="183.9"/>
    <n v="88"/>
    <n v="31.26"/>
    <n v="2"/>
    <x v="0"/>
  </r>
  <r>
    <x v="11"/>
    <n v="42"/>
    <s v="area_code_415"/>
    <n v="0"/>
    <n v="0"/>
    <n v="132.9"/>
    <n v="86"/>
    <n v="22.59"/>
    <n v="0"/>
    <x v="0"/>
  </r>
  <r>
    <x v="36"/>
    <n v="39"/>
    <s v="area_code_510"/>
    <n v="0"/>
    <n v="0"/>
    <n v="179"/>
    <n v="81"/>
    <n v="30.43"/>
    <n v="1"/>
    <x v="0"/>
  </r>
  <r>
    <x v="35"/>
    <n v="44"/>
    <s v="area_code_408"/>
    <n v="0"/>
    <n v="0"/>
    <n v="188.8"/>
    <n v="119"/>
    <n v="32.1"/>
    <n v="3"/>
    <x v="0"/>
  </r>
  <r>
    <x v="49"/>
    <n v="28"/>
    <s v="area_code_415"/>
    <n v="1"/>
    <n v="45"/>
    <n v="135.6"/>
    <n v="101"/>
    <n v="23.05"/>
    <n v="4"/>
    <x v="1"/>
  </r>
  <r>
    <x v="9"/>
    <n v="41"/>
    <s v="area_code_408"/>
    <n v="1"/>
    <n v="31"/>
    <n v="172.5"/>
    <n v="103"/>
    <n v="29.33"/>
    <n v="2"/>
    <x v="0"/>
  </r>
  <r>
    <x v="1"/>
    <n v="35"/>
    <s v="area_code_510"/>
    <n v="0"/>
    <n v="0"/>
    <n v="156.30000000000001"/>
    <n v="75"/>
    <n v="26.57"/>
    <n v="1"/>
    <x v="0"/>
  </r>
  <r>
    <x v="31"/>
    <n v="34"/>
    <s v="area_code_415"/>
    <n v="0"/>
    <n v="0"/>
    <n v="234.6"/>
    <n v="102"/>
    <n v="39.880000000000003"/>
    <n v="1"/>
    <x v="1"/>
  </r>
  <r>
    <x v="39"/>
    <n v="38"/>
    <s v="area_code_415"/>
    <n v="0"/>
    <n v="0"/>
    <n v="202.1"/>
    <n v="95"/>
    <n v="34.36"/>
    <n v="1"/>
    <x v="0"/>
  </r>
  <r>
    <x v="46"/>
    <n v="38"/>
    <s v="area_code_510"/>
    <n v="1"/>
    <n v="40"/>
    <n v="272.2"/>
    <n v="112"/>
    <n v="46.27"/>
    <n v="1"/>
    <x v="0"/>
  </r>
  <r>
    <x v="32"/>
    <n v="34"/>
    <s v="area_code_415"/>
    <n v="0"/>
    <n v="0"/>
    <n v="245.2"/>
    <n v="109"/>
    <n v="41.68"/>
    <n v="1"/>
    <x v="0"/>
  </r>
  <r>
    <x v="16"/>
    <n v="44"/>
    <s v="area_code_415"/>
    <n v="0"/>
    <n v="0"/>
    <n v="207.6"/>
    <n v="82"/>
    <n v="35.29"/>
    <n v="1"/>
    <x v="0"/>
  </r>
  <r>
    <x v="40"/>
    <n v="37"/>
    <s v="area_code_415"/>
    <n v="0"/>
    <n v="0"/>
    <n v="222.9"/>
    <n v="97"/>
    <n v="37.89"/>
    <n v="1"/>
    <x v="0"/>
  </r>
  <r>
    <x v="9"/>
    <n v="33"/>
    <s v="area_code_415"/>
    <n v="0"/>
    <n v="0"/>
    <n v="273.8"/>
    <n v="96"/>
    <n v="46.55"/>
    <n v="1"/>
    <x v="1"/>
  </r>
  <r>
    <x v="49"/>
    <n v="41"/>
    <s v="area_code_510"/>
    <n v="0"/>
    <n v="0"/>
    <n v="192.8"/>
    <n v="98"/>
    <n v="32.78"/>
    <n v="2"/>
    <x v="0"/>
  </r>
  <r>
    <x v="3"/>
    <n v="43"/>
    <s v="area_code_510"/>
    <n v="0"/>
    <n v="0"/>
    <n v="268.7"/>
    <n v="81"/>
    <n v="45.68"/>
    <n v="0"/>
    <x v="0"/>
  </r>
  <r>
    <x v="37"/>
    <n v="42"/>
    <s v="area_code_408"/>
    <n v="1"/>
    <n v="48"/>
    <n v="178.8"/>
    <n v="91"/>
    <n v="30.4"/>
    <n v="1"/>
    <x v="0"/>
  </r>
  <r>
    <x v="13"/>
    <n v="42"/>
    <s v="area_code_415"/>
    <n v="1"/>
    <n v="24"/>
    <n v="197.3"/>
    <n v="82"/>
    <n v="33.54"/>
    <n v="1"/>
    <x v="0"/>
  </r>
  <r>
    <x v="11"/>
    <n v="38"/>
    <s v="area_code_415"/>
    <n v="1"/>
    <n v="36"/>
    <n v="233.9"/>
    <n v="97"/>
    <n v="39.76"/>
    <n v="1"/>
    <x v="0"/>
  </r>
  <r>
    <x v="4"/>
    <n v="47"/>
    <s v="area_code_408"/>
    <n v="0"/>
    <n v="0"/>
    <n v="207.1"/>
    <n v="87"/>
    <n v="35.21"/>
    <n v="2"/>
    <x v="0"/>
  </r>
  <r>
    <x v="15"/>
    <n v="37"/>
    <s v="area_code_408"/>
    <n v="0"/>
    <n v="0"/>
    <n v="136.80000000000001"/>
    <n v="84"/>
    <n v="23.26"/>
    <n v="2"/>
    <x v="0"/>
  </r>
  <r>
    <x v="18"/>
    <n v="44"/>
    <s v="area_code_415"/>
    <n v="0"/>
    <n v="0"/>
    <n v="159.4"/>
    <n v="126"/>
    <n v="27.1"/>
    <n v="1"/>
    <x v="0"/>
  </r>
  <r>
    <x v="47"/>
    <n v="46"/>
    <s v="area_code_415"/>
    <n v="0"/>
    <n v="0"/>
    <n v="112.1"/>
    <n v="122"/>
    <n v="19.059999999999999"/>
    <n v="0"/>
    <x v="0"/>
  </r>
  <r>
    <x v="44"/>
    <n v="45"/>
    <s v="area_code_415"/>
    <n v="0"/>
    <n v="0"/>
    <n v="238.6"/>
    <n v="117"/>
    <n v="40.56"/>
    <n v="4"/>
    <x v="0"/>
  </r>
  <r>
    <x v="22"/>
    <n v="39"/>
    <s v="area_code_510"/>
    <n v="0"/>
    <n v="0"/>
    <n v="163.5"/>
    <n v="85"/>
    <n v="27.8"/>
    <n v="1"/>
    <x v="0"/>
  </r>
  <r>
    <x v="46"/>
    <n v="47"/>
    <s v="area_code_408"/>
    <n v="0"/>
    <n v="0"/>
    <n v="127.2"/>
    <n v="94"/>
    <n v="21.62"/>
    <n v="2"/>
    <x v="0"/>
  </r>
  <r>
    <x v="36"/>
    <n v="37"/>
    <s v="area_code_408"/>
    <n v="0"/>
    <n v="0"/>
    <n v="145.80000000000001"/>
    <n v="95"/>
    <n v="24.79"/>
    <n v="0"/>
    <x v="0"/>
  </r>
  <r>
    <x v="37"/>
    <n v="39"/>
    <s v="area_code_415"/>
    <n v="0"/>
    <n v="0"/>
    <n v="250.1"/>
    <n v="108"/>
    <n v="42.52"/>
    <n v="2"/>
    <x v="0"/>
  </r>
  <r>
    <x v="6"/>
    <n v="35"/>
    <s v="area_code_510"/>
    <n v="0"/>
    <n v="0"/>
    <n v="101.5"/>
    <n v="83"/>
    <n v="17.260000000000002"/>
    <n v="3"/>
    <x v="0"/>
  </r>
  <r>
    <x v="47"/>
    <n v="37"/>
    <s v="area_code_415"/>
    <n v="1"/>
    <n v="26"/>
    <n v="119.6"/>
    <n v="133"/>
    <n v="20.329999999999998"/>
    <n v="1"/>
    <x v="0"/>
  </r>
  <r>
    <x v="20"/>
    <n v="38"/>
    <s v="area_code_415"/>
    <n v="0"/>
    <n v="0"/>
    <n v="158.19999999999999"/>
    <n v="85"/>
    <n v="26.89"/>
    <n v="1"/>
    <x v="0"/>
  </r>
  <r>
    <x v="38"/>
    <n v="37"/>
    <s v="area_code_510"/>
    <n v="0"/>
    <n v="0"/>
    <n v="193.2"/>
    <n v="139"/>
    <n v="32.840000000000003"/>
    <n v="1"/>
    <x v="0"/>
  </r>
  <r>
    <x v="12"/>
    <n v="39"/>
    <s v="area_code_510"/>
    <n v="1"/>
    <n v="33"/>
    <n v="217.7"/>
    <n v="108"/>
    <n v="37.01"/>
    <n v="1"/>
    <x v="0"/>
  </r>
  <r>
    <x v="33"/>
    <n v="36"/>
    <s v="area_code_408"/>
    <n v="0"/>
    <n v="0"/>
    <n v="199.8"/>
    <n v="94"/>
    <n v="33.97"/>
    <n v="0"/>
    <x v="0"/>
  </r>
  <r>
    <x v="43"/>
    <n v="36"/>
    <s v="area_code_510"/>
    <n v="0"/>
    <n v="0"/>
    <n v="171.9"/>
    <n v="77"/>
    <n v="29.22"/>
    <n v="2"/>
    <x v="0"/>
  </r>
  <r>
    <x v="27"/>
    <n v="29"/>
    <s v="area_code_415"/>
    <n v="1"/>
    <n v="31"/>
    <n v="67.7"/>
    <n v="67"/>
    <n v="11.51"/>
    <n v="6"/>
    <x v="1"/>
  </r>
  <r>
    <x v="47"/>
    <n v="42"/>
    <s v="area_code_408"/>
    <n v="0"/>
    <n v="0"/>
    <n v="228.2"/>
    <n v="90"/>
    <n v="38.79"/>
    <n v="4"/>
    <x v="0"/>
  </r>
  <r>
    <x v="6"/>
    <n v="39"/>
    <s v="area_code_510"/>
    <n v="0"/>
    <n v="0"/>
    <n v="191.5"/>
    <n v="93"/>
    <n v="32.56"/>
    <n v="1"/>
    <x v="0"/>
  </r>
  <r>
    <x v="35"/>
    <n v="42"/>
    <s v="area_code_415"/>
    <n v="0"/>
    <n v="0"/>
    <n v="171.5"/>
    <n v="86"/>
    <n v="29.16"/>
    <n v="2"/>
    <x v="0"/>
  </r>
  <r>
    <x v="5"/>
    <n v="40"/>
    <s v="area_code_408"/>
    <n v="0"/>
    <n v="0"/>
    <n v="151.1"/>
    <n v="92"/>
    <n v="25.69"/>
    <n v="0"/>
    <x v="0"/>
  </r>
  <r>
    <x v="39"/>
    <n v="40"/>
    <s v="area_code_415"/>
    <n v="0"/>
    <n v="0"/>
    <n v="134.30000000000001"/>
    <n v="99"/>
    <n v="22.83"/>
    <n v="3"/>
    <x v="0"/>
  </r>
  <r>
    <x v="47"/>
    <n v="44"/>
    <s v="area_code_510"/>
    <n v="0"/>
    <n v="0"/>
    <n v="117.8"/>
    <n v="64"/>
    <n v="20.03"/>
    <n v="1"/>
    <x v="0"/>
  </r>
  <r>
    <x v="45"/>
    <n v="37"/>
    <s v="area_code_408"/>
    <n v="0"/>
    <n v="0"/>
    <n v="181.2"/>
    <n v="71"/>
    <n v="30.8"/>
    <n v="3"/>
    <x v="0"/>
  </r>
  <r>
    <x v="30"/>
    <n v="37"/>
    <s v="area_code_415"/>
    <n v="0"/>
    <n v="0"/>
    <n v="152.30000000000001"/>
    <n v="91"/>
    <n v="25.89"/>
    <n v="2"/>
    <x v="0"/>
  </r>
  <r>
    <x v="40"/>
    <n v="54"/>
    <s v="area_code_408"/>
    <n v="0"/>
    <n v="0"/>
    <n v="204.4"/>
    <n v="91"/>
    <n v="34.75"/>
    <n v="2"/>
    <x v="0"/>
  </r>
  <r>
    <x v="10"/>
    <n v="41"/>
    <s v="area_code_415"/>
    <n v="0"/>
    <n v="0"/>
    <n v="283.89999999999998"/>
    <n v="98"/>
    <n v="48.26"/>
    <n v="2"/>
    <x v="0"/>
  </r>
  <r>
    <x v="3"/>
    <n v="37"/>
    <s v="area_code_415"/>
    <n v="1"/>
    <n v="29"/>
    <n v="142.69999999999999"/>
    <n v="94"/>
    <n v="24.26"/>
    <n v="0"/>
    <x v="0"/>
  </r>
  <r>
    <x v="1"/>
    <n v="38"/>
    <s v="area_code_415"/>
    <n v="0"/>
    <n v="0"/>
    <n v="145.4"/>
    <n v="92"/>
    <n v="24.72"/>
    <n v="2"/>
    <x v="0"/>
  </r>
  <r>
    <x v="19"/>
    <n v="33"/>
    <s v="area_code_415"/>
    <n v="0"/>
    <n v="0"/>
    <n v="211.7"/>
    <n v="94"/>
    <n v="35.99"/>
    <n v="4"/>
    <x v="0"/>
  </r>
  <r>
    <x v="39"/>
    <n v="38"/>
    <s v="area_code_415"/>
    <n v="0"/>
    <n v="0"/>
    <n v="192.6"/>
    <n v="129"/>
    <n v="32.74"/>
    <n v="3"/>
    <x v="0"/>
  </r>
  <r>
    <x v="43"/>
    <n v="37"/>
    <s v="area_code_408"/>
    <n v="0"/>
    <n v="0"/>
    <n v="52"/>
    <n v="60"/>
    <n v="8.84"/>
    <n v="2"/>
    <x v="0"/>
  </r>
  <r>
    <x v="29"/>
    <n v="44"/>
    <s v="area_code_415"/>
    <n v="1"/>
    <n v="30"/>
    <n v="237.7"/>
    <n v="94"/>
    <n v="40.409999999999997"/>
    <n v="1"/>
    <x v="0"/>
  </r>
  <r>
    <x v="6"/>
    <n v="39"/>
    <s v="area_code_408"/>
    <n v="1"/>
    <n v="31"/>
    <n v="203.6"/>
    <n v="108"/>
    <n v="34.61"/>
    <n v="1"/>
    <x v="0"/>
  </r>
  <r>
    <x v="9"/>
    <n v="45"/>
    <s v="area_code_510"/>
    <n v="0"/>
    <n v="0"/>
    <n v="192.4"/>
    <n v="79"/>
    <n v="32.71"/>
    <n v="1"/>
    <x v="0"/>
  </r>
  <r>
    <x v="48"/>
    <n v="41"/>
    <s v="area_code_408"/>
    <n v="0"/>
    <n v="0"/>
    <n v="212.5"/>
    <n v="88"/>
    <n v="36.130000000000003"/>
    <n v="0"/>
    <x v="0"/>
  </r>
  <r>
    <x v="46"/>
    <n v="43"/>
    <s v="area_code_415"/>
    <n v="0"/>
    <n v="0"/>
    <n v="114.4"/>
    <n v="114"/>
    <n v="19.45"/>
    <n v="3"/>
    <x v="0"/>
  </r>
  <r>
    <x v="21"/>
    <n v="36"/>
    <s v="area_code_415"/>
    <n v="0"/>
    <n v="0"/>
    <n v="222.8"/>
    <n v="82"/>
    <n v="37.880000000000003"/>
    <n v="1"/>
    <x v="0"/>
  </r>
  <r>
    <x v="40"/>
    <n v="45"/>
    <s v="area_code_415"/>
    <n v="0"/>
    <n v="0"/>
    <n v="207.7"/>
    <n v="75"/>
    <n v="35.31"/>
    <n v="2"/>
    <x v="0"/>
  </r>
  <r>
    <x v="35"/>
    <n v="42"/>
    <s v="area_code_510"/>
    <n v="1"/>
    <n v="33"/>
    <n v="157.9"/>
    <n v="84"/>
    <n v="26.84"/>
    <n v="3"/>
    <x v="0"/>
  </r>
  <r>
    <x v="36"/>
    <n v="26"/>
    <s v="area_code_415"/>
    <n v="0"/>
    <n v="0"/>
    <n v="137.9"/>
    <n v="160"/>
    <n v="23.44"/>
    <n v="5"/>
    <x v="1"/>
  </r>
  <r>
    <x v="21"/>
    <n v="39"/>
    <s v="area_code_415"/>
    <n v="0"/>
    <n v="0"/>
    <n v="176"/>
    <n v="97"/>
    <n v="29.92"/>
    <n v="1"/>
    <x v="0"/>
  </r>
  <r>
    <x v="14"/>
    <n v="41"/>
    <s v="area_code_510"/>
    <n v="0"/>
    <n v="0"/>
    <n v="158.80000000000001"/>
    <n v="120"/>
    <n v="27"/>
    <n v="2"/>
    <x v="0"/>
  </r>
  <r>
    <x v="43"/>
    <n v="37"/>
    <s v="area_code_415"/>
    <n v="0"/>
    <n v="0"/>
    <n v="234"/>
    <n v="117"/>
    <n v="39.78"/>
    <n v="1"/>
    <x v="0"/>
  </r>
  <r>
    <x v="34"/>
    <n v="43"/>
    <s v="area_code_415"/>
    <n v="0"/>
    <n v="0"/>
    <n v="132.30000000000001"/>
    <n v="105"/>
    <n v="22.49"/>
    <n v="0"/>
    <x v="0"/>
  </r>
  <r>
    <x v="35"/>
    <n v="38"/>
    <s v="area_code_408"/>
    <n v="1"/>
    <n v="32"/>
    <n v="276.60000000000002"/>
    <n v="76"/>
    <n v="47.02"/>
    <n v="3"/>
    <x v="0"/>
  </r>
  <r>
    <x v="1"/>
    <n v="29"/>
    <s v="area_code_415"/>
    <n v="0"/>
    <n v="0"/>
    <n v="108.2"/>
    <n v="92"/>
    <n v="18.39"/>
    <n v="4"/>
    <x v="1"/>
  </r>
  <r>
    <x v="21"/>
    <n v="46"/>
    <s v="area_code_408"/>
    <n v="0"/>
    <n v="0"/>
    <n v="156"/>
    <n v="94"/>
    <n v="26.52"/>
    <n v="0"/>
    <x v="0"/>
  </r>
  <r>
    <x v="39"/>
    <n v="40"/>
    <s v="area_code_408"/>
    <n v="0"/>
    <n v="0"/>
    <n v="208.5"/>
    <n v="124"/>
    <n v="35.450000000000003"/>
    <n v="0"/>
    <x v="0"/>
  </r>
  <r>
    <x v="21"/>
    <n v="40"/>
    <s v="area_code_415"/>
    <n v="0"/>
    <n v="0"/>
    <n v="243.4"/>
    <n v="88"/>
    <n v="41.38"/>
    <n v="2"/>
    <x v="0"/>
  </r>
  <r>
    <x v="24"/>
    <n v="29"/>
    <s v="area_code_510"/>
    <n v="0"/>
    <n v="0"/>
    <n v="275.39999999999998"/>
    <n v="89"/>
    <n v="46.82"/>
    <n v="0"/>
    <x v="1"/>
  </r>
  <r>
    <x v="5"/>
    <n v="39"/>
    <s v="area_code_415"/>
    <n v="0"/>
    <n v="0"/>
    <n v="198.1"/>
    <n v="89"/>
    <n v="33.68"/>
    <n v="1"/>
    <x v="0"/>
  </r>
  <r>
    <x v="18"/>
    <n v="36"/>
    <s v="area_code_510"/>
    <n v="0"/>
    <n v="0"/>
    <n v="109.8"/>
    <n v="112"/>
    <n v="18.670000000000002"/>
    <n v="1"/>
    <x v="0"/>
  </r>
  <r>
    <x v="25"/>
    <n v="41"/>
    <s v="area_code_510"/>
    <n v="0"/>
    <n v="0"/>
    <n v="120.5"/>
    <n v="99"/>
    <n v="20.49"/>
    <n v="2"/>
    <x v="0"/>
  </r>
  <r>
    <x v="6"/>
    <n v="32"/>
    <s v="area_code_510"/>
    <n v="0"/>
    <n v="0"/>
    <n v="256.60000000000002"/>
    <n v="96"/>
    <n v="43.62"/>
    <n v="1"/>
    <x v="1"/>
  </r>
  <r>
    <x v="25"/>
    <n v="39"/>
    <s v="area_code_408"/>
    <n v="0"/>
    <n v="0"/>
    <n v="85.8"/>
    <n v="88"/>
    <n v="14.59"/>
    <n v="1"/>
    <x v="0"/>
  </r>
  <r>
    <x v="21"/>
    <n v="44"/>
    <s v="area_code_510"/>
    <n v="1"/>
    <n v="19"/>
    <n v="174"/>
    <n v="96"/>
    <n v="29.58"/>
    <n v="1"/>
    <x v="0"/>
  </r>
  <r>
    <x v="14"/>
    <n v="45"/>
    <s v="area_code_510"/>
    <n v="0"/>
    <n v="0"/>
    <n v="221.4"/>
    <n v="95"/>
    <n v="37.64"/>
    <n v="1"/>
    <x v="0"/>
  </r>
  <r>
    <x v="14"/>
    <n v="39"/>
    <s v="area_code_415"/>
    <n v="0"/>
    <n v="0"/>
    <n v="133.1"/>
    <n v="52"/>
    <n v="22.63"/>
    <n v="3"/>
    <x v="0"/>
  </r>
  <r>
    <x v="48"/>
    <n v="36"/>
    <s v="area_code_415"/>
    <n v="0"/>
    <n v="0"/>
    <n v="195.2"/>
    <n v="77"/>
    <n v="33.18"/>
    <n v="2"/>
    <x v="0"/>
  </r>
  <r>
    <x v="41"/>
    <n v="41"/>
    <s v="area_code_415"/>
    <n v="0"/>
    <n v="0"/>
    <n v="246.4"/>
    <n v="108"/>
    <n v="41.89"/>
    <n v="2"/>
    <x v="0"/>
  </r>
  <r>
    <x v="19"/>
    <n v="35"/>
    <s v="area_code_408"/>
    <n v="0"/>
    <n v="0"/>
    <n v="199.2"/>
    <n v="80"/>
    <n v="33.86"/>
    <n v="2"/>
    <x v="0"/>
  </r>
  <r>
    <x v="40"/>
    <n v="40"/>
    <s v="area_code_408"/>
    <n v="1"/>
    <n v="24"/>
    <n v="235.4"/>
    <n v="92"/>
    <n v="40.020000000000003"/>
    <n v="3"/>
    <x v="0"/>
  </r>
  <r>
    <x v="8"/>
    <n v="32"/>
    <s v="area_code_415"/>
    <n v="0"/>
    <n v="0"/>
    <n v="155.9"/>
    <n v="90"/>
    <n v="26.5"/>
    <n v="2"/>
    <x v="0"/>
  </r>
  <r>
    <x v="5"/>
    <n v="42"/>
    <s v="area_code_415"/>
    <n v="1"/>
    <n v="43"/>
    <n v="102.4"/>
    <n v="102"/>
    <n v="17.41"/>
    <n v="2"/>
    <x v="0"/>
  </r>
  <r>
    <x v="40"/>
    <n v="45"/>
    <s v="area_code_415"/>
    <n v="1"/>
    <n v="32"/>
    <n v="192.2"/>
    <n v="101"/>
    <n v="32.67"/>
    <n v="1"/>
    <x v="0"/>
  </r>
  <r>
    <x v="29"/>
    <n v="39"/>
    <s v="area_code_415"/>
    <n v="1"/>
    <n v="28"/>
    <n v="202.7"/>
    <n v="124"/>
    <n v="34.46"/>
    <n v="1"/>
    <x v="0"/>
  </r>
  <r>
    <x v="32"/>
    <n v="25"/>
    <s v="area_code_415"/>
    <n v="1"/>
    <n v="38"/>
    <n v="84.3"/>
    <n v="116"/>
    <n v="14.33"/>
    <n v="4"/>
    <x v="1"/>
  </r>
  <r>
    <x v="42"/>
    <n v="44"/>
    <s v="area_code_415"/>
    <n v="1"/>
    <n v="18"/>
    <n v="168"/>
    <n v="127"/>
    <n v="28.56"/>
    <n v="0"/>
    <x v="0"/>
  </r>
  <r>
    <x v="26"/>
    <n v="46"/>
    <s v="area_code_408"/>
    <n v="1"/>
    <n v="31"/>
    <n v="278.10000000000002"/>
    <n v="86"/>
    <n v="47.28"/>
    <n v="0"/>
    <x v="0"/>
  </r>
  <r>
    <x v="39"/>
    <n v="40"/>
    <s v="area_code_408"/>
    <n v="0"/>
    <n v="0"/>
    <n v="128.30000000000001"/>
    <n v="89"/>
    <n v="21.81"/>
    <n v="1"/>
    <x v="0"/>
  </r>
  <r>
    <x v="3"/>
    <n v="36"/>
    <s v="area_code_408"/>
    <n v="1"/>
    <n v="21"/>
    <n v="227.8"/>
    <n v="107"/>
    <n v="38.729999999999997"/>
    <n v="0"/>
    <x v="0"/>
  </r>
  <r>
    <x v="27"/>
    <n v="31"/>
    <s v="area_code_408"/>
    <n v="0"/>
    <n v="0"/>
    <n v="54.8"/>
    <n v="74"/>
    <n v="9.32"/>
    <n v="1"/>
    <x v="1"/>
  </r>
  <r>
    <x v="3"/>
    <n v="38"/>
    <s v="area_code_415"/>
    <n v="1"/>
    <n v="24"/>
    <n v="140.19999999999999"/>
    <n v="102"/>
    <n v="23.83"/>
    <n v="1"/>
    <x v="0"/>
  </r>
  <r>
    <x v="10"/>
    <n v="30"/>
    <s v="area_code_408"/>
    <n v="0"/>
    <n v="0"/>
    <n v="271.2"/>
    <n v="110"/>
    <n v="46.1"/>
    <n v="0"/>
    <x v="1"/>
  </r>
  <r>
    <x v="22"/>
    <n v="43"/>
    <s v="area_code_415"/>
    <n v="0"/>
    <n v="0"/>
    <n v="180"/>
    <n v="116"/>
    <n v="30.6"/>
    <n v="2"/>
    <x v="0"/>
  </r>
  <r>
    <x v="42"/>
    <n v="40"/>
    <s v="area_code_415"/>
    <n v="0"/>
    <n v="0"/>
    <n v="189.8"/>
    <n v="122"/>
    <n v="32.270000000000003"/>
    <n v="1"/>
    <x v="0"/>
  </r>
  <r>
    <x v="27"/>
    <n v="37"/>
    <s v="area_code_408"/>
    <n v="0"/>
    <n v="0"/>
    <n v="257.3"/>
    <n v="117"/>
    <n v="43.74"/>
    <n v="3"/>
    <x v="0"/>
  </r>
  <r>
    <x v="13"/>
    <n v="39"/>
    <s v="area_code_510"/>
    <n v="0"/>
    <n v="0"/>
    <n v="103.3"/>
    <n v="93"/>
    <n v="17.559999999999999"/>
    <n v="1"/>
    <x v="0"/>
  </r>
  <r>
    <x v="17"/>
    <n v="36"/>
    <s v="area_code_415"/>
    <n v="0"/>
    <n v="0"/>
    <n v="208.1"/>
    <n v="115"/>
    <n v="35.380000000000003"/>
    <n v="3"/>
    <x v="0"/>
  </r>
  <r>
    <x v="30"/>
    <n v="47"/>
    <s v="area_code_415"/>
    <n v="0"/>
    <n v="0"/>
    <n v="195.1"/>
    <n v="65"/>
    <n v="33.17"/>
    <n v="2"/>
    <x v="0"/>
  </r>
  <r>
    <x v="6"/>
    <n v="45"/>
    <s v="area_code_415"/>
    <n v="0"/>
    <n v="0"/>
    <n v="162.6"/>
    <n v="97"/>
    <n v="27.64"/>
    <n v="1"/>
    <x v="0"/>
  </r>
  <r>
    <x v="17"/>
    <n v="40"/>
    <s v="area_code_510"/>
    <n v="1"/>
    <n v="24"/>
    <n v="197.8"/>
    <n v="84"/>
    <n v="33.630000000000003"/>
    <n v="1"/>
    <x v="0"/>
  </r>
  <r>
    <x v="8"/>
    <n v="39"/>
    <s v="area_code_510"/>
    <n v="0"/>
    <n v="0"/>
    <n v="212.4"/>
    <n v="118"/>
    <n v="36.11"/>
    <n v="1"/>
    <x v="0"/>
  </r>
  <r>
    <x v="36"/>
    <n v="36"/>
    <s v="area_code_408"/>
    <n v="0"/>
    <n v="0"/>
    <n v="63.7"/>
    <n v="114"/>
    <n v="10.83"/>
    <n v="0"/>
    <x v="0"/>
  </r>
  <r>
    <x v="20"/>
    <n v="36"/>
    <s v="area_code_408"/>
    <n v="0"/>
    <n v="0"/>
    <n v="193.8"/>
    <n v="90"/>
    <n v="32.950000000000003"/>
    <n v="3"/>
    <x v="0"/>
  </r>
  <r>
    <x v="11"/>
    <n v="42"/>
    <s v="area_code_510"/>
    <n v="1"/>
    <n v="25"/>
    <n v="144"/>
    <n v="81"/>
    <n v="24.48"/>
    <n v="3"/>
    <x v="0"/>
  </r>
  <r>
    <x v="36"/>
    <n v="39"/>
    <s v="area_code_408"/>
    <n v="1"/>
    <n v="29"/>
    <n v="189"/>
    <n v="91"/>
    <n v="32.130000000000003"/>
    <n v="3"/>
    <x v="0"/>
  </r>
  <r>
    <x v="28"/>
    <n v="36"/>
    <s v="area_code_415"/>
    <n v="1"/>
    <n v="23"/>
    <n v="168.9"/>
    <n v="98"/>
    <n v="28.71"/>
    <n v="0"/>
    <x v="0"/>
  </r>
  <r>
    <x v="7"/>
    <n v="40"/>
    <s v="area_code_415"/>
    <n v="0"/>
    <n v="0"/>
    <n v="204.7"/>
    <n v="100"/>
    <n v="34.799999999999997"/>
    <n v="2"/>
    <x v="0"/>
  </r>
  <r>
    <x v="40"/>
    <n v="38"/>
    <s v="area_code_415"/>
    <n v="0"/>
    <n v="0"/>
    <n v="226.8"/>
    <n v="87"/>
    <n v="38.56"/>
    <n v="0"/>
    <x v="0"/>
  </r>
  <r>
    <x v="33"/>
    <n v="46"/>
    <s v="area_code_415"/>
    <n v="1"/>
    <n v="26"/>
    <n v="152.1"/>
    <n v="114"/>
    <n v="25.86"/>
    <n v="0"/>
    <x v="0"/>
  </r>
  <r>
    <x v="40"/>
    <n v="38"/>
    <s v="area_code_408"/>
    <n v="0"/>
    <n v="0"/>
    <n v="139.1"/>
    <n v="95"/>
    <n v="23.65"/>
    <n v="2"/>
    <x v="0"/>
  </r>
  <r>
    <x v="19"/>
    <n v="47"/>
    <s v="area_code_408"/>
    <n v="0"/>
    <n v="0"/>
    <n v="150.5"/>
    <n v="121"/>
    <n v="25.59"/>
    <n v="0"/>
    <x v="0"/>
  </r>
  <r>
    <x v="13"/>
    <n v="43"/>
    <s v="area_code_415"/>
    <n v="0"/>
    <n v="0"/>
    <n v="231.9"/>
    <n v="73"/>
    <n v="39.42"/>
    <n v="3"/>
    <x v="0"/>
  </r>
  <r>
    <x v="43"/>
    <n v="43"/>
    <s v="area_code_415"/>
    <n v="0"/>
    <n v="0"/>
    <n v="207.1"/>
    <n v="79"/>
    <n v="35.21"/>
    <n v="1"/>
    <x v="0"/>
  </r>
  <r>
    <x v="35"/>
    <n v="40"/>
    <s v="area_code_510"/>
    <n v="0"/>
    <n v="0"/>
    <n v="225.4"/>
    <n v="104"/>
    <n v="38.32"/>
    <n v="2"/>
    <x v="1"/>
  </r>
  <r>
    <x v="15"/>
    <n v="40"/>
    <s v="area_code_408"/>
    <n v="1"/>
    <n v="45"/>
    <n v="116.4"/>
    <n v="115"/>
    <n v="19.79"/>
    <n v="1"/>
    <x v="0"/>
  </r>
  <r>
    <x v="31"/>
    <n v="41"/>
    <s v="area_code_415"/>
    <n v="0"/>
    <n v="0"/>
    <n v="195.7"/>
    <n v="104"/>
    <n v="33.270000000000003"/>
    <n v="0"/>
    <x v="0"/>
  </r>
  <r>
    <x v="40"/>
    <n v="42"/>
    <s v="area_code_510"/>
    <n v="0"/>
    <n v="0"/>
    <n v="79.400000000000006"/>
    <n v="99"/>
    <n v="13.5"/>
    <n v="0"/>
    <x v="0"/>
  </r>
  <r>
    <x v="25"/>
    <n v="30"/>
    <s v="area_code_415"/>
    <n v="0"/>
    <n v="0"/>
    <n v="102.9"/>
    <n v="114"/>
    <n v="17.489999999999998"/>
    <n v="6"/>
    <x v="1"/>
  </r>
  <r>
    <x v="39"/>
    <n v="42"/>
    <s v="area_code_510"/>
    <n v="0"/>
    <n v="0"/>
    <n v="99.7"/>
    <n v="74"/>
    <n v="16.95"/>
    <n v="0"/>
    <x v="0"/>
  </r>
  <r>
    <x v="24"/>
    <n v="45"/>
    <s v="area_code_415"/>
    <n v="0"/>
    <n v="0"/>
    <n v="213.4"/>
    <n v="107"/>
    <n v="36.28"/>
    <n v="0"/>
    <x v="0"/>
  </r>
  <r>
    <x v="49"/>
    <n v="31"/>
    <s v="area_code_415"/>
    <n v="0"/>
    <n v="0"/>
    <n v="185.1"/>
    <n v="103"/>
    <n v="31.47"/>
    <n v="5"/>
    <x v="0"/>
  </r>
  <r>
    <x v="28"/>
    <n v="40"/>
    <s v="area_code_415"/>
    <n v="0"/>
    <n v="0"/>
    <n v="166.5"/>
    <n v="101"/>
    <n v="28.31"/>
    <n v="3"/>
    <x v="0"/>
  </r>
  <r>
    <x v="48"/>
    <n v="37"/>
    <s v="area_code_415"/>
    <n v="0"/>
    <n v="0"/>
    <n v="220.1"/>
    <n v="100"/>
    <n v="37.42"/>
    <n v="1"/>
    <x v="0"/>
  </r>
  <r>
    <x v="31"/>
    <n v="38"/>
    <s v="area_code_510"/>
    <n v="0"/>
    <n v="0"/>
    <n v="102.8"/>
    <n v="93"/>
    <n v="17.48"/>
    <n v="1"/>
    <x v="0"/>
  </r>
  <r>
    <x v="40"/>
    <n v="37"/>
    <s v="area_code_415"/>
    <n v="0"/>
    <n v="0"/>
    <n v="181.3"/>
    <n v="134"/>
    <n v="30.82"/>
    <n v="1"/>
    <x v="0"/>
  </r>
  <r>
    <x v="4"/>
    <n v="30"/>
    <s v="area_code_510"/>
    <n v="0"/>
    <n v="0"/>
    <n v="281.10000000000002"/>
    <n v="113"/>
    <n v="47.79"/>
    <n v="1"/>
    <x v="1"/>
  </r>
  <r>
    <x v="49"/>
    <n v="27"/>
    <s v="area_code_415"/>
    <n v="0"/>
    <n v="0"/>
    <n v="251.3"/>
    <n v="91"/>
    <n v="42.72"/>
    <n v="1"/>
    <x v="1"/>
  </r>
  <r>
    <x v="47"/>
    <n v="32"/>
    <s v="area_code_408"/>
    <n v="0"/>
    <n v="0"/>
    <n v="141.9"/>
    <n v="103"/>
    <n v="24.12"/>
    <n v="1"/>
    <x v="0"/>
  </r>
  <r>
    <x v="8"/>
    <n v="45"/>
    <s v="area_code_415"/>
    <n v="1"/>
    <n v="30"/>
    <n v="148"/>
    <n v="96"/>
    <n v="25.16"/>
    <n v="3"/>
    <x v="0"/>
  </r>
  <r>
    <x v="46"/>
    <n v="29"/>
    <s v="area_code_415"/>
    <n v="0"/>
    <n v="0"/>
    <n v="200.7"/>
    <n v="72"/>
    <n v="34.119999999999997"/>
    <n v="2"/>
    <x v="1"/>
  </r>
  <r>
    <x v="6"/>
    <n v="37"/>
    <s v="area_code_510"/>
    <n v="0"/>
    <n v="0"/>
    <n v="238.3"/>
    <n v="83"/>
    <n v="40.51"/>
    <n v="5"/>
    <x v="0"/>
  </r>
  <r>
    <x v="42"/>
    <n v="46"/>
    <s v="area_code_415"/>
    <n v="0"/>
    <n v="0"/>
    <n v="220.1"/>
    <n v="103"/>
    <n v="37.42"/>
    <n v="2"/>
    <x v="0"/>
  </r>
  <r>
    <x v="26"/>
    <n v="45"/>
    <s v="area_code_510"/>
    <n v="1"/>
    <n v="15"/>
    <n v="124.7"/>
    <n v="99"/>
    <n v="21.2"/>
    <n v="0"/>
    <x v="0"/>
  </r>
  <r>
    <x v="18"/>
    <n v="39"/>
    <s v="area_code_415"/>
    <n v="0"/>
    <n v="0"/>
    <n v="147"/>
    <n v="101"/>
    <n v="24.99"/>
    <n v="1"/>
    <x v="0"/>
  </r>
  <r>
    <x v="8"/>
    <n v="46"/>
    <s v="area_code_408"/>
    <n v="0"/>
    <n v="0"/>
    <n v="194.2"/>
    <n v="107"/>
    <n v="33.01"/>
    <n v="2"/>
    <x v="0"/>
  </r>
  <r>
    <x v="25"/>
    <n v="44"/>
    <s v="area_code_408"/>
    <n v="1"/>
    <n v="33"/>
    <n v="214.9"/>
    <n v="91"/>
    <n v="36.53"/>
    <n v="0"/>
    <x v="0"/>
  </r>
  <r>
    <x v="36"/>
    <n v="26"/>
    <s v="area_code_408"/>
    <n v="0"/>
    <n v="0"/>
    <n v="269.8"/>
    <n v="94"/>
    <n v="45.87"/>
    <n v="1"/>
    <x v="1"/>
  </r>
  <r>
    <x v="21"/>
    <n v="43"/>
    <s v="area_code_408"/>
    <n v="1"/>
    <n v="29"/>
    <n v="151.19999999999999"/>
    <n v="147"/>
    <n v="25.7"/>
    <n v="2"/>
    <x v="0"/>
  </r>
  <r>
    <x v="36"/>
    <n v="50"/>
    <s v="area_code_415"/>
    <n v="0"/>
    <n v="0"/>
    <n v="111.3"/>
    <n v="110"/>
    <n v="18.920000000000002"/>
    <n v="1"/>
    <x v="0"/>
  </r>
  <r>
    <x v="17"/>
    <n v="38"/>
    <s v="area_code_408"/>
    <n v="0"/>
    <n v="0"/>
    <n v="273.8"/>
    <n v="120"/>
    <n v="46.55"/>
    <n v="0"/>
    <x v="0"/>
  </r>
  <r>
    <x v="46"/>
    <n v="40"/>
    <s v="area_code_510"/>
    <n v="0"/>
    <n v="0"/>
    <n v="142.6"/>
    <n v="88"/>
    <n v="24.24"/>
    <n v="1"/>
    <x v="0"/>
  </r>
  <r>
    <x v="2"/>
    <n v="32"/>
    <s v="area_code_408"/>
    <n v="0"/>
    <n v="0"/>
    <n v="178"/>
    <n v="49"/>
    <n v="30.26"/>
    <n v="3"/>
    <x v="0"/>
  </r>
  <r>
    <x v="18"/>
    <n v="46"/>
    <s v="area_code_510"/>
    <n v="1"/>
    <n v="33"/>
    <n v="180.5"/>
    <n v="94"/>
    <n v="30.69"/>
    <n v="1"/>
    <x v="0"/>
  </r>
  <r>
    <x v="19"/>
    <n v="49"/>
    <s v="area_code_415"/>
    <n v="1"/>
    <n v="27"/>
    <n v="141.69999999999999"/>
    <n v="125"/>
    <n v="24.09"/>
    <n v="1"/>
    <x v="0"/>
  </r>
  <r>
    <x v="7"/>
    <n v="27"/>
    <s v="area_code_415"/>
    <n v="0"/>
    <n v="0"/>
    <n v="289.3"/>
    <n v="73"/>
    <n v="49.18"/>
    <n v="1"/>
    <x v="1"/>
  </r>
  <r>
    <x v="49"/>
    <n v="34"/>
    <s v="area_code_510"/>
    <n v="1"/>
    <n v="26"/>
    <n v="193.4"/>
    <n v="91"/>
    <n v="32.880000000000003"/>
    <n v="2"/>
    <x v="0"/>
  </r>
  <r>
    <x v="11"/>
    <n v="47"/>
    <s v="area_code_510"/>
    <n v="0"/>
    <n v="0"/>
    <n v="184.2"/>
    <n v="92"/>
    <n v="31.31"/>
    <n v="1"/>
    <x v="0"/>
  </r>
  <r>
    <x v="14"/>
    <n v="36"/>
    <s v="area_code_415"/>
    <n v="1"/>
    <n v="30"/>
    <n v="144.1"/>
    <n v="87"/>
    <n v="24.5"/>
    <n v="2"/>
    <x v="0"/>
  </r>
  <r>
    <x v="47"/>
    <n v="41"/>
    <s v="area_code_415"/>
    <n v="0"/>
    <n v="0"/>
    <n v="180.3"/>
    <n v="84"/>
    <n v="30.65"/>
    <n v="3"/>
    <x v="0"/>
  </r>
  <r>
    <x v="5"/>
    <n v="39"/>
    <s v="area_code_510"/>
    <n v="1"/>
    <n v="24"/>
    <n v="179.2"/>
    <n v="76"/>
    <n v="30.46"/>
    <n v="1"/>
    <x v="0"/>
  </r>
  <r>
    <x v="34"/>
    <n v="38"/>
    <s v="area_code_510"/>
    <n v="0"/>
    <n v="0"/>
    <n v="50.6"/>
    <n v="91"/>
    <n v="8.6"/>
    <n v="2"/>
    <x v="0"/>
  </r>
  <r>
    <x v="24"/>
    <n v="47"/>
    <s v="area_code_415"/>
    <n v="0"/>
    <n v="0"/>
    <n v="223.7"/>
    <n v="73"/>
    <n v="38.03"/>
    <n v="2"/>
    <x v="0"/>
  </r>
  <r>
    <x v="40"/>
    <n v="45"/>
    <s v="area_code_415"/>
    <n v="0"/>
    <n v="0"/>
    <n v="220.5"/>
    <n v="110"/>
    <n v="37.49"/>
    <n v="1"/>
    <x v="0"/>
  </r>
  <r>
    <x v="38"/>
    <n v="39"/>
    <s v="area_code_415"/>
    <n v="0"/>
    <n v="0"/>
    <n v="217.6"/>
    <n v="110"/>
    <n v="36.99"/>
    <n v="2"/>
    <x v="0"/>
  </r>
  <r>
    <x v="47"/>
    <n v="41"/>
    <s v="area_code_415"/>
    <n v="1"/>
    <n v="37"/>
    <n v="138.30000000000001"/>
    <n v="81"/>
    <n v="23.51"/>
    <n v="2"/>
    <x v="0"/>
  </r>
  <r>
    <x v="19"/>
    <n v="35"/>
    <s v="area_code_408"/>
    <n v="0"/>
    <n v="0"/>
    <n v="160.30000000000001"/>
    <n v="86"/>
    <n v="27.25"/>
    <n v="2"/>
    <x v="0"/>
  </r>
  <r>
    <x v="32"/>
    <n v="45"/>
    <s v="area_code_415"/>
    <n v="0"/>
    <n v="0"/>
    <n v="191.8"/>
    <n v="67"/>
    <n v="32.61"/>
    <n v="6"/>
    <x v="0"/>
  </r>
  <r>
    <x v="32"/>
    <n v="36"/>
    <s v="area_code_408"/>
    <n v="1"/>
    <n v="18"/>
    <n v="103.9"/>
    <n v="112"/>
    <n v="17.66"/>
    <n v="0"/>
    <x v="0"/>
  </r>
  <r>
    <x v="23"/>
    <n v="38"/>
    <s v="area_code_510"/>
    <n v="0"/>
    <n v="0"/>
    <n v="214.9"/>
    <n v="103"/>
    <n v="36.53"/>
    <n v="2"/>
    <x v="0"/>
  </r>
  <r>
    <x v="7"/>
    <n v="37"/>
    <s v="area_code_415"/>
    <n v="0"/>
    <n v="0"/>
    <n v="165.9"/>
    <n v="122"/>
    <n v="28.2"/>
    <n v="1"/>
    <x v="0"/>
  </r>
  <r>
    <x v="9"/>
    <n v="29"/>
    <s v="area_code_415"/>
    <n v="1"/>
    <n v="29"/>
    <n v="92.2"/>
    <n v="95"/>
    <n v="15.67"/>
    <n v="1"/>
    <x v="1"/>
  </r>
  <r>
    <x v="2"/>
    <n v="34"/>
    <s v="area_code_408"/>
    <n v="0"/>
    <n v="0"/>
    <n v="182.3"/>
    <n v="106"/>
    <n v="30.99"/>
    <n v="1"/>
    <x v="0"/>
  </r>
  <r>
    <x v="34"/>
    <n v="29"/>
    <s v="area_code_415"/>
    <n v="0"/>
    <n v="0"/>
    <n v="211.4"/>
    <n v="94"/>
    <n v="35.94"/>
    <n v="1"/>
    <x v="1"/>
  </r>
  <r>
    <x v="21"/>
    <n v="43"/>
    <s v="area_code_415"/>
    <n v="0"/>
    <n v="0"/>
    <n v="87.1"/>
    <n v="110"/>
    <n v="14.81"/>
    <n v="2"/>
    <x v="0"/>
  </r>
  <r>
    <x v="4"/>
    <n v="39"/>
    <s v="area_code_415"/>
    <n v="0"/>
    <n v="0"/>
    <n v="196.7"/>
    <n v="117"/>
    <n v="33.44"/>
    <n v="3"/>
    <x v="0"/>
  </r>
  <r>
    <x v="27"/>
    <n v="44"/>
    <s v="area_code_415"/>
    <n v="0"/>
    <n v="0"/>
    <n v="114.6"/>
    <n v="94"/>
    <n v="19.48"/>
    <n v="2"/>
    <x v="0"/>
  </r>
  <r>
    <x v="35"/>
    <n v="35"/>
    <s v="area_code_415"/>
    <n v="0"/>
    <n v="0"/>
    <n v="204.5"/>
    <n v="88"/>
    <n v="34.770000000000003"/>
    <n v="0"/>
    <x v="0"/>
  </r>
  <r>
    <x v="3"/>
    <n v="26"/>
    <s v="area_code_510"/>
    <n v="0"/>
    <n v="0"/>
    <n v="272.8"/>
    <n v="60"/>
    <n v="46.38"/>
    <n v="5"/>
    <x v="1"/>
  </r>
  <r>
    <x v="41"/>
    <n v="41"/>
    <s v="area_code_510"/>
    <n v="1"/>
    <n v="22"/>
    <n v="174.8"/>
    <n v="110"/>
    <n v="29.72"/>
    <n v="3"/>
    <x v="0"/>
  </r>
  <r>
    <x v="4"/>
    <n v="43"/>
    <s v="area_code_415"/>
    <n v="0"/>
    <n v="0"/>
    <n v="128.9"/>
    <n v="71"/>
    <n v="21.91"/>
    <n v="0"/>
    <x v="0"/>
  </r>
  <r>
    <x v="35"/>
    <n v="45"/>
    <s v="area_code_510"/>
    <n v="0"/>
    <n v="0"/>
    <n v="54.8"/>
    <n v="123"/>
    <n v="9.32"/>
    <n v="1"/>
    <x v="0"/>
  </r>
  <r>
    <x v="44"/>
    <n v="34"/>
    <s v="area_code_415"/>
    <n v="0"/>
    <n v="0"/>
    <n v="259"/>
    <n v="105"/>
    <n v="44.03"/>
    <n v="3"/>
    <x v="0"/>
  </r>
  <r>
    <x v="3"/>
    <n v="40"/>
    <s v="area_code_415"/>
    <n v="0"/>
    <n v="0"/>
    <n v="182.6"/>
    <n v="76"/>
    <n v="31.04"/>
    <n v="6"/>
    <x v="1"/>
  </r>
  <r>
    <x v="5"/>
    <n v="44"/>
    <s v="area_code_408"/>
    <n v="0"/>
    <n v="0"/>
    <n v="123"/>
    <n v="111"/>
    <n v="20.91"/>
    <n v="1"/>
    <x v="0"/>
  </r>
  <r>
    <x v="9"/>
    <n v="44"/>
    <s v="area_code_415"/>
    <n v="0"/>
    <n v="0"/>
    <n v="169.9"/>
    <n v="96"/>
    <n v="28.88"/>
    <n v="2"/>
    <x v="0"/>
  </r>
  <r>
    <x v="41"/>
    <n v="39"/>
    <s v="area_code_408"/>
    <n v="1"/>
    <n v="27"/>
    <n v="201.4"/>
    <n v="85"/>
    <n v="34.24"/>
    <n v="2"/>
    <x v="0"/>
  </r>
  <r>
    <x v="39"/>
    <n v="42"/>
    <s v="area_code_415"/>
    <n v="1"/>
    <n v="24"/>
    <n v="124.2"/>
    <n v="146"/>
    <n v="21.11"/>
    <n v="3"/>
    <x v="0"/>
  </r>
  <r>
    <x v="3"/>
    <n v="43"/>
    <s v="area_code_408"/>
    <n v="0"/>
    <n v="0"/>
    <n v="128.19999999999999"/>
    <n v="109"/>
    <n v="21.79"/>
    <n v="0"/>
    <x v="0"/>
  </r>
  <r>
    <x v="32"/>
    <n v="32"/>
    <s v="area_code_408"/>
    <n v="1"/>
    <n v="20"/>
    <n v="214.3"/>
    <n v="126"/>
    <n v="36.43"/>
    <n v="4"/>
    <x v="0"/>
  </r>
  <r>
    <x v="34"/>
    <n v="42"/>
    <s v="area_code_415"/>
    <n v="1"/>
    <n v="24"/>
    <n v="243.3"/>
    <n v="107"/>
    <n v="41.36"/>
    <n v="4"/>
    <x v="0"/>
  </r>
  <r>
    <x v="7"/>
    <n v="35"/>
    <s v="area_code_510"/>
    <n v="1"/>
    <n v="17"/>
    <n v="200.7"/>
    <n v="107"/>
    <n v="34.119999999999997"/>
    <n v="4"/>
    <x v="0"/>
  </r>
  <r>
    <x v="35"/>
    <n v="43"/>
    <s v="area_code_415"/>
    <n v="0"/>
    <n v="0"/>
    <n v="231.4"/>
    <n v="93"/>
    <n v="39.340000000000003"/>
    <n v="2"/>
    <x v="0"/>
  </r>
  <r>
    <x v="27"/>
    <n v="39"/>
    <s v="area_code_415"/>
    <n v="1"/>
    <n v="32"/>
    <n v="235"/>
    <n v="85"/>
    <n v="39.950000000000003"/>
    <n v="2"/>
    <x v="0"/>
  </r>
  <r>
    <x v="6"/>
    <n v="38"/>
    <s v="area_code_408"/>
    <n v="0"/>
    <n v="0"/>
    <n v="237.5"/>
    <n v="117"/>
    <n v="40.380000000000003"/>
    <n v="1"/>
    <x v="0"/>
  </r>
  <r>
    <x v="4"/>
    <n v="37"/>
    <s v="area_code_510"/>
    <n v="0"/>
    <n v="0"/>
    <n v="228.3"/>
    <n v="80"/>
    <n v="38.81"/>
    <n v="1"/>
    <x v="0"/>
  </r>
  <r>
    <x v="30"/>
    <n v="39"/>
    <s v="area_code_415"/>
    <n v="0"/>
    <n v="0"/>
    <n v="160.5"/>
    <n v="123"/>
    <n v="27.29"/>
    <n v="1"/>
    <x v="0"/>
  </r>
  <r>
    <x v="41"/>
    <n v="37"/>
    <s v="area_code_510"/>
    <n v="1"/>
    <n v="48"/>
    <n v="185.6"/>
    <n v="125"/>
    <n v="31.55"/>
    <n v="1"/>
    <x v="0"/>
  </r>
  <r>
    <x v="47"/>
    <n v="35"/>
    <s v="area_code_415"/>
    <n v="0"/>
    <n v="0"/>
    <n v="214.3"/>
    <n v="138"/>
    <n v="36.43"/>
    <n v="1"/>
    <x v="0"/>
  </r>
  <r>
    <x v="27"/>
    <n v="43"/>
    <s v="area_code_408"/>
    <n v="0"/>
    <n v="0"/>
    <n v="240.8"/>
    <n v="105"/>
    <n v="40.94"/>
    <n v="4"/>
    <x v="0"/>
  </r>
  <r>
    <x v="14"/>
    <n v="41"/>
    <s v="area_code_415"/>
    <n v="0"/>
    <n v="0"/>
    <n v="194.4"/>
    <n v="105"/>
    <n v="33.049999999999997"/>
    <n v="0"/>
    <x v="0"/>
  </r>
  <r>
    <x v="40"/>
    <n v="40"/>
    <s v="area_code_415"/>
    <n v="0"/>
    <n v="0"/>
    <n v="130.19999999999999"/>
    <n v="94"/>
    <n v="22.13"/>
    <n v="2"/>
    <x v="0"/>
  </r>
  <r>
    <x v="30"/>
    <n v="36"/>
    <s v="area_code_408"/>
    <n v="1"/>
    <n v="52"/>
    <n v="123.7"/>
    <n v="114"/>
    <n v="21.03"/>
    <n v="0"/>
    <x v="0"/>
  </r>
  <r>
    <x v="47"/>
    <n v="40"/>
    <s v="area_code_510"/>
    <n v="1"/>
    <n v="32"/>
    <n v="206.1"/>
    <n v="134"/>
    <n v="35.04"/>
    <n v="3"/>
    <x v="0"/>
  </r>
  <r>
    <x v="17"/>
    <n v="37"/>
    <s v="area_code_415"/>
    <n v="1"/>
    <n v="25"/>
    <n v="182.4"/>
    <n v="92"/>
    <n v="31.01"/>
    <n v="1"/>
    <x v="0"/>
  </r>
  <r>
    <x v="13"/>
    <n v="39"/>
    <s v="area_code_415"/>
    <n v="0"/>
    <n v="0"/>
    <n v="228.4"/>
    <n v="103"/>
    <n v="38.83"/>
    <n v="3"/>
    <x v="0"/>
  </r>
  <r>
    <x v="30"/>
    <n v="38"/>
    <s v="area_code_415"/>
    <n v="0"/>
    <n v="0"/>
    <n v="202"/>
    <n v="100"/>
    <n v="34.340000000000003"/>
    <n v="1"/>
    <x v="0"/>
  </r>
  <r>
    <x v="16"/>
    <n v="42"/>
    <s v="area_code_415"/>
    <n v="0"/>
    <n v="0"/>
    <n v="148.80000000000001"/>
    <n v="89"/>
    <n v="25.3"/>
    <n v="1"/>
    <x v="0"/>
  </r>
  <r>
    <x v="43"/>
    <n v="30"/>
    <s v="area_code_415"/>
    <n v="0"/>
    <n v="0"/>
    <n v="191.3"/>
    <n v="120"/>
    <n v="32.520000000000003"/>
    <n v="2"/>
    <x v="1"/>
  </r>
  <r>
    <x v="14"/>
    <n v="38"/>
    <s v="area_code_415"/>
    <n v="0"/>
    <n v="0"/>
    <n v="159.9"/>
    <n v="70"/>
    <n v="27.18"/>
    <n v="1"/>
    <x v="0"/>
  </r>
  <r>
    <x v="17"/>
    <n v="34"/>
    <s v="area_code_415"/>
    <n v="0"/>
    <n v="0"/>
    <n v="191.7"/>
    <n v="97"/>
    <n v="32.590000000000003"/>
    <n v="2"/>
    <x v="0"/>
  </r>
  <r>
    <x v="49"/>
    <n v="38"/>
    <s v="area_code_510"/>
    <n v="0"/>
    <n v="0"/>
    <n v="151.19999999999999"/>
    <n v="89"/>
    <n v="25.7"/>
    <n v="2"/>
    <x v="0"/>
  </r>
  <r>
    <x v="25"/>
    <n v="42"/>
    <s v="area_code_415"/>
    <n v="0"/>
    <n v="0"/>
    <n v="182.1"/>
    <n v="136"/>
    <n v="30.96"/>
    <n v="2"/>
    <x v="0"/>
  </r>
  <r>
    <x v="25"/>
    <n v="37"/>
    <s v="area_code_510"/>
    <n v="0"/>
    <n v="0"/>
    <n v="155.1"/>
    <n v="110"/>
    <n v="26.37"/>
    <n v="3"/>
    <x v="0"/>
  </r>
  <r>
    <x v="16"/>
    <n v="40"/>
    <s v="area_code_415"/>
    <n v="1"/>
    <n v="27"/>
    <n v="125.9"/>
    <n v="90"/>
    <n v="21.4"/>
    <n v="0"/>
    <x v="0"/>
  </r>
  <r>
    <x v="17"/>
    <n v="34"/>
    <s v="area_code_415"/>
    <n v="1"/>
    <n v="29"/>
    <n v="136.1"/>
    <n v="146"/>
    <n v="23.14"/>
    <n v="2"/>
    <x v="0"/>
  </r>
  <r>
    <x v="30"/>
    <n v="39"/>
    <s v="area_code_415"/>
    <n v="1"/>
    <n v="33"/>
    <n v="284.3"/>
    <n v="115"/>
    <n v="48.33"/>
    <n v="0"/>
    <x v="0"/>
  </r>
  <r>
    <x v="28"/>
    <n v="39"/>
    <s v="area_code_415"/>
    <n v="0"/>
    <n v="0"/>
    <n v="199.7"/>
    <n v="76"/>
    <n v="33.950000000000003"/>
    <n v="1"/>
    <x v="0"/>
  </r>
  <r>
    <x v="32"/>
    <n v="40"/>
    <s v="area_code_415"/>
    <n v="0"/>
    <n v="0"/>
    <n v="98.2"/>
    <n v="87"/>
    <n v="16.690000000000001"/>
    <n v="2"/>
    <x v="0"/>
  </r>
  <r>
    <x v="48"/>
    <n v="35"/>
    <s v="area_code_415"/>
    <n v="1"/>
    <n v="23"/>
    <n v="247.6"/>
    <n v="65"/>
    <n v="42.09"/>
    <n v="3"/>
    <x v="0"/>
  </r>
  <r>
    <x v="10"/>
    <n v="30"/>
    <s v="area_code_415"/>
    <n v="0"/>
    <n v="0"/>
    <n v="254.3"/>
    <n v="87"/>
    <n v="43.23"/>
    <n v="1"/>
    <x v="1"/>
  </r>
  <r>
    <x v="35"/>
    <n v="35"/>
    <s v="area_code_415"/>
    <n v="0"/>
    <n v="0"/>
    <n v="241.3"/>
    <n v="113"/>
    <n v="41.02"/>
    <n v="3"/>
    <x v="0"/>
  </r>
  <r>
    <x v="24"/>
    <n v="29"/>
    <s v="area_code_510"/>
    <n v="0"/>
    <n v="0"/>
    <n v="111.8"/>
    <n v="106"/>
    <n v="19.010000000000002"/>
    <n v="4"/>
    <x v="1"/>
  </r>
  <r>
    <x v="7"/>
    <n v="39"/>
    <s v="area_code_408"/>
    <n v="0"/>
    <n v="0"/>
    <n v="163.69999999999999"/>
    <n v="123"/>
    <n v="27.83"/>
    <n v="1"/>
    <x v="0"/>
  </r>
  <r>
    <x v="45"/>
    <n v="34"/>
    <s v="area_code_415"/>
    <n v="0"/>
    <n v="0"/>
    <n v="164"/>
    <n v="112"/>
    <n v="27.88"/>
    <n v="1"/>
    <x v="0"/>
  </r>
  <r>
    <x v="20"/>
    <n v="43"/>
    <s v="area_code_415"/>
    <n v="0"/>
    <n v="0"/>
    <n v="195.2"/>
    <n v="101"/>
    <n v="33.18"/>
    <n v="0"/>
    <x v="0"/>
  </r>
  <r>
    <x v="10"/>
    <n v="39"/>
    <s v="area_code_415"/>
    <n v="0"/>
    <n v="0"/>
    <n v="157.6"/>
    <n v="101"/>
    <n v="26.79"/>
    <n v="1"/>
    <x v="0"/>
  </r>
  <r>
    <x v="12"/>
    <n v="35"/>
    <s v="area_code_415"/>
    <n v="0"/>
    <n v="0"/>
    <n v="253.6"/>
    <n v="110"/>
    <n v="43.11"/>
    <n v="3"/>
    <x v="1"/>
  </r>
  <r>
    <x v="39"/>
    <n v="33"/>
    <s v="area_code_408"/>
    <n v="1"/>
    <n v="38"/>
    <n v="199"/>
    <n v="96"/>
    <n v="33.83"/>
    <n v="1"/>
    <x v="0"/>
  </r>
  <r>
    <x v="31"/>
    <n v="43"/>
    <s v="area_code_408"/>
    <n v="0"/>
    <n v="0"/>
    <n v="182.5"/>
    <n v="58"/>
    <n v="31.03"/>
    <n v="1"/>
    <x v="0"/>
  </r>
  <r>
    <x v="24"/>
    <n v="40"/>
    <s v="area_code_415"/>
    <n v="0"/>
    <n v="0"/>
    <n v="81.2"/>
    <n v="91"/>
    <n v="13.8"/>
    <n v="1"/>
    <x v="0"/>
  </r>
  <r>
    <x v="24"/>
    <n v="50"/>
    <s v="area_code_415"/>
    <n v="0"/>
    <n v="0"/>
    <n v="179.1"/>
    <n v="110"/>
    <n v="30.45"/>
    <n v="0"/>
    <x v="0"/>
  </r>
  <r>
    <x v="44"/>
    <n v="42"/>
    <s v="area_code_415"/>
    <n v="0"/>
    <n v="0"/>
    <n v="182.7"/>
    <n v="98"/>
    <n v="31.06"/>
    <n v="1"/>
    <x v="0"/>
  </r>
  <r>
    <x v="43"/>
    <n v="46"/>
    <s v="area_code_408"/>
    <n v="0"/>
    <n v="0"/>
    <n v="207"/>
    <n v="94"/>
    <n v="35.19"/>
    <n v="2"/>
    <x v="0"/>
  </r>
  <r>
    <x v="6"/>
    <n v="36"/>
    <s v="area_code_415"/>
    <n v="0"/>
    <n v="0"/>
    <n v="243.4"/>
    <n v="76"/>
    <n v="41.38"/>
    <n v="4"/>
    <x v="0"/>
  </r>
  <r>
    <x v="36"/>
    <n v="46"/>
    <s v="area_code_415"/>
    <n v="0"/>
    <n v="0"/>
    <n v="157.4"/>
    <n v="89"/>
    <n v="26.76"/>
    <n v="0"/>
    <x v="0"/>
  </r>
  <r>
    <x v="7"/>
    <n v="41"/>
    <s v="area_code_510"/>
    <n v="0"/>
    <n v="0"/>
    <n v="233.9"/>
    <n v="76"/>
    <n v="39.76"/>
    <n v="3"/>
    <x v="0"/>
  </r>
  <r>
    <x v="44"/>
    <n v="43"/>
    <s v="area_code_408"/>
    <n v="0"/>
    <n v="0"/>
    <n v="195.4"/>
    <n v="71"/>
    <n v="33.22"/>
    <n v="3"/>
    <x v="0"/>
  </r>
  <r>
    <x v="2"/>
    <n v="43"/>
    <s v="area_code_408"/>
    <n v="0"/>
    <n v="0"/>
    <n v="180.4"/>
    <n v="121"/>
    <n v="30.67"/>
    <n v="0"/>
    <x v="0"/>
  </r>
  <r>
    <x v="18"/>
    <n v="38"/>
    <s v="area_code_408"/>
    <n v="0"/>
    <n v="0"/>
    <n v="143.6"/>
    <n v="119"/>
    <n v="24.41"/>
    <n v="2"/>
    <x v="0"/>
  </r>
  <r>
    <x v="16"/>
    <n v="41"/>
    <s v="area_code_510"/>
    <n v="0"/>
    <n v="0"/>
    <n v="88.1"/>
    <n v="60"/>
    <n v="14.98"/>
    <n v="2"/>
    <x v="0"/>
  </r>
  <r>
    <x v="18"/>
    <n v="43"/>
    <s v="area_code_415"/>
    <n v="1"/>
    <n v="30"/>
    <n v="254.1"/>
    <n v="75"/>
    <n v="43.2"/>
    <n v="2"/>
    <x v="0"/>
  </r>
  <r>
    <x v="36"/>
    <n v="44"/>
    <s v="area_code_408"/>
    <n v="0"/>
    <n v="0"/>
    <n v="131.5"/>
    <n v="64"/>
    <n v="22.36"/>
    <n v="0"/>
    <x v="0"/>
  </r>
  <r>
    <x v="1"/>
    <n v="34"/>
    <s v="area_code_510"/>
    <n v="0"/>
    <n v="0"/>
    <n v="156.80000000000001"/>
    <n v="104"/>
    <n v="26.66"/>
    <n v="0"/>
    <x v="0"/>
  </r>
  <r>
    <x v="46"/>
    <n v="44"/>
    <s v="area_code_510"/>
    <n v="0"/>
    <n v="0"/>
    <n v="196.9"/>
    <n v="58"/>
    <n v="33.47"/>
    <n v="1"/>
    <x v="0"/>
  </r>
  <r>
    <x v="12"/>
    <n v="46"/>
    <s v="area_code_415"/>
    <n v="0"/>
    <n v="0"/>
    <n v="178"/>
    <n v="140"/>
    <n v="30.26"/>
    <n v="2"/>
    <x v="0"/>
  </r>
  <r>
    <x v="12"/>
    <n v="38"/>
    <s v="area_code_510"/>
    <n v="0"/>
    <n v="0"/>
    <n v="195.8"/>
    <n v="105"/>
    <n v="33.29"/>
    <n v="2"/>
    <x v="0"/>
  </r>
  <r>
    <x v="0"/>
    <n v="39"/>
    <s v="area_code_408"/>
    <n v="1"/>
    <n v="26"/>
    <n v="141.30000000000001"/>
    <n v="120"/>
    <n v="24.02"/>
    <n v="1"/>
    <x v="0"/>
  </r>
  <r>
    <x v="43"/>
    <n v="34"/>
    <s v="area_code_415"/>
    <n v="1"/>
    <n v="21"/>
    <n v="125.5"/>
    <n v="67"/>
    <n v="21.34"/>
    <n v="2"/>
    <x v="0"/>
  </r>
  <r>
    <x v="41"/>
    <n v="43"/>
    <s v="area_code_510"/>
    <n v="0"/>
    <n v="0"/>
    <n v="200.5"/>
    <n v="117"/>
    <n v="34.090000000000003"/>
    <n v="4"/>
    <x v="0"/>
  </r>
  <r>
    <x v="47"/>
    <n v="39"/>
    <s v="area_code_408"/>
    <n v="0"/>
    <n v="0"/>
    <n v="205.5"/>
    <n v="87"/>
    <n v="34.94"/>
    <n v="2"/>
    <x v="0"/>
  </r>
  <r>
    <x v="31"/>
    <n v="40"/>
    <s v="area_code_415"/>
    <n v="0"/>
    <n v="0"/>
    <n v="152.1"/>
    <n v="116"/>
    <n v="25.86"/>
    <n v="0"/>
    <x v="0"/>
  </r>
  <r>
    <x v="43"/>
    <n v="34"/>
    <s v="area_code_415"/>
    <n v="0"/>
    <n v="0"/>
    <n v="216.5"/>
    <n v="113"/>
    <n v="36.81"/>
    <n v="3"/>
    <x v="0"/>
  </r>
  <r>
    <x v="28"/>
    <n v="38"/>
    <s v="area_code_408"/>
    <n v="0"/>
    <n v="0"/>
    <n v="119.3"/>
    <n v="94"/>
    <n v="20.28"/>
    <n v="5"/>
    <x v="1"/>
  </r>
  <r>
    <x v="10"/>
    <n v="24"/>
    <s v="area_code_415"/>
    <n v="1"/>
    <n v="25"/>
    <n v="113.9"/>
    <n v="90"/>
    <n v="19.36"/>
    <n v="4"/>
    <x v="1"/>
  </r>
  <r>
    <x v="1"/>
    <n v="34"/>
    <s v="area_code_510"/>
    <n v="0"/>
    <n v="0"/>
    <n v="228.6"/>
    <n v="130"/>
    <n v="38.86"/>
    <n v="0"/>
    <x v="0"/>
  </r>
  <r>
    <x v="7"/>
    <n v="42"/>
    <s v="area_code_415"/>
    <n v="0"/>
    <n v="0"/>
    <n v="106.5"/>
    <n v="116"/>
    <n v="18.11"/>
    <n v="1"/>
    <x v="0"/>
  </r>
  <r>
    <x v="40"/>
    <n v="23"/>
    <s v="area_code_415"/>
    <n v="0"/>
    <n v="0"/>
    <n v="254.1"/>
    <n v="112"/>
    <n v="43.2"/>
    <n v="0"/>
    <x v="1"/>
  </r>
  <r>
    <x v="11"/>
    <n v="32"/>
    <s v="area_code_408"/>
    <n v="1"/>
    <n v="48"/>
    <n v="134"/>
    <n v="83"/>
    <n v="22.78"/>
    <n v="6"/>
    <x v="1"/>
  </r>
  <r>
    <x v="29"/>
    <n v="35"/>
    <s v="area_code_415"/>
    <n v="1"/>
    <n v="38"/>
    <n v="176"/>
    <n v="84"/>
    <n v="29.92"/>
    <n v="2"/>
    <x v="0"/>
  </r>
  <r>
    <x v="1"/>
    <n v="37"/>
    <s v="area_code_510"/>
    <n v="0"/>
    <n v="0"/>
    <n v="180.1"/>
    <n v="112"/>
    <n v="30.62"/>
    <n v="1"/>
    <x v="0"/>
  </r>
  <r>
    <x v="50"/>
    <n v="29"/>
    <s v="area_code_415"/>
    <n v="0"/>
    <n v="0"/>
    <n v="180.1"/>
    <n v="77"/>
    <n v="30.62"/>
    <n v="0"/>
    <x v="0"/>
  </r>
  <r>
    <x v="32"/>
    <n v="39"/>
    <s v="area_code_415"/>
    <n v="0"/>
    <n v="0"/>
    <n v="94.8"/>
    <n v="113"/>
    <n v="16.12"/>
    <n v="1"/>
    <x v="0"/>
  </r>
  <r>
    <x v="13"/>
    <n v="37"/>
    <s v="area_code_415"/>
    <n v="0"/>
    <n v="0"/>
    <n v="210.4"/>
    <n v="75"/>
    <n v="35.770000000000003"/>
    <n v="1"/>
    <x v="0"/>
  </r>
  <r>
    <x v="13"/>
    <n v="36"/>
    <s v="area_code_415"/>
    <n v="0"/>
    <n v="0"/>
    <n v="174.2"/>
    <n v="93"/>
    <n v="29.61"/>
    <n v="1"/>
    <x v="0"/>
  </r>
  <r>
    <x v="12"/>
    <n v="38"/>
    <s v="area_code_408"/>
    <n v="0"/>
    <n v="0"/>
    <n v="189.7"/>
    <n v="110"/>
    <n v="32.25"/>
    <n v="2"/>
    <x v="0"/>
  </r>
  <r>
    <x v="12"/>
    <n v="38"/>
    <s v="area_code_408"/>
    <n v="1"/>
    <n v="19"/>
    <n v="259"/>
    <n v="96"/>
    <n v="44.03"/>
    <n v="1"/>
    <x v="0"/>
  </r>
  <r>
    <x v="4"/>
    <n v="36"/>
    <s v="area_code_415"/>
    <n v="1"/>
    <n v="39"/>
    <n v="86.4"/>
    <n v="69"/>
    <n v="14.69"/>
    <n v="2"/>
    <x v="0"/>
  </r>
  <r>
    <x v="11"/>
    <n v="34"/>
    <s v="area_code_408"/>
    <n v="0"/>
    <n v="0"/>
    <n v="136.9"/>
    <n v="120"/>
    <n v="23.27"/>
    <n v="4"/>
    <x v="1"/>
  </r>
  <r>
    <x v="30"/>
    <n v="40"/>
    <s v="area_code_510"/>
    <n v="0"/>
    <n v="0"/>
    <n v="196.5"/>
    <n v="104"/>
    <n v="33.409999999999997"/>
    <n v="6"/>
    <x v="0"/>
  </r>
  <r>
    <x v="35"/>
    <n v="32"/>
    <s v="area_code_415"/>
    <n v="0"/>
    <n v="0"/>
    <n v="221.4"/>
    <n v="120"/>
    <n v="37.64"/>
    <n v="0"/>
    <x v="0"/>
  </r>
  <r>
    <x v="8"/>
    <n v="36"/>
    <s v="area_code_408"/>
    <n v="0"/>
    <n v="0"/>
    <n v="191.9"/>
    <n v="139"/>
    <n v="32.619999999999997"/>
    <n v="0"/>
    <x v="0"/>
  </r>
  <r>
    <x v="42"/>
    <n v="40"/>
    <s v="area_code_415"/>
    <n v="0"/>
    <n v="0"/>
    <n v="172.1"/>
    <n v="138"/>
    <n v="29.26"/>
    <n v="2"/>
    <x v="0"/>
  </r>
  <r>
    <x v="33"/>
    <n v="44"/>
    <s v="area_code_415"/>
    <n v="0"/>
    <n v="0"/>
    <n v="189.9"/>
    <n v="104"/>
    <n v="32.28"/>
    <n v="1"/>
    <x v="0"/>
  </r>
  <r>
    <x v="13"/>
    <n v="38"/>
    <s v="area_code_408"/>
    <n v="0"/>
    <n v="0"/>
    <n v="147.80000000000001"/>
    <n v="71"/>
    <n v="25.13"/>
    <n v="1"/>
    <x v="0"/>
  </r>
  <r>
    <x v="13"/>
    <n v="39"/>
    <s v="area_code_510"/>
    <n v="0"/>
    <n v="0"/>
    <n v="62.5"/>
    <n v="68"/>
    <n v="10.63"/>
    <n v="1"/>
    <x v="0"/>
  </r>
  <r>
    <x v="46"/>
    <n v="28"/>
    <s v="area_code_415"/>
    <n v="0"/>
    <n v="0"/>
    <n v="256.60000000000002"/>
    <n v="119"/>
    <n v="43.62"/>
    <n v="1"/>
    <x v="1"/>
  </r>
  <r>
    <x v="27"/>
    <n v="37"/>
    <s v="area_code_415"/>
    <n v="1"/>
    <n v="20"/>
    <n v="123.7"/>
    <n v="98"/>
    <n v="21.03"/>
    <n v="1"/>
    <x v="0"/>
  </r>
  <r>
    <x v="44"/>
    <n v="41"/>
    <s v="area_code_408"/>
    <n v="0"/>
    <n v="0"/>
    <n v="113.1"/>
    <n v="77"/>
    <n v="19.23"/>
    <n v="1"/>
    <x v="0"/>
  </r>
  <r>
    <x v="29"/>
    <n v="42"/>
    <s v="area_code_415"/>
    <n v="1"/>
    <n v="38"/>
    <n v="220"/>
    <n v="102"/>
    <n v="37.4"/>
    <n v="1"/>
    <x v="0"/>
  </r>
  <r>
    <x v="38"/>
    <n v="38"/>
    <s v="area_code_415"/>
    <n v="0"/>
    <n v="0"/>
    <n v="147.69999999999999"/>
    <n v="105"/>
    <n v="25.11"/>
    <n v="1"/>
    <x v="0"/>
  </r>
  <r>
    <x v="43"/>
    <n v="27"/>
    <s v="area_code_415"/>
    <n v="0"/>
    <n v="0"/>
    <n v="271.89999999999998"/>
    <n v="106"/>
    <n v="46.22"/>
    <n v="1"/>
    <x v="1"/>
  </r>
  <r>
    <x v="50"/>
    <n v="43"/>
    <s v="area_code_510"/>
    <n v="0"/>
    <n v="0"/>
    <n v="196.2"/>
    <n v="107"/>
    <n v="33.35"/>
    <n v="1"/>
    <x v="0"/>
  </r>
  <r>
    <x v="24"/>
    <n v="40"/>
    <s v="area_code_415"/>
    <n v="0"/>
    <n v="0"/>
    <n v="111.3"/>
    <n v="92"/>
    <n v="18.920000000000002"/>
    <n v="1"/>
    <x v="0"/>
  </r>
  <r>
    <x v="5"/>
    <n v="41"/>
    <s v="area_code_415"/>
    <n v="0"/>
    <n v="0"/>
    <n v="176.7"/>
    <n v="129"/>
    <n v="30.04"/>
    <n v="0"/>
    <x v="0"/>
  </r>
  <r>
    <x v="2"/>
    <n v="40"/>
    <s v="area_code_408"/>
    <n v="0"/>
    <n v="0"/>
    <n v="211.3"/>
    <n v="91"/>
    <n v="35.92"/>
    <n v="2"/>
    <x v="0"/>
  </r>
  <r>
    <x v="12"/>
    <n v="40"/>
    <s v="area_code_415"/>
    <n v="0"/>
    <n v="0"/>
    <n v="219"/>
    <n v="98"/>
    <n v="37.229999999999997"/>
    <n v="2"/>
    <x v="0"/>
  </r>
  <r>
    <x v="48"/>
    <n v="44"/>
    <s v="area_code_415"/>
    <n v="0"/>
    <n v="0"/>
    <n v="174.1"/>
    <n v="94"/>
    <n v="29.6"/>
    <n v="1"/>
    <x v="0"/>
  </r>
  <r>
    <x v="44"/>
    <n v="38"/>
    <s v="area_code_415"/>
    <n v="0"/>
    <n v="0"/>
    <n v="124"/>
    <n v="77"/>
    <n v="21.08"/>
    <n v="0"/>
    <x v="0"/>
  </r>
  <r>
    <x v="14"/>
    <n v="37"/>
    <s v="area_code_415"/>
    <n v="1"/>
    <n v="38"/>
    <n v="175.6"/>
    <n v="127"/>
    <n v="29.85"/>
    <n v="2"/>
    <x v="0"/>
  </r>
  <r>
    <x v="5"/>
    <n v="39"/>
    <s v="area_code_408"/>
    <n v="1"/>
    <n v="32"/>
    <n v="111.7"/>
    <n v="116"/>
    <n v="18.989999999999998"/>
    <n v="1"/>
    <x v="0"/>
  </r>
  <r>
    <x v="26"/>
    <n v="45"/>
    <s v="area_code_415"/>
    <n v="0"/>
    <n v="0"/>
    <n v="37.4"/>
    <n v="102"/>
    <n v="6.36"/>
    <n v="2"/>
    <x v="0"/>
  </r>
  <r>
    <x v="25"/>
    <n v="31"/>
    <s v="area_code_415"/>
    <n v="0"/>
    <n v="0"/>
    <n v="201.4"/>
    <n v="112"/>
    <n v="34.24"/>
    <n v="1"/>
    <x v="0"/>
  </r>
  <r>
    <x v="23"/>
    <n v="37"/>
    <s v="area_code_415"/>
    <n v="0"/>
    <n v="0"/>
    <n v="156"/>
    <n v="88"/>
    <n v="26.52"/>
    <n v="1"/>
    <x v="0"/>
  </r>
  <r>
    <x v="11"/>
    <n v="43"/>
    <s v="area_code_408"/>
    <n v="0"/>
    <n v="0"/>
    <n v="162.9"/>
    <n v="103"/>
    <n v="27.69"/>
    <n v="4"/>
    <x v="0"/>
  </r>
  <r>
    <x v="10"/>
    <n v="44"/>
    <s v="area_code_415"/>
    <n v="1"/>
    <n v="18"/>
    <n v="211.4"/>
    <n v="111"/>
    <n v="35.94"/>
    <n v="2"/>
    <x v="0"/>
  </r>
  <r>
    <x v="5"/>
    <n v="42"/>
    <s v="area_code_415"/>
    <n v="0"/>
    <n v="0"/>
    <n v="157.30000000000001"/>
    <n v="83"/>
    <n v="26.74"/>
    <n v="1"/>
    <x v="0"/>
  </r>
  <r>
    <x v="22"/>
    <n v="42"/>
    <s v="area_code_510"/>
    <n v="0"/>
    <n v="0"/>
    <n v="172.7"/>
    <n v="112"/>
    <n v="29.36"/>
    <n v="0"/>
    <x v="0"/>
  </r>
  <r>
    <x v="8"/>
    <n v="36"/>
    <s v="area_code_408"/>
    <n v="0"/>
    <n v="0"/>
    <n v="196.6"/>
    <n v="87"/>
    <n v="33.42"/>
    <n v="2"/>
    <x v="0"/>
  </r>
  <r>
    <x v="25"/>
    <n v="36"/>
    <s v="area_code_408"/>
    <n v="1"/>
    <n v="43"/>
    <n v="147.69999999999999"/>
    <n v="95"/>
    <n v="25.11"/>
    <n v="3"/>
    <x v="0"/>
  </r>
  <r>
    <x v="9"/>
    <n v="33"/>
    <s v="area_code_408"/>
    <n v="0"/>
    <n v="0"/>
    <n v="197.6"/>
    <n v="105"/>
    <n v="33.590000000000003"/>
    <n v="3"/>
    <x v="1"/>
  </r>
  <r>
    <x v="49"/>
    <n v="37"/>
    <s v="area_code_510"/>
    <n v="1"/>
    <n v="18"/>
    <n v="186.7"/>
    <n v="74"/>
    <n v="31.74"/>
    <n v="1"/>
    <x v="0"/>
  </r>
  <r>
    <x v="18"/>
    <n v="43"/>
    <s v="area_code_408"/>
    <n v="1"/>
    <n v="39"/>
    <n v="198.5"/>
    <n v="104"/>
    <n v="33.75"/>
    <n v="1"/>
    <x v="0"/>
  </r>
  <r>
    <x v="34"/>
    <n v="42"/>
    <s v="area_code_408"/>
    <n v="0"/>
    <n v="0"/>
    <n v="161.1"/>
    <n v="133"/>
    <n v="27.39"/>
    <n v="2"/>
    <x v="0"/>
  </r>
  <r>
    <x v="25"/>
    <n v="41"/>
    <s v="area_code_415"/>
    <n v="1"/>
    <n v="27"/>
    <n v="190.8"/>
    <n v="76"/>
    <n v="32.44"/>
    <n v="2"/>
    <x v="0"/>
  </r>
  <r>
    <x v="14"/>
    <n v="41"/>
    <s v="area_code_415"/>
    <n v="0"/>
    <n v="0"/>
    <n v="195.2"/>
    <n v="100"/>
    <n v="33.18"/>
    <n v="1"/>
    <x v="0"/>
  </r>
  <r>
    <x v="1"/>
    <n v="33"/>
    <s v="area_code_510"/>
    <n v="0"/>
    <n v="0"/>
    <n v="290.5"/>
    <n v="123"/>
    <n v="49.39"/>
    <n v="2"/>
    <x v="1"/>
  </r>
  <r>
    <x v="41"/>
    <n v="40"/>
    <s v="area_code_415"/>
    <n v="1"/>
    <n v="23"/>
    <n v="165.2"/>
    <n v="103"/>
    <n v="28.08"/>
    <n v="1"/>
    <x v="0"/>
  </r>
  <r>
    <x v="26"/>
    <n v="49"/>
    <s v="area_code_415"/>
    <n v="0"/>
    <n v="0"/>
    <n v="198.9"/>
    <n v="101"/>
    <n v="33.81"/>
    <n v="1"/>
    <x v="0"/>
  </r>
  <r>
    <x v="29"/>
    <n v="39"/>
    <s v="area_code_408"/>
    <n v="0"/>
    <n v="0"/>
    <n v="169.2"/>
    <n v="91"/>
    <n v="28.76"/>
    <n v="1"/>
    <x v="0"/>
  </r>
  <r>
    <x v="29"/>
    <n v="34"/>
    <s v="area_code_415"/>
    <n v="0"/>
    <n v="0"/>
    <n v="275.5"/>
    <n v="76"/>
    <n v="46.84"/>
    <n v="3"/>
    <x v="1"/>
  </r>
  <r>
    <x v="20"/>
    <n v="39"/>
    <s v="area_code_408"/>
    <n v="0"/>
    <n v="0"/>
    <n v="226.6"/>
    <n v="119"/>
    <n v="38.520000000000003"/>
    <n v="3"/>
    <x v="0"/>
  </r>
  <r>
    <x v="48"/>
    <n v="39"/>
    <s v="area_code_415"/>
    <n v="0"/>
    <n v="0"/>
    <n v="158.19999999999999"/>
    <n v="130"/>
    <n v="26.89"/>
    <n v="2"/>
    <x v="0"/>
  </r>
  <r>
    <x v="3"/>
    <n v="40"/>
    <s v="area_code_415"/>
    <n v="0"/>
    <n v="0"/>
    <n v="186.4"/>
    <n v="85"/>
    <n v="31.69"/>
    <n v="1"/>
    <x v="0"/>
  </r>
  <r>
    <x v="32"/>
    <n v="36"/>
    <s v="area_code_408"/>
    <n v="0"/>
    <n v="0"/>
    <n v="165.8"/>
    <n v="94"/>
    <n v="28.19"/>
    <n v="3"/>
    <x v="0"/>
  </r>
  <r>
    <x v="48"/>
    <n v="38"/>
    <s v="area_code_510"/>
    <n v="0"/>
    <n v="0"/>
    <n v="143.19999999999999"/>
    <n v="127"/>
    <n v="24.34"/>
    <n v="2"/>
    <x v="0"/>
  </r>
  <r>
    <x v="24"/>
    <n v="37"/>
    <s v="area_code_510"/>
    <n v="0"/>
    <n v="0"/>
    <n v="238.6"/>
    <n v="107"/>
    <n v="40.56"/>
    <n v="1"/>
    <x v="0"/>
  </r>
  <r>
    <x v="42"/>
    <n v="39"/>
    <s v="area_code_408"/>
    <n v="0"/>
    <n v="0"/>
    <n v="113"/>
    <n v="63"/>
    <n v="19.21"/>
    <n v="1"/>
    <x v="0"/>
  </r>
  <r>
    <x v="28"/>
    <n v="36"/>
    <s v="area_code_408"/>
    <n v="0"/>
    <n v="0"/>
    <n v="149.6"/>
    <n v="74"/>
    <n v="25.43"/>
    <n v="0"/>
    <x v="0"/>
  </r>
  <r>
    <x v="12"/>
    <n v="40"/>
    <s v="area_code_415"/>
    <n v="0"/>
    <n v="0"/>
    <n v="232"/>
    <n v="80"/>
    <n v="39.44"/>
    <n v="1"/>
    <x v="0"/>
  </r>
  <r>
    <x v="11"/>
    <n v="46"/>
    <s v="area_code_415"/>
    <n v="0"/>
    <n v="0"/>
    <n v="167.2"/>
    <n v="94"/>
    <n v="28.42"/>
    <n v="3"/>
    <x v="0"/>
  </r>
  <r>
    <x v="22"/>
    <n v="43"/>
    <s v="area_code_415"/>
    <n v="0"/>
    <n v="0"/>
    <n v="162.4"/>
    <n v="87"/>
    <n v="27.61"/>
    <n v="2"/>
    <x v="0"/>
  </r>
  <r>
    <x v="46"/>
    <n v="39"/>
    <s v="area_code_510"/>
    <n v="0"/>
    <n v="0"/>
    <n v="189.6"/>
    <n v="89"/>
    <n v="32.229999999999997"/>
    <n v="3"/>
    <x v="0"/>
  </r>
  <r>
    <x v="49"/>
    <n v="42"/>
    <s v="area_code_415"/>
    <n v="1"/>
    <n v="24"/>
    <n v="247.6"/>
    <n v="97"/>
    <n v="42.09"/>
    <n v="1"/>
    <x v="0"/>
  </r>
  <r>
    <x v="20"/>
    <n v="39"/>
    <s v="area_code_510"/>
    <n v="0"/>
    <n v="0"/>
    <n v="179.4"/>
    <n v="108"/>
    <n v="30.5"/>
    <n v="2"/>
    <x v="0"/>
  </r>
  <r>
    <x v="8"/>
    <n v="46"/>
    <s v="area_code_510"/>
    <n v="0"/>
    <n v="0"/>
    <n v="245.1"/>
    <n v="68"/>
    <n v="41.67"/>
    <n v="2"/>
    <x v="0"/>
  </r>
  <r>
    <x v="42"/>
    <n v="44"/>
    <s v="area_code_408"/>
    <n v="1"/>
    <n v="12"/>
    <n v="127.2"/>
    <n v="56"/>
    <n v="21.62"/>
    <n v="3"/>
    <x v="0"/>
  </r>
  <r>
    <x v="42"/>
    <n v="36"/>
    <s v="area_code_415"/>
    <n v="0"/>
    <n v="0"/>
    <n v="142.69999999999999"/>
    <n v="80"/>
    <n v="24.26"/>
    <n v="2"/>
    <x v="0"/>
  </r>
  <r>
    <x v="26"/>
    <n v="41"/>
    <s v="area_code_510"/>
    <n v="0"/>
    <n v="0"/>
    <n v="94.5"/>
    <n v="97"/>
    <n v="16.07"/>
    <n v="2"/>
    <x v="0"/>
  </r>
  <r>
    <x v="29"/>
    <n v="38"/>
    <s v="area_code_510"/>
    <n v="0"/>
    <n v="0"/>
    <n v="241.7"/>
    <n v="115"/>
    <n v="41.09"/>
    <n v="2"/>
    <x v="0"/>
  </r>
  <r>
    <x v="16"/>
    <n v="32"/>
    <s v="area_code_415"/>
    <n v="0"/>
    <n v="0"/>
    <n v="267.5"/>
    <n v="134"/>
    <n v="45.48"/>
    <n v="3"/>
    <x v="1"/>
  </r>
  <r>
    <x v="43"/>
    <n v="28"/>
    <s v="area_code_408"/>
    <n v="0"/>
    <n v="0"/>
    <n v="290.10000000000002"/>
    <n v="143"/>
    <n v="49.32"/>
    <n v="2"/>
    <x v="1"/>
  </r>
  <r>
    <x v="19"/>
    <n v="45"/>
    <s v="area_code_415"/>
    <n v="1"/>
    <n v="24"/>
    <n v="240.5"/>
    <n v="103"/>
    <n v="40.89"/>
    <n v="2"/>
    <x v="0"/>
  </r>
  <r>
    <x v="32"/>
    <n v="48"/>
    <s v="area_code_415"/>
    <n v="0"/>
    <n v="0"/>
    <n v="284.5"/>
    <n v="104"/>
    <n v="48.37"/>
    <n v="1"/>
    <x v="0"/>
  </r>
  <r>
    <x v="19"/>
    <n v="35"/>
    <s v="area_code_415"/>
    <n v="0"/>
    <n v="0"/>
    <n v="131.69999999999999"/>
    <n v="85"/>
    <n v="22.39"/>
    <n v="1"/>
    <x v="0"/>
  </r>
  <r>
    <x v="18"/>
    <n v="30"/>
    <s v="area_code_415"/>
    <n v="1"/>
    <n v="31"/>
    <n v="211.9"/>
    <n v="126"/>
    <n v="36.020000000000003"/>
    <n v="1"/>
    <x v="0"/>
  </r>
  <r>
    <x v="15"/>
    <n v="45"/>
    <s v="area_code_415"/>
    <n v="0"/>
    <n v="0"/>
    <n v="168.9"/>
    <n v="88"/>
    <n v="28.71"/>
    <n v="3"/>
    <x v="0"/>
  </r>
  <r>
    <x v="5"/>
    <n v="41"/>
    <s v="area_code_415"/>
    <n v="0"/>
    <n v="0"/>
    <n v="230.5"/>
    <n v="126"/>
    <n v="39.19"/>
    <n v="1"/>
    <x v="0"/>
  </r>
  <r>
    <x v="15"/>
    <n v="41"/>
    <s v="area_code_510"/>
    <n v="0"/>
    <n v="0"/>
    <n v="195.5"/>
    <n v="77"/>
    <n v="33.24"/>
    <n v="1"/>
    <x v="0"/>
  </r>
  <r>
    <x v="26"/>
    <n v="34"/>
    <s v="area_code_415"/>
    <n v="0"/>
    <n v="0"/>
    <n v="112.3"/>
    <n v="101"/>
    <n v="19.09"/>
    <n v="1"/>
    <x v="0"/>
  </r>
  <r>
    <x v="47"/>
    <n v="39"/>
    <s v="area_code_415"/>
    <n v="0"/>
    <n v="0"/>
    <n v="103.6"/>
    <n v="107"/>
    <n v="17.61"/>
    <n v="0"/>
    <x v="0"/>
  </r>
  <r>
    <x v="44"/>
    <n v="33"/>
    <s v="area_code_415"/>
    <n v="0"/>
    <n v="0"/>
    <n v="121.5"/>
    <n v="80"/>
    <n v="20.66"/>
    <n v="1"/>
    <x v="0"/>
  </r>
  <r>
    <x v="18"/>
    <n v="41"/>
    <s v="area_code_415"/>
    <n v="0"/>
    <n v="0"/>
    <n v="175.8"/>
    <n v="116"/>
    <n v="29.89"/>
    <n v="0"/>
    <x v="0"/>
  </r>
  <r>
    <x v="28"/>
    <n v="46"/>
    <s v="area_code_415"/>
    <n v="0"/>
    <n v="0"/>
    <n v="165.9"/>
    <n v="98"/>
    <n v="28.2"/>
    <n v="2"/>
    <x v="0"/>
  </r>
  <r>
    <x v="27"/>
    <n v="46"/>
    <s v="area_code_408"/>
    <n v="0"/>
    <n v="0"/>
    <n v="152"/>
    <n v="86"/>
    <n v="25.84"/>
    <n v="1"/>
    <x v="0"/>
  </r>
  <r>
    <x v="31"/>
    <n v="38"/>
    <s v="area_code_408"/>
    <n v="0"/>
    <n v="0"/>
    <n v="146.80000000000001"/>
    <n v="99"/>
    <n v="24.96"/>
    <n v="0"/>
    <x v="0"/>
  </r>
  <r>
    <x v="4"/>
    <n v="38"/>
    <s v="area_code_510"/>
    <n v="0"/>
    <n v="0"/>
    <n v="201.9"/>
    <n v="114"/>
    <n v="34.32"/>
    <n v="0"/>
    <x v="0"/>
  </r>
  <r>
    <x v="19"/>
    <n v="37"/>
    <s v="area_code_408"/>
    <n v="0"/>
    <n v="0"/>
    <n v="121.4"/>
    <n v="95"/>
    <n v="20.64"/>
    <n v="2"/>
    <x v="0"/>
  </r>
  <r>
    <x v="25"/>
    <n v="43"/>
    <s v="area_code_415"/>
    <n v="1"/>
    <n v="34"/>
    <n v="243.4"/>
    <n v="96"/>
    <n v="41.38"/>
    <n v="1"/>
    <x v="0"/>
  </r>
  <r>
    <x v="26"/>
    <n v="46"/>
    <s v="area_code_408"/>
    <n v="0"/>
    <n v="0"/>
    <n v="152.4"/>
    <n v="101"/>
    <n v="25.91"/>
    <n v="0"/>
    <x v="0"/>
  </r>
  <r>
    <x v="8"/>
    <n v="33"/>
    <s v="area_code_415"/>
    <n v="0"/>
    <n v="0"/>
    <n v="139.69999999999999"/>
    <n v="112"/>
    <n v="23.75"/>
    <n v="1"/>
    <x v="0"/>
  </r>
  <r>
    <x v="6"/>
    <n v="36"/>
    <s v="area_code_510"/>
    <n v="0"/>
    <n v="0"/>
    <n v="170.2"/>
    <n v="83"/>
    <n v="28.93"/>
    <n v="2"/>
    <x v="0"/>
  </r>
  <r>
    <x v="49"/>
    <n v="32"/>
    <s v="area_code_510"/>
    <n v="0"/>
    <n v="0"/>
    <n v="144.1"/>
    <n v="111"/>
    <n v="24.5"/>
    <n v="4"/>
    <x v="1"/>
  </r>
  <r>
    <x v="35"/>
    <n v="43"/>
    <s v="area_code_415"/>
    <n v="0"/>
    <n v="0"/>
    <n v="128.9"/>
    <n v="85"/>
    <n v="21.91"/>
    <n v="1"/>
    <x v="0"/>
  </r>
  <r>
    <x v="7"/>
    <n v="38"/>
    <s v="area_code_510"/>
    <n v="0"/>
    <n v="0"/>
    <n v="6.6"/>
    <n v="107"/>
    <n v="1.1200000000000001"/>
    <n v="0"/>
    <x v="0"/>
  </r>
  <r>
    <x v="24"/>
    <n v="42"/>
    <s v="area_code_415"/>
    <n v="0"/>
    <n v="0"/>
    <n v="94.3"/>
    <n v="97"/>
    <n v="16.03"/>
    <n v="1"/>
    <x v="0"/>
  </r>
  <r>
    <x v="30"/>
    <n v="41"/>
    <s v="area_code_415"/>
    <n v="1"/>
    <n v="17"/>
    <n v="230.7"/>
    <n v="122"/>
    <n v="39.22"/>
    <n v="3"/>
    <x v="0"/>
  </r>
  <r>
    <x v="42"/>
    <n v="32"/>
    <s v="area_code_415"/>
    <n v="0"/>
    <n v="0"/>
    <n v="144.30000000000001"/>
    <n v="70"/>
    <n v="24.53"/>
    <n v="1"/>
    <x v="1"/>
  </r>
  <r>
    <x v="0"/>
    <n v="37"/>
    <s v="area_code_415"/>
    <n v="1"/>
    <n v="30"/>
    <n v="126"/>
    <n v="124"/>
    <n v="21.42"/>
    <n v="1"/>
    <x v="0"/>
  </r>
  <r>
    <x v="44"/>
    <n v="35"/>
    <s v="area_code_510"/>
    <n v="0"/>
    <n v="0"/>
    <n v="143.30000000000001"/>
    <n v="98"/>
    <n v="24.36"/>
    <n v="2"/>
    <x v="0"/>
  </r>
  <r>
    <x v="44"/>
    <n v="51"/>
    <s v="area_code_510"/>
    <n v="0"/>
    <n v="0"/>
    <n v="88"/>
    <n v="81"/>
    <n v="14.96"/>
    <n v="2"/>
    <x v="0"/>
  </r>
  <r>
    <x v="4"/>
    <n v="40"/>
    <s v="area_code_408"/>
    <n v="0"/>
    <n v="0"/>
    <n v="121"/>
    <n v="139"/>
    <n v="20.57"/>
    <n v="1"/>
    <x v="0"/>
  </r>
  <r>
    <x v="30"/>
    <n v="40"/>
    <s v="area_code_408"/>
    <n v="1"/>
    <n v="0"/>
    <n v="212.9"/>
    <n v="80"/>
    <n v="36.19"/>
    <n v="2"/>
    <x v="0"/>
  </r>
  <r>
    <x v="39"/>
    <n v="39"/>
    <s v="area_code_415"/>
    <n v="0"/>
    <n v="0"/>
    <n v="217.5"/>
    <n v="116"/>
    <n v="36.979999999999997"/>
    <n v="1"/>
    <x v="0"/>
  </r>
  <r>
    <x v="35"/>
    <n v="43"/>
    <s v="area_code_415"/>
    <n v="0"/>
    <n v="0"/>
    <n v="138.1"/>
    <n v="115"/>
    <n v="23.48"/>
    <n v="1"/>
    <x v="0"/>
  </r>
  <r>
    <x v="17"/>
    <n v="37"/>
    <s v="area_code_408"/>
    <n v="1"/>
    <n v="40"/>
    <n v="212.1"/>
    <n v="90"/>
    <n v="36.06"/>
    <n v="0"/>
    <x v="0"/>
  </r>
  <r>
    <x v="50"/>
    <n v="45"/>
    <s v="area_code_510"/>
    <n v="1"/>
    <n v="16"/>
    <n v="196"/>
    <n v="85"/>
    <n v="33.32"/>
    <n v="1"/>
    <x v="0"/>
  </r>
  <r>
    <x v="8"/>
    <n v="40"/>
    <s v="area_code_415"/>
    <n v="1"/>
    <n v="23"/>
    <n v="186.2"/>
    <n v="95"/>
    <n v="31.65"/>
    <n v="0"/>
    <x v="0"/>
  </r>
  <r>
    <x v="0"/>
    <n v="37"/>
    <s v="area_code_408"/>
    <n v="0"/>
    <n v="0"/>
    <n v="145.80000000000001"/>
    <n v="106"/>
    <n v="24.79"/>
    <n v="1"/>
    <x v="0"/>
  </r>
  <r>
    <x v="7"/>
    <n v="37"/>
    <s v="area_code_510"/>
    <n v="1"/>
    <n v="33"/>
    <n v="137"/>
    <n v="100"/>
    <n v="23.29"/>
    <n v="2"/>
    <x v="0"/>
  </r>
  <r>
    <x v="37"/>
    <n v="40"/>
    <s v="area_code_408"/>
    <n v="0"/>
    <n v="0"/>
    <n v="191.3"/>
    <n v="120"/>
    <n v="32.520000000000003"/>
    <n v="3"/>
    <x v="0"/>
  </r>
  <r>
    <x v="35"/>
    <n v="38"/>
    <s v="area_code_510"/>
    <n v="0"/>
    <n v="0"/>
    <n v="86"/>
    <n v="105"/>
    <n v="14.62"/>
    <n v="3"/>
    <x v="0"/>
  </r>
  <r>
    <x v="25"/>
    <n v="42"/>
    <s v="area_code_408"/>
    <n v="1"/>
    <n v="24"/>
    <n v="139.80000000000001"/>
    <n v="58"/>
    <n v="23.77"/>
    <n v="1"/>
    <x v="0"/>
  </r>
  <r>
    <x v="19"/>
    <n v="28"/>
    <s v="area_code_408"/>
    <n v="0"/>
    <n v="0"/>
    <n v="301.39999999999998"/>
    <n v="87"/>
    <n v="51.24"/>
    <n v="0"/>
    <x v="1"/>
  </r>
  <r>
    <x v="27"/>
    <n v="39"/>
    <s v="area_code_415"/>
    <n v="0"/>
    <n v="0"/>
    <n v="195"/>
    <n v="81"/>
    <n v="33.15"/>
    <n v="0"/>
    <x v="0"/>
  </r>
  <r>
    <x v="9"/>
    <n v="40"/>
    <s v="area_code_510"/>
    <n v="0"/>
    <n v="0"/>
    <n v="202"/>
    <n v="106"/>
    <n v="34.340000000000003"/>
    <n v="4"/>
    <x v="0"/>
  </r>
  <r>
    <x v="50"/>
    <n v="28"/>
    <s v="area_code_415"/>
    <n v="0"/>
    <n v="0"/>
    <n v="211.6"/>
    <n v="87"/>
    <n v="35.97"/>
    <n v="0"/>
    <x v="1"/>
  </r>
  <r>
    <x v="1"/>
    <n v="33"/>
    <s v="area_code_415"/>
    <n v="0"/>
    <n v="0"/>
    <n v="323.7"/>
    <n v="106"/>
    <n v="55.03"/>
    <n v="6"/>
    <x v="1"/>
  </r>
  <r>
    <x v="20"/>
    <n v="41"/>
    <s v="area_code_408"/>
    <n v="0"/>
    <n v="0"/>
    <n v="214.2"/>
    <n v="121"/>
    <n v="36.409999999999997"/>
    <n v="3"/>
    <x v="0"/>
  </r>
  <r>
    <x v="14"/>
    <n v="29"/>
    <s v="area_code_415"/>
    <n v="0"/>
    <n v="0"/>
    <n v="143.6"/>
    <n v="98"/>
    <n v="24.41"/>
    <n v="3"/>
    <x v="1"/>
  </r>
  <r>
    <x v="35"/>
    <n v="35"/>
    <s v="area_code_415"/>
    <n v="1"/>
    <n v="32"/>
    <n v="135.69999999999999"/>
    <n v="108"/>
    <n v="23.07"/>
    <n v="1"/>
    <x v="0"/>
  </r>
  <r>
    <x v="25"/>
    <n v="35"/>
    <s v="area_code_415"/>
    <n v="1"/>
    <n v="35"/>
    <n v="203.1"/>
    <n v="104"/>
    <n v="34.53"/>
    <n v="0"/>
    <x v="0"/>
  </r>
  <r>
    <x v="2"/>
    <n v="31"/>
    <s v="area_code_510"/>
    <n v="0"/>
    <n v="0"/>
    <n v="281.2"/>
    <n v="78"/>
    <n v="47.8"/>
    <n v="0"/>
    <x v="1"/>
  </r>
  <r>
    <x v="47"/>
    <n v="37"/>
    <s v="area_code_510"/>
    <n v="0"/>
    <n v="0"/>
    <n v="207.1"/>
    <n v="86"/>
    <n v="35.21"/>
    <n v="1"/>
    <x v="0"/>
  </r>
  <r>
    <x v="13"/>
    <n v="41"/>
    <s v="area_code_415"/>
    <n v="0"/>
    <n v="0"/>
    <n v="145.6"/>
    <n v="105"/>
    <n v="24.75"/>
    <n v="1"/>
    <x v="0"/>
  </r>
  <r>
    <x v="6"/>
    <n v="35"/>
    <s v="area_code_510"/>
    <n v="0"/>
    <n v="0"/>
    <n v="202.9"/>
    <n v="96"/>
    <n v="34.49"/>
    <n v="4"/>
    <x v="0"/>
  </r>
  <r>
    <x v="14"/>
    <n v="39"/>
    <s v="area_code_415"/>
    <n v="1"/>
    <n v="23"/>
    <n v="210.7"/>
    <n v="119"/>
    <n v="35.82"/>
    <n v="2"/>
    <x v="0"/>
  </r>
  <r>
    <x v="33"/>
    <n v="41"/>
    <s v="area_code_510"/>
    <n v="0"/>
    <n v="0"/>
    <n v="217.2"/>
    <n v="92"/>
    <n v="36.92"/>
    <n v="1"/>
    <x v="0"/>
  </r>
  <r>
    <x v="35"/>
    <n v="41"/>
    <s v="area_code_415"/>
    <n v="0"/>
    <n v="0"/>
    <n v="198"/>
    <n v="101"/>
    <n v="33.659999999999997"/>
    <n v="4"/>
    <x v="0"/>
  </r>
  <r>
    <x v="13"/>
    <n v="37"/>
    <s v="area_code_408"/>
    <n v="1"/>
    <n v="28"/>
    <n v="212.8"/>
    <n v="117"/>
    <n v="36.18"/>
    <n v="1"/>
    <x v="0"/>
  </r>
  <r>
    <x v="34"/>
    <n v="28"/>
    <s v="area_code_415"/>
    <n v="0"/>
    <n v="0"/>
    <n v="180.9"/>
    <n v="121"/>
    <n v="30.75"/>
    <n v="2"/>
    <x v="1"/>
  </r>
  <r>
    <x v="43"/>
    <n v="43"/>
    <s v="area_code_415"/>
    <n v="0"/>
    <n v="0"/>
    <n v="209.9"/>
    <n v="109"/>
    <n v="35.68"/>
    <n v="1"/>
    <x v="0"/>
  </r>
  <r>
    <x v="35"/>
    <n v="31"/>
    <s v="area_code_408"/>
    <n v="0"/>
    <n v="0"/>
    <n v="112.9"/>
    <n v="81"/>
    <n v="19.190000000000001"/>
    <n v="4"/>
    <x v="1"/>
  </r>
  <r>
    <x v="41"/>
    <n v="37"/>
    <s v="area_code_415"/>
    <n v="0"/>
    <n v="0"/>
    <n v="242.5"/>
    <n v="71"/>
    <n v="41.23"/>
    <n v="3"/>
    <x v="0"/>
  </r>
  <r>
    <x v="43"/>
    <n v="38"/>
    <s v="area_code_415"/>
    <n v="0"/>
    <n v="0"/>
    <n v="190.1"/>
    <n v="114"/>
    <n v="32.32"/>
    <n v="3"/>
    <x v="0"/>
  </r>
  <r>
    <x v="0"/>
    <n v="41"/>
    <s v="area_code_408"/>
    <n v="0"/>
    <n v="0"/>
    <n v="185.9"/>
    <n v="106"/>
    <n v="31.6"/>
    <n v="2"/>
    <x v="0"/>
  </r>
  <r>
    <x v="27"/>
    <n v="32"/>
    <s v="area_code_510"/>
    <n v="0"/>
    <n v="0"/>
    <n v="265.8"/>
    <n v="122"/>
    <n v="45.19"/>
    <n v="2"/>
    <x v="1"/>
  </r>
  <r>
    <x v="12"/>
    <n v="32"/>
    <s v="area_code_415"/>
    <n v="0"/>
    <n v="0"/>
    <n v="217.1"/>
    <n v="115"/>
    <n v="36.909999999999997"/>
    <n v="2"/>
    <x v="0"/>
  </r>
  <r>
    <x v="31"/>
    <n v="37"/>
    <s v="area_code_510"/>
    <n v="0"/>
    <n v="0"/>
    <n v="161.19999999999999"/>
    <n v="121"/>
    <n v="27.4"/>
    <n v="1"/>
    <x v="0"/>
  </r>
  <r>
    <x v="2"/>
    <n v="41"/>
    <s v="area_code_408"/>
    <n v="0"/>
    <n v="0"/>
    <n v="198.7"/>
    <n v="114"/>
    <n v="33.78"/>
    <n v="4"/>
    <x v="0"/>
  </r>
  <r>
    <x v="21"/>
    <n v="27"/>
    <s v="area_code_510"/>
    <n v="1"/>
    <n v="28"/>
    <n v="136.4"/>
    <n v="93"/>
    <n v="23.19"/>
    <n v="2"/>
    <x v="1"/>
  </r>
  <r>
    <x v="4"/>
    <n v="42"/>
    <s v="area_code_415"/>
    <n v="0"/>
    <n v="0"/>
    <n v="162"/>
    <n v="87"/>
    <n v="27.54"/>
    <n v="1"/>
    <x v="0"/>
  </r>
  <r>
    <x v="8"/>
    <n v="41"/>
    <s v="area_code_415"/>
    <n v="0"/>
    <n v="0"/>
    <n v="189.5"/>
    <n v="108"/>
    <n v="32.22"/>
    <n v="3"/>
    <x v="0"/>
  </r>
  <r>
    <x v="36"/>
    <n v="42"/>
    <s v="area_code_510"/>
    <n v="1"/>
    <n v="18"/>
    <n v="144.4"/>
    <n v="76"/>
    <n v="24.55"/>
    <n v="0"/>
    <x v="0"/>
  </r>
  <r>
    <x v="12"/>
    <n v="47"/>
    <s v="area_code_415"/>
    <n v="0"/>
    <n v="0"/>
    <n v="170.1"/>
    <n v="87"/>
    <n v="28.92"/>
    <n v="2"/>
    <x v="0"/>
  </r>
  <r>
    <x v="41"/>
    <n v="28"/>
    <s v="area_code_415"/>
    <n v="0"/>
    <n v="0"/>
    <n v="104"/>
    <n v="104"/>
    <n v="17.68"/>
    <n v="4"/>
    <x v="1"/>
  </r>
  <r>
    <x v="38"/>
    <n v="40"/>
    <s v="area_code_408"/>
    <n v="0"/>
    <n v="0"/>
    <n v="204.8"/>
    <n v="100"/>
    <n v="34.82"/>
    <n v="1"/>
    <x v="0"/>
  </r>
  <r>
    <x v="50"/>
    <n v="42"/>
    <s v="area_code_415"/>
    <n v="0"/>
    <n v="0"/>
    <n v="197.8"/>
    <n v="122"/>
    <n v="33.630000000000003"/>
    <n v="1"/>
    <x v="0"/>
  </r>
  <r>
    <x v="14"/>
    <n v="41"/>
    <s v="area_code_415"/>
    <n v="0"/>
    <n v="0"/>
    <n v="211.1"/>
    <n v="112"/>
    <n v="35.89"/>
    <n v="0"/>
    <x v="0"/>
  </r>
  <r>
    <x v="34"/>
    <n v="31"/>
    <s v="area_code_510"/>
    <n v="0"/>
    <n v="0"/>
    <n v="202.6"/>
    <n v="139"/>
    <n v="34.44"/>
    <n v="1"/>
    <x v="0"/>
  </r>
  <r>
    <x v="36"/>
    <n v="36"/>
    <s v="area_code_408"/>
    <n v="0"/>
    <n v="0"/>
    <n v="312.39999999999998"/>
    <n v="110"/>
    <n v="53.11"/>
    <n v="1"/>
    <x v="1"/>
  </r>
  <r>
    <x v="38"/>
    <n v="39"/>
    <s v="area_code_510"/>
    <n v="1"/>
    <n v="41"/>
    <n v="184.8"/>
    <n v="76"/>
    <n v="31.42"/>
    <n v="2"/>
    <x v="0"/>
  </r>
  <r>
    <x v="2"/>
    <n v="36"/>
    <s v="area_code_415"/>
    <n v="0"/>
    <n v="0"/>
    <n v="123.8"/>
    <n v="130"/>
    <n v="21.05"/>
    <n v="2"/>
    <x v="0"/>
  </r>
  <r>
    <x v="19"/>
    <n v="37"/>
    <s v="area_code_415"/>
    <n v="0"/>
    <n v="0"/>
    <n v="34.5"/>
    <n v="85"/>
    <n v="5.87"/>
    <n v="0"/>
    <x v="0"/>
  </r>
  <r>
    <x v="24"/>
    <n v="40"/>
    <s v="area_code_415"/>
    <n v="1"/>
    <n v="31"/>
    <n v="140.6"/>
    <n v="114"/>
    <n v="23.9"/>
    <n v="2"/>
    <x v="0"/>
  </r>
  <r>
    <x v="4"/>
    <n v="38"/>
    <s v="area_code_510"/>
    <n v="0"/>
    <n v="0"/>
    <n v="150.80000000000001"/>
    <n v="105"/>
    <n v="25.64"/>
    <n v="0"/>
    <x v="0"/>
  </r>
  <r>
    <x v="33"/>
    <n v="37"/>
    <s v="area_code_408"/>
    <n v="0"/>
    <n v="0"/>
    <n v="192.1"/>
    <n v="87"/>
    <n v="32.659999999999997"/>
    <n v="1"/>
    <x v="0"/>
  </r>
  <r>
    <x v="6"/>
    <n v="41"/>
    <s v="area_code_510"/>
    <n v="0"/>
    <n v="0"/>
    <n v="175.7"/>
    <n v="69"/>
    <n v="29.87"/>
    <n v="0"/>
    <x v="0"/>
  </r>
  <r>
    <x v="23"/>
    <n v="46"/>
    <s v="area_code_408"/>
    <n v="0"/>
    <n v="0"/>
    <n v="93.3"/>
    <n v="109"/>
    <n v="15.86"/>
    <n v="0"/>
    <x v="0"/>
  </r>
  <r>
    <x v="2"/>
    <n v="33"/>
    <s v="area_code_415"/>
    <n v="0"/>
    <n v="0"/>
    <n v="212.1"/>
    <n v="133"/>
    <n v="36.06"/>
    <n v="2"/>
    <x v="0"/>
  </r>
  <r>
    <x v="15"/>
    <n v="41"/>
    <s v="area_code_408"/>
    <n v="0"/>
    <n v="0"/>
    <n v="43.3"/>
    <n v="118"/>
    <n v="7.36"/>
    <n v="0"/>
    <x v="0"/>
  </r>
  <r>
    <x v="24"/>
    <n v="38"/>
    <s v="area_code_415"/>
    <n v="0"/>
    <n v="0"/>
    <n v="173.1"/>
    <n v="126"/>
    <n v="29.43"/>
    <n v="1"/>
    <x v="0"/>
  </r>
  <r>
    <x v="20"/>
    <n v="35"/>
    <s v="area_code_510"/>
    <n v="1"/>
    <n v="28"/>
    <n v="115.4"/>
    <n v="96"/>
    <n v="19.62"/>
    <n v="0"/>
    <x v="0"/>
  </r>
  <r>
    <x v="15"/>
    <n v="41"/>
    <s v="area_code_408"/>
    <n v="0"/>
    <n v="0"/>
    <n v="190.9"/>
    <n v="92"/>
    <n v="32.450000000000003"/>
    <n v="1"/>
    <x v="0"/>
  </r>
  <r>
    <x v="50"/>
    <n v="39"/>
    <s v="area_code_415"/>
    <n v="0"/>
    <n v="0"/>
    <n v="234.1"/>
    <n v="105"/>
    <n v="39.799999999999997"/>
    <n v="1"/>
    <x v="0"/>
  </r>
  <r>
    <x v="5"/>
    <n v="43"/>
    <s v="area_code_408"/>
    <n v="0"/>
    <n v="0"/>
    <n v="102.1"/>
    <n v="74"/>
    <n v="17.36"/>
    <n v="1"/>
    <x v="0"/>
  </r>
  <r>
    <x v="25"/>
    <n v="41"/>
    <s v="area_code_415"/>
    <n v="0"/>
    <n v="0"/>
    <n v="131.9"/>
    <n v="91"/>
    <n v="22.42"/>
    <n v="1"/>
    <x v="0"/>
  </r>
  <r>
    <x v="40"/>
    <n v="44"/>
    <s v="area_code_408"/>
    <n v="0"/>
    <n v="0"/>
    <n v="135"/>
    <n v="122"/>
    <n v="22.95"/>
    <n v="0"/>
    <x v="0"/>
  </r>
  <r>
    <x v="20"/>
    <n v="38"/>
    <s v="area_code_510"/>
    <n v="0"/>
    <n v="0"/>
    <n v="145"/>
    <n v="80"/>
    <n v="24.65"/>
    <n v="0"/>
    <x v="0"/>
  </r>
  <r>
    <x v="45"/>
    <n v="38"/>
    <s v="area_code_408"/>
    <n v="0"/>
    <n v="0"/>
    <n v="170.3"/>
    <n v="48"/>
    <n v="28.95"/>
    <n v="3"/>
    <x v="0"/>
  </r>
  <r>
    <x v="14"/>
    <n v="41"/>
    <s v="area_code_415"/>
    <n v="0"/>
    <n v="0"/>
    <n v="188.7"/>
    <n v="99"/>
    <n v="32.08"/>
    <n v="1"/>
    <x v="0"/>
  </r>
  <r>
    <x v="33"/>
    <n v="40"/>
    <s v="area_code_510"/>
    <n v="0"/>
    <n v="0"/>
    <n v="7.2"/>
    <n v="97"/>
    <n v="1.22"/>
    <n v="1"/>
    <x v="0"/>
  </r>
  <r>
    <x v="14"/>
    <n v="40"/>
    <s v="area_code_408"/>
    <n v="0"/>
    <n v="0"/>
    <n v="181.1"/>
    <n v="124"/>
    <n v="30.79"/>
    <n v="5"/>
    <x v="0"/>
  </r>
  <r>
    <x v="5"/>
    <n v="38"/>
    <s v="area_code_408"/>
    <n v="0"/>
    <n v="0"/>
    <n v="151.80000000000001"/>
    <n v="90"/>
    <n v="25.81"/>
    <n v="2"/>
    <x v="0"/>
  </r>
  <r>
    <x v="46"/>
    <n v="40"/>
    <s v="area_code_510"/>
    <n v="0"/>
    <n v="0"/>
    <n v="159.4"/>
    <n v="86"/>
    <n v="27.1"/>
    <n v="1"/>
    <x v="0"/>
  </r>
  <r>
    <x v="33"/>
    <n v="41"/>
    <s v="area_code_510"/>
    <n v="1"/>
    <n v="31"/>
    <n v="226.6"/>
    <n v="99"/>
    <n v="38.520000000000003"/>
    <n v="3"/>
    <x v="0"/>
  </r>
  <r>
    <x v="0"/>
    <n v="37"/>
    <s v="area_code_415"/>
    <n v="0"/>
    <n v="0"/>
    <n v="214.7"/>
    <n v="115"/>
    <n v="36.5"/>
    <n v="3"/>
    <x v="0"/>
  </r>
  <r>
    <x v="25"/>
    <n v="35"/>
    <s v="area_code_415"/>
    <n v="1"/>
    <n v="27"/>
    <n v="157.6"/>
    <n v="107"/>
    <n v="26.79"/>
    <n v="1"/>
    <x v="0"/>
  </r>
  <r>
    <x v="34"/>
    <n v="41"/>
    <s v="area_code_510"/>
    <n v="0"/>
    <n v="0"/>
    <n v="157"/>
    <n v="101"/>
    <n v="26.69"/>
    <n v="2"/>
    <x v="0"/>
  </r>
  <r>
    <x v="35"/>
    <n v="49"/>
    <s v="area_code_408"/>
    <n v="0"/>
    <n v="0"/>
    <n v="170"/>
    <n v="115"/>
    <n v="28.9"/>
    <n v="0"/>
    <x v="0"/>
  </r>
  <r>
    <x v="50"/>
    <n v="32"/>
    <s v="area_code_510"/>
    <n v="0"/>
    <n v="0"/>
    <n v="244.7"/>
    <n v="115"/>
    <n v="41.6"/>
    <n v="1"/>
    <x v="1"/>
  </r>
  <r>
    <x v="17"/>
    <n v="36"/>
    <s v="area_code_510"/>
    <n v="0"/>
    <n v="0"/>
    <n v="252.6"/>
    <n v="89"/>
    <n v="42.94"/>
    <n v="1"/>
    <x v="1"/>
  </r>
  <r>
    <x v="10"/>
    <n v="44"/>
    <s v="area_code_415"/>
    <n v="0"/>
    <n v="0"/>
    <n v="188.3"/>
    <n v="70"/>
    <n v="32.01"/>
    <n v="0"/>
    <x v="0"/>
  </r>
  <r>
    <x v="6"/>
    <n v="40"/>
    <s v="area_code_408"/>
    <n v="0"/>
    <n v="0"/>
    <n v="177.9"/>
    <n v="89"/>
    <n v="30.24"/>
    <n v="3"/>
    <x v="0"/>
  </r>
  <r>
    <x v="33"/>
    <n v="38"/>
    <s v="area_code_408"/>
    <n v="0"/>
    <n v="0"/>
    <n v="170.7"/>
    <n v="101"/>
    <n v="29.02"/>
    <n v="1"/>
    <x v="0"/>
  </r>
  <r>
    <x v="20"/>
    <n v="38"/>
    <s v="area_code_408"/>
    <n v="1"/>
    <n v="40"/>
    <n v="235.7"/>
    <n v="127"/>
    <n v="40.07"/>
    <n v="2"/>
    <x v="0"/>
  </r>
  <r>
    <x v="39"/>
    <n v="35"/>
    <s v="area_code_415"/>
    <n v="1"/>
    <n v="34"/>
    <n v="129.4"/>
    <n v="102"/>
    <n v="22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n v="42"/>
    <s v="area_code_415"/>
    <x v="0"/>
    <x v="0"/>
    <n v="161.6"/>
    <x v="0"/>
    <x v="0"/>
    <x v="0"/>
    <x v="0"/>
  </r>
  <r>
    <x v="1"/>
    <n v="36"/>
    <s v="area_code_415"/>
    <x v="1"/>
    <x v="1"/>
    <n v="243.4"/>
    <x v="1"/>
    <x v="1"/>
    <x v="1"/>
    <x v="0"/>
  </r>
  <r>
    <x v="0"/>
    <n v="39"/>
    <s v="area_code_408"/>
    <x v="1"/>
    <x v="1"/>
    <n v="299.39999999999998"/>
    <x v="2"/>
    <x v="2"/>
    <x v="2"/>
    <x v="0"/>
  </r>
  <r>
    <x v="2"/>
    <n v="41"/>
    <s v="area_code_415"/>
    <x v="1"/>
    <x v="1"/>
    <n v="166.7"/>
    <x v="3"/>
    <x v="3"/>
    <x v="3"/>
    <x v="0"/>
  </r>
  <r>
    <x v="3"/>
    <n v="34"/>
    <s v="area_code_510"/>
    <x v="0"/>
    <x v="2"/>
    <n v="218.2"/>
    <x v="4"/>
    <x v="4"/>
    <x v="3"/>
    <x v="0"/>
  </r>
  <r>
    <x v="4"/>
    <n v="46"/>
    <s v="area_code_415"/>
    <x v="1"/>
    <x v="1"/>
    <n v="157"/>
    <x v="5"/>
    <x v="5"/>
    <x v="1"/>
    <x v="0"/>
  </r>
  <r>
    <x v="5"/>
    <n v="39"/>
    <s v="area_code_408"/>
    <x v="1"/>
    <x v="1"/>
    <n v="184.5"/>
    <x v="6"/>
    <x v="6"/>
    <x v="0"/>
    <x v="0"/>
  </r>
  <r>
    <x v="6"/>
    <n v="31"/>
    <s v="area_code_415"/>
    <x v="0"/>
    <x v="3"/>
    <n v="258.60000000000002"/>
    <x v="7"/>
    <x v="7"/>
    <x v="1"/>
    <x v="0"/>
  </r>
  <r>
    <x v="7"/>
    <n v="33"/>
    <s v="area_code_415"/>
    <x v="1"/>
    <x v="1"/>
    <n v="129.1"/>
    <x v="8"/>
    <x v="8"/>
    <x v="4"/>
    <x v="1"/>
  </r>
  <r>
    <x v="8"/>
    <n v="35"/>
    <s v="area_code_415"/>
    <x v="1"/>
    <x v="1"/>
    <n v="187.7"/>
    <x v="9"/>
    <x v="9"/>
    <x v="1"/>
    <x v="0"/>
  </r>
  <r>
    <x v="9"/>
    <n v="34"/>
    <s v="area_code_408"/>
    <x v="1"/>
    <x v="1"/>
    <n v="128.80000000000001"/>
    <x v="10"/>
    <x v="10"/>
    <x v="0"/>
    <x v="0"/>
  </r>
  <r>
    <x v="10"/>
    <n v="46"/>
    <s v="area_code_510"/>
    <x v="1"/>
    <x v="1"/>
    <n v="156.6"/>
    <x v="4"/>
    <x v="11"/>
    <x v="3"/>
    <x v="0"/>
  </r>
  <r>
    <x v="11"/>
    <n v="30"/>
    <s v="area_code_415"/>
    <x v="1"/>
    <x v="1"/>
    <n v="332.9"/>
    <x v="11"/>
    <x v="12"/>
    <x v="4"/>
    <x v="1"/>
  </r>
  <r>
    <x v="12"/>
    <n v="37"/>
    <s v="area_code_408"/>
    <x v="0"/>
    <x v="4"/>
    <n v="196.4"/>
    <x v="12"/>
    <x v="13"/>
    <x v="0"/>
    <x v="0"/>
  </r>
  <r>
    <x v="13"/>
    <n v="48"/>
    <s v="area_code_510"/>
    <x v="0"/>
    <x v="5"/>
    <n v="189.7"/>
    <x v="13"/>
    <x v="14"/>
    <x v="0"/>
    <x v="0"/>
  </r>
  <r>
    <x v="14"/>
    <n v="40"/>
    <s v="area_code_415"/>
    <x v="1"/>
    <x v="1"/>
    <n v="224.4"/>
    <x v="14"/>
    <x v="15"/>
    <x v="0"/>
    <x v="0"/>
  </r>
  <r>
    <x v="15"/>
    <n v="40"/>
    <s v="area_code_415"/>
    <x v="1"/>
    <x v="1"/>
    <n v="155.1"/>
    <x v="15"/>
    <x v="16"/>
    <x v="1"/>
    <x v="0"/>
  </r>
  <r>
    <x v="16"/>
    <n v="30"/>
    <s v="area_code_408"/>
    <x v="1"/>
    <x v="1"/>
    <n v="62.4"/>
    <x v="16"/>
    <x v="17"/>
    <x v="5"/>
    <x v="1"/>
  </r>
  <r>
    <x v="17"/>
    <n v="42"/>
    <s v="area_code_415"/>
    <x v="1"/>
    <x v="1"/>
    <n v="183"/>
    <x v="17"/>
    <x v="18"/>
    <x v="1"/>
    <x v="0"/>
  </r>
  <r>
    <x v="18"/>
    <n v="43"/>
    <s v="area_code_415"/>
    <x v="1"/>
    <x v="1"/>
    <n v="110.4"/>
    <x v="18"/>
    <x v="19"/>
    <x v="2"/>
    <x v="0"/>
  </r>
  <r>
    <x v="13"/>
    <n v="43"/>
    <s v="area_code_510"/>
    <x v="1"/>
    <x v="1"/>
    <n v="81.099999999999994"/>
    <x v="19"/>
    <x v="20"/>
    <x v="1"/>
    <x v="0"/>
  </r>
  <r>
    <x v="19"/>
    <n v="39"/>
    <s v="area_code_408"/>
    <x v="0"/>
    <x v="6"/>
    <n v="213"/>
    <x v="20"/>
    <x v="21"/>
    <x v="1"/>
    <x v="0"/>
  </r>
  <r>
    <x v="10"/>
    <n v="39"/>
    <s v="area_code_408"/>
    <x v="1"/>
    <x v="1"/>
    <n v="134.30000000000001"/>
    <x v="21"/>
    <x v="22"/>
    <x v="3"/>
    <x v="0"/>
  </r>
  <r>
    <x v="4"/>
    <n v="33"/>
    <s v="area_code_415"/>
    <x v="1"/>
    <x v="1"/>
    <n v="190"/>
    <x v="22"/>
    <x v="23"/>
    <x v="1"/>
    <x v="0"/>
  </r>
  <r>
    <x v="20"/>
    <n v="48"/>
    <s v="area_code_510"/>
    <x v="1"/>
    <x v="1"/>
    <n v="119.3"/>
    <x v="15"/>
    <x v="24"/>
    <x v="0"/>
    <x v="0"/>
  </r>
  <r>
    <x v="21"/>
    <n v="44"/>
    <s v="area_code_510"/>
    <x v="1"/>
    <x v="1"/>
    <n v="226.1"/>
    <x v="23"/>
    <x v="25"/>
    <x v="0"/>
    <x v="0"/>
  </r>
  <r>
    <x v="17"/>
    <n v="34"/>
    <s v="area_code_408"/>
    <x v="1"/>
    <x v="1"/>
    <n v="249.6"/>
    <x v="24"/>
    <x v="26"/>
    <x v="0"/>
    <x v="1"/>
  </r>
  <r>
    <x v="2"/>
    <n v="39"/>
    <s v="area_code_408"/>
    <x v="0"/>
    <x v="7"/>
    <n v="176.8"/>
    <x v="25"/>
    <x v="27"/>
    <x v="1"/>
    <x v="0"/>
  </r>
  <r>
    <x v="22"/>
    <n v="35"/>
    <s v="area_code_408"/>
    <x v="0"/>
    <x v="8"/>
    <n v="146.30000000000001"/>
    <x v="26"/>
    <x v="28"/>
    <x v="1"/>
    <x v="0"/>
  </r>
  <r>
    <x v="3"/>
    <n v="32"/>
    <s v="area_code_415"/>
    <x v="1"/>
    <x v="1"/>
    <n v="130.80000000000001"/>
    <x v="27"/>
    <x v="29"/>
    <x v="0"/>
    <x v="0"/>
  </r>
  <r>
    <x v="22"/>
    <n v="39"/>
    <s v="area_code_415"/>
    <x v="0"/>
    <x v="5"/>
    <n v="203.9"/>
    <x v="28"/>
    <x v="30"/>
    <x v="3"/>
    <x v="0"/>
  </r>
  <r>
    <x v="23"/>
    <n v="40"/>
    <s v="area_code_408"/>
    <x v="1"/>
    <x v="1"/>
    <n v="126.3"/>
    <x v="29"/>
    <x v="31"/>
    <x v="3"/>
    <x v="0"/>
  </r>
  <r>
    <x v="24"/>
    <n v="29"/>
    <s v="area_code_408"/>
    <x v="0"/>
    <x v="9"/>
    <n v="173.1"/>
    <x v="30"/>
    <x v="32"/>
    <x v="1"/>
    <x v="1"/>
  </r>
  <r>
    <x v="25"/>
    <n v="35"/>
    <s v="area_code_510"/>
    <x v="1"/>
    <x v="1"/>
    <n v="124.8"/>
    <x v="31"/>
    <x v="33"/>
    <x v="2"/>
    <x v="0"/>
  </r>
  <r>
    <x v="12"/>
    <n v="46"/>
    <s v="area_code_415"/>
    <x v="1"/>
    <x v="1"/>
    <n v="85.8"/>
    <x v="32"/>
    <x v="34"/>
    <x v="3"/>
    <x v="0"/>
  </r>
  <r>
    <x v="26"/>
    <n v="31"/>
    <s v="area_code_510"/>
    <x v="1"/>
    <x v="1"/>
    <n v="154"/>
    <x v="11"/>
    <x v="35"/>
    <x v="0"/>
    <x v="0"/>
  </r>
  <r>
    <x v="27"/>
    <n v="40"/>
    <s v="area_code_408"/>
    <x v="0"/>
    <x v="10"/>
    <n v="120.9"/>
    <x v="6"/>
    <x v="36"/>
    <x v="2"/>
    <x v="0"/>
  </r>
  <r>
    <x v="28"/>
    <n v="30"/>
    <s v="area_code_415"/>
    <x v="1"/>
    <x v="1"/>
    <n v="211.3"/>
    <x v="33"/>
    <x v="37"/>
    <x v="3"/>
    <x v="0"/>
  </r>
  <r>
    <x v="29"/>
    <n v="35"/>
    <s v="area_code_408"/>
    <x v="1"/>
    <x v="1"/>
    <n v="187"/>
    <x v="34"/>
    <x v="38"/>
    <x v="2"/>
    <x v="0"/>
  </r>
  <r>
    <x v="19"/>
    <n v="39"/>
    <s v="area_code_415"/>
    <x v="0"/>
    <x v="2"/>
    <n v="133.19999999999999"/>
    <x v="35"/>
    <x v="39"/>
    <x v="0"/>
    <x v="0"/>
  </r>
  <r>
    <x v="9"/>
    <n v="34"/>
    <s v="area_code_408"/>
    <x v="1"/>
    <x v="1"/>
    <n v="191.9"/>
    <x v="36"/>
    <x v="40"/>
    <x v="3"/>
    <x v="0"/>
  </r>
  <r>
    <x v="7"/>
    <n v="40"/>
    <s v="area_code_408"/>
    <x v="1"/>
    <x v="1"/>
    <n v="220.6"/>
    <x v="37"/>
    <x v="41"/>
    <x v="0"/>
    <x v="0"/>
  </r>
  <r>
    <x v="13"/>
    <n v="36"/>
    <s v="area_code_408"/>
    <x v="1"/>
    <x v="1"/>
    <n v="186.1"/>
    <x v="17"/>
    <x v="42"/>
    <x v="2"/>
    <x v="0"/>
  </r>
  <r>
    <x v="30"/>
    <n v="41"/>
    <s v="area_code_415"/>
    <x v="1"/>
    <x v="1"/>
    <n v="160.19999999999999"/>
    <x v="15"/>
    <x v="43"/>
    <x v="2"/>
    <x v="0"/>
  </r>
  <r>
    <x v="7"/>
    <n v="42"/>
    <s v="area_code_408"/>
    <x v="1"/>
    <x v="1"/>
    <n v="175.5"/>
    <x v="11"/>
    <x v="44"/>
    <x v="0"/>
    <x v="0"/>
  </r>
  <r>
    <x v="16"/>
    <n v="41"/>
    <s v="area_code_415"/>
    <x v="1"/>
    <x v="1"/>
    <n v="126.9"/>
    <x v="38"/>
    <x v="45"/>
    <x v="0"/>
    <x v="0"/>
  </r>
  <r>
    <x v="16"/>
    <n v="24"/>
    <s v="area_code_408"/>
    <x v="0"/>
    <x v="8"/>
    <n v="198.4"/>
    <x v="39"/>
    <x v="46"/>
    <x v="3"/>
    <x v="1"/>
  </r>
  <r>
    <x v="2"/>
    <n v="37"/>
    <s v="area_code_408"/>
    <x v="1"/>
    <x v="1"/>
    <n v="229.3"/>
    <x v="18"/>
    <x v="47"/>
    <x v="0"/>
    <x v="0"/>
  </r>
  <r>
    <x v="12"/>
    <n v="37"/>
    <s v="area_code_408"/>
    <x v="1"/>
    <x v="1"/>
    <n v="192.1"/>
    <x v="6"/>
    <x v="48"/>
    <x v="0"/>
    <x v="0"/>
  </r>
  <r>
    <x v="31"/>
    <n v="44"/>
    <s v="area_code_415"/>
    <x v="0"/>
    <x v="11"/>
    <n v="268.60000000000002"/>
    <x v="40"/>
    <x v="49"/>
    <x v="2"/>
    <x v="0"/>
  </r>
  <r>
    <x v="32"/>
    <n v="44"/>
    <s v="area_code_408"/>
    <x v="0"/>
    <x v="10"/>
    <n v="180.7"/>
    <x v="41"/>
    <x v="50"/>
    <x v="3"/>
    <x v="0"/>
  </r>
  <r>
    <x v="33"/>
    <n v="46"/>
    <s v="area_code_408"/>
    <x v="1"/>
    <x v="1"/>
    <n v="131.19999999999999"/>
    <x v="38"/>
    <x v="51"/>
    <x v="2"/>
    <x v="0"/>
  </r>
  <r>
    <x v="34"/>
    <n v="38"/>
    <s v="area_code_415"/>
    <x v="0"/>
    <x v="9"/>
    <n v="148.1"/>
    <x v="42"/>
    <x v="52"/>
    <x v="2"/>
    <x v="0"/>
  </r>
  <r>
    <x v="19"/>
    <n v="39"/>
    <s v="area_code_415"/>
    <x v="1"/>
    <x v="1"/>
    <n v="251.5"/>
    <x v="23"/>
    <x v="53"/>
    <x v="1"/>
    <x v="0"/>
  </r>
  <r>
    <x v="35"/>
    <n v="40"/>
    <s v="area_code_408"/>
    <x v="1"/>
    <x v="1"/>
    <n v="125.2"/>
    <x v="43"/>
    <x v="54"/>
    <x v="1"/>
    <x v="0"/>
  </r>
  <r>
    <x v="30"/>
    <n v="39"/>
    <s v="area_code_408"/>
    <x v="1"/>
    <x v="1"/>
    <n v="211.6"/>
    <x v="44"/>
    <x v="55"/>
    <x v="0"/>
    <x v="0"/>
  </r>
  <r>
    <x v="14"/>
    <n v="31"/>
    <s v="area_code_510"/>
    <x v="1"/>
    <x v="1"/>
    <n v="178.9"/>
    <x v="45"/>
    <x v="56"/>
    <x v="4"/>
    <x v="1"/>
  </r>
  <r>
    <x v="1"/>
    <n v="46"/>
    <s v="area_code_408"/>
    <x v="1"/>
    <x v="1"/>
    <n v="241.8"/>
    <x v="43"/>
    <x v="57"/>
    <x v="3"/>
    <x v="0"/>
  </r>
  <r>
    <x v="35"/>
    <n v="34"/>
    <s v="area_code_510"/>
    <x v="0"/>
    <x v="12"/>
    <n v="224.9"/>
    <x v="6"/>
    <x v="58"/>
    <x v="1"/>
    <x v="0"/>
  </r>
  <r>
    <x v="36"/>
    <n v="43"/>
    <s v="area_code_510"/>
    <x v="1"/>
    <x v="1"/>
    <n v="248.6"/>
    <x v="40"/>
    <x v="59"/>
    <x v="3"/>
    <x v="0"/>
  </r>
  <r>
    <x v="37"/>
    <n v="46"/>
    <s v="area_code_415"/>
    <x v="1"/>
    <x v="1"/>
    <n v="203.4"/>
    <x v="46"/>
    <x v="60"/>
    <x v="0"/>
    <x v="0"/>
  </r>
  <r>
    <x v="20"/>
    <n v="35"/>
    <s v="area_code_415"/>
    <x v="1"/>
    <x v="1"/>
    <n v="235.8"/>
    <x v="22"/>
    <x v="61"/>
    <x v="1"/>
    <x v="0"/>
  </r>
  <r>
    <x v="35"/>
    <n v="40"/>
    <s v="area_code_415"/>
    <x v="1"/>
    <x v="1"/>
    <n v="157.1"/>
    <x v="14"/>
    <x v="62"/>
    <x v="0"/>
    <x v="0"/>
  </r>
  <r>
    <x v="38"/>
    <n v="31"/>
    <s v="area_code_415"/>
    <x v="1"/>
    <x v="1"/>
    <n v="300.3"/>
    <x v="22"/>
    <x v="63"/>
    <x v="1"/>
    <x v="1"/>
  </r>
  <r>
    <x v="11"/>
    <n v="33"/>
    <s v="area_code_408"/>
    <x v="1"/>
    <x v="1"/>
    <n v="61.6"/>
    <x v="15"/>
    <x v="64"/>
    <x v="4"/>
    <x v="1"/>
  </r>
  <r>
    <x v="35"/>
    <n v="41"/>
    <s v="area_code_415"/>
    <x v="1"/>
    <x v="1"/>
    <n v="214.1"/>
    <x v="47"/>
    <x v="65"/>
    <x v="2"/>
    <x v="0"/>
  </r>
  <r>
    <x v="24"/>
    <n v="38"/>
    <s v="area_code_408"/>
    <x v="1"/>
    <x v="1"/>
    <n v="170.2"/>
    <x v="38"/>
    <x v="66"/>
    <x v="0"/>
    <x v="0"/>
  </r>
  <r>
    <x v="6"/>
    <n v="35"/>
    <s v="area_code_415"/>
    <x v="1"/>
    <x v="1"/>
    <n v="201.1"/>
    <x v="48"/>
    <x v="67"/>
    <x v="0"/>
    <x v="0"/>
  </r>
  <r>
    <x v="27"/>
    <n v="36"/>
    <s v="area_code_415"/>
    <x v="1"/>
    <x v="1"/>
    <n v="215.4"/>
    <x v="49"/>
    <x v="68"/>
    <x v="3"/>
    <x v="0"/>
  </r>
  <r>
    <x v="23"/>
    <n v="46"/>
    <s v="area_code_415"/>
    <x v="0"/>
    <x v="2"/>
    <n v="249.5"/>
    <x v="45"/>
    <x v="69"/>
    <x v="0"/>
    <x v="0"/>
  </r>
  <r>
    <x v="39"/>
    <n v="42"/>
    <s v="area_code_510"/>
    <x v="0"/>
    <x v="13"/>
    <n v="179.3"/>
    <x v="49"/>
    <x v="70"/>
    <x v="1"/>
    <x v="0"/>
  </r>
  <r>
    <x v="7"/>
    <n v="27"/>
    <s v="area_code_408"/>
    <x v="1"/>
    <x v="1"/>
    <n v="157.9"/>
    <x v="23"/>
    <x v="71"/>
    <x v="4"/>
    <x v="1"/>
  </r>
  <r>
    <x v="6"/>
    <n v="44"/>
    <s v="area_code_510"/>
    <x v="1"/>
    <x v="1"/>
    <n v="214.3"/>
    <x v="24"/>
    <x v="72"/>
    <x v="0"/>
    <x v="0"/>
  </r>
  <r>
    <x v="40"/>
    <n v="42"/>
    <s v="area_code_415"/>
    <x v="0"/>
    <x v="14"/>
    <n v="154.1"/>
    <x v="49"/>
    <x v="73"/>
    <x v="2"/>
    <x v="0"/>
  </r>
  <r>
    <x v="1"/>
    <n v="28"/>
    <s v="area_code_415"/>
    <x v="1"/>
    <x v="1"/>
    <n v="237.9"/>
    <x v="50"/>
    <x v="74"/>
    <x v="0"/>
    <x v="1"/>
  </r>
  <r>
    <x v="38"/>
    <n v="36"/>
    <s v="area_code_510"/>
    <x v="1"/>
    <x v="1"/>
    <n v="143.9"/>
    <x v="51"/>
    <x v="75"/>
    <x v="0"/>
    <x v="0"/>
  </r>
  <r>
    <x v="5"/>
    <n v="31"/>
    <s v="area_code_415"/>
    <x v="1"/>
    <x v="1"/>
    <n v="203.4"/>
    <x v="52"/>
    <x v="60"/>
    <x v="1"/>
    <x v="1"/>
  </r>
  <r>
    <x v="25"/>
    <n v="48"/>
    <s v="area_code_415"/>
    <x v="1"/>
    <x v="1"/>
    <n v="124.3"/>
    <x v="52"/>
    <x v="76"/>
    <x v="0"/>
    <x v="0"/>
  </r>
  <r>
    <x v="41"/>
    <n v="41"/>
    <s v="area_code_415"/>
    <x v="1"/>
    <x v="1"/>
    <n v="252.9"/>
    <x v="43"/>
    <x v="77"/>
    <x v="3"/>
    <x v="0"/>
  </r>
  <r>
    <x v="17"/>
    <n v="29"/>
    <s v="area_code_415"/>
    <x v="1"/>
    <x v="1"/>
    <n v="179.1"/>
    <x v="2"/>
    <x v="78"/>
    <x v="3"/>
    <x v="0"/>
  </r>
  <r>
    <x v="10"/>
    <n v="48"/>
    <s v="area_code_415"/>
    <x v="1"/>
    <x v="1"/>
    <n v="160.1"/>
    <x v="53"/>
    <x v="79"/>
    <x v="1"/>
    <x v="0"/>
  </r>
  <r>
    <x v="17"/>
    <n v="36"/>
    <s v="area_code_415"/>
    <x v="1"/>
    <x v="1"/>
    <n v="198.2"/>
    <x v="54"/>
    <x v="80"/>
    <x v="4"/>
    <x v="0"/>
  </r>
  <r>
    <x v="42"/>
    <n v="27"/>
    <s v="area_code_408"/>
    <x v="1"/>
    <x v="1"/>
    <n v="212.1"/>
    <x v="55"/>
    <x v="81"/>
    <x v="0"/>
    <x v="1"/>
  </r>
  <r>
    <x v="12"/>
    <n v="27"/>
    <s v="area_code_415"/>
    <x v="1"/>
    <x v="1"/>
    <n v="251.8"/>
    <x v="47"/>
    <x v="82"/>
    <x v="2"/>
    <x v="1"/>
  </r>
  <r>
    <x v="9"/>
    <n v="42"/>
    <s v="area_code_510"/>
    <x v="0"/>
    <x v="15"/>
    <n v="161.19999999999999"/>
    <x v="1"/>
    <x v="83"/>
    <x v="4"/>
    <x v="0"/>
  </r>
  <r>
    <x v="3"/>
    <n v="41"/>
    <s v="area_code_415"/>
    <x v="1"/>
    <x v="1"/>
    <n v="178.3"/>
    <x v="8"/>
    <x v="84"/>
    <x v="1"/>
    <x v="0"/>
  </r>
  <r>
    <x v="40"/>
    <n v="44"/>
    <s v="area_code_408"/>
    <x v="1"/>
    <x v="1"/>
    <n v="135"/>
    <x v="48"/>
    <x v="85"/>
    <x v="0"/>
    <x v="0"/>
  </r>
  <r>
    <x v="7"/>
    <n v="44"/>
    <s v="area_code_408"/>
    <x v="1"/>
    <x v="1"/>
    <n v="170.5"/>
    <x v="25"/>
    <x v="86"/>
    <x v="0"/>
    <x v="0"/>
  </r>
  <r>
    <x v="17"/>
    <n v="38"/>
    <s v="area_code_408"/>
    <x v="1"/>
    <x v="1"/>
    <n v="238.1"/>
    <x v="56"/>
    <x v="87"/>
    <x v="4"/>
    <x v="0"/>
  </r>
  <r>
    <x v="28"/>
    <n v="37"/>
    <s v="area_code_510"/>
    <x v="0"/>
    <x v="13"/>
    <n v="281.39999999999998"/>
    <x v="29"/>
    <x v="88"/>
    <x v="2"/>
    <x v="0"/>
  </r>
  <r>
    <x v="36"/>
    <n v="47"/>
    <s v="area_code_510"/>
    <x v="0"/>
    <x v="15"/>
    <n v="117.9"/>
    <x v="55"/>
    <x v="89"/>
    <x v="0"/>
    <x v="0"/>
  </r>
  <r>
    <x v="30"/>
    <n v="33"/>
    <s v="area_code_408"/>
    <x v="1"/>
    <x v="1"/>
    <n v="229.8"/>
    <x v="14"/>
    <x v="90"/>
    <x v="3"/>
    <x v="0"/>
  </r>
  <r>
    <x v="28"/>
    <n v="38"/>
    <s v="area_code_408"/>
    <x v="1"/>
    <x v="1"/>
    <n v="165"/>
    <x v="52"/>
    <x v="91"/>
    <x v="0"/>
    <x v="0"/>
  </r>
  <r>
    <x v="43"/>
    <n v="36"/>
    <s v="area_code_408"/>
    <x v="1"/>
    <x v="1"/>
    <n v="161"/>
    <x v="15"/>
    <x v="92"/>
    <x v="4"/>
    <x v="0"/>
  </r>
  <r>
    <x v="29"/>
    <n v="38"/>
    <s v="area_code_408"/>
    <x v="1"/>
    <x v="1"/>
    <n v="126.7"/>
    <x v="36"/>
    <x v="93"/>
    <x v="0"/>
    <x v="0"/>
  </r>
  <r>
    <x v="17"/>
    <n v="43"/>
    <s v="area_code_415"/>
    <x v="1"/>
    <x v="1"/>
    <n v="58.9"/>
    <x v="50"/>
    <x v="94"/>
    <x v="0"/>
    <x v="0"/>
  </r>
  <r>
    <x v="41"/>
    <n v="33"/>
    <s v="area_code_510"/>
    <x v="0"/>
    <x v="16"/>
    <n v="196.8"/>
    <x v="16"/>
    <x v="95"/>
    <x v="1"/>
    <x v="1"/>
  </r>
  <r>
    <x v="1"/>
    <n v="42"/>
    <s v="area_code_510"/>
    <x v="1"/>
    <x v="1"/>
    <n v="162.6"/>
    <x v="40"/>
    <x v="96"/>
    <x v="0"/>
    <x v="0"/>
  </r>
  <r>
    <x v="37"/>
    <n v="36"/>
    <s v="area_code_415"/>
    <x v="1"/>
    <x v="1"/>
    <n v="282.5"/>
    <x v="1"/>
    <x v="97"/>
    <x v="0"/>
    <x v="1"/>
  </r>
  <r>
    <x v="44"/>
    <n v="37"/>
    <s v="area_code_408"/>
    <x v="1"/>
    <x v="1"/>
    <n v="210.2"/>
    <x v="41"/>
    <x v="98"/>
    <x v="0"/>
    <x v="0"/>
  </r>
  <r>
    <x v="14"/>
    <n v="43"/>
    <s v="area_code_408"/>
    <x v="0"/>
    <x v="17"/>
    <n v="213.8"/>
    <x v="29"/>
    <x v="99"/>
    <x v="1"/>
    <x v="0"/>
  </r>
  <r>
    <x v="24"/>
    <n v="45"/>
    <s v="area_code_510"/>
    <x v="1"/>
    <x v="1"/>
    <n v="190.7"/>
    <x v="18"/>
    <x v="100"/>
    <x v="3"/>
    <x v="0"/>
  </r>
  <r>
    <x v="42"/>
    <n v="44"/>
    <s v="area_code_415"/>
    <x v="1"/>
    <x v="1"/>
    <n v="170.9"/>
    <x v="57"/>
    <x v="101"/>
    <x v="0"/>
    <x v="0"/>
  </r>
  <r>
    <x v="37"/>
    <n v="42"/>
    <s v="area_code_510"/>
    <x v="1"/>
    <x v="1"/>
    <n v="154.19999999999999"/>
    <x v="58"/>
    <x v="102"/>
    <x v="2"/>
    <x v="0"/>
  </r>
  <r>
    <x v="17"/>
    <n v="42"/>
    <s v="area_code_408"/>
    <x v="1"/>
    <x v="1"/>
    <n v="201.4"/>
    <x v="59"/>
    <x v="103"/>
    <x v="0"/>
    <x v="0"/>
  </r>
  <r>
    <x v="42"/>
    <n v="23"/>
    <s v="area_code_415"/>
    <x v="1"/>
    <x v="1"/>
    <n v="70.7"/>
    <x v="36"/>
    <x v="104"/>
    <x v="4"/>
    <x v="1"/>
  </r>
  <r>
    <x v="42"/>
    <n v="29"/>
    <s v="area_code_510"/>
    <x v="0"/>
    <x v="4"/>
    <n v="187.5"/>
    <x v="57"/>
    <x v="105"/>
    <x v="4"/>
    <x v="1"/>
  </r>
  <r>
    <x v="14"/>
    <n v="38"/>
    <s v="area_code_408"/>
    <x v="1"/>
    <x v="1"/>
    <n v="91.7"/>
    <x v="14"/>
    <x v="106"/>
    <x v="2"/>
    <x v="0"/>
  </r>
  <r>
    <x v="44"/>
    <n v="40"/>
    <s v="area_code_415"/>
    <x v="1"/>
    <x v="1"/>
    <n v="145.5"/>
    <x v="41"/>
    <x v="107"/>
    <x v="3"/>
    <x v="0"/>
  </r>
  <r>
    <x v="31"/>
    <n v="30"/>
    <s v="area_code_408"/>
    <x v="1"/>
    <x v="1"/>
    <n v="166.3"/>
    <x v="50"/>
    <x v="108"/>
    <x v="0"/>
    <x v="0"/>
  </r>
  <r>
    <x v="1"/>
    <n v="46"/>
    <s v="area_code_415"/>
    <x v="1"/>
    <x v="1"/>
    <n v="231"/>
    <x v="20"/>
    <x v="109"/>
    <x v="0"/>
    <x v="0"/>
  </r>
  <r>
    <x v="14"/>
    <n v="42"/>
    <s v="area_code_408"/>
    <x v="1"/>
    <x v="1"/>
    <n v="200.3"/>
    <x v="10"/>
    <x v="110"/>
    <x v="4"/>
    <x v="0"/>
  </r>
  <r>
    <x v="25"/>
    <n v="40"/>
    <s v="area_code_408"/>
    <x v="1"/>
    <x v="1"/>
    <n v="197"/>
    <x v="22"/>
    <x v="111"/>
    <x v="0"/>
    <x v="0"/>
  </r>
  <r>
    <x v="43"/>
    <n v="44"/>
    <s v="area_code_510"/>
    <x v="1"/>
    <x v="1"/>
    <n v="129.9"/>
    <x v="17"/>
    <x v="112"/>
    <x v="3"/>
    <x v="0"/>
  </r>
  <r>
    <x v="22"/>
    <n v="39"/>
    <s v="area_code_510"/>
    <x v="0"/>
    <x v="18"/>
    <n v="183.2"/>
    <x v="15"/>
    <x v="113"/>
    <x v="0"/>
    <x v="0"/>
  </r>
  <r>
    <x v="37"/>
    <n v="42"/>
    <s v="area_code_415"/>
    <x v="0"/>
    <x v="19"/>
    <n v="205"/>
    <x v="45"/>
    <x v="114"/>
    <x v="2"/>
    <x v="0"/>
  </r>
  <r>
    <x v="29"/>
    <n v="37"/>
    <s v="area_code_510"/>
    <x v="1"/>
    <x v="1"/>
    <n v="148.5"/>
    <x v="20"/>
    <x v="115"/>
    <x v="0"/>
    <x v="0"/>
  </r>
  <r>
    <x v="24"/>
    <n v="42"/>
    <s v="area_code_415"/>
    <x v="0"/>
    <x v="6"/>
    <n v="200.3"/>
    <x v="60"/>
    <x v="110"/>
    <x v="1"/>
    <x v="0"/>
  </r>
  <r>
    <x v="28"/>
    <n v="39"/>
    <s v="area_code_415"/>
    <x v="0"/>
    <x v="10"/>
    <n v="192.6"/>
    <x v="61"/>
    <x v="116"/>
    <x v="3"/>
    <x v="0"/>
  </r>
  <r>
    <x v="39"/>
    <n v="36"/>
    <s v="area_code_510"/>
    <x v="1"/>
    <x v="1"/>
    <n v="246.5"/>
    <x v="62"/>
    <x v="117"/>
    <x v="0"/>
    <x v="0"/>
  </r>
  <r>
    <x v="39"/>
    <n v="35"/>
    <s v="area_code_408"/>
    <x v="1"/>
    <x v="1"/>
    <n v="167.1"/>
    <x v="19"/>
    <x v="118"/>
    <x v="2"/>
    <x v="1"/>
  </r>
  <r>
    <x v="5"/>
    <n v="39"/>
    <s v="area_code_408"/>
    <x v="1"/>
    <x v="1"/>
    <n v="181.5"/>
    <x v="63"/>
    <x v="119"/>
    <x v="0"/>
    <x v="0"/>
  </r>
  <r>
    <x v="8"/>
    <n v="38"/>
    <s v="area_code_408"/>
    <x v="0"/>
    <x v="20"/>
    <n v="257.7"/>
    <x v="6"/>
    <x v="120"/>
    <x v="2"/>
    <x v="0"/>
  </r>
  <r>
    <x v="9"/>
    <n v="37"/>
    <s v="area_code_408"/>
    <x v="1"/>
    <x v="1"/>
    <n v="193.8"/>
    <x v="48"/>
    <x v="121"/>
    <x v="0"/>
    <x v="0"/>
  </r>
  <r>
    <x v="44"/>
    <n v="38"/>
    <s v="area_code_415"/>
    <x v="1"/>
    <x v="1"/>
    <n v="102.8"/>
    <x v="58"/>
    <x v="122"/>
    <x v="0"/>
    <x v="0"/>
  </r>
  <r>
    <x v="0"/>
    <n v="48"/>
    <s v="area_code_408"/>
    <x v="1"/>
    <x v="1"/>
    <n v="187.9"/>
    <x v="64"/>
    <x v="123"/>
    <x v="0"/>
    <x v="0"/>
  </r>
  <r>
    <x v="8"/>
    <n v="39"/>
    <s v="area_code_415"/>
    <x v="1"/>
    <x v="1"/>
    <n v="226"/>
    <x v="17"/>
    <x v="124"/>
    <x v="0"/>
    <x v="0"/>
  </r>
  <r>
    <x v="2"/>
    <n v="32"/>
    <s v="area_code_415"/>
    <x v="1"/>
    <x v="1"/>
    <n v="260.39999999999998"/>
    <x v="20"/>
    <x v="125"/>
    <x v="5"/>
    <x v="0"/>
  </r>
  <r>
    <x v="5"/>
    <n v="43"/>
    <s v="area_code_408"/>
    <x v="1"/>
    <x v="1"/>
    <n v="178.7"/>
    <x v="64"/>
    <x v="126"/>
    <x v="1"/>
    <x v="0"/>
  </r>
  <r>
    <x v="0"/>
    <n v="25"/>
    <s v="area_code_415"/>
    <x v="1"/>
    <x v="1"/>
    <n v="337.4"/>
    <x v="33"/>
    <x v="127"/>
    <x v="1"/>
    <x v="1"/>
  </r>
  <r>
    <x v="13"/>
    <n v="40"/>
    <s v="area_code_510"/>
    <x v="0"/>
    <x v="19"/>
    <n v="157.6"/>
    <x v="39"/>
    <x v="128"/>
    <x v="1"/>
    <x v="0"/>
  </r>
  <r>
    <x v="4"/>
    <n v="42"/>
    <s v="area_code_510"/>
    <x v="1"/>
    <x v="1"/>
    <n v="183.6"/>
    <x v="15"/>
    <x v="129"/>
    <x v="0"/>
    <x v="0"/>
  </r>
  <r>
    <x v="15"/>
    <n v="50"/>
    <s v="area_code_510"/>
    <x v="0"/>
    <x v="2"/>
    <n v="142.1"/>
    <x v="57"/>
    <x v="130"/>
    <x v="0"/>
    <x v="0"/>
  </r>
  <r>
    <x v="13"/>
    <n v="42"/>
    <s v="area_code_415"/>
    <x v="1"/>
    <x v="1"/>
    <n v="217.1"/>
    <x v="53"/>
    <x v="131"/>
    <x v="1"/>
    <x v="0"/>
  </r>
  <r>
    <x v="28"/>
    <n v="45"/>
    <s v="area_code_415"/>
    <x v="1"/>
    <x v="1"/>
    <n v="98.9"/>
    <x v="18"/>
    <x v="132"/>
    <x v="0"/>
    <x v="0"/>
  </r>
  <r>
    <x v="23"/>
    <n v="35"/>
    <s v="area_code_510"/>
    <x v="0"/>
    <x v="21"/>
    <n v="189.8"/>
    <x v="65"/>
    <x v="133"/>
    <x v="0"/>
    <x v="0"/>
  </r>
  <r>
    <x v="38"/>
    <n v="43"/>
    <s v="area_code_415"/>
    <x v="1"/>
    <x v="1"/>
    <n v="202"/>
    <x v="29"/>
    <x v="134"/>
    <x v="0"/>
    <x v="0"/>
  </r>
  <r>
    <x v="17"/>
    <n v="41"/>
    <s v="area_code_408"/>
    <x v="0"/>
    <x v="22"/>
    <n v="170.1"/>
    <x v="57"/>
    <x v="135"/>
    <x v="0"/>
    <x v="0"/>
  </r>
  <r>
    <x v="43"/>
    <n v="38"/>
    <s v="area_code_510"/>
    <x v="1"/>
    <x v="1"/>
    <n v="230.9"/>
    <x v="54"/>
    <x v="136"/>
    <x v="1"/>
    <x v="0"/>
  </r>
  <r>
    <x v="16"/>
    <n v="44"/>
    <s v="area_code_408"/>
    <x v="1"/>
    <x v="1"/>
    <n v="237.1"/>
    <x v="23"/>
    <x v="137"/>
    <x v="0"/>
    <x v="0"/>
  </r>
  <r>
    <x v="36"/>
    <n v="40"/>
    <s v="area_code_415"/>
    <x v="1"/>
    <x v="1"/>
    <n v="119.3"/>
    <x v="54"/>
    <x v="24"/>
    <x v="3"/>
    <x v="0"/>
  </r>
  <r>
    <x v="27"/>
    <n v="46"/>
    <s v="area_code_415"/>
    <x v="1"/>
    <x v="1"/>
    <n v="116.8"/>
    <x v="54"/>
    <x v="138"/>
    <x v="0"/>
    <x v="0"/>
  </r>
  <r>
    <x v="5"/>
    <n v="33"/>
    <s v="area_code_408"/>
    <x v="1"/>
    <x v="1"/>
    <n v="219.2"/>
    <x v="41"/>
    <x v="139"/>
    <x v="1"/>
    <x v="0"/>
  </r>
  <r>
    <x v="44"/>
    <n v="45"/>
    <s v="area_code_415"/>
    <x v="1"/>
    <x v="1"/>
    <n v="252.6"/>
    <x v="49"/>
    <x v="140"/>
    <x v="2"/>
    <x v="0"/>
  </r>
  <r>
    <x v="35"/>
    <n v="42"/>
    <s v="area_code_415"/>
    <x v="1"/>
    <x v="1"/>
    <n v="147.1"/>
    <x v="66"/>
    <x v="141"/>
    <x v="1"/>
    <x v="0"/>
  </r>
  <r>
    <x v="25"/>
    <n v="42"/>
    <s v="area_code_408"/>
    <x v="1"/>
    <x v="1"/>
    <n v="173.5"/>
    <x v="43"/>
    <x v="142"/>
    <x v="3"/>
    <x v="0"/>
  </r>
  <r>
    <x v="45"/>
    <n v="43"/>
    <s v="area_code_408"/>
    <x v="1"/>
    <x v="1"/>
    <n v="232.1"/>
    <x v="67"/>
    <x v="143"/>
    <x v="3"/>
    <x v="0"/>
  </r>
  <r>
    <x v="6"/>
    <n v="41"/>
    <s v="area_code_510"/>
    <x v="0"/>
    <x v="19"/>
    <n v="197.1"/>
    <x v="50"/>
    <x v="144"/>
    <x v="4"/>
    <x v="0"/>
  </r>
  <r>
    <x v="22"/>
    <n v="29"/>
    <s v="area_code_415"/>
    <x v="1"/>
    <x v="1"/>
    <n v="58.2"/>
    <x v="25"/>
    <x v="145"/>
    <x v="5"/>
    <x v="1"/>
  </r>
  <r>
    <x v="11"/>
    <n v="41"/>
    <s v="area_code_408"/>
    <x v="0"/>
    <x v="18"/>
    <n v="115.6"/>
    <x v="68"/>
    <x v="146"/>
    <x v="2"/>
    <x v="0"/>
  </r>
  <r>
    <x v="21"/>
    <n v="45"/>
    <s v="area_code_408"/>
    <x v="1"/>
    <x v="1"/>
    <n v="186.1"/>
    <x v="38"/>
    <x v="42"/>
    <x v="2"/>
    <x v="0"/>
  </r>
  <r>
    <x v="13"/>
    <n v="42"/>
    <s v="area_code_510"/>
    <x v="1"/>
    <x v="1"/>
    <n v="259.89999999999998"/>
    <x v="60"/>
    <x v="147"/>
    <x v="3"/>
    <x v="0"/>
  </r>
  <r>
    <x v="36"/>
    <n v="36"/>
    <s v="area_code_415"/>
    <x v="1"/>
    <x v="1"/>
    <n v="214.3"/>
    <x v="69"/>
    <x v="72"/>
    <x v="0"/>
    <x v="0"/>
  </r>
  <r>
    <x v="11"/>
    <n v="39"/>
    <s v="area_code_408"/>
    <x v="1"/>
    <x v="1"/>
    <n v="158.69999999999999"/>
    <x v="42"/>
    <x v="148"/>
    <x v="0"/>
    <x v="0"/>
  </r>
  <r>
    <x v="17"/>
    <n v="36"/>
    <s v="area_code_415"/>
    <x v="1"/>
    <x v="1"/>
    <n v="271.60000000000002"/>
    <x v="2"/>
    <x v="149"/>
    <x v="2"/>
    <x v="0"/>
  </r>
  <r>
    <x v="34"/>
    <n v="34"/>
    <s v="area_code_408"/>
    <x v="1"/>
    <x v="1"/>
    <n v="232.4"/>
    <x v="22"/>
    <x v="150"/>
    <x v="0"/>
    <x v="0"/>
  </r>
  <r>
    <x v="14"/>
    <n v="42"/>
    <s v="area_code_415"/>
    <x v="1"/>
    <x v="1"/>
    <n v="176.9"/>
    <x v="22"/>
    <x v="151"/>
    <x v="0"/>
    <x v="0"/>
  </r>
  <r>
    <x v="40"/>
    <n v="43"/>
    <s v="area_code_408"/>
    <x v="1"/>
    <x v="1"/>
    <n v="209.9"/>
    <x v="42"/>
    <x v="152"/>
    <x v="2"/>
    <x v="0"/>
  </r>
  <r>
    <x v="10"/>
    <n v="28"/>
    <s v="area_code_415"/>
    <x v="1"/>
    <x v="1"/>
    <n v="137.5"/>
    <x v="24"/>
    <x v="153"/>
    <x v="1"/>
    <x v="0"/>
  </r>
  <r>
    <x v="2"/>
    <n v="41"/>
    <s v="area_code_408"/>
    <x v="0"/>
    <x v="19"/>
    <n v="289.5"/>
    <x v="59"/>
    <x v="154"/>
    <x v="0"/>
    <x v="0"/>
  </r>
  <r>
    <x v="24"/>
    <n v="36"/>
    <s v="area_code_415"/>
    <x v="0"/>
    <x v="19"/>
    <n v="198.1"/>
    <x v="19"/>
    <x v="155"/>
    <x v="0"/>
    <x v="0"/>
  </r>
  <r>
    <x v="46"/>
    <n v="41"/>
    <s v="area_code_415"/>
    <x v="1"/>
    <x v="1"/>
    <n v="149.69999999999999"/>
    <x v="58"/>
    <x v="156"/>
    <x v="1"/>
    <x v="0"/>
  </r>
  <r>
    <x v="14"/>
    <n v="26"/>
    <s v="area_code_510"/>
    <x v="1"/>
    <x v="1"/>
    <n v="326.5"/>
    <x v="11"/>
    <x v="157"/>
    <x v="2"/>
    <x v="1"/>
  </r>
  <r>
    <x v="41"/>
    <n v="30"/>
    <s v="area_code_510"/>
    <x v="0"/>
    <x v="0"/>
    <n v="292.89999999999998"/>
    <x v="45"/>
    <x v="158"/>
    <x v="4"/>
    <x v="1"/>
  </r>
  <r>
    <x v="38"/>
    <n v="36"/>
    <s v="area_code_408"/>
    <x v="1"/>
    <x v="1"/>
    <n v="83"/>
    <x v="27"/>
    <x v="159"/>
    <x v="1"/>
    <x v="0"/>
  </r>
  <r>
    <x v="35"/>
    <n v="32"/>
    <s v="area_code_415"/>
    <x v="0"/>
    <x v="2"/>
    <n v="145.69999999999999"/>
    <x v="46"/>
    <x v="160"/>
    <x v="3"/>
    <x v="0"/>
  </r>
  <r>
    <x v="29"/>
    <n v="37"/>
    <s v="area_code_408"/>
    <x v="1"/>
    <x v="1"/>
    <n v="182.3"/>
    <x v="45"/>
    <x v="161"/>
    <x v="2"/>
    <x v="0"/>
  </r>
  <r>
    <x v="24"/>
    <n v="38"/>
    <s v="area_code_415"/>
    <x v="1"/>
    <x v="1"/>
    <n v="218"/>
    <x v="19"/>
    <x v="162"/>
    <x v="3"/>
    <x v="0"/>
  </r>
  <r>
    <x v="28"/>
    <n v="42"/>
    <s v="area_code_510"/>
    <x v="1"/>
    <x v="1"/>
    <n v="140.6"/>
    <x v="22"/>
    <x v="163"/>
    <x v="2"/>
    <x v="0"/>
  </r>
  <r>
    <x v="34"/>
    <n v="46"/>
    <s v="area_code_415"/>
    <x v="1"/>
    <x v="1"/>
    <n v="152.69999999999999"/>
    <x v="23"/>
    <x v="164"/>
    <x v="0"/>
    <x v="0"/>
  </r>
  <r>
    <x v="4"/>
    <n v="40"/>
    <s v="area_code_415"/>
    <x v="0"/>
    <x v="18"/>
    <n v="106.7"/>
    <x v="70"/>
    <x v="165"/>
    <x v="0"/>
    <x v="0"/>
  </r>
  <r>
    <x v="7"/>
    <n v="40"/>
    <s v="area_code_415"/>
    <x v="1"/>
    <x v="1"/>
    <n v="243.8"/>
    <x v="38"/>
    <x v="166"/>
    <x v="2"/>
    <x v="0"/>
  </r>
  <r>
    <x v="27"/>
    <n v="41"/>
    <s v="area_code_415"/>
    <x v="1"/>
    <x v="1"/>
    <n v="194.4"/>
    <x v="25"/>
    <x v="167"/>
    <x v="3"/>
    <x v="0"/>
  </r>
  <r>
    <x v="24"/>
    <n v="37"/>
    <s v="area_code_510"/>
    <x v="1"/>
    <x v="1"/>
    <n v="213.9"/>
    <x v="71"/>
    <x v="168"/>
    <x v="3"/>
    <x v="0"/>
  </r>
  <r>
    <x v="8"/>
    <n v="43"/>
    <s v="area_code_510"/>
    <x v="1"/>
    <x v="1"/>
    <n v="217.2"/>
    <x v="17"/>
    <x v="169"/>
    <x v="3"/>
    <x v="0"/>
  </r>
  <r>
    <x v="5"/>
    <n v="45"/>
    <s v="area_code_415"/>
    <x v="1"/>
    <x v="1"/>
    <n v="241.1"/>
    <x v="47"/>
    <x v="170"/>
    <x v="0"/>
    <x v="0"/>
  </r>
  <r>
    <x v="17"/>
    <n v="40"/>
    <s v="area_code_510"/>
    <x v="1"/>
    <x v="1"/>
    <n v="203.5"/>
    <x v="52"/>
    <x v="171"/>
    <x v="1"/>
    <x v="0"/>
  </r>
  <r>
    <x v="5"/>
    <n v="34"/>
    <s v="area_code_415"/>
    <x v="1"/>
    <x v="1"/>
    <n v="179.3"/>
    <x v="43"/>
    <x v="70"/>
    <x v="3"/>
    <x v="0"/>
  </r>
  <r>
    <x v="15"/>
    <n v="38"/>
    <s v="area_code_415"/>
    <x v="1"/>
    <x v="1"/>
    <n v="180"/>
    <x v="72"/>
    <x v="172"/>
    <x v="3"/>
    <x v="0"/>
  </r>
  <r>
    <x v="43"/>
    <n v="43"/>
    <s v="area_code_415"/>
    <x v="1"/>
    <x v="1"/>
    <n v="223"/>
    <x v="63"/>
    <x v="173"/>
    <x v="1"/>
    <x v="0"/>
  </r>
  <r>
    <x v="34"/>
    <n v="35"/>
    <s v="area_code_415"/>
    <x v="1"/>
    <x v="1"/>
    <n v="183.6"/>
    <x v="64"/>
    <x v="129"/>
    <x v="3"/>
    <x v="0"/>
  </r>
  <r>
    <x v="46"/>
    <n v="38"/>
    <s v="area_code_408"/>
    <x v="0"/>
    <x v="17"/>
    <n v="166"/>
    <x v="1"/>
    <x v="174"/>
    <x v="0"/>
    <x v="0"/>
  </r>
  <r>
    <x v="42"/>
    <n v="32"/>
    <s v="area_code_415"/>
    <x v="1"/>
    <x v="1"/>
    <n v="136.1"/>
    <x v="17"/>
    <x v="175"/>
    <x v="0"/>
    <x v="0"/>
  </r>
  <r>
    <x v="41"/>
    <n v="35"/>
    <s v="area_code_408"/>
    <x v="1"/>
    <x v="1"/>
    <n v="149.30000000000001"/>
    <x v="3"/>
    <x v="176"/>
    <x v="2"/>
    <x v="0"/>
  </r>
  <r>
    <x v="2"/>
    <n v="42"/>
    <s v="area_code_408"/>
    <x v="1"/>
    <x v="1"/>
    <n v="65.400000000000006"/>
    <x v="6"/>
    <x v="177"/>
    <x v="2"/>
    <x v="0"/>
  </r>
  <r>
    <x v="7"/>
    <n v="42"/>
    <s v="area_code_415"/>
    <x v="1"/>
    <x v="1"/>
    <n v="213.4"/>
    <x v="68"/>
    <x v="178"/>
    <x v="0"/>
    <x v="0"/>
  </r>
  <r>
    <x v="4"/>
    <n v="36"/>
    <s v="area_code_415"/>
    <x v="1"/>
    <x v="1"/>
    <n v="206.9"/>
    <x v="30"/>
    <x v="179"/>
    <x v="3"/>
    <x v="0"/>
  </r>
  <r>
    <x v="9"/>
    <n v="53"/>
    <s v="area_code_408"/>
    <x v="0"/>
    <x v="4"/>
    <n v="186.2"/>
    <x v="73"/>
    <x v="180"/>
    <x v="2"/>
    <x v="0"/>
  </r>
  <r>
    <x v="40"/>
    <n v="40"/>
    <s v="area_code_415"/>
    <x v="0"/>
    <x v="17"/>
    <n v="196.6"/>
    <x v="7"/>
    <x v="181"/>
    <x v="1"/>
    <x v="0"/>
  </r>
  <r>
    <x v="24"/>
    <n v="32"/>
    <s v="area_code_408"/>
    <x v="1"/>
    <x v="1"/>
    <n v="312"/>
    <x v="22"/>
    <x v="182"/>
    <x v="1"/>
    <x v="1"/>
  </r>
  <r>
    <x v="0"/>
    <n v="41"/>
    <s v="area_code_415"/>
    <x v="0"/>
    <x v="18"/>
    <n v="199"/>
    <x v="53"/>
    <x v="183"/>
    <x v="0"/>
    <x v="0"/>
  </r>
  <r>
    <x v="2"/>
    <n v="41"/>
    <s v="area_code_415"/>
    <x v="1"/>
    <x v="1"/>
    <n v="203.1"/>
    <x v="10"/>
    <x v="184"/>
    <x v="3"/>
    <x v="0"/>
  </r>
  <r>
    <x v="37"/>
    <n v="39"/>
    <s v="area_code_415"/>
    <x v="1"/>
    <x v="1"/>
    <n v="168.8"/>
    <x v="6"/>
    <x v="185"/>
    <x v="1"/>
    <x v="0"/>
  </r>
  <r>
    <x v="12"/>
    <n v="39"/>
    <s v="area_code_415"/>
    <x v="1"/>
    <x v="1"/>
    <n v="173.1"/>
    <x v="74"/>
    <x v="32"/>
    <x v="0"/>
    <x v="0"/>
  </r>
  <r>
    <x v="35"/>
    <n v="30"/>
    <s v="area_code_510"/>
    <x v="1"/>
    <x v="1"/>
    <n v="134.4"/>
    <x v="28"/>
    <x v="186"/>
    <x v="5"/>
    <x v="1"/>
  </r>
  <r>
    <x v="32"/>
    <n v="41"/>
    <s v="area_code_408"/>
    <x v="0"/>
    <x v="23"/>
    <n v="202.6"/>
    <x v="18"/>
    <x v="187"/>
    <x v="2"/>
    <x v="0"/>
  </r>
  <r>
    <x v="47"/>
    <n v="40"/>
    <s v="area_code_408"/>
    <x v="1"/>
    <x v="1"/>
    <n v="74.5"/>
    <x v="15"/>
    <x v="188"/>
    <x v="3"/>
    <x v="0"/>
  </r>
  <r>
    <x v="19"/>
    <n v="48"/>
    <s v="area_code_510"/>
    <x v="1"/>
    <x v="1"/>
    <n v="83.6"/>
    <x v="75"/>
    <x v="189"/>
    <x v="1"/>
    <x v="0"/>
  </r>
  <r>
    <x v="1"/>
    <n v="39"/>
    <s v="area_code_510"/>
    <x v="1"/>
    <x v="1"/>
    <n v="220.2"/>
    <x v="16"/>
    <x v="190"/>
    <x v="1"/>
    <x v="0"/>
  </r>
  <r>
    <x v="37"/>
    <n v="27"/>
    <s v="area_code_415"/>
    <x v="1"/>
    <x v="1"/>
    <n v="135.1"/>
    <x v="71"/>
    <x v="191"/>
    <x v="2"/>
    <x v="1"/>
  </r>
  <r>
    <x v="6"/>
    <n v="39"/>
    <s v="area_code_408"/>
    <x v="1"/>
    <x v="1"/>
    <n v="225"/>
    <x v="76"/>
    <x v="192"/>
    <x v="3"/>
    <x v="0"/>
  </r>
  <r>
    <x v="18"/>
    <n v="35"/>
    <s v="area_code_408"/>
    <x v="1"/>
    <x v="1"/>
    <n v="110.3"/>
    <x v="61"/>
    <x v="193"/>
    <x v="1"/>
    <x v="0"/>
  </r>
  <r>
    <x v="8"/>
    <n v="33"/>
    <s v="area_code_415"/>
    <x v="0"/>
    <x v="3"/>
    <n v="60"/>
    <x v="29"/>
    <x v="194"/>
    <x v="1"/>
    <x v="0"/>
  </r>
  <r>
    <x v="7"/>
    <n v="32"/>
    <s v="area_code_510"/>
    <x v="1"/>
    <x v="1"/>
    <n v="214.8"/>
    <x v="25"/>
    <x v="195"/>
    <x v="1"/>
    <x v="0"/>
  </r>
  <r>
    <x v="17"/>
    <n v="36"/>
    <s v="area_code_408"/>
    <x v="1"/>
    <x v="1"/>
    <n v="181.8"/>
    <x v="30"/>
    <x v="196"/>
    <x v="4"/>
    <x v="0"/>
  </r>
  <r>
    <x v="27"/>
    <n v="24"/>
    <s v="area_code_415"/>
    <x v="0"/>
    <x v="13"/>
    <n v="157.4"/>
    <x v="48"/>
    <x v="197"/>
    <x v="4"/>
    <x v="1"/>
  </r>
  <r>
    <x v="1"/>
    <n v="46"/>
    <s v="area_code_415"/>
    <x v="1"/>
    <x v="1"/>
    <n v="207.9"/>
    <x v="66"/>
    <x v="198"/>
    <x v="4"/>
    <x v="0"/>
  </r>
  <r>
    <x v="28"/>
    <n v="38"/>
    <s v="area_code_510"/>
    <x v="0"/>
    <x v="9"/>
    <n v="119"/>
    <x v="45"/>
    <x v="199"/>
    <x v="1"/>
    <x v="0"/>
  </r>
  <r>
    <x v="14"/>
    <n v="40"/>
    <s v="area_code_415"/>
    <x v="1"/>
    <x v="1"/>
    <n v="143.69999999999999"/>
    <x v="15"/>
    <x v="200"/>
    <x v="1"/>
    <x v="0"/>
  </r>
  <r>
    <x v="15"/>
    <n v="41"/>
    <s v="area_code_408"/>
    <x v="0"/>
    <x v="24"/>
    <n v="165.9"/>
    <x v="65"/>
    <x v="201"/>
    <x v="4"/>
    <x v="0"/>
  </r>
  <r>
    <x v="38"/>
    <n v="32"/>
    <s v="area_code_510"/>
    <x v="1"/>
    <x v="1"/>
    <n v="138.6"/>
    <x v="67"/>
    <x v="202"/>
    <x v="0"/>
    <x v="0"/>
  </r>
  <r>
    <x v="14"/>
    <n v="42"/>
    <s v="area_code_415"/>
    <x v="1"/>
    <x v="1"/>
    <n v="84.7"/>
    <x v="24"/>
    <x v="203"/>
    <x v="0"/>
    <x v="0"/>
  </r>
  <r>
    <x v="45"/>
    <n v="38"/>
    <s v="area_code_408"/>
    <x v="1"/>
    <x v="1"/>
    <n v="62.6"/>
    <x v="68"/>
    <x v="204"/>
    <x v="0"/>
    <x v="1"/>
  </r>
  <r>
    <x v="30"/>
    <n v="34"/>
    <s v="area_code_510"/>
    <x v="1"/>
    <x v="1"/>
    <n v="155.19999999999999"/>
    <x v="5"/>
    <x v="205"/>
    <x v="0"/>
    <x v="0"/>
  </r>
  <r>
    <x v="35"/>
    <n v="39"/>
    <s v="area_code_510"/>
    <x v="0"/>
    <x v="7"/>
    <n v="164.9"/>
    <x v="53"/>
    <x v="206"/>
    <x v="0"/>
    <x v="0"/>
  </r>
  <r>
    <x v="47"/>
    <n v="41"/>
    <s v="area_code_408"/>
    <x v="1"/>
    <x v="1"/>
    <n v="134.5"/>
    <x v="4"/>
    <x v="207"/>
    <x v="0"/>
    <x v="0"/>
  </r>
  <r>
    <x v="36"/>
    <n v="31"/>
    <s v="area_code_415"/>
    <x v="1"/>
    <x v="1"/>
    <n v="143.30000000000001"/>
    <x v="18"/>
    <x v="208"/>
    <x v="0"/>
    <x v="0"/>
  </r>
  <r>
    <x v="18"/>
    <n v="38"/>
    <s v="area_code_510"/>
    <x v="1"/>
    <x v="1"/>
    <n v="168.3"/>
    <x v="53"/>
    <x v="209"/>
    <x v="0"/>
    <x v="0"/>
  </r>
  <r>
    <x v="33"/>
    <n v="42"/>
    <s v="area_code_408"/>
    <x v="1"/>
    <x v="1"/>
    <n v="262.39999999999998"/>
    <x v="77"/>
    <x v="210"/>
    <x v="2"/>
    <x v="0"/>
  </r>
  <r>
    <x v="6"/>
    <n v="48"/>
    <s v="area_code_510"/>
    <x v="0"/>
    <x v="8"/>
    <n v="206.2"/>
    <x v="5"/>
    <x v="211"/>
    <x v="0"/>
    <x v="0"/>
  </r>
  <r>
    <x v="8"/>
    <n v="40"/>
    <s v="area_code_510"/>
    <x v="0"/>
    <x v="10"/>
    <n v="225.8"/>
    <x v="25"/>
    <x v="212"/>
    <x v="4"/>
    <x v="0"/>
  </r>
  <r>
    <x v="21"/>
    <n v="49"/>
    <s v="area_code_408"/>
    <x v="1"/>
    <x v="1"/>
    <n v="138.30000000000001"/>
    <x v="16"/>
    <x v="213"/>
    <x v="3"/>
    <x v="0"/>
  </r>
  <r>
    <x v="3"/>
    <n v="42"/>
    <s v="area_code_408"/>
    <x v="1"/>
    <x v="1"/>
    <n v="160"/>
    <x v="0"/>
    <x v="214"/>
    <x v="2"/>
    <x v="0"/>
  </r>
  <r>
    <x v="48"/>
    <n v="40"/>
    <s v="area_code_415"/>
    <x v="1"/>
    <x v="1"/>
    <n v="206.6"/>
    <x v="23"/>
    <x v="215"/>
    <x v="1"/>
    <x v="0"/>
  </r>
  <r>
    <x v="2"/>
    <n v="39"/>
    <s v="area_code_415"/>
    <x v="1"/>
    <x v="1"/>
    <n v="134.69999999999999"/>
    <x v="63"/>
    <x v="216"/>
    <x v="0"/>
    <x v="0"/>
  </r>
  <r>
    <x v="43"/>
    <n v="39"/>
    <s v="area_code_415"/>
    <x v="0"/>
    <x v="10"/>
    <n v="214.4"/>
    <x v="73"/>
    <x v="217"/>
    <x v="3"/>
    <x v="0"/>
  </r>
  <r>
    <x v="19"/>
    <n v="40"/>
    <s v="area_code_415"/>
    <x v="1"/>
    <x v="1"/>
    <n v="192.8"/>
    <x v="49"/>
    <x v="218"/>
    <x v="3"/>
    <x v="0"/>
  </r>
  <r>
    <x v="48"/>
    <n v="39"/>
    <s v="area_code_408"/>
    <x v="0"/>
    <x v="10"/>
    <n v="151.1"/>
    <x v="14"/>
    <x v="219"/>
    <x v="0"/>
    <x v="0"/>
  </r>
  <r>
    <x v="20"/>
    <n v="37"/>
    <s v="area_code_510"/>
    <x v="1"/>
    <x v="1"/>
    <n v="218.9"/>
    <x v="4"/>
    <x v="220"/>
    <x v="1"/>
    <x v="0"/>
  </r>
  <r>
    <x v="32"/>
    <n v="29"/>
    <s v="area_code_408"/>
    <x v="0"/>
    <x v="25"/>
    <n v="189.8"/>
    <x v="10"/>
    <x v="133"/>
    <x v="2"/>
    <x v="1"/>
  </r>
  <r>
    <x v="43"/>
    <n v="32"/>
    <s v="area_code_415"/>
    <x v="0"/>
    <x v="7"/>
    <n v="192.7"/>
    <x v="30"/>
    <x v="221"/>
    <x v="2"/>
    <x v="0"/>
  </r>
  <r>
    <x v="39"/>
    <n v="38"/>
    <s v="area_code_510"/>
    <x v="1"/>
    <x v="1"/>
    <n v="204.4"/>
    <x v="35"/>
    <x v="222"/>
    <x v="3"/>
    <x v="0"/>
  </r>
  <r>
    <x v="10"/>
    <n v="37"/>
    <s v="area_code_415"/>
    <x v="1"/>
    <x v="1"/>
    <n v="172.3"/>
    <x v="6"/>
    <x v="223"/>
    <x v="2"/>
    <x v="0"/>
  </r>
  <r>
    <x v="35"/>
    <n v="43"/>
    <s v="area_code_415"/>
    <x v="1"/>
    <x v="1"/>
    <n v="198.4"/>
    <x v="43"/>
    <x v="46"/>
    <x v="2"/>
    <x v="0"/>
  </r>
  <r>
    <x v="22"/>
    <n v="36"/>
    <s v="area_code_415"/>
    <x v="0"/>
    <x v="3"/>
    <n v="211.7"/>
    <x v="20"/>
    <x v="224"/>
    <x v="0"/>
    <x v="0"/>
  </r>
  <r>
    <x v="32"/>
    <n v="41"/>
    <s v="area_code_408"/>
    <x v="0"/>
    <x v="2"/>
    <n v="147.5"/>
    <x v="14"/>
    <x v="225"/>
    <x v="2"/>
    <x v="0"/>
  </r>
  <r>
    <x v="28"/>
    <n v="37"/>
    <s v="area_code_510"/>
    <x v="1"/>
    <x v="1"/>
    <n v="206.4"/>
    <x v="67"/>
    <x v="226"/>
    <x v="2"/>
    <x v="0"/>
  </r>
  <r>
    <x v="45"/>
    <n v="41"/>
    <s v="area_code_408"/>
    <x v="1"/>
    <x v="1"/>
    <n v="205.9"/>
    <x v="4"/>
    <x v="227"/>
    <x v="2"/>
    <x v="0"/>
  </r>
  <r>
    <x v="43"/>
    <n v="39"/>
    <s v="area_code_510"/>
    <x v="1"/>
    <x v="1"/>
    <n v="207.6"/>
    <x v="4"/>
    <x v="228"/>
    <x v="1"/>
    <x v="0"/>
  </r>
  <r>
    <x v="2"/>
    <n v="35"/>
    <s v="area_code_510"/>
    <x v="1"/>
    <x v="1"/>
    <n v="303.89999999999998"/>
    <x v="71"/>
    <x v="229"/>
    <x v="0"/>
    <x v="1"/>
  </r>
  <r>
    <x v="49"/>
    <n v="42"/>
    <s v="area_code_415"/>
    <x v="0"/>
    <x v="11"/>
    <n v="230.6"/>
    <x v="63"/>
    <x v="230"/>
    <x v="1"/>
    <x v="0"/>
  </r>
  <r>
    <x v="44"/>
    <n v="37"/>
    <s v="area_code_510"/>
    <x v="1"/>
    <x v="1"/>
    <n v="99.5"/>
    <x v="53"/>
    <x v="231"/>
    <x v="1"/>
    <x v="0"/>
  </r>
  <r>
    <x v="26"/>
    <n v="36"/>
    <s v="area_code_510"/>
    <x v="1"/>
    <x v="1"/>
    <n v="177.1"/>
    <x v="17"/>
    <x v="232"/>
    <x v="0"/>
    <x v="0"/>
  </r>
  <r>
    <x v="26"/>
    <n v="33"/>
    <s v="area_code_510"/>
    <x v="0"/>
    <x v="26"/>
    <n v="172.7"/>
    <x v="19"/>
    <x v="233"/>
    <x v="0"/>
    <x v="0"/>
  </r>
  <r>
    <x v="7"/>
    <n v="37"/>
    <s v="area_code_510"/>
    <x v="1"/>
    <x v="1"/>
    <n v="204.2"/>
    <x v="20"/>
    <x v="234"/>
    <x v="0"/>
    <x v="0"/>
  </r>
  <r>
    <x v="38"/>
    <n v="42"/>
    <s v="area_code_415"/>
    <x v="1"/>
    <x v="1"/>
    <n v="85.7"/>
    <x v="40"/>
    <x v="235"/>
    <x v="2"/>
    <x v="0"/>
  </r>
  <r>
    <x v="25"/>
    <n v="41"/>
    <s v="area_code_415"/>
    <x v="1"/>
    <x v="1"/>
    <n v="157.6"/>
    <x v="15"/>
    <x v="128"/>
    <x v="1"/>
    <x v="0"/>
  </r>
  <r>
    <x v="41"/>
    <n v="42"/>
    <s v="area_code_415"/>
    <x v="1"/>
    <x v="1"/>
    <n v="215.5"/>
    <x v="39"/>
    <x v="236"/>
    <x v="4"/>
    <x v="0"/>
  </r>
  <r>
    <x v="24"/>
    <n v="36"/>
    <s v="area_code_415"/>
    <x v="1"/>
    <x v="1"/>
    <n v="171.7"/>
    <x v="72"/>
    <x v="237"/>
    <x v="2"/>
    <x v="0"/>
  </r>
  <r>
    <x v="15"/>
    <n v="30"/>
    <s v="area_code_415"/>
    <x v="1"/>
    <x v="1"/>
    <n v="266.60000000000002"/>
    <x v="28"/>
    <x v="238"/>
    <x v="0"/>
    <x v="1"/>
  </r>
  <r>
    <x v="9"/>
    <n v="34"/>
    <s v="area_code_415"/>
    <x v="1"/>
    <x v="1"/>
    <n v="158"/>
    <x v="28"/>
    <x v="239"/>
    <x v="0"/>
    <x v="0"/>
  </r>
  <r>
    <x v="17"/>
    <n v="46"/>
    <s v="area_code_510"/>
    <x v="1"/>
    <x v="1"/>
    <n v="92"/>
    <x v="15"/>
    <x v="240"/>
    <x v="0"/>
    <x v="0"/>
  </r>
  <r>
    <x v="4"/>
    <n v="39"/>
    <s v="area_code_415"/>
    <x v="1"/>
    <x v="1"/>
    <n v="234"/>
    <x v="22"/>
    <x v="241"/>
    <x v="2"/>
    <x v="0"/>
  </r>
  <r>
    <x v="39"/>
    <n v="32"/>
    <s v="area_code_415"/>
    <x v="1"/>
    <x v="1"/>
    <n v="272.10000000000002"/>
    <x v="68"/>
    <x v="242"/>
    <x v="0"/>
    <x v="1"/>
  </r>
  <r>
    <x v="7"/>
    <n v="27"/>
    <s v="area_code_408"/>
    <x v="1"/>
    <x v="1"/>
    <n v="296.39999999999998"/>
    <x v="48"/>
    <x v="243"/>
    <x v="4"/>
    <x v="1"/>
  </r>
  <r>
    <x v="8"/>
    <n v="45"/>
    <s v="area_code_510"/>
    <x v="1"/>
    <x v="1"/>
    <n v="194.4"/>
    <x v="45"/>
    <x v="167"/>
    <x v="1"/>
    <x v="0"/>
  </r>
  <r>
    <x v="32"/>
    <n v="49"/>
    <s v="area_code_415"/>
    <x v="1"/>
    <x v="1"/>
    <n v="227.2"/>
    <x v="26"/>
    <x v="244"/>
    <x v="3"/>
    <x v="0"/>
  </r>
  <r>
    <x v="35"/>
    <n v="34"/>
    <s v="area_code_415"/>
    <x v="1"/>
    <x v="1"/>
    <n v="248.7"/>
    <x v="22"/>
    <x v="245"/>
    <x v="0"/>
    <x v="1"/>
  </r>
  <r>
    <x v="14"/>
    <n v="39"/>
    <s v="area_code_415"/>
    <x v="0"/>
    <x v="22"/>
    <n v="236.3"/>
    <x v="29"/>
    <x v="246"/>
    <x v="0"/>
    <x v="0"/>
  </r>
  <r>
    <x v="13"/>
    <n v="42"/>
    <s v="area_code_510"/>
    <x v="1"/>
    <x v="1"/>
    <n v="205.6"/>
    <x v="78"/>
    <x v="247"/>
    <x v="1"/>
    <x v="0"/>
  </r>
  <r>
    <x v="3"/>
    <n v="38"/>
    <s v="area_code_408"/>
    <x v="1"/>
    <x v="1"/>
    <n v="94.1"/>
    <x v="79"/>
    <x v="248"/>
    <x v="1"/>
    <x v="0"/>
  </r>
  <r>
    <x v="12"/>
    <n v="40"/>
    <s v="area_code_408"/>
    <x v="1"/>
    <x v="1"/>
    <n v="125.2"/>
    <x v="48"/>
    <x v="54"/>
    <x v="1"/>
    <x v="0"/>
  </r>
  <r>
    <x v="3"/>
    <n v="40"/>
    <s v="area_code_408"/>
    <x v="1"/>
    <x v="1"/>
    <n v="60.4"/>
    <x v="80"/>
    <x v="249"/>
    <x v="0"/>
    <x v="0"/>
  </r>
  <r>
    <x v="23"/>
    <n v="37"/>
    <s v="area_code_415"/>
    <x v="0"/>
    <x v="10"/>
    <n v="121"/>
    <x v="23"/>
    <x v="250"/>
    <x v="2"/>
    <x v="0"/>
  </r>
  <r>
    <x v="8"/>
    <n v="44"/>
    <s v="area_code_415"/>
    <x v="0"/>
    <x v="13"/>
    <n v="117.8"/>
    <x v="13"/>
    <x v="251"/>
    <x v="3"/>
    <x v="0"/>
  </r>
  <r>
    <x v="3"/>
    <n v="42"/>
    <s v="area_code_510"/>
    <x v="1"/>
    <x v="1"/>
    <n v="176.3"/>
    <x v="5"/>
    <x v="252"/>
    <x v="1"/>
    <x v="0"/>
  </r>
  <r>
    <x v="19"/>
    <n v="34"/>
    <s v="area_code_415"/>
    <x v="0"/>
    <x v="24"/>
    <n v="125.2"/>
    <x v="5"/>
    <x v="54"/>
    <x v="0"/>
    <x v="0"/>
  </r>
  <r>
    <x v="13"/>
    <n v="40"/>
    <s v="area_code_408"/>
    <x v="1"/>
    <x v="1"/>
    <n v="138.69999999999999"/>
    <x v="61"/>
    <x v="253"/>
    <x v="1"/>
    <x v="0"/>
  </r>
  <r>
    <x v="27"/>
    <n v="33"/>
    <s v="area_code_415"/>
    <x v="1"/>
    <x v="1"/>
    <n v="86.3"/>
    <x v="81"/>
    <x v="254"/>
    <x v="0"/>
    <x v="0"/>
  </r>
  <r>
    <x v="13"/>
    <n v="40"/>
    <s v="area_code_408"/>
    <x v="1"/>
    <x v="1"/>
    <n v="207"/>
    <x v="66"/>
    <x v="255"/>
    <x v="3"/>
    <x v="0"/>
  </r>
  <r>
    <x v="41"/>
    <n v="39"/>
    <s v="area_code_510"/>
    <x v="0"/>
    <x v="8"/>
    <n v="58.8"/>
    <x v="49"/>
    <x v="256"/>
    <x v="1"/>
    <x v="0"/>
  </r>
  <r>
    <x v="43"/>
    <n v="46"/>
    <s v="area_code_408"/>
    <x v="0"/>
    <x v="14"/>
    <n v="68.7"/>
    <x v="71"/>
    <x v="257"/>
    <x v="0"/>
    <x v="0"/>
  </r>
  <r>
    <x v="23"/>
    <n v="45"/>
    <s v="area_code_408"/>
    <x v="0"/>
    <x v="5"/>
    <n v="239.2"/>
    <x v="22"/>
    <x v="258"/>
    <x v="0"/>
    <x v="0"/>
  </r>
  <r>
    <x v="9"/>
    <n v="42"/>
    <s v="area_code_510"/>
    <x v="1"/>
    <x v="1"/>
    <n v="198.3"/>
    <x v="82"/>
    <x v="259"/>
    <x v="1"/>
    <x v="0"/>
  </r>
  <r>
    <x v="17"/>
    <n v="49"/>
    <s v="area_code_510"/>
    <x v="1"/>
    <x v="1"/>
    <n v="205.2"/>
    <x v="6"/>
    <x v="260"/>
    <x v="1"/>
    <x v="0"/>
  </r>
  <r>
    <x v="15"/>
    <n v="38"/>
    <s v="area_code_510"/>
    <x v="1"/>
    <x v="1"/>
    <n v="192.1"/>
    <x v="38"/>
    <x v="48"/>
    <x v="3"/>
    <x v="0"/>
  </r>
  <r>
    <x v="10"/>
    <n v="29"/>
    <s v="area_code_415"/>
    <x v="1"/>
    <x v="1"/>
    <n v="272.60000000000002"/>
    <x v="40"/>
    <x v="261"/>
    <x v="0"/>
    <x v="1"/>
  </r>
  <r>
    <x v="43"/>
    <n v="31"/>
    <s v="area_code_415"/>
    <x v="1"/>
    <x v="1"/>
    <n v="128.30000000000001"/>
    <x v="63"/>
    <x v="262"/>
    <x v="6"/>
    <x v="1"/>
  </r>
  <r>
    <x v="29"/>
    <n v="44"/>
    <s v="area_code_510"/>
    <x v="1"/>
    <x v="1"/>
    <n v="169.6"/>
    <x v="48"/>
    <x v="263"/>
    <x v="1"/>
    <x v="0"/>
  </r>
  <r>
    <x v="40"/>
    <n v="41"/>
    <s v="area_code_408"/>
    <x v="0"/>
    <x v="27"/>
    <n v="214.7"/>
    <x v="6"/>
    <x v="264"/>
    <x v="0"/>
    <x v="0"/>
  </r>
  <r>
    <x v="18"/>
    <n v="33"/>
    <s v="area_code_510"/>
    <x v="1"/>
    <x v="1"/>
    <n v="169.2"/>
    <x v="44"/>
    <x v="265"/>
    <x v="1"/>
    <x v="0"/>
  </r>
  <r>
    <x v="34"/>
    <n v="40"/>
    <s v="area_code_415"/>
    <x v="1"/>
    <x v="1"/>
    <n v="194.1"/>
    <x v="63"/>
    <x v="266"/>
    <x v="2"/>
    <x v="0"/>
  </r>
  <r>
    <x v="22"/>
    <n v="39"/>
    <s v="area_code_408"/>
    <x v="1"/>
    <x v="1"/>
    <n v="225.1"/>
    <x v="11"/>
    <x v="267"/>
    <x v="1"/>
    <x v="0"/>
  </r>
  <r>
    <x v="23"/>
    <n v="33"/>
    <s v="area_code_415"/>
    <x v="1"/>
    <x v="1"/>
    <n v="213"/>
    <x v="83"/>
    <x v="21"/>
    <x v="0"/>
    <x v="1"/>
  </r>
  <r>
    <x v="47"/>
    <n v="45"/>
    <s v="area_code_415"/>
    <x v="0"/>
    <x v="11"/>
    <n v="221.8"/>
    <x v="23"/>
    <x v="268"/>
    <x v="1"/>
    <x v="0"/>
  </r>
  <r>
    <x v="7"/>
    <n v="33"/>
    <s v="area_code_408"/>
    <x v="0"/>
    <x v="15"/>
    <n v="64.599999999999994"/>
    <x v="38"/>
    <x v="269"/>
    <x v="2"/>
    <x v="0"/>
  </r>
  <r>
    <x v="18"/>
    <n v="37"/>
    <s v="area_code_510"/>
    <x v="0"/>
    <x v="3"/>
    <n v="154.6"/>
    <x v="41"/>
    <x v="270"/>
    <x v="0"/>
    <x v="0"/>
  </r>
  <r>
    <x v="13"/>
    <n v="35"/>
    <s v="area_code_415"/>
    <x v="1"/>
    <x v="1"/>
    <n v="260.2"/>
    <x v="55"/>
    <x v="271"/>
    <x v="3"/>
    <x v="0"/>
  </r>
  <r>
    <x v="26"/>
    <n v="41"/>
    <s v="area_code_415"/>
    <x v="0"/>
    <x v="5"/>
    <n v="161.6"/>
    <x v="15"/>
    <x v="0"/>
    <x v="0"/>
    <x v="0"/>
  </r>
  <r>
    <x v="39"/>
    <n v="44"/>
    <s v="area_code_510"/>
    <x v="1"/>
    <x v="1"/>
    <n v="220.6"/>
    <x v="15"/>
    <x v="41"/>
    <x v="0"/>
    <x v="0"/>
  </r>
  <r>
    <x v="17"/>
    <n v="37"/>
    <s v="area_code_415"/>
    <x v="0"/>
    <x v="9"/>
    <n v="155.9"/>
    <x v="67"/>
    <x v="272"/>
    <x v="3"/>
    <x v="0"/>
  </r>
  <r>
    <x v="22"/>
    <n v="41"/>
    <s v="area_code_510"/>
    <x v="1"/>
    <x v="1"/>
    <n v="182.5"/>
    <x v="49"/>
    <x v="273"/>
    <x v="4"/>
    <x v="0"/>
  </r>
  <r>
    <x v="25"/>
    <n v="40"/>
    <s v="area_code_415"/>
    <x v="0"/>
    <x v="22"/>
    <n v="220.1"/>
    <x v="73"/>
    <x v="274"/>
    <x v="4"/>
    <x v="0"/>
  </r>
  <r>
    <x v="25"/>
    <n v="41"/>
    <s v="area_code_408"/>
    <x v="1"/>
    <x v="1"/>
    <n v="152.19999999999999"/>
    <x v="17"/>
    <x v="275"/>
    <x v="0"/>
    <x v="0"/>
  </r>
  <r>
    <x v="22"/>
    <n v="48"/>
    <s v="area_code_415"/>
    <x v="1"/>
    <x v="1"/>
    <n v="181.5"/>
    <x v="71"/>
    <x v="119"/>
    <x v="2"/>
    <x v="0"/>
  </r>
  <r>
    <x v="42"/>
    <n v="27"/>
    <s v="area_code_408"/>
    <x v="1"/>
    <x v="1"/>
    <n v="236.2"/>
    <x v="32"/>
    <x v="276"/>
    <x v="2"/>
    <x v="1"/>
  </r>
  <r>
    <x v="36"/>
    <n v="39"/>
    <s v="area_code_408"/>
    <x v="0"/>
    <x v="19"/>
    <n v="134.19999999999999"/>
    <x v="30"/>
    <x v="277"/>
    <x v="2"/>
    <x v="0"/>
  </r>
  <r>
    <x v="18"/>
    <n v="39"/>
    <s v="area_code_408"/>
    <x v="0"/>
    <x v="13"/>
    <n v="150.1"/>
    <x v="22"/>
    <x v="278"/>
    <x v="0"/>
    <x v="0"/>
  </r>
  <r>
    <x v="16"/>
    <n v="32"/>
    <s v="area_code_408"/>
    <x v="1"/>
    <x v="1"/>
    <n v="257.10000000000002"/>
    <x v="84"/>
    <x v="279"/>
    <x v="0"/>
    <x v="1"/>
  </r>
  <r>
    <x v="29"/>
    <n v="40"/>
    <s v="area_code_415"/>
    <x v="1"/>
    <x v="1"/>
    <n v="124.4"/>
    <x v="40"/>
    <x v="280"/>
    <x v="1"/>
    <x v="0"/>
  </r>
  <r>
    <x v="0"/>
    <n v="42"/>
    <s v="area_code_415"/>
    <x v="0"/>
    <x v="18"/>
    <n v="141.69999999999999"/>
    <x v="63"/>
    <x v="281"/>
    <x v="0"/>
    <x v="0"/>
  </r>
  <r>
    <x v="42"/>
    <n v="38"/>
    <s v="area_code_408"/>
    <x v="1"/>
    <x v="1"/>
    <n v="230"/>
    <x v="54"/>
    <x v="282"/>
    <x v="2"/>
    <x v="0"/>
  </r>
  <r>
    <x v="2"/>
    <n v="49"/>
    <s v="area_code_408"/>
    <x v="1"/>
    <x v="1"/>
    <n v="162.30000000000001"/>
    <x v="4"/>
    <x v="283"/>
    <x v="1"/>
    <x v="0"/>
  </r>
  <r>
    <x v="33"/>
    <n v="39"/>
    <s v="area_code_415"/>
    <x v="1"/>
    <x v="1"/>
    <n v="193.3"/>
    <x v="10"/>
    <x v="284"/>
    <x v="4"/>
    <x v="0"/>
  </r>
  <r>
    <x v="24"/>
    <n v="37"/>
    <s v="area_code_415"/>
    <x v="1"/>
    <x v="1"/>
    <n v="78.2"/>
    <x v="9"/>
    <x v="285"/>
    <x v="0"/>
    <x v="0"/>
  </r>
  <r>
    <x v="45"/>
    <n v="46"/>
    <s v="area_code_415"/>
    <x v="1"/>
    <x v="1"/>
    <n v="83.4"/>
    <x v="53"/>
    <x v="286"/>
    <x v="0"/>
    <x v="0"/>
  </r>
  <r>
    <x v="33"/>
    <n v="41"/>
    <s v="area_code_415"/>
    <x v="1"/>
    <x v="1"/>
    <n v="201.8"/>
    <x v="76"/>
    <x v="287"/>
    <x v="0"/>
    <x v="0"/>
  </r>
  <r>
    <x v="36"/>
    <n v="47"/>
    <s v="area_code_408"/>
    <x v="1"/>
    <x v="1"/>
    <n v="197"/>
    <x v="53"/>
    <x v="111"/>
    <x v="2"/>
    <x v="0"/>
  </r>
  <r>
    <x v="31"/>
    <n v="32"/>
    <s v="area_code_415"/>
    <x v="1"/>
    <x v="1"/>
    <n v="218"/>
    <x v="37"/>
    <x v="162"/>
    <x v="1"/>
    <x v="1"/>
  </r>
  <r>
    <x v="11"/>
    <n v="49"/>
    <s v="area_code_415"/>
    <x v="1"/>
    <x v="1"/>
    <n v="164.8"/>
    <x v="38"/>
    <x v="288"/>
    <x v="2"/>
    <x v="0"/>
  </r>
  <r>
    <x v="32"/>
    <n v="34"/>
    <s v="area_code_415"/>
    <x v="0"/>
    <x v="15"/>
    <n v="214"/>
    <x v="3"/>
    <x v="289"/>
    <x v="1"/>
    <x v="0"/>
  </r>
  <r>
    <x v="38"/>
    <n v="44"/>
    <s v="area_code_415"/>
    <x v="1"/>
    <x v="1"/>
    <n v="170.5"/>
    <x v="54"/>
    <x v="86"/>
    <x v="2"/>
    <x v="0"/>
  </r>
  <r>
    <x v="50"/>
    <n v="35"/>
    <s v="area_code_408"/>
    <x v="1"/>
    <x v="1"/>
    <n v="205.7"/>
    <x v="0"/>
    <x v="290"/>
    <x v="0"/>
    <x v="0"/>
  </r>
  <r>
    <x v="4"/>
    <n v="27"/>
    <s v="area_code_415"/>
    <x v="1"/>
    <x v="1"/>
    <n v="165.5"/>
    <x v="7"/>
    <x v="291"/>
    <x v="0"/>
    <x v="1"/>
  </r>
  <r>
    <x v="45"/>
    <n v="34"/>
    <s v="area_code_415"/>
    <x v="1"/>
    <x v="1"/>
    <n v="221"/>
    <x v="52"/>
    <x v="292"/>
    <x v="2"/>
    <x v="0"/>
  </r>
  <r>
    <x v="32"/>
    <n v="43"/>
    <s v="area_code_510"/>
    <x v="1"/>
    <x v="1"/>
    <n v="242.1"/>
    <x v="24"/>
    <x v="293"/>
    <x v="3"/>
    <x v="0"/>
  </r>
  <r>
    <x v="2"/>
    <n v="44"/>
    <s v="area_code_415"/>
    <x v="1"/>
    <x v="1"/>
    <n v="151.6"/>
    <x v="61"/>
    <x v="294"/>
    <x v="0"/>
    <x v="0"/>
  </r>
  <r>
    <x v="27"/>
    <n v="35"/>
    <s v="area_code_415"/>
    <x v="1"/>
    <x v="1"/>
    <n v="176.2"/>
    <x v="54"/>
    <x v="295"/>
    <x v="1"/>
    <x v="0"/>
  </r>
  <r>
    <x v="7"/>
    <n v="31"/>
    <s v="area_code_415"/>
    <x v="0"/>
    <x v="17"/>
    <n v="196"/>
    <x v="31"/>
    <x v="296"/>
    <x v="0"/>
    <x v="0"/>
  </r>
  <r>
    <x v="0"/>
    <n v="40"/>
    <s v="area_code_408"/>
    <x v="1"/>
    <x v="1"/>
    <n v="159.5"/>
    <x v="50"/>
    <x v="297"/>
    <x v="2"/>
    <x v="0"/>
  </r>
  <r>
    <x v="45"/>
    <n v="43"/>
    <s v="area_code_415"/>
    <x v="1"/>
    <x v="1"/>
    <n v="230.2"/>
    <x v="3"/>
    <x v="298"/>
    <x v="4"/>
    <x v="0"/>
  </r>
  <r>
    <x v="21"/>
    <n v="43"/>
    <s v="area_code_510"/>
    <x v="1"/>
    <x v="1"/>
    <n v="210.5"/>
    <x v="29"/>
    <x v="299"/>
    <x v="0"/>
    <x v="0"/>
  </r>
  <r>
    <x v="26"/>
    <n v="41"/>
    <s v="area_code_415"/>
    <x v="1"/>
    <x v="1"/>
    <n v="102"/>
    <x v="71"/>
    <x v="300"/>
    <x v="0"/>
    <x v="0"/>
  </r>
  <r>
    <x v="6"/>
    <n v="40"/>
    <s v="area_code_415"/>
    <x v="1"/>
    <x v="1"/>
    <n v="168.4"/>
    <x v="50"/>
    <x v="301"/>
    <x v="0"/>
    <x v="0"/>
  </r>
  <r>
    <x v="3"/>
    <n v="44"/>
    <s v="area_code_415"/>
    <x v="1"/>
    <x v="1"/>
    <n v="105.6"/>
    <x v="39"/>
    <x v="302"/>
    <x v="1"/>
    <x v="0"/>
  </r>
  <r>
    <x v="24"/>
    <n v="38"/>
    <s v="area_code_415"/>
    <x v="1"/>
    <x v="1"/>
    <n v="206.5"/>
    <x v="41"/>
    <x v="303"/>
    <x v="5"/>
    <x v="0"/>
  </r>
  <r>
    <x v="48"/>
    <n v="45"/>
    <s v="area_code_510"/>
    <x v="1"/>
    <x v="1"/>
    <n v="217.1"/>
    <x v="70"/>
    <x v="131"/>
    <x v="2"/>
    <x v="0"/>
  </r>
  <r>
    <x v="26"/>
    <n v="33"/>
    <s v="area_code_510"/>
    <x v="1"/>
    <x v="1"/>
    <n v="229.6"/>
    <x v="73"/>
    <x v="304"/>
    <x v="1"/>
    <x v="1"/>
  </r>
  <r>
    <x v="46"/>
    <n v="36"/>
    <s v="area_code_415"/>
    <x v="0"/>
    <x v="17"/>
    <n v="278.3"/>
    <x v="16"/>
    <x v="305"/>
    <x v="1"/>
    <x v="0"/>
  </r>
  <r>
    <x v="47"/>
    <n v="45"/>
    <s v="area_code_510"/>
    <x v="1"/>
    <x v="1"/>
    <n v="181.5"/>
    <x v="39"/>
    <x v="119"/>
    <x v="0"/>
    <x v="0"/>
  </r>
  <r>
    <x v="38"/>
    <n v="21"/>
    <s v="area_code_415"/>
    <x v="1"/>
    <x v="1"/>
    <n v="167.3"/>
    <x v="66"/>
    <x v="306"/>
    <x v="0"/>
    <x v="1"/>
  </r>
  <r>
    <x v="12"/>
    <n v="42"/>
    <s v="area_code_415"/>
    <x v="1"/>
    <x v="1"/>
    <n v="221.1"/>
    <x v="57"/>
    <x v="307"/>
    <x v="1"/>
    <x v="0"/>
  </r>
  <r>
    <x v="30"/>
    <n v="33"/>
    <s v="area_code_408"/>
    <x v="0"/>
    <x v="0"/>
    <n v="145.80000000000001"/>
    <x v="36"/>
    <x v="308"/>
    <x v="0"/>
    <x v="0"/>
  </r>
  <r>
    <x v="40"/>
    <n v="35"/>
    <s v="area_code_510"/>
    <x v="1"/>
    <x v="1"/>
    <n v="222.8"/>
    <x v="67"/>
    <x v="309"/>
    <x v="0"/>
    <x v="0"/>
  </r>
  <r>
    <x v="26"/>
    <n v="32"/>
    <s v="area_code_415"/>
    <x v="1"/>
    <x v="1"/>
    <n v="264.3"/>
    <x v="66"/>
    <x v="310"/>
    <x v="1"/>
    <x v="0"/>
  </r>
  <r>
    <x v="47"/>
    <n v="43"/>
    <s v="area_code_415"/>
    <x v="1"/>
    <x v="1"/>
    <n v="146"/>
    <x v="73"/>
    <x v="311"/>
    <x v="1"/>
    <x v="0"/>
  </r>
  <r>
    <x v="29"/>
    <n v="28"/>
    <s v="area_code_510"/>
    <x v="1"/>
    <x v="1"/>
    <n v="157.1"/>
    <x v="81"/>
    <x v="62"/>
    <x v="4"/>
    <x v="1"/>
  </r>
  <r>
    <x v="8"/>
    <n v="42"/>
    <s v="area_code_510"/>
    <x v="1"/>
    <x v="1"/>
    <n v="127.3"/>
    <x v="36"/>
    <x v="312"/>
    <x v="0"/>
    <x v="0"/>
  </r>
  <r>
    <x v="14"/>
    <n v="38"/>
    <s v="area_code_415"/>
    <x v="1"/>
    <x v="1"/>
    <n v="187.9"/>
    <x v="53"/>
    <x v="123"/>
    <x v="2"/>
    <x v="0"/>
  </r>
  <r>
    <x v="27"/>
    <n v="45"/>
    <s v="area_code_408"/>
    <x v="1"/>
    <x v="1"/>
    <n v="178.8"/>
    <x v="14"/>
    <x v="313"/>
    <x v="2"/>
    <x v="0"/>
  </r>
  <r>
    <x v="37"/>
    <n v="48"/>
    <s v="area_code_415"/>
    <x v="1"/>
    <x v="1"/>
    <n v="97.2"/>
    <x v="72"/>
    <x v="314"/>
    <x v="2"/>
    <x v="0"/>
  </r>
  <r>
    <x v="44"/>
    <n v="43"/>
    <s v="area_code_415"/>
    <x v="1"/>
    <x v="1"/>
    <n v="259.8"/>
    <x v="30"/>
    <x v="315"/>
    <x v="1"/>
    <x v="0"/>
  </r>
  <r>
    <x v="27"/>
    <n v="42"/>
    <s v="area_code_415"/>
    <x v="1"/>
    <x v="1"/>
    <n v="169.5"/>
    <x v="32"/>
    <x v="316"/>
    <x v="1"/>
    <x v="0"/>
  </r>
  <r>
    <x v="29"/>
    <n v="27"/>
    <s v="area_code_510"/>
    <x v="1"/>
    <x v="1"/>
    <n v="171.5"/>
    <x v="48"/>
    <x v="317"/>
    <x v="0"/>
    <x v="1"/>
  </r>
  <r>
    <x v="17"/>
    <n v="39"/>
    <s v="area_code_408"/>
    <x v="1"/>
    <x v="1"/>
    <n v="239.9"/>
    <x v="7"/>
    <x v="318"/>
    <x v="1"/>
    <x v="0"/>
  </r>
  <r>
    <x v="32"/>
    <n v="42"/>
    <s v="area_code_408"/>
    <x v="0"/>
    <x v="11"/>
    <n v="142.30000000000001"/>
    <x v="21"/>
    <x v="319"/>
    <x v="0"/>
    <x v="0"/>
  </r>
  <r>
    <x v="37"/>
    <n v="41"/>
    <s v="area_code_415"/>
    <x v="1"/>
    <x v="1"/>
    <n v="184.1"/>
    <x v="38"/>
    <x v="320"/>
    <x v="2"/>
    <x v="0"/>
  </r>
  <r>
    <x v="36"/>
    <n v="44"/>
    <s v="area_code_415"/>
    <x v="0"/>
    <x v="10"/>
    <n v="206.9"/>
    <x v="65"/>
    <x v="179"/>
    <x v="2"/>
    <x v="0"/>
  </r>
  <r>
    <x v="35"/>
    <n v="37"/>
    <s v="area_code_510"/>
    <x v="1"/>
    <x v="1"/>
    <n v="259.89999999999998"/>
    <x v="1"/>
    <x v="147"/>
    <x v="0"/>
    <x v="0"/>
  </r>
  <r>
    <x v="1"/>
    <n v="39"/>
    <s v="area_code_415"/>
    <x v="1"/>
    <x v="1"/>
    <n v="203.8"/>
    <x v="67"/>
    <x v="321"/>
    <x v="1"/>
    <x v="0"/>
  </r>
  <r>
    <x v="7"/>
    <n v="40"/>
    <s v="area_code_415"/>
    <x v="0"/>
    <x v="28"/>
    <n v="248.8"/>
    <x v="57"/>
    <x v="322"/>
    <x v="3"/>
    <x v="0"/>
  </r>
  <r>
    <x v="38"/>
    <n v="41"/>
    <s v="area_code_415"/>
    <x v="0"/>
    <x v="29"/>
    <n v="221.6"/>
    <x v="53"/>
    <x v="323"/>
    <x v="0"/>
    <x v="0"/>
  </r>
  <r>
    <x v="3"/>
    <n v="38"/>
    <s v="area_code_510"/>
    <x v="1"/>
    <x v="1"/>
    <n v="192.9"/>
    <x v="55"/>
    <x v="324"/>
    <x v="0"/>
    <x v="0"/>
  </r>
  <r>
    <x v="41"/>
    <n v="38"/>
    <s v="area_code_415"/>
    <x v="1"/>
    <x v="1"/>
    <n v="122.4"/>
    <x v="39"/>
    <x v="325"/>
    <x v="0"/>
    <x v="0"/>
  </r>
  <r>
    <x v="21"/>
    <n v="48"/>
    <s v="area_code_415"/>
    <x v="0"/>
    <x v="23"/>
    <n v="104.9"/>
    <x v="56"/>
    <x v="326"/>
    <x v="0"/>
    <x v="0"/>
  </r>
  <r>
    <x v="17"/>
    <n v="41"/>
    <s v="area_code_408"/>
    <x v="1"/>
    <x v="1"/>
    <n v="173.2"/>
    <x v="66"/>
    <x v="327"/>
    <x v="3"/>
    <x v="0"/>
  </r>
  <r>
    <x v="27"/>
    <n v="50"/>
    <s v="area_code_510"/>
    <x v="1"/>
    <x v="1"/>
    <n v="119.4"/>
    <x v="78"/>
    <x v="328"/>
    <x v="2"/>
    <x v="0"/>
  </r>
  <r>
    <x v="45"/>
    <n v="27"/>
    <s v="area_code_510"/>
    <x v="1"/>
    <x v="1"/>
    <n v="250.3"/>
    <x v="52"/>
    <x v="329"/>
    <x v="2"/>
    <x v="1"/>
  </r>
  <r>
    <x v="44"/>
    <n v="39"/>
    <s v="area_code_415"/>
    <x v="1"/>
    <x v="1"/>
    <n v="178.3"/>
    <x v="38"/>
    <x v="84"/>
    <x v="0"/>
    <x v="0"/>
  </r>
  <r>
    <x v="28"/>
    <n v="40"/>
    <s v="area_code_510"/>
    <x v="1"/>
    <x v="1"/>
    <n v="243.4"/>
    <x v="32"/>
    <x v="1"/>
    <x v="0"/>
    <x v="0"/>
  </r>
  <r>
    <x v="18"/>
    <n v="38"/>
    <s v="area_code_415"/>
    <x v="1"/>
    <x v="1"/>
    <n v="155"/>
    <x v="28"/>
    <x v="330"/>
    <x v="2"/>
    <x v="0"/>
  </r>
  <r>
    <x v="48"/>
    <n v="46"/>
    <s v="area_code_408"/>
    <x v="0"/>
    <x v="21"/>
    <n v="288.7"/>
    <x v="45"/>
    <x v="331"/>
    <x v="1"/>
    <x v="0"/>
  </r>
  <r>
    <x v="10"/>
    <n v="39"/>
    <s v="area_code_510"/>
    <x v="0"/>
    <x v="13"/>
    <n v="240.4"/>
    <x v="72"/>
    <x v="332"/>
    <x v="0"/>
    <x v="0"/>
  </r>
  <r>
    <x v="0"/>
    <n v="26"/>
    <s v="area_code_510"/>
    <x v="1"/>
    <x v="1"/>
    <n v="278"/>
    <x v="70"/>
    <x v="333"/>
    <x v="1"/>
    <x v="1"/>
  </r>
  <r>
    <x v="19"/>
    <n v="39"/>
    <s v="area_code_510"/>
    <x v="1"/>
    <x v="1"/>
    <n v="155"/>
    <x v="43"/>
    <x v="330"/>
    <x v="0"/>
    <x v="0"/>
  </r>
  <r>
    <x v="28"/>
    <n v="45"/>
    <s v="area_code_415"/>
    <x v="1"/>
    <x v="1"/>
    <n v="153.5"/>
    <x v="48"/>
    <x v="334"/>
    <x v="2"/>
    <x v="0"/>
  </r>
  <r>
    <x v="25"/>
    <n v="45"/>
    <s v="area_code_510"/>
    <x v="0"/>
    <x v="4"/>
    <n v="273.39999999999998"/>
    <x v="85"/>
    <x v="335"/>
    <x v="0"/>
    <x v="0"/>
  </r>
  <r>
    <x v="15"/>
    <n v="44"/>
    <s v="area_code_408"/>
    <x v="1"/>
    <x v="1"/>
    <n v="155.30000000000001"/>
    <x v="43"/>
    <x v="336"/>
    <x v="1"/>
    <x v="0"/>
  </r>
  <r>
    <x v="4"/>
    <n v="42"/>
    <s v="area_code_510"/>
    <x v="1"/>
    <x v="1"/>
    <n v="246.8"/>
    <x v="39"/>
    <x v="337"/>
    <x v="0"/>
    <x v="0"/>
  </r>
  <r>
    <x v="26"/>
    <n v="40"/>
    <s v="area_code_408"/>
    <x v="1"/>
    <x v="1"/>
    <n v="165.4"/>
    <x v="61"/>
    <x v="338"/>
    <x v="2"/>
    <x v="0"/>
  </r>
  <r>
    <x v="14"/>
    <n v="40"/>
    <s v="area_code_510"/>
    <x v="1"/>
    <x v="1"/>
    <n v="138.30000000000001"/>
    <x v="64"/>
    <x v="213"/>
    <x v="3"/>
    <x v="0"/>
  </r>
  <r>
    <x v="36"/>
    <n v="39"/>
    <s v="area_code_510"/>
    <x v="1"/>
    <x v="1"/>
    <n v="286.7"/>
    <x v="52"/>
    <x v="339"/>
    <x v="2"/>
    <x v="0"/>
  </r>
  <r>
    <x v="12"/>
    <n v="40"/>
    <s v="area_code_510"/>
    <x v="0"/>
    <x v="15"/>
    <n v="264.3"/>
    <x v="5"/>
    <x v="310"/>
    <x v="4"/>
    <x v="0"/>
  </r>
  <r>
    <x v="43"/>
    <n v="39"/>
    <s v="area_code_408"/>
    <x v="1"/>
    <x v="1"/>
    <n v="127.9"/>
    <x v="61"/>
    <x v="340"/>
    <x v="1"/>
    <x v="0"/>
  </r>
  <r>
    <x v="45"/>
    <n v="48"/>
    <s v="area_code_408"/>
    <x v="0"/>
    <x v="19"/>
    <n v="225.5"/>
    <x v="61"/>
    <x v="341"/>
    <x v="1"/>
    <x v="0"/>
  </r>
  <r>
    <x v="32"/>
    <n v="39"/>
    <s v="area_code_510"/>
    <x v="1"/>
    <x v="1"/>
    <n v="149"/>
    <x v="20"/>
    <x v="342"/>
    <x v="1"/>
    <x v="0"/>
  </r>
  <r>
    <x v="5"/>
    <n v="39"/>
    <s v="area_code_415"/>
    <x v="0"/>
    <x v="30"/>
    <n v="198.9"/>
    <x v="32"/>
    <x v="343"/>
    <x v="0"/>
    <x v="0"/>
  </r>
  <r>
    <x v="0"/>
    <n v="31"/>
    <s v="area_code_408"/>
    <x v="1"/>
    <x v="1"/>
    <n v="256.39999999999998"/>
    <x v="50"/>
    <x v="344"/>
    <x v="0"/>
    <x v="1"/>
  </r>
  <r>
    <x v="3"/>
    <n v="28"/>
    <s v="area_code_415"/>
    <x v="1"/>
    <x v="1"/>
    <n v="264.8"/>
    <x v="57"/>
    <x v="345"/>
    <x v="0"/>
    <x v="1"/>
  </r>
  <r>
    <x v="17"/>
    <n v="35"/>
    <s v="area_code_415"/>
    <x v="1"/>
    <x v="1"/>
    <n v="98.2"/>
    <x v="4"/>
    <x v="346"/>
    <x v="2"/>
    <x v="0"/>
  </r>
  <r>
    <x v="40"/>
    <n v="36"/>
    <s v="area_code_408"/>
    <x v="1"/>
    <x v="1"/>
    <n v="159.80000000000001"/>
    <x v="48"/>
    <x v="347"/>
    <x v="2"/>
    <x v="0"/>
  </r>
  <r>
    <x v="34"/>
    <n v="43"/>
    <s v="area_code_415"/>
    <x v="1"/>
    <x v="1"/>
    <n v="184"/>
    <x v="33"/>
    <x v="348"/>
    <x v="1"/>
    <x v="0"/>
  </r>
  <r>
    <x v="30"/>
    <n v="39"/>
    <s v="area_code_415"/>
    <x v="1"/>
    <x v="1"/>
    <n v="261.8"/>
    <x v="26"/>
    <x v="349"/>
    <x v="0"/>
    <x v="0"/>
  </r>
  <r>
    <x v="8"/>
    <n v="33"/>
    <s v="area_code_408"/>
    <x v="1"/>
    <x v="1"/>
    <n v="147.9"/>
    <x v="22"/>
    <x v="350"/>
    <x v="3"/>
    <x v="0"/>
  </r>
  <r>
    <x v="0"/>
    <n v="40"/>
    <s v="area_code_415"/>
    <x v="0"/>
    <x v="26"/>
    <n v="106.4"/>
    <x v="22"/>
    <x v="351"/>
    <x v="0"/>
    <x v="0"/>
  </r>
  <r>
    <x v="37"/>
    <n v="40"/>
    <s v="area_code_408"/>
    <x v="1"/>
    <x v="1"/>
    <n v="133.69999999999999"/>
    <x v="86"/>
    <x v="352"/>
    <x v="1"/>
    <x v="0"/>
  </r>
  <r>
    <x v="37"/>
    <n v="35"/>
    <s v="area_code_415"/>
    <x v="1"/>
    <x v="1"/>
    <n v="178.2"/>
    <x v="3"/>
    <x v="353"/>
    <x v="3"/>
    <x v="1"/>
  </r>
  <r>
    <x v="15"/>
    <n v="29"/>
    <s v="area_code_510"/>
    <x v="0"/>
    <x v="18"/>
    <n v="226.2"/>
    <x v="18"/>
    <x v="354"/>
    <x v="3"/>
    <x v="1"/>
  </r>
  <r>
    <x v="43"/>
    <n v="43"/>
    <s v="area_code_510"/>
    <x v="0"/>
    <x v="11"/>
    <n v="194.4"/>
    <x v="83"/>
    <x v="167"/>
    <x v="2"/>
    <x v="0"/>
  </r>
  <r>
    <x v="44"/>
    <n v="36"/>
    <s v="area_code_415"/>
    <x v="1"/>
    <x v="1"/>
    <n v="240.3"/>
    <x v="46"/>
    <x v="355"/>
    <x v="0"/>
    <x v="0"/>
  </r>
  <r>
    <x v="37"/>
    <n v="42"/>
    <s v="area_code_408"/>
    <x v="1"/>
    <x v="1"/>
    <n v="75"/>
    <x v="64"/>
    <x v="356"/>
    <x v="3"/>
    <x v="0"/>
  </r>
  <r>
    <x v="47"/>
    <n v="42"/>
    <s v="area_code_408"/>
    <x v="1"/>
    <x v="1"/>
    <n v="69.099999999999994"/>
    <x v="15"/>
    <x v="357"/>
    <x v="0"/>
    <x v="0"/>
  </r>
  <r>
    <x v="6"/>
    <n v="31"/>
    <s v="area_code_510"/>
    <x v="0"/>
    <x v="5"/>
    <n v="96.6"/>
    <x v="87"/>
    <x v="358"/>
    <x v="4"/>
    <x v="1"/>
  </r>
  <r>
    <x v="28"/>
    <n v="40"/>
    <s v="area_code_415"/>
    <x v="0"/>
    <x v="30"/>
    <n v="214.6"/>
    <x v="45"/>
    <x v="359"/>
    <x v="1"/>
    <x v="0"/>
  </r>
  <r>
    <x v="23"/>
    <n v="41"/>
    <s v="area_code_510"/>
    <x v="0"/>
    <x v="19"/>
    <n v="149.69999999999999"/>
    <x v="17"/>
    <x v="156"/>
    <x v="3"/>
    <x v="0"/>
  </r>
  <r>
    <x v="17"/>
    <n v="42"/>
    <s v="area_code_408"/>
    <x v="1"/>
    <x v="1"/>
    <n v="149.80000000000001"/>
    <x v="81"/>
    <x v="360"/>
    <x v="0"/>
    <x v="0"/>
  </r>
  <r>
    <x v="12"/>
    <n v="33"/>
    <s v="area_code_408"/>
    <x v="1"/>
    <x v="1"/>
    <n v="190.4"/>
    <x v="29"/>
    <x v="361"/>
    <x v="2"/>
    <x v="0"/>
  </r>
  <r>
    <x v="20"/>
    <n v="38"/>
    <s v="area_code_408"/>
    <x v="1"/>
    <x v="1"/>
    <n v="181.4"/>
    <x v="36"/>
    <x v="362"/>
    <x v="0"/>
    <x v="0"/>
  </r>
  <r>
    <x v="37"/>
    <n v="43"/>
    <s v="area_code_408"/>
    <x v="1"/>
    <x v="1"/>
    <n v="151.1"/>
    <x v="0"/>
    <x v="219"/>
    <x v="0"/>
    <x v="0"/>
  </r>
  <r>
    <x v="24"/>
    <n v="34"/>
    <s v="area_code_415"/>
    <x v="1"/>
    <x v="1"/>
    <n v="155.69999999999999"/>
    <x v="64"/>
    <x v="363"/>
    <x v="1"/>
    <x v="0"/>
  </r>
  <r>
    <x v="23"/>
    <n v="31"/>
    <s v="area_code_510"/>
    <x v="1"/>
    <x v="1"/>
    <n v="149.9"/>
    <x v="71"/>
    <x v="364"/>
    <x v="2"/>
    <x v="0"/>
  </r>
  <r>
    <x v="23"/>
    <n v="36"/>
    <s v="area_code_510"/>
    <x v="1"/>
    <x v="1"/>
    <n v="222.3"/>
    <x v="88"/>
    <x v="365"/>
    <x v="3"/>
    <x v="0"/>
  </r>
  <r>
    <x v="30"/>
    <n v="42"/>
    <s v="area_code_415"/>
    <x v="0"/>
    <x v="29"/>
    <n v="149.4"/>
    <x v="68"/>
    <x v="366"/>
    <x v="1"/>
    <x v="0"/>
  </r>
  <r>
    <x v="3"/>
    <n v="39"/>
    <s v="area_code_510"/>
    <x v="1"/>
    <x v="1"/>
    <n v="233.8"/>
    <x v="18"/>
    <x v="367"/>
    <x v="1"/>
    <x v="0"/>
  </r>
  <r>
    <x v="7"/>
    <n v="42"/>
    <s v="area_code_415"/>
    <x v="1"/>
    <x v="1"/>
    <n v="204.2"/>
    <x v="52"/>
    <x v="234"/>
    <x v="1"/>
    <x v="0"/>
  </r>
  <r>
    <x v="39"/>
    <n v="46"/>
    <s v="area_code_510"/>
    <x v="1"/>
    <x v="1"/>
    <n v="242.9"/>
    <x v="65"/>
    <x v="368"/>
    <x v="0"/>
    <x v="0"/>
  </r>
  <r>
    <x v="9"/>
    <n v="48"/>
    <s v="area_code_415"/>
    <x v="1"/>
    <x v="1"/>
    <n v="150.4"/>
    <x v="58"/>
    <x v="369"/>
    <x v="0"/>
    <x v="0"/>
  </r>
  <r>
    <x v="43"/>
    <n v="24"/>
    <s v="area_code_415"/>
    <x v="1"/>
    <x v="1"/>
    <n v="191.9"/>
    <x v="66"/>
    <x v="40"/>
    <x v="0"/>
    <x v="1"/>
  </r>
  <r>
    <x v="41"/>
    <n v="31"/>
    <s v="area_code_415"/>
    <x v="1"/>
    <x v="1"/>
    <n v="130.69999999999999"/>
    <x v="3"/>
    <x v="370"/>
    <x v="2"/>
    <x v="1"/>
  </r>
  <r>
    <x v="8"/>
    <n v="36"/>
    <s v="area_code_415"/>
    <x v="0"/>
    <x v="5"/>
    <n v="119.6"/>
    <x v="49"/>
    <x v="371"/>
    <x v="2"/>
    <x v="0"/>
  </r>
  <r>
    <x v="24"/>
    <n v="32"/>
    <s v="area_code_408"/>
    <x v="1"/>
    <x v="1"/>
    <n v="273.60000000000002"/>
    <x v="43"/>
    <x v="372"/>
    <x v="0"/>
    <x v="0"/>
  </r>
  <r>
    <x v="15"/>
    <n v="42"/>
    <s v="area_code_415"/>
    <x v="1"/>
    <x v="1"/>
    <n v="156.1"/>
    <x v="1"/>
    <x v="373"/>
    <x v="2"/>
    <x v="0"/>
  </r>
  <r>
    <x v="41"/>
    <n v="27"/>
    <s v="area_code_408"/>
    <x v="1"/>
    <x v="1"/>
    <n v="211.3"/>
    <x v="51"/>
    <x v="37"/>
    <x v="4"/>
    <x v="1"/>
  </r>
  <r>
    <x v="32"/>
    <n v="41"/>
    <s v="area_code_415"/>
    <x v="0"/>
    <x v="19"/>
    <n v="114.3"/>
    <x v="29"/>
    <x v="374"/>
    <x v="3"/>
    <x v="0"/>
  </r>
  <r>
    <x v="28"/>
    <n v="38"/>
    <s v="area_code_415"/>
    <x v="1"/>
    <x v="1"/>
    <n v="216.9"/>
    <x v="51"/>
    <x v="375"/>
    <x v="0"/>
    <x v="1"/>
  </r>
  <r>
    <x v="28"/>
    <n v="42"/>
    <s v="area_code_415"/>
    <x v="0"/>
    <x v="0"/>
    <n v="217.2"/>
    <x v="89"/>
    <x v="169"/>
    <x v="1"/>
    <x v="0"/>
  </r>
  <r>
    <x v="36"/>
    <n v="36"/>
    <s v="area_code_510"/>
    <x v="1"/>
    <x v="1"/>
    <n v="206.3"/>
    <x v="6"/>
    <x v="376"/>
    <x v="1"/>
    <x v="0"/>
  </r>
  <r>
    <x v="22"/>
    <n v="45"/>
    <s v="area_code_415"/>
    <x v="1"/>
    <x v="1"/>
    <n v="159.30000000000001"/>
    <x v="13"/>
    <x v="377"/>
    <x v="0"/>
    <x v="0"/>
  </r>
  <r>
    <x v="0"/>
    <n v="43"/>
    <s v="area_code_415"/>
    <x v="0"/>
    <x v="21"/>
    <n v="143.1"/>
    <x v="4"/>
    <x v="378"/>
    <x v="2"/>
    <x v="0"/>
  </r>
  <r>
    <x v="4"/>
    <n v="26"/>
    <s v="area_code_415"/>
    <x v="1"/>
    <x v="1"/>
    <n v="154"/>
    <x v="67"/>
    <x v="35"/>
    <x v="3"/>
    <x v="1"/>
  </r>
  <r>
    <x v="45"/>
    <n v="44"/>
    <s v="area_code_408"/>
    <x v="0"/>
    <x v="2"/>
    <n v="186.6"/>
    <x v="78"/>
    <x v="379"/>
    <x v="0"/>
    <x v="0"/>
  </r>
  <r>
    <x v="42"/>
    <n v="31"/>
    <s v="area_code_415"/>
    <x v="0"/>
    <x v="0"/>
    <n v="170.8"/>
    <x v="1"/>
    <x v="380"/>
    <x v="5"/>
    <x v="1"/>
  </r>
  <r>
    <x v="39"/>
    <n v="44"/>
    <s v="area_code_408"/>
    <x v="0"/>
    <x v="27"/>
    <n v="124"/>
    <x v="29"/>
    <x v="381"/>
    <x v="0"/>
    <x v="0"/>
  </r>
  <r>
    <x v="44"/>
    <n v="32"/>
    <s v="area_code_415"/>
    <x v="1"/>
    <x v="1"/>
    <n v="198.3"/>
    <x v="25"/>
    <x v="259"/>
    <x v="3"/>
    <x v="0"/>
  </r>
  <r>
    <x v="13"/>
    <n v="43"/>
    <s v="area_code_408"/>
    <x v="1"/>
    <x v="1"/>
    <n v="172.8"/>
    <x v="45"/>
    <x v="382"/>
    <x v="2"/>
    <x v="0"/>
  </r>
  <r>
    <x v="29"/>
    <n v="37"/>
    <s v="area_code_415"/>
    <x v="0"/>
    <x v="8"/>
    <n v="217.4"/>
    <x v="42"/>
    <x v="383"/>
    <x v="1"/>
    <x v="0"/>
  </r>
  <r>
    <x v="43"/>
    <n v="28"/>
    <s v="area_code_408"/>
    <x v="0"/>
    <x v="13"/>
    <n v="265.89999999999998"/>
    <x v="3"/>
    <x v="384"/>
    <x v="1"/>
    <x v="1"/>
  </r>
  <r>
    <x v="42"/>
    <n v="37"/>
    <s v="area_code_510"/>
    <x v="1"/>
    <x v="1"/>
    <n v="98.2"/>
    <x v="52"/>
    <x v="346"/>
    <x v="2"/>
    <x v="0"/>
  </r>
  <r>
    <x v="2"/>
    <n v="42"/>
    <s v="area_code_408"/>
    <x v="1"/>
    <x v="1"/>
    <n v="214.7"/>
    <x v="60"/>
    <x v="264"/>
    <x v="2"/>
    <x v="0"/>
  </r>
  <r>
    <x v="36"/>
    <n v="41"/>
    <s v="area_code_415"/>
    <x v="1"/>
    <x v="1"/>
    <n v="168.2"/>
    <x v="41"/>
    <x v="385"/>
    <x v="0"/>
    <x v="0"/>
  </r>
  <r>
    <x v="26"/>
    <n v="36"/>
    <s v="area_code_408"/>
    <x v="1"/>
    <x v="1"/>
    <n v="202.9"/>
    <x v="6"/>
    <x v="386"/>
    <x v="3"/>
    <x v="0"/>
  </r>
  <r>
    <x v="6"/>
    <n v="41"/>
    <s v="area_code_415"/>
    <x v="1"/>
    <x v="1"/>
    <n v="261.39999999999998"/>
    <x v="36"/>
    <x v="387"/>
    <x v="0"/>
    <x v="0"/>
  </r>
  <r>
    <x v="18"/>
    <n v="29"/>
    <s v="area_code_510"/>
    <x v="1"/>
    <x v="1"/>
    <n v="73.3"/>
    <x v="19"/>
    <x v="388"/>
    <x v="4"/>
    <x v="1"/>
  </r>
  <r>
    <x v="40"/>
    <n v="43"/>
    <s v="area_code_408"/>
    <x v="0"/>
    <x v="4"/>
    <n v="253.7"/>
    <x v="7"/>
    <x v="389"/>
    <x v="6"/>
    <x v="0"/>
  </r>
  <r>
    <x v="4"/>
    <n v="39"/>
    <s v="area_code_408"/>
    <x v="1"/>
    <x v="1"/>
    <n v="45"/>
    <x v="36"/>
    <x v="390"/>
    <x v="2"/>
    <x v="0"/>
  </r>
  <r>
    <x v="47"/>
    <n v="36"/>
    <s v="area_code_510"/>
    <x v="1"/>
    <x v="1"/>
    <n v="231.3"/>
    <x v="23"/>
    <x v="391"/>
    <x v="0"/>
    <x v="0"/>
  </r>
  <r>
    <x v="28"/>
    <n v="41"/>
    <s v="area_code_510"/>
    <x v="1"/>
    <x v="1"/>
    <n v="227.4"/>
    <x v="4"/>
    <x v="392"/>
    <x v="1"/>
    <x v="0"/>
  </r>
  <r>
    <x v="1"/>
    <n v="42"/>
    <s v="area_code_415"/>
    <x v="0"/>
    <x v="17"/>
    <n v="40.9"/>
    <x v="65"/>
    <x v="393"/>
    <x v="1"/>
    <x v="0"/>
  </r>
  <r>
    <x v="12"/>
    <n v="34"/>
    <s v="area_code_415"/>
    <x v="1"/>
    <x v="1"/>
    <n v="124.8"/>
    <x v="34"/>
    <x v="33"/>
    <x v="2"/>
    <x v="0"/>
  </r>
  <r>
    <x v="38"/>
    <n v="36"/>
    <s v="area_code_510"/>
    <x v="1"/>
    <x v="1"/>
    <n v="68.5"/>
    <x v="53"/>
    <x v="394"/>
    <x v="1"/>
    <x v="0"/>
  </r>
  <r>
    <x v="43"/>
    <n v="47"/>
    <s v="area_code_415"/>
    <x v="1"/>
    <x v="1"/>
    <n v="163"/>
    <x v="17"/>
    <x v="395"/>
    <x v="2"/>
    <x v="0"/>
  </r>
  <r>
    <x v="27"/>
    <n v="38"/>
    <s v="area_code_415"/>
    <x v="0"/>
    <x v="22"/>
    <n v="213.7"/>
    <x v="51"/>
    <x v="396"/>
    <x v="2"/>
    <x v="0"/>
  </r>
  <r>
    <x v="2"/>
    <n v="46"/>
    <s v="area_code_415"/>
    <x v="0"/>
    <x v="18"/>
    <n v="201.3"/>
    <x v="15"/>
    <x v="397"/>
    <x v="0"/>
    <x v="0"/>
  </r>
  <r>
    <x v="44"/>
    <n v="33"/>
    <s v="area_code_408"/>
    <x v="1"/>
    <x v="1"/>
    <n v="48.4"/>
    <x v="45"/>
    <x v="398"/>
    <x v="0"/>
    <x v="0"/>
  </r>
  <r>
    <x v="30"/>
    <n v="37"/>
    <s v="area_code_415"/>
    <x v="0"/>
    <x v="17"/>
    <n v="166.5"/>
    <x v="43"/>
    <x v="399"/>
    <x v="1"/>
    <x v="0"/>
  </r>
  <r>
    <x v="27"/>
    <n v="37"/>
    <s v="area_code_415"/>
    <x v="1"/>
    <x v="1"/>
    <n v="216.6"/>
    <x v="65"/>
    <x v="400"/>
    <x v="1"/>
    <x v="0"/>
  </r>
  <r>
    <x v="11"/>
    <n v="43"/>
    <s v="area_code_408"/>
    <x v="1"/>
    <x v="1"/>
    <n v="107.8"/>
    <x v="3"/>
    <x v="401"/>
    <x v="2"/>
    <x v="0"/>
  </r>
  <r>
    <x v="43"/>
    <n v="39"/>
    <s v="area_code_408"/>
    <x v="0"/>
    <x v="10"/>
    <n v="141.30000000000001"/>
    <x v="25"/>
    <x v="402"/>
    <x v="0"/>
    <x v="0"/>
  </r>
  <r>
    <x v="8"/>
    <n v="43"/>
    <s v="area_code_415"/>
    <x v="0"/>
    <x v="13"/>
    <n v="209.9"/>
    <x v="32"/>
    <x v="152"/>
    <x v="1"/>
    <x v="0"/>
  </r>
  <r>
    <x v="35"/>
    <n v="30"/>
    <s v="area_code_415"/>
    <x v="0"/>
    <x v="30"/>
    <n v="237.5"/>
    <x v="33"/>
    <x v="403"/>
    <x v="7"/>
    <x v="1"/>
  </r>
  <r>
    <x v="33"/>
    <n v="41"/>
    <s v="area_code_415"/>
    <x v="1"/>
    <x v="1"/>
    <n v="234.5"/>
    <x v="22"/>
    <x v="404"/>
    <x v="3"/>
    <x v="0"/>
  </r>
  <r>
    <x v="24"/>
    <n v="37"/>
    <s v="area_code_510"/>
    <x v="0"/>
    <x v="21"/>
    <n v="103.1"/>
    <x v="14"/>
    <x v="405"/>
    <x v="3"/>
    <x v="0"/>
  </r>
  <r>
    <x v="8"/>
    <n v="36"/>
    <s v="area_code_510"/>
    <x v="0"/>
    <x v="4"/>
    <n v="129.5"/>
    <x v="28"/>
    <x v="406"/>
    <x v="0"/>
    <x v="0"/>
  </r>
  <r>
    <x v="26"/>
    <n v="28"/>
    <s v="area_code_510"/>
    <x v="1"/>
    <x v="1"/>
    <n v="279.8"/>
    <x v="14"/>
    <x v="407"/>
    <x v="2"/>
    <x v="1"/>
  </r>
  <r>
    <x v="39"/>
    <n v="22"/>
    <s v="area_code_510"/>
    <x v="0"/>
    <x v="9"/>
    <n v="136.80000000000001"/>
    <x v="66"/>
    <x v="408"/>
    <x v="5"/>
    <x v="1"/>
  </r>
  <r>
    <x v="49"/>
    <n v="38"/>
    <s v="area_code_415"/>
    <x v="0"/>
    <x v="21"/>
    <n v="100.1"/>
    <x v="90"/>
    <x v="409"/>
    <x v="1"/>
    <x v="0"/>
  </r>
  <r>
    <x v="2"/>
    <n v="32"/>
    <s v="area_code_408"/>
    <x v="0"/>
    <x v="21"/>
    <n v="237.1"/>
    <x v="83"/>
    <x v="137"/>
    <x v="4"/>
    <x v="0"/>
  </r>
  <r>
    <x v="23"/>
    <n v="26"/>
    <s v="area_code_510"/>
    <x v="1"/>
    <x v="1"/>
    <n v="288.10000000000002"/>
    <x v="17"/>
    <x v="410"/>
    <x v="3"/>
    <x v="1"/>
  </r>
  <r>
    <x v="44"/>
    <n v="39"/>
    <s v="area_code_415"/>
    <x v="0"/>
    <x v="7"/>
    <n v="194.6"/>
    <x v="7"/>
    <x v="411"/>
    <x v="2"/>
    <x v="0"/>
  </r>
  <r>
    <x v="14"/>
    <n v="45"/>
    <s v="area_code_408"/>
    <x v="0"/>
    <x v="30"/>
    <n v="194.5"/>
    <x v="53"/>
    <x v="412"/>
    <x v="0"/>
    <x v="0"/>
  </r>
  <r>
    <x v="10"/>
    <n v="28"/>
    <s v="area_code_408"/>
    <x v="1"/>
    <x v="1"/>
    <n v="174.1"/>
    <x v="10"/>
    <x v="413"/>
    <x v="2"/>
    <x v="1"/>
  </r>
  <r>
    <x v="16"/>
    <n v="44"/>
    <s v="area_code_415"/>
    <x v="1"/>
    <x v="1"/>
    <n v="131.80000000000001"/>
    <x v="6"/>
    <x v="414"/>
    <x v="2"/>
    <x v="0"/>
  </r>
  <r>
    <x v="39"/>
    <n v="38"/>
    <s v="area_code_415"/>
    <x v="1"/>
    <x v="1"/>
    <n v="160.6"/>
    <x v="18"/>
    <x v="415"/>
    <x v="0"/>
    <x v="0"/>
  </r>
  <r>
    <x v="19"/>
    <n v="34"/>
    <s v="area_code_408"/>
    <x v="0"/>
    <x v="10"/>
    <n v="200.7"/>
    <x v="4"/>
    <x v="416"/>
    <x v="0"/>
    <x v="0"/>
  </r>
  <r>
    <x v="12"/>
    <n v="42"/>
    <s v="area_code_415"/>
    <x v="1"/>
    <x v="1"/>
    <n v="145.6"/>
    <x v="28"/>
    <x v="417"/>
    <x v="0"/>
    <x v="0"/>
  </r>
  <r>
    <x v="49"/>
    <n v="39"/>
    <s v="area_code_415"/>
    <x v="0"/>
    <x v="13"/>
    <n v="229.4"/>
    <x v="49"/>
    <x v="418"/>
    <x v="2"/>
    <x v="0"/>
  </r>
  <r>
    <x v="41"/>
    <n v="41"/>
    <s v="area_code_510"/>
    <x v="1"/>
    <x v="1"/>
    <n v="211"/>
    <x v="70"/>
    <x v="419"/>
    <x v="3"/>
    <x v="0"/>
  </r>
  <r>
    <x v="17"/>
    <n v="38"/>
    <s v="area_code_510"/>
    <x v="0"/>
    <x v="3"/>
    <n v="121.5"/>
    <x v="6"/>
    <x v="420"/>
    <x v="2"/>
    <x v="0"/>
  </r>
  <r>
    <x v="24"/>
    <n v="41"/>
    <s v="area_code_510"/>
    <x v="1"/>
    <x v="1"/>
    <n v="216"/>
    <x v="21"/>
    <x v="421"/>
    <x v="2"/>
    <x v="0"/>
  </r>
  <r>
    <x v="7"/>
    <n v="43"/>
    <s v="area_code_510"/>
    <x v="1"/>
    <x v="1"/>
    <n v="293"/>
    <x v="4"/>
    <x v="422"/>
    <x v="2"/>
    <x v="0"/>
  </r>
  <r>
    <x v="29"/>
    <n v="40"/>
    <s v="area_code_510"/>
    <x v="1"/>
    <x v="1"/>
    <n v="181.5"/>
    <x v="36"/>
    <x v="119"/>
    <x v="0"/>
    <x v="0"/>
  </r>
  <r>
    <x v="35"/>
    <n v="34"/>
    <s v="area_code_415"/>
    <x v="0"/>
    <x v="0"/>
    <n v="74.3"/>
    <x v="61"/>
    <x v="423"/>
    <x v="2"/>
    <x v="0"/>
  </r>
  <r>
    <x v="26"/>
    <n v="42"/>
    <s v="area_code_415"/>
    <x v="1"/>
    <x v="1"/>
    <n v="62.3"/>
    <x v="41"/>
    <x v="424"/>
    <x v="0"/>
    <x v="0"/>
  </r>
  <r>
    <x v="15"/>
    <n v="41"/>
    <s v="area_code_408"/>
    <x v="0"/>
    <x v="21"/>
    <n v="228.6"/>
    <x v="4"/>
    <x v="425"/>
    <x v="3"/>
    <x v="0"/>
  </r>
  <r>
    <x v="6"/>
    <n v="33"/>
    <s v="area_code_510"/>
    <x v="1"/>
    <x v="1"/>
    <n v="228.1"/>
    <x v="63"/>
    <x v="426"/>
    <x v="2"/>
    <x v="1"/>
  </r>
  <r>
    <x v="32"/>
    <n v="39"/>
    <s v="area_code_415"/>
    <x v="0"/>
    <x v="18"/>
    <n v="309.89999999999998"/>
    <x v="14"/>
    <x v="427"/>
    <x v="0"/>
    <x v="0"/>
  </r>
  <r>
    <x v="27"/>
    <n v="42"/>
    <s v="area_code_408"/>
    <x v="1"/>
    <x v="1"/>
    <n v="149.80000000000001"/>
    <x v="17"/>
    <x v="360"/>
    <x v="2"/>
    <x v="0"/>
  </r>
  <r>
    <x v="16"/>
    <n v="43"/>
    <s v="area_code_408"/>
    <x v="0"/>
    <x v="8"/>
    <n v="183.8"/>
    <x v="70"/>
    <x v="428"/>
    <x v="0"/>
    <x v="0"/>
  </r>
  <r>
    <x v="49"/>
    <n v="36"/>
    <s v="area_code_408"/>
    <x v="0"/>
    <x v="15"/>
    <n v="186.7"/>
    <x v="36"/>
    <x v="429"/>
    <x v="0"/>
    <x v="0"/>
  </r>
  <r>
    <x v="7"/>
    <n v="32"/>
    <s v="area_code_415"/>
    <x v="1"/>
    <x v="1"/>
    <n v="209.4"/>
    <x v="91"/>
    <x v="430"/>
    <x v="0"/>
    <x v="1"/>
  </r>
  <r>
    <x v="48"/>
    <n v="38"/>
    <s v="area_code_415"/>
    <x v="0"/>
    <x v="7"/>
    <n v="223.2"/>
    <x v="32"/>
    <x v="431"/>
    <x v="3"/>
    <x v="0"/>
  </r>
  <r>
    <x v="36"/>
    <n v="40"/>
    <s v="area_code_415"/>
    <x v="1"/>
    <x v="1"/>
    <n v="164.2"/>
    <x v="22"/>
    <x v="432"/>
    <x v="0"/>
    <x v="0"/>
  </r>
  <r>
    <x v="41"/>
    <n v="40"/>
    <s v="area_code_408"/>
    <x v="1"/>
    <x v="1"/>
    <n v="150.5"/>
    <x v="86"/>
    <x v="433"/>
    <x v="0"/>
    <x v="0"/>
  </r>
  <r>
    <x v="32"/>
    <n v="25"/>
    <s v="area_code_510"/>
    <x v="1"/>
    <x v="1"/>
    <n v="234.2"/>
    <x v="26"/>
    <x v="434"/>
    <x v="1"/>
    <x v="1"/>
  </r>
  <r>
    <x v="25"/>
    <n v="44"/>
    <s v="area_code_408"/>
    <x v="1"/>
    <x v="1"/>
    <n v="55.3"/>
    <x v="29"/>
    <x v="435"/>
    <x v="0"/>
    <x v="0"/>
  </r>
  <r>
    <x v="14"/>
    <n v="42"/>
    <s v="area_code_408"/>
    <x v="1"/>
    <x v="1"/>
    <n v="221.8"/>
    <x v="6"/>
    <x v="268"/>
    <x v="0"/>
    <x v="0"/>
  </r>
  <r>
    <x v="21"/>
    <n v="39"/>
    <s v="area_code_415"/>
    <x v="1"/>
    <x v="1"/>
    <n v="169.6"/>
    <x v="30"/>
    <x v="263"/>
    <x v="0"/>
    <x v="0"/>
  </r>
  <r>
    <x v="2"/>
    <n v="30"/>
    <s v="area_code_408"/>
    <x v="1"/>
    <x v="1"/>
    <n v="89.7"/>
    <x v="24"/>
    <x v="436"/>
    <x v="5"/>
    <x v="1"/>
  </r>
  <r>
    <x v="26"/>
    <n v="42"/>
    <s v="area_code_408"/>
    <x v="0"/>
    <x v="31"/>
    <n v="80.2"/>
    <x v="76"/>
    <x v="437"/>
    <x v="0"/>
    <x v="0"/>
  </r>
  <r>
    <x v="48"/>
    <n v="39"/>
    <s v="area_code_408"/>
    <x v="1"/>
    <x v="1"/>
    <n v="125.7"/>
    <x v="10"/>
    <x v="438"/>
    <x v="0"/>
    <x v="0"/>
  </r>
  <r>
    <x v="2"/>
    <n v="37"/>
    <s v="area_code_510"/>
    <x v="1"/>
    <x v="1"/>
    <n v="176.3"/>
    <x v="30"/>
    <x v="252"/>
    <x v="2"/>
    <x v="0"/>
  </r>
  <r>
    <x v="41"/>
    <n v="34"/>
    <s v="area_code_510"/>
    <x v="0"/>
    <x v="13"/>
    <n v="207.2"/>
    <x v="68"/>
    <x v="439"/>
    <x v="2"/>
    <x v="0"/>
  </r>
  <r>
    <x v="6"/>
    <n v="37"/>
    <s v="area_code_415"/>
    <x v="1"/>
    <x v="1"/>
    <n v="205.7"/>
    <x v="89"/>
    <x v="290"/>
    <x v="2"/>
    <x v="0"/>
  </r>
  <r>
    <x v="35"/>
    <n v="44"/>
    <s v="area_code_510"/>
    <x v="1"/>
    <x v="1"/>
    <n v="157.5"/>
    <x v="44"/>
    <x v="440"/>
    <x v="3"/>
    <x v="0"/>
  </r>
  <r>
    <x v="11"/>
    <n v="40"/>
    <s v="area_code_408"/>
    <x v="1"/>
    <x v="1"/>
    <n v="160.4"/>
    <x v="60"/>
    <x v="441"/>
    <x v="2"/>
    <x v="0"/>
  </r>
  <r>
    <x v="0"/>
    <n v="37"/>
    <s v="area_code_510"/>
    <x v="0"/>
    <x v="12"/>
    <n v="214.1"/>
    <x v="92"/>
    <x v="65"/>
    <x v="1"/>
    <x v="0"/>
  </r>
  <r>
    <x v="28"/>
    <n v="42"/>
    <s v="area_code_510"/>
    <x v="1"/>
    <x v="1"/>
    <n v="102.6"/>
    <x v="16"/>
    <x v="442"/>
    <x v="2"/>
    <x v="0"/>
  </r>
  <r>
    <x v="6"/>
    <n v="40"/>
    <s v="area_code_510"/>
    <x v="1"/>
    <x v="1"/>
    <n v="202.8"/>
    <x v="22"/>
    <x v="443"/>
    <x v="0"/>
    <x v="0"/>
  </r>
  <r>
    <x v="28"/>
    <n v="44"/>
    <s v="area_code_415"/>
    <x v="1"/>
    <x v="1"/>
    <n v="57.5"/>
    <x v="71"/>
    <x v="444"/>
    <x v="3"/>
    <x v="0"/>
  </r>
  <r>
    <x v="36"/>
    <n v="38"/>
    <s v="area_code_415"/>
    <x v="1"/>
    <x v="1"/>
    <n v="169.9"/>
    <x v="93"/>
    <x v="445"/>
    <x v="0"/>
    <x v="0"/>
  </r>
  <r>
    <x v="4"/>
    <n v="31"/>
    <s v="area_code_415"/>
    <x v="1"/>
    <x v="1"/>
    <n v="335.5"/>
    <x v="32"/>
    <x v="446"/>
    <x v="2"/>
    <x v="1"/>
  </r>
  <r>
    <x v="8"/>
    <n v="47"/>
    <s v="area_code_415"/>
    <x v="1"/>
    <x v="1"/>
    <n v="139.5"/>
    <x v="58"/>
    <x v="447"/>
    <x v="1"/>
    <x v="0"/>
  </r>
  <r>
    <x v="33"/>
    <n v="38"/>
    <s v="area_code_415"/>
    <x v="0"/>
    <x v="13"/>
    <n v="142.30000000000001"/>
    <x v="61"/>
    <x v="319"/>
    <x v="0"/>
    <x v="0"/>
  </r>
  <r>
    <x v="19"/>
    <n v="42"/>
    <s v="area_code_415"/>
    <x v="1"/>
    <x v="1"/>
    <n v="187.8"/>
    <x v="25"/>
    <x v="448"/>
    <x v="1"/>
    <x v="0"/>
  </r>
  <r>
    <x v="40"/>
    <n v="35"/>
    <s v="area_code_415"/>
    <x v="1"/>
    <x v="1"/>
    <n v="193.7"/>
    <x v="40"/>
    <x v="449"/>
    <x v="0"/>
    <x v="0"/>
  </r>
  <r>
    <x v="27"/>
    <n v="37"/>
    <s v="area_code_510"/>
    <x v="1"/>
    <x v="1"/>
    <n v="156.4"/>
    <x v="36"/>
    <x v="450"/>
    <x v="4"/>
    <x v="0"/>
  </r>
  <r>
    <x v="37"/>
    <n v="34"/>
    <s v="area_code_415"/>
    <x v="0"/>
    <x v="13"/>
    <n v="220.7"/>
    <x v="31"/>
    <x v="451"/>
    <x v="0"/>
    <x v="1"/>
  </r>
  <r>
    <x v="38"/>
    <n v="41"/>
    <s v="area_code_408"/>
    <x v="0"/>
    <x v="3"/>
    <n v="239.8"/>
    <x v="53"/>
    <x v="452"/>
    <x v="2"/>
    <x v="0"/>
  </r>
  <r>
    <x v="30"/>
    <n v="31"/>
    <s v="area_code_510"/>
    <x v="0"/>
    <x v="20"/>
    <n v="172"/>
    <x v="68"/>
    <x v="453"/>
    <x v="0"/>
    <x v="0"/>
  </r>
  <r>
    <x v="34"/>
    <n v="38"/>
    <s v="area_code_408"/>
    <x v="0"/>
    <x v="14"/>
    <n v="128.19999999999999"/>
    <x v="89"/>
    <x v="454"/>
    <x v="2"/>
    <x v="0"/>
  </r>
  <r>
    <x v="15"/>
    <n v="36"/>
    <s v="area_code_510"/>
    <x v="1"/>
    <x v="1"/>
    <n v="130.19999999999999"/>
    <x v="58"/>
    <x v="455"/>
    <x v="3"/>
    <x v="0"/>
  </r>
  <r>
    <x v="13"/>
    <n v="40"/>
    <s v="area_code_510"/>
    <x v="1"/>
    <x v="1"/>
    <n v="195.4"/>
    <x v="61"/>
    <x v="456"/>
    <x v="0"/>
    <x v="0"/>
  </r>
  <r>
    <x v="45"/>
    <n v="31"/>
    <s v="area_code_415"/>
    <x v="1"/>
    <x v="1"/>
    <n v="293.3"/>
    <x v="5"/>
    <x v="457"/>
    <x v="1"/>
    <x v="1"/>
  </r>
  <r>
    <x v="45"/>
    <n v="41"/>
    <s v="area_code_415"/>
    <x v="1"/>
    <x v="1"/>
    <n v="191.3"/>
    <x v="16"/>
    <x v="458"/>
    <x v="0"/>
    <x v="0"/>
  </r>
  <r>
    <x v="41"/>
    <n v="38"/>
    <s v="area_code_408"/>
    <x v="0"/>
    <x v="5"/>
    <n v="209.6"/>
    <x v="60"/>
    <x v="459"/>
    <x v="2"/>
    <x v="0"/>
  </r>
  <r>
    <x v="5"/>
    <n v="33"/>
    <s v="area_code_415"/>
    <x v="1"/>
    <x v="1"/>
    <n v="215.7"/>
    <x v="74"/>
    <x v="460"/>
    <x v="3"/>
    <x v="0"/>
  </r>
  <r>
    <x v="38"/>
    <n v="35"/>
    <s v="area_code_415"/>
    <x v="1"/>
    <x v="1"/>
    <n v="161.4"/>
    <x v="53"/>
    <x v="461"/>
    <x v="1"/>
    <x v="0"/>
  </r>
  <r>
    <x v="14"/>
    <n v="37"/>
    <s v="area_code_510"/>
    <x v="1"/>
    <x v="1"/>
    <n v="144.19999999999999"/>
    <x v="66"/>
    <x v="462"/>
    <x v="3"/>
    <x v="0"/>
  </r>
  <r>
    <x v="1"/>
    <n v="30"/>
    <s v="area_code_408"/>
    <x v="0"/>
    <x v="3"/>
    <n v="220.2"/>
    <x v="22"/>
    <x v="190"/>
    <x v="1"/>
    <x v="1"/>
  </r>
  <r>
    <x v="29"/>
    <n v="37"/>
    <s v="area_code_510"/>
    <x v="1"/>
    <x v="1"/>
    <n v="256.2"/>
    <x v="23"/>
    <x v="463"/>
    <x v="4"/>
    <x v="0"/>
  </r>
  <r>
    <x v="39"/>
    <n v="38"/>
    <s v="area_code_415"/>
    <x v="1"/>
    <x v="1"/>
    <n v="112.7"/>
    <x v="58"/>
    <x v="464"/>
    <x v="0"/>
    <x v="0"/>
  </r>
  <r>
    <x v="14"/>
    <n v="45"/>
    <s v="area_code_408"/>
    <x v="1"/>
    <x v="1"/>
    <n v="194.8"/>
    <x v="61"/>
    <x v="465"/>
    <x v="1"/>
    <x v="0"/>
  </r>
  <r>
    <x v="10"/>
    <n v="44"/>
    <s v="area_code_415"/>
    <x v="1"/>
    <x v="1"/>
    <n v="100.8"/>
    <x v="17"/>
    <x v="466"/>
    <x v="1"/>
    <x v="0"/>
  </r>
  <r>
    <x v="50"/>
    <n v="34"/>
    <s v="area_code_408"/>
    <x v="0"/>
    <x v="17"/>
    <n v="82.5"/>
    <x v="6"/>
    <x v="467"/>
    <x v="3"/>
    <x v="0"/>
  </r>
  <r>
    <x v="1"/>
    <n v="35"/>
    <s v="area_code_415"/>
    <x v="0"/>
    <x v="11"/>
    <n v="146.4"/>
    <x v="49"/>
    <x v="468"/>
    <x v="2"/>
    <x v="0"/>
  </r>
  <r>
    <x v="4"/>
    <n v="33"/>
    <s v="area_code_408"/>
    <x v="1"/>
    <x v="1"/>
    <n v="177.9"/>
    <x v="39"/>
    <x v="469"/>
    <x v="2"/>
    <x v="0"/>
  </r>
  <r>
    <x v="16"/>
    <n v="39"/>
    <s v="area_code_510"/>
    <x v="0"/>
    <x v="4"/>
    <n v="153.5"/>
    <x v="7"/>
    <x v="334"/>
    <x v="5"/>
    <x v="0"/>
  </r>
  <r>
    <x v="45"/>
    <n v="43"/>
    <s v="area_code_408"/>
    <x v="1"/>
    <x v="1"/>
    <n v="150.69999999999999"/>
    <x v="23"/>
    <x v="470"/>
    <x v="0"/>
    <x v="0"/>
  </r>
  <r>
    <x v="33"/>
    <n v="33"/>
    <s v="area_code_408"/>
    <x v="0"/>
    <x v="32"/>
    <n v="180.1"/>
    <x v="28"/>
    <x v="471"/>
    <x v="1"/>
    <x v="0"/>
  </r>
  <r>
    <x v="10"/>
    <n v="41"/>
    <s v="area_code_415"/>
    <x v="0"/>
    <x v="21"/>
    <n v="265.3"/>
    <x v="25"/>
    <x v="472"/>
    <x v="0"/>
    <x v="0"/>
  </r>
  <r>
    <x v="29"/>
    <n v="33"/>
    <s v="area_code_415"/>
    <x v="1"/>
    <x v="1"/>
    <n v="128.6"/>
    <x v="40"/>
    <x v="473"/>
    <x v="1"/>
    <x v="0"/>
  </r>
  <r>
    <x v="50"/>
    <n v="42"/>
    <s v="area_code_415"/>
    <x v="1"/>
    <x v="1"/>
    <n v="161.5"/>
    <x v="41"/>
    <x v="474"/>
    <x v="2"/>
    <x v="0"/>
  </r>
  <r>
    <x v="13"/>
    <n v="44"/>
    <s v="area_code_408"/>
    <x v="1"/>
    <x v="1"/>
    <n v="165.3"/>
    <x v="33"/>
    <x v="475"/>
    <x v="0"/>
    <x v="0"/>
  </r>
  <r>
    <x v="47"/>
    <n v="45"/>
    <s v="area_code_415"/>
    <x v="1"/>
    <x v="1"/>
    <n v="195"/>
    <x v="41"/>
    <x v="476"/>
    <x v="1"/>
    <x v="0"/>
  </r>
  <r>
    <x v="2"/>
    <n v="42"/>
    <s v="area_code_415"/>
    <x v="1"/>
    <x v="1"/>
    <n v="213.8"/>
    <x v="5"/>
    <x v="99"/>
    <x v="1"/>
    <x v="0"/>
  </r>
  <r>
    <x v="16"/>
    <n v="43"/>
    <s v="area_code_510"/>
    <x v="0"/>
    <x v="2"/>
    <n v="205.5"/>
    <x v="1"/>
    <x v="477"/>
    <x v="0"/>
    <x v="0"/>
  </r>
  <r>
    <x v="10"/>
    <n v="43"/>
    <s v="area_code_415"/>
    <x v="0"/>
    <x v="17"/>
    <n v="252.9"/>
    <x v="17"/>
    <x v="77"/>
    <x v="3"/>
    <x v="0"/>
  </r>
  <r>
    <x v="41"/>
    <n v="44"/>
    <s v="area_code_415"/>
    <x v="1"/>
    <x v="1"/>
    <n v="192"/>
    <x v="66"/>
    <x v="478"/>
    <x v="0"/>
    <x v="0"/>
  </r>
  <r>
    <x v="26"/>
    <n v="40"/>
    <s v="area_code_415"/>
    <x v="0"/>
    <x v="6"/>
    <n v="69.099999999999994"/>
    <x v="67"/>
    <x v="357"/>
    <x v="1"/>
    <x v="0"/>
  </r>
  <r>
    <x v="4"/>
    <n v="28"/>
    <s v="area_code_408"/>
    <x v="1"/>
    <x v="1"/>
    <n v="261.7"/>
    <x v="6"/>
    <x v="479"/>
    <x v="3"/>
    <x v="1"/>
  </r>
  <r>
    <x v="11"/>
    <n v="47"/>
    <s v="area_code_415"/>
    <x v="1"/>
    <x v="1"/>
    <n v="235.5"/>
    <x v="76"/>
    <x v="480"/>
    <x v="2"/>
    <x v="0"/>
  </r>
  <r>
    <x v="49"/>
    <n v="38"/>
    <s v="area_code_408"/>
    <x v="1"/>
    <x v="1"/>
    <n v="213.4"/>
    <x v="52"/>
    <x v="178"/>
    <x v="0"/>
    <x v="0"/>
  </r>
  <r>
    <x v="19"/>
    <n v="43"/>
    <s v="area_code_415"/>
    <x v="0"/>
    <x v="17"/>
    <n v="263.8"/>
    <x v="56"/>
    <x v="481"/>
    <x v="3"/>
    <x v="0"/>
  </r>
  <r>
    <x v="31"/>
    <n v="40"/>
    <s v="area_code_510"/>
    <x v="0"/>
    <x v="21"/>
    <n v="183.4"/>
    <x v="65"/>
    <x v="482"/>
    <x v="0"/>
    <x v="0"/>
  </r>
  <r>
    <x v="31"/>
    <n v="24"/>
    <s v="area_code_510"/>
    <x v="1"/>
    <x v="1"/>
    <n v="157.6"/>
    <x v="30"/>
    <x v="128"/>
    <x v="5"/>
    <x v="1"/>
  </r>
  <r>
    <x v="35"/>
    <n v="42"/>
    <s v="area_code_415"/>
    <x v="1"/>
    <x v="1"/>
    <n v="175.6"/>
    <x v="94"/>
    <x v="483"/>
    <x v="1"/>
    <x v="0"/>
  </r>
  <r>
    <x v="22"/>
    <n v="36"/>
    <s v="area_code_415"/>
    <x v="1"/>
    <x v="1"/>
    <n v="242.5"/>
    <x v="45"/>
    <x v="484"/>
    <x v="2"/>
    <x v="0"/>
  </r>
  <r>
    <x v="13"/>
    <n v="44"/>
    <s v="area_code_415"/>
    <x v="1"/>
    <x v="1"/>
    <n v="151"/>
    <x v="29"/>
    <x v="485"/>
    <x v="1"/>
    <x v="0"/>
  </r>
  <r>
    <x v="16"/>
    <n v="41"/>
    <s v="area_code_415"/>
    <x v="1"/>
    <x v="1"/>
    <n v="138.1"/>
    <x v="18"/>
    <x v="486"/>
    <x v="0"/>
    <x v="0"/>
  </r>
  <r>
    <x v="10"/>
    <n v="37"/>
    <s v="area_code_408"/>
    <x v="1"/>
    <x v="1"/>
    <n v="264.7"/>
    <x v="78"/>
    <x v="487"/>
    <x v="0"/>
    <x v="1"/>
  </r>
  <r>
    <x v="32"/>
    <n v="40"/>
    <s v="area_code_408"/>
    <x v="0"/>
    <x v="21"/>
    <n v="282.3"/>
    <x v="44"/>
    <x v="488"/>
    <x v="0"/>
    <x v="0"/>
  </r>
  <r>
    <x v="39"/>
    <n v="35"/>
    <s v="area_code_415"/>
    <x v="1"/>
    <x v="1"/>
    <n v="197.1"/>
    <x v="65"/>
    <x v="144"/>
    <x v="3"/>
    <x v="0"/>
  </r>
  <r>
    <x v="50"/>
    <n v="36"/>
    <s v="area_code_408"/>
    <x v="1"/>
    <x v="1"/>
    <n v="205.3"/>
    <x v="71"/>
    <x v="489"/>
    <x v="0"/>
    <x v="0"/>
  </r>
  <r>
    <x v="23"/>
    <n v="40"/>
    <s v="area_code_415"/>
    <x v="0"/>
    <x v="17"/>
    <n v="181.8"/>
    <x v="53"/>
    <x v="196"/>
    <x v="2"/>
    <x v="0"/>
  </r>
  <r>
    <x v="27"/>
    <n v="36"/>
    <s v="area_code_415"/>
    <x v="1"/>
    <x v="1"/>
    <n v="252"/>
    <x v="33"/>
    <x v="490"/>
    <x v="2"/>
    <x v="0"/>
  </r>
  <r>
    <x v="19"/>
    <n v="41"/>
    <s v="area_code_415"/>
    <x v="1"/>
    <x v="1"/>
    <n v="231.2"/>
    <x v="35"/>
    <x v="491"/>
    <x v="0"/>
    <x v="0"/>
  </r>
  <r>
    <x v="23"/>
    <n v="34"/>
    <s v="area_code_415"/>
    <x v="0"/>
    <x v="5"/>
    <n v="200.1"/>
    <x v="36"/>
    <x v="492"/>
    <x v="1"/>
    <x v="0"/>
  </r>
  <r>
    <x v="6"/>
    <n v="31"/>
    <s v="area_code_408"/>
    <x v="0"/>
    <x v="0"/>
    <n v="266.7"/>
    <x v="22"/>
    <x v="493"/>
    <x v="0"/>
    <x v="0"/>
  </r>
  <r>
    <x v="47"/>
    <n v="35"/>
    <s v="area_code_408"/>
    <x v="1"/>
    <x v="1"/>
    <n v="175.3"/>
    <x v="28"/>
    <x v="494"/>
    <x v="1"/>
    <x v="0"/>
  </r>
  <r>
    <x v="16"/>
    <n v="39"/>
    <s v="area_code_408"/>
    <x v="1"/>
    <x v="1"/>
    <n v="125.1"/>
    <x v="48"/>
    <x v="495"/>
    <x v="3"/>
    <x v="0"/>
  </r>
  <r>
    <x v="29"/>
    <n v="36"/>
    <s v="area_code_415"/>
    <x v="1"/>
    <x v="1"/>
    <n v="176.8"/>
    <x v="14"/>
    <x v="27"/>
    <x v="0"/>
    <x v="0"/>
  </r>
  <r>
    <x v="5"/>
    <n v="38"/>
    <s v="area_code_415"/>
    <x v="1"/>
    <x v="1"/>
    <n v="241.9"/>
    <x v="45"/>
    <x v="496"/>
    <x v="0"/>
    <x v="0"/>
  </r>
  <r>
    <x v="7"/>
    <n v="40"/>
    <s v="area_code_408"/>
    <x v="1"/>
    <x v="1"/>
    <n v="217.1"/>
    <x v="48"/>
    <x v="131"/>
    <x v="0"/>
    <x v="0"/>
  </r>
  <r>
    <x v="11"/>
    <n v="33"/>
    <s v="area_code_510"/>
    <x v="1"/>
    <x v="1"/>
    <n v="195.4"/>
    <x v="53"/>
    <x v="456"/>
    <x v="1"/>
    <x v="0"/>
  </r>
  <r>
    <x v="14"/>
    <n v="27"/>
    <s v="area_code_415"/>
    <x v="1"/>
    <x v="1"/>
    <n v="222.4"/>
    <x v="73"/>
    <x v="497"/>
    <x v="0"/>
    <x v="1"/>
  </r>
  <r>
    <x v="45"/>
    <n v="35"/>
    <s v="area_code_510"/>
    <x v="1"/>
    <x v="1"/>
    <n v="189.5"/>
    <x v="14"/>
    <x v="498"/>
    <x v="0"/>
    <x v="0"/>
  </r>
  <r>
    <x v="6"/>
    <n v="39"/>
    <s v="area_code_415"/>
    <x v="1"/>
    <x v="1"/>
    <n v="123.1"/>
    <x v="52"/>
    <x v="499"/>
    <x v="1"/>
    <x v="0"/>
  </r>
  <r>
    <x v="44"/>
    <n v="40"/>
    <s v="area_code_415"/>
    <x v="0"/>
    <x v="22"/>
    <n v="256.7"/>
    <x v="38"/>
    <x v="500"/>
    <x v="3"/>
    <x v="0"/>
  </r>
  <r>
    <x v="50"/>
    <n v="35"/>
    <s v="area_code_408"/>
    <x v="1"/>
    <x v="1"/>
    <n v="159.1"/>
    <x v="25"/>
    <x v="501"/>
    <x v="0"/>
    <x v="0"/>
  </r>
  <r>
    <x v="22"/>
    <n v="46"/>
    <s v="area_code_408"/>
    <x v="1"/>
    <x v="1"/>
    <n v="100.1"/>
    <x v="14"/>
    <x v="409"/>
    <x v="3"/>
    <x v="0"/>
  </r>
  <r>
    <x v="16"/>
    <n v="36"/>
    <s v="area_code_415"/>
    <x v="0"/>
    <x v="24"/>
    <n v="30.9"/>
    <x v="3"/>
    <x v="502"/>
    <x v="0"/>
    <x v="0"/>
  </r>
  <r>
    <x v="41"/>
    <n v="41"/>
    <s v="area_code_415"/>
    <x v="1"/>
    <x v="1"/>
    <n v="223.2"/>
    <x v="70"/>
    <x v="431"/>
    <x v="3"/>
    <x v="0"/>
  </r>
  <r>
    <x v="18"/>
    <n v="41"/>
    <s v="area_code_510"/>
    <x v="1"/>
    <x v="1"/>
    <n v="187.4"/>
    <x v="45"/>
    <x v="503"/>
    <x v="0"/>
    <x v="0"/>
  </r>
  <r>
    <x v="16"/>
    <n v="44"/>
    <s v="area_code_415"/>
    <x v="1"/>
    <x v="1"/>
    <n v="277.5"/>
    <x v="49"/>
    <x v="504"/>
    <x v="0"/>
    <x v="0"/>
  </r>
  <r>
    <x v="42"/>
    <n v="45"/>
    <s v="area_code_510"/>
    <x v="1"/>
    <x v="1"/>
    <n v="147.19999999999999"/>
    <x v="58"/>
    <x v="505"/>
    <x v="0"/>
    <x v="0"/>
  </r>
  <r>
    <x v="44"/>
    <n v="39"/>
    <s v="area_code_408"/>
    <x v="1"/>
    <x v="1"/>
    <n v="185.8"/>
    <x v="95"/>
    <x v="506"/>
    <x v="4"/>
    <x v="0"/>
  </r>
  <r>
    <x v="1"/>
    <n v="39"/>
    <s v="area_code_510"/>
    <x v="0"/>
    <x v="13"/>
    <n v="155.4"/>
    <x v="53"/>
    <x v="507"/>
    <x v="3"/>
    <x v="0"/>
  </r>
  <r>
    <x v="26"/>
    <n v="46"/>
    <s v="area_code_510"/>
    <x v="1"/>
    <x v="1"/>
    <n v="154.19999999999999"/>
    <x v="66"/>
    <x v="102"/>
    <x v="8"/>
    <x v="0"/>
  </r>
  <r>
    <x v="10"/>
    <n v="41"/>
    <s v="area_code_415"/>
    <x v="1"/>
    <x v="1"/>
    <n v="97.6"/>
    <x v="38"/>
    <x v="508"/>
    <x v="0"/>
    <x v="0"/>
  </r>
  <r>
    <x v="25"/>
    <n v="41"/>
    <s v="area_code_415"/>
    <x v="1"/>
    <x v="1"/>
    <n v="178.8"/>
    <x v="25"/>
    <x v="313"/>
    <x v="0"/>
    <x v="0"/>
  </r>
  <r>
    <x v="34"/>
    <n v="37"/>
    <s v="area_code_408"/>
    <x v="1"/>
    <x v="1"/>
    <n v="149.30000000000001"/>
    <x v="49"/>
    <x v="176"/>
    <x v="1"/>
    <x v="0"/>
  </r>
  <r>
    <x v="21"/>
    <n v="39"/>
    <s v="area_code_415"/>
    <x v="1"/>
    <x v="1"/>
    <n v="206"/>
    <x v="16"/>
    <x v="509"/>
    <x v="1"/>
    <x v="0"/>
  </r>
  <r>
    <x v="9"/>
    <n v="39"/>
    <s v="area_code_415"/>
    <x v="1"/>
    <x v="1"/>
    <n v="216.8"/>
    <x v="19"/>
    <x v="510"/>
    <x v="1"/>
    <x v="0"/>
  </r>
  <r>
    <x v="6"/>
    <n v="37"/>
    <s v="area_code_415"/>
    <x v="1"/>
    <x v="1"/>
    <n v="103.3"/>
    <x v="53"/>
    <x v="511"/>
    <x v="1"/>
    <x v="0"/>
  </r>
  <r>
    <x v="8"/>
    <n v="38"/>
    <s v="area_code_415"/>
    <x v="1"/>
    <x v="1"/>
    <n v="139.4"/>
    <x v="71"/>
    <x v="512"/>
    <x v="1"/>
    <x v="0"/>
  </r>
  <r>
    <x v="45"/>
    <n v="42"/>
    <s v="area_code_415"/>
    <x v="1"/>
    <x v="1"/>
    <n v="191.2"/>
    <x v="53"/>
    <x v="513"/>
    <x v="0"/>
    <x v="0"/>
  </r>
  <r>
    <x v="10"/>
    <n v="40"/>
    <s v="area_code_510"/>
    <x v="0"/>
    <x v="19"/>
    <n v="160"/>
    <x v="49"/>
    <x v="214"/>
    <x v="0"/>
    <x v="0"/>
  </r>
  <r>
    <x v="4"/>
    <n v="40"/>
    <s v="area_code_510"/>
    <x v="1"/>
    <x v="1"/>
    <n v="221.7"/>
    <x v="71"/>
    <x v="514"/>
    <x v="3"/>
    <x v="0"/>
  </r>
  <r>
    <x v="16"/>
    <n v="39"/>
    <s v="area_code_415"/>
    <x v="1"/>
    <x v="1"/>
    <n v="215.6"/>
    <x v="73"/>
    <x v="515"/>
    <x v="0"/>
    <x v="0"/>
  </r>
  <r>
    <x v="49"/>
    <n v="40"/>
    <s v="area_code_510"/>
    <x v="0"/>
    <x v="16"/>
    <n v="165.3"/>
    <x v="6"/>
    <x v="475"/>
    <x v="3"/>
    <x v="0"/>
  </r>
  <r>
    <x v="12"/>
    <n v="45"/>
    <s v="area_code_415"/>
    <x v="0"/>
    <x v="24"/>
    <n v="94.7"/>
    <x v="68"/>
    <x v="516"/>
    <x v="2"/>
    <x v="0"/>
  </r>
  <r>
    <x v="38"/>
    <n v="38"/>
    <s v="area_code_510"/>
    <x v="1"/>
    <x v="1"/>
    <n v="203.2"/>
    <x v="76"/>
    <x v="517"/>
    <x v="2"/>
    <x v="0"/>
  </r>
  <r>
    <x v="46"/>
    <n v="42"/>
    <s v="area_code_510"/>
    <x v="1"/>
    <x v="1"/>
    <n v="195.3"/>
    <x v="44"/>
    <x v="518"/>
    <x v="3"/>
    <x v="0"/>
  </r>
  <r>
    <x v="4"/>
    <n v="38"/>
    <s v="area_code_415"/>
    <x v="1"/>
    <x v="1"/>
    <n v="114.4"/>
    <x v="49"/>
    <x v="519"/>
    <x v="2"/>
    <x v="0"/>
  </r>
  <r>
    <x v="13"/>
    <n v="33"/>
    <s v="area_code_415"/>
    <x v="1"/>
    <x v="1"/>
    <n v="222.8"/>
    <x v="45"/>
    <x v="309"/>
    <x v="2"/>
    <x v="0"/>
  </r>
  <r>
    <x v="32"/>
    <n v="42"/>
    <s v="area_code_415"/>
    <x v="0"/>
    <x v="17"/>
    <n v="175.9"/>
    <x v="44"/>
    <x v="520"/>
    <x v="2"/>
    <x v="0"/>
  </r>
  <r>
    <x v="6"/>
    <n v="26"/>
    <s v="area_code_510"/>
    <x v="1"/>
    <x v="1"/>
    <n v="249.9"/>
    <x v="71"/>
    <x v="521"/>
    <x v="0"/>
    <x v="1"/>
  </r>
  <r>
    <x v="23"/>
    <n v="44"/>
    <s v="area_code_408"/>
    <x v="0"/>
    <x v="8"/>
    <n v="234.5"/>
    <x v="82"/>
    <x v="404"/>
    <x v="2"/>
    <x v="0"/>
  </r>
  <r>
    <x v="17"/>
    <n v="41"/>
    <s v="area_code_415"/>
    <x v="1"/>
    <x v="1"/>
    <n v="210.7"/>
    <x v="64"/>
    <x v="522"/>
    <x v="0"/>
    <x v="0"/>
  </r>
  <r>
    <x v="22"/>
    <n v="38"/>
    <s v="area_code_408"/>
    <x v="1"/>
    <x v="1"/>
    <n v="182.3"/>
    <x v="57"/>
    <x v="161"/>
    <x v="0"/>
    <x v="0"/>
  </r>
  <r>
    <x v="22"/>
    <n v="43"/>
    <s v="area_code_510"/>
    <x v="1"/>
    <x v="1"/>
    <n v="190.3"/>
    <x v="4"/>
    <x v="523"/>
    <x v="2"/>
    <x v="0"/>
  </r>
  <r>
    <x v="49"/>
    <n v="39"/>
    <s v="area_code_415"/>
    <x v="0"/>
    <x v="22"/>
    <n v="177.1"/>
    <x v="4"/>
    <x v="232"/>
    <x v="1"/>
    <x v="0"/>
  </r>
  <r>
    <x v="30"/>
    <n v="28"/>
    <s v="area_code_510"/>
    <x v="0"/>
    <x v="18"/>
    <n v="87.2"/>
    <x v="41"/>
    <x v="524"/>
    <x v="8"/>
    <x v="1"/>
  </r>
  <r>
    <x v="40"/>
    <n v="40"/>
    <s v="area_code_415"/>
    <x v="1"/>
    <x v="1"/>
    <n v="215.6"/>
    <x v="10"/>
    <x v="515"/>
    <x v="0"/>
    <x v="0"/>
  </r>
  <r>
    <x v="27"/>
    <n v="40"/>
    <s v="area_code_510"/>
    <x v="0"/>
    <x v="18"/>
    <n v="192.8"/>
    <x v="18"/>
    <x v="218"/>
    <x v="0"/>
    <x v="0"/>
  </r>
  <r>
    <x v="46"/>
    <n v="42"/>
    <s v="area_code_510"/>
    <x v="1"/>
    <x v="1"/>
    <n v="149.30000000000001"/>
    <x v="52"/>
    <x v="176"/>
    <x v="2"/>
    <x v="0"/>
  </r>
  <r>
    <x v="6"/>
    <n v="40"/>
    <s v="area_code_408"/>
    <x v="1"/>
    <x v="1"/>
    <n v="143.69999999999999"/>
    <x v="64"/>
    <x v="200"/>
    <x v="0"/>
    <x v="0"/>
  </r>
  <r>
    <x v="1"/>
    <n v="48"/>
    <s v="area_code_415"/>
    <x v="1"/>
    <x v="1"/>
    <n v="224.8"/>
    <x v="68"/>
    <x v="525"/>
    <x v="0"/>
    <x v="0"/>
  </r>
  <r>
    <x v="42"/>
    <n v="30"/>
    <s v="area_code_510"/>
    <x v="0"/>
    <x v="6"/>
    <n v="261.2"/>
    <x v="67"/>
    <x v="526"/>
    <x v="2"/>
    <x v="0"/>
  </r>
  <r>
    <x v="41"/>
    <n v="39"/>
    <s v="area_code_415"/>
    <x v="0"/>
    <x v="0"/>
    <n v="196.5"/>
    <x v="38"/>
    <x v="527"/>
    <x v="1"/>
    <x v="0"/>
  </r>
  <r>
    <x v="19"/>
    <n v="29"/>
    <s v="area_code_510"/>
    <x v="1"/>
    <x v="1"/>
    <n v="271.2"/>
    <x v="23"/>
    <x v="528"/>
    <x v="3"/>
    <x v="1"/>
  </r>
  <r>
    <x v="19"/>
    <n v="37"/>
    <s v="area_code_415"/>
    <x v="1"/>
    <x v="1"/>
    <n v="207.2"/>
    <x v="63"/>
    <x v="439"/>
    <x v="2"/>
    <x v="0"/>
  </r>
  <r>
    <x v="7"/>
    <n v="44"/>
    <s v="area_code_510"/>
    <x v="1"/>
    <x v="1"/>
    <n v="300.39999999999998"/>
    <x v="25"/>
    <x v="529"/>
    <x v="2"/>
    <x v="0"/>
  </r>
  <r>
    <x v="1"/>
    <n v="40"/>
    <s v="area_code_415"/>
    <x v="0"/>
    <x v="30"/>
    <n v="187.5"/>
    <x v="53"/>
    <x v="105"/>
    <x v="0"/>
    <x v="0"/>
  </r>
  <r>
    <x v="38"/>
    <n v="37"/>
    <s v="area_code_415"/>
    <x v="1"/>
    <x v="1"/>
    <n v="57.1"/>
    <x v="38"/>
    <x v="530"/>
    <x v="3"/>
    <x v="0"/>
  </r>
  <r>
    <x v="40"/>
    <n v="28"/>
    <s v="area_code_415"/>
    <x v="1"/>
    <x v="1"/>
    <n v="145"/>
    <x v="16"/>
    <x v="531"/>
    <x v="2"/>
    <x v="1"/>
  </r>
  <r>
    <x v="28"/>
    <n v="44"/>
    <s v="area_code_510"/>
    <x v="1"/>
    <x v="1"/>
    <n v="190.7"/>
    <x v="47"/>
    <x v="100"/>
    <x v="0"/>
    <x v="0"/>
  </r>
  <r>
    <x v="30"/>
    <n v="35"/>
    <s v="area_code_510"/>
    <x v="0"/>
    <x v="30"/>
    <n v="230.6"/>
    <x v="96"/>
    <x v="230"/>
    <x v="0"/>
    <x v="0"/>
  </r>
  <r>
    <x v="44"/>
    <n v="30"/>
    <s v="area_code_415"/>
    <x v="1"/>
    <x v="1"/>
    <n v="34"/>
    <x v="34"/>
    <x v="532"/>
    <x v="1"/>
    <x v="0"/>
  </r>
  <r>
    <x v="15"/>
    <n v="31"/>
    <s v="area_code_415"/>
    <x v="0"/>
    <x v="27"/>
    <n v="193.4"/>
    <x v="17"/>
    <x v="533"/>
    <x v="5"/>
    <x v="0"/>
  </r>
  <r>
    <x v="5"/>
    <n v="35"/>
    <s v="area_code_408"/>
    <x v="1"/>
    <x v="1"/>
    <n v="202"/>
    <x v="65"/>
    <x v="134"/>
    <x v="0"/>
    <x v="0"/>
  </r>
  <r>
    <x v="34"/>
    <n v="38"/>
    <s v="area_code_415"/>
    <x v="0"/>
    <x v="0"/>
    <n v="161.30000000000001"/>
    <x v="6"/>
    <x v="534"/>
    <x v="0"/>
    <x v="0"/>
  </r>
  <r>
    <x v="28"/>
    <n v="41"/>
    <s v="area_code_415"/>
    <x v="1"/>
    <x v="1"/>
    <n v="150.6"/>
    <x v="30"/>
    <x v="535"/>
    <x v="0"/>
    <x v="0"/>
  </r>
  <r>
    <x v="40"/>
    <n v="40"/>
    <s v="area_code_510"/>
    <x v="1"/>
    <x v="1"/>
    <n v="184.6"/>
    <x v="29"/>
    <x v="536"/>
    <x v="0"/>
    <x v="0"/>
  </r>
  <r>
    <x v="5"/>
    <n v="47"/>
    <s v="area_code_408"/>
    <x v="1"/>
    <x v="1"/>
    <n v="220.7"/>
    <x v="33"/>
    <x v="451"/>
    <x v="0"/>
    <x v="0"/>
  </r>
  <r>
    <x v="43"/>
    <n v="39"/>
    <s v="area_code_415"/>
    <x v="0"/>
    <x v="24"/>
    <n v="154"/>
    <x v="72"/>
    <x v="35"/>
    <x v="3"/>
    <x v="0"/>
  </r>
  <r>
    <x v="4"/>
    <n v="41"/>
    <s v="area_code_415"/>
    <x v="0"/>
    <x v="13"/>
    <n v="121.1"/>
    <x v="64"/>
    <x v="537"/>
    <x v="1"/>
    <x v="0"/>
  </r>
  <r>
    <x v="16"/>
    <n v="35"/>
    <s v="area_code_510"/>
    <x v="0"/>
    <x v="19"/>
    <n v="182.1"/>
    <x v="25"/>
    <x v="538"/>
    <x v="3"/>
    <x v="0"/>
  </r>
  <r>
    <x v="14"/>
    <n v="30"/>
    <s v="area_code_415"/>
    <x v="1"/>
    <x v="1"/>
    <n v="109.6"/>
    <x v="4"/>
    <x v="539"/>
    <x v="2"/>
    <x v="0"/>
  </r>
  <r>
    <x v="11"/>
    <n v="34"/>
    <s v="area_code_415"/>
    <x v="1"/>
    <x v="1"/>
    <n v="209.9"/>
    <x v="23"/>
    <x v="152"/>
    <x v="0"/>
    <x v="0"/>
  </r>
  <r>
    <x v="19"/>
    <n v="38"/>
    <s v="area_code_415"/>
    <x v="1"/>
    <x v="1"/>
    <n v="213.9"/>
    <x v="4"/>
    <x v="168"/>
    <x v="2"/>
    <x v="0"/>
  </r>
  <r>
    <x v="30"/>
    <n v="42"/>
    <s v="area_code_415"/>
    <x v="1"/>
    <x v="1"/>
    <n v="115.8"/>
    <x v="36"/>
    <x v="540"/>
    <x v="0"/>
    <x v="0"/>
  </r>
  <r>
    <x v="5"/>
    <n v="37"/>
    <s v="area_code_510"/>
    <x v="0"/>
    <x v="8"/>
    <n v="276.60000000000002"/>
    <x v="48"/>
    <x v="541"/>
    <x v="2"/>
    <x v="0"/>
  </r>
  <r>
    <x v="37"/>
    <n v="38"/>
    <s v="area_code_415"/>
    <x v="0"/>
    <x v="15"/>
    <n v="179.4"/>
    <x v="4"/>
    <x v="542"/>
    <x v="2"/>
    <x v="0"/>
  </r>
  <r>
    <x v="33"/>
    <n v="40"/>
    <s v="area_code_510"/>
    <x v="1"/>
    <x v="1"/>
    <n v="187.3"/>
    <x v="7"/>
    <x v="543"/>
    <x v="0"/>
    <x v="0"/>
  </r>
  <r>
    <x v="33"/>
    <n v="38"/>
    <s v="area_code_408"/>
    <x v="1"/>
    <x v="1"/>
    <n v="201.2"/>
    <x v="26"/>
    <x v="544"/>
    <x v="2"/>
    <x v="0"/>
  </r>
  <r>
    <x v="19"/>
    <n v="41"/>
    <s v="area_code_415"/>
    <x v="1"/>
    <x v="1"/>
    <n v="189.6"/>
    <x v="73"/>
    <x v="545"/>
    <x v="0"/>
    <x v="0"/>
  </r>
  <r>
    <x v="46"/>
    <n v="31"/>
    <s v="area_code_415"/>
    <x v="0"/>
    <x v="14"/>
    <n v="186.8"/>
    <x v="57"/>
    <x v="546"/>
    <x v="1"/>
    <x v="0"/>
  </r>
  <r>
    <x v="15"/>
    <n v="40"/>
    <s v="area_code_415"/>
    <x v="0"/>
    <x v="21"/>
    <n v="153.5"/>
    <x v="40"/>
    <x v="334"/>
    <x v="1"/>
    <x v="0"/>
  </r>
  <r>
    <x v="48"/>
    <n v="34"/>
    <s v="area_code_415"/>
    <x v="1"/>
    <x v="1"/>
    <n v="230.9"/>
    <x v="88"/>
    <x v="136"/>
    <x v="1"/>
    <x v="1"/>
  </r>
  <r>
    <x v="6"/>
    <n v="36"/>
    <s v="area_code_415"/>
    <x v="0"/>
    <x v="0"/>
    <n v="244.9"/>
    <x v="97"/>
    <x v="547"/>
    <x v="2"/>
    <x v="0"/>
  </r>
  <r>
    <x v="1"/>
    <n v="37"/>
    <s v="area_code_415"/>
    <x v="1"/>
    <x v="1"/>
    <n v="230.9"/>
    <x v="43"/>
    <x v="136"/>
    <x v="3"/>
    <x v="0"/>
  </r>
  <r>
    <x v="10"/>
    <n v="45"/>
    <s v="area_code_415"/>
    <x v="1"/>
    <x v="1"/>
    <n v="187.1"/>
    <x v="49"/>
    <x v="548"/>
    <x v="0"/>
    <x v="0"/>
  </r>
  <r>
    <x v="35"/>
    <n v="33"/>
    <s v="area_code_415"/>
    <x v="1"/>
    <x v="1"/>
    <n v="170.7"/>
    <x v="90"/>
    <x v="549"/>
    <x v="0"/>
    <x v="0"/>
  </r>
  <r>
    <x v="26"/>
    <n v="25"/>
    <s v="area_code_415"/>
    <x v="0"/>
    <x v="10"/>
    <n v="126.9"/>
    <x v="6"/>
    <x v="45"/>
    <x v="5"/>
    <x v="1"/>
  </r>
  <r>
    <x v="12"/>
    <n v="39"/>
    <s v="area_code_510"/>
    <x v="1"/>
    <x v="1"/>
    <n v="189.5"/>
    <x v="17"/>
    <x v="498"/>
    <x v="1"/>
    <x v="0"/>
  </r>
  <r>
    <x v="3"/>
    <n v="28"/>
    <s v="area_code_408"/>
    <x v="1"/>
    <x v="1"/>
    <n v="176.9"/>
    <x v="53"/>
    <x v="151"/>
    <x v="0"/>
    <x v="1"/>
  </r>
  <r>
    <x v="10"/>
    <n v="41"/>
    <s v="area_code_510"/>
    <x v="1"/>
    <x v="1"/>
    <n v="169.4"/>
    <x v="61"/>
    <x v="550"/>
    <x v="0"/>
    <x v="0"/>
  </r>
  <r>
    <x v="43"/>
    <n v="31"/>
    <s v="area_code_415"/>
    <x v="0"/>
    <x v="30"/>
    <n v="254.4"/>
    <x v="34"/>
    <x v="551"/>
    <x v="1"/>
    <x v="0"/>
  </r>
  <r>
    <x v="50"/>
    <n v="37"/>
    <s v="area_code_510"/>
    <x v="0"/>
    <x v="2"/>
    <n v="127.7"/>
    <x v="90"/>
    <x v="552"/>
    <x v="2"/>
    <x v="0"/>
  </r>
  <r>
    <x v="5"/>
    <n v="38"/>
    <s v="area_code_415"/>
    <x v="0"/>
    <x v="0"/>
    <n v="170.5"/>
    <x v="61"/>
    <x v="86"/>
    <x v="8"/>
    <x v="0"/>
  </r>
  <r>
    <x v="50"/>
    <n v="47"/>
    <s v="area_code_408"/>
    <x v="1"/>
    <x v="1"/>
    <n v="219.1"/>
    <x v="52"/>
    <x v="553"/>
    <x v="2"/>
    <x v="0"/>
  </r>
  <r>
    <x v="6"/>
    <n v="40"/>
    <s v="area_code_415"/>
    <x v="1"/>
    <x v="1"/>
    <n v="161.9"/>
    <x v="89"/>
    <x v="554"/>
    <x v="0"/>
    <x v="0"/>
  </r>
  <r>
    <x v="26"/>
    <n v="40"/>
    <s v="area_code_510"/>
    <x v="0"/>
    <x v="4"/>
    <n v="241.7"/>
    <x v="54"/>
    <x v="555"/>
    <x v="0"/>
    <x v="0"/>
  </r>
  <r>
    <x v="45"/>
    <n v="41"/>
    <s v="area_code_408"/>
    <x v="1"/>
    <x v="1"/>
    <n v="62.8"/>
    <x v="57"/>
    <x v="556"/>
    <x v="3"/>
    <x v="0"/>
  </r>
  <r>
    <x v="4"/>
    <n v="33"/>
    <s v="area_code_415"/>
    <x v="0"/>
    <x v="17"/>
    <n v="281.10000000000002"/>
    <x v="40"/>
    <x v="557"/>
    <x v="0"/>
    <x v="0"/>
  </r>
  <r>
    <x v="48"/>
    <n v="45"/>
    <s v="area_code_415"/>
    <x v="1"/>
    <x v="1"/>
    <n v="228.2"/>
    <x v="44"/>
    <x v="558"/>
    <x v="3"/>
    <x v="0"/>
  </r>
  <r>
    <x v="1"/>
    <n v="29"/>
    <s v="area_code_408"/>
    <x v="1"/>
    <x v="1"/>
    <n v="265.60000000000002"/>
    <x v="19"/>
    <x v="559"/>
    <x v="2"/>
    <x v="1"/>
  </r>
  <r>
    <x v="43"/>
    <n v="40"/>
    <s v="area_code_415"/>
    <x v="1"/>
    <x v="1"/>
    <n v="214.9"/>
    <x v="6"/>
    <x v="560"/>
    <x v="2"/>
    <x v="0"/>
  </r>
  <r>
    <x v="41"/>
    <n v="35"/>
    <s v="area_code_510"/>
    <x v="1"/>
    <x v="1"/>
    <n v="110.5"/>
    <x v="5"/>
    <x v="561"/>
    <x v="3"/>
    <x v="0"/>
  </r>
  <r>
    <x v="17"/>
    <n v="48"/>
    <s v="area_code_415"/>
    <x v="0"/>
    <x v="28"/>
    <n v="281.10000000000002"/>
    <x v="4"/>
    <x v="557"/>
    <x v="1"/>
    <x v="0"/>
  </r>
  <r>
    <x v="39"/>
    <n v="34"/>
    <s v="area_code_415"/>
    <x v="1"/>
    <x v="1"/>
    <n v="137.80000000000001"/>
    <x v="19"/>
    <x v="562"/>
    <x v="2"/>
    <x v="0"/>
  </r>
  <r>
    <x v="37"/>
    <n v="27"/>
    <s v="area_code_510"/>
    <x v="0"/>
    <x v="5"/>
    <n v="271.5"/>
    <x v="38"/>
    <x v="563"/>
    <x v="0"/>
    <x v="1"/>
  </r>
  <r>
    <x v="20"/>
    <n v="39"/>
    <s v="area_code_408"/>
    <x v="1"/>
    <x v="1"/>
    <n v="187.3"/>
    <x v="24"/>
    <x v="543"/>
    <x v="0"/>
    <x v="0"/>
  </r>
  <r>
    <x v="29"/>
    <n v="37"/>
    <s v="area_code_415"/>
    <x v="1"/>
    <x v="1"/>
    <n v="197"/>
    <x v="7"/>
    <x v="111"/>
    <x v="0"/>
    <x v="0"/>
  </r>
  <r>
    <x v="17"/>
    <n v="43"/>
    <s v="area_code_415"/>
    <x v="0"/>
    <x v="24"/>
    <n v="180.4"/>
    <x v="16"/>
    <x v="564"/>
    <x v="0"/>
    <x v="0"/>
  </r>
  <r>
    <x v="13"/>
    <n v="36"/>
    <s v="area_code_408"/>
    <x v="1"/>
    <x v="1"/>
    <n v="148.5"/>
    <x v="65"/>
    <x v="115"/>
    <x v="0"/>
    <x v="1"/>
  </r>
  <r>
    <x v="23"/>
    <n v="42"/>
    <s v="area_code_415"/>
    <x v="0"/>
    <x v="17"/>
    <n v="197.1"/>
    <x v="3"/>
    <x v="144"/>
    <x v="2"/>
    <x v="0"/>
  </r>
  <r>
    <x v="17"/>
    <n v="39"/>
    <s v="area_code_415"/>
    <x v="0"/>
    <x v="0"/>
    <n v="153.69999999999999"/>
    <x v="20"/>
    <x v="565"/>
    <x v="0"/>
    <x v="0"/>
  </r>
  <r>
    <x v="35"/>
    <n v="35"/>
    <s v="area_code_415"/>
    <x v="0"/>
    <x v="4"/>
    <n v="261.3"/>
    <x v="10"/>
    <x v="566"/>
    <x v="0"/>
    <x v="0"/>
  </r>
  <r>
    <x v="41"/>
    <n v="47"/>
    <s v="area_code_510"/>
    <x v="1"/>
    <x v="1"/>
    <n v="246.2"/>
    <x v="29"/>
    <x v="567"/>
    <x v="0"/>
    <x v="0"/>
  </r>
  <r>
    <x v="15"/>
    <n v="40"/>
    <s v="area_code_510"/>
    <x v="1"/>
    <x v="1"/>
    <n v="191"/>
    <x v="4"/>
    <x v="568"/>
    <x v="1"/>
    <x v="0"/>
  </r>
  <r>
    <x v="34"/>
    <n v="40"/>
    <s v="area_code_408"/>
    <x v="1"/>
    <x v="1"/>
    <n v="208.3"/>
    <x v="19"/>
    <x v="569"/>
    <x v="0"/>
    <x v="0"/>
  </r>
  <r>
    <x v="10"/>
    <n v="44"/>
    <s v="area_code_415"/>
    <x v="1"/>
    <x v="1"/>
    <n v="253"/>
    <x v="21"/>
    <x v="570"/>
    <x v="1"/>
    <x v="0"/>
  </r>
  <r>
    <x v="43"/>
    <n v="41"/>
    <s v="area_code_408"/>
    <x v="1"/>
    <x v="1"/>
    <n v="202.3"/>
    <x v="54"/>
    <x v="571"/>
    <x v="1"/>
    <x v="0"/>
  </r>
  <r>
    <x v="23"/>
    <n v="44"/>
    <s v="area_code_415"/>
    <x v="0"/>
    <x v="8"/>
    <n v="127.1"/>
    <x v="16"/>
    <x v="572"/>
    <x v="0"/>
    <x v="0"/>
  </r>
  <r>
    <x v="29"/>
    <n v="46"/>
    <s v="area_code_510"/>
    <x v="0"/>
    <x v="27"/>
    <n v="186.9"/>
    <x v="25"/>
    <x v="573"/>
    <x v="0"/>
    <x v="0"/>
  </r>
  <r>
    <x v="44"/>
    <n v="49"/>
    <s v="area_code_510"/>
    <x v="1"/>
    <x v="1"/>
    <n v="194"/>
    <x v="24"/>
    <x v="574"/>
    <x v="0"/>
    <x v="0"/>
  </r>
  <r>
    <x v="15"/>
    <n v="42"/>
    <s v="area_code_510"/>
    <x v="1"/>
    <x v="1"/>
    <n v="234.8"/>
    <x v="16"/>
    <x v="575"/>
    <x v="1"/>
    <x v="0"/>
  </r>
  <r>
    <x v="22"/>
    <n v="39"/>
    <s v="area_code_510"/>
    <x v="1"/>
    <x v="1"/>
    <n v="123.7"/>
    <x v="10"/>
    <x v="576"/>
    <x v="0"/>
    <x v="0"/>
  </r>
  <r>
    <x v="26"/>
    <n v="39"/>
    <s v="area_code_510"/>
    <x v="1"/>
    <x v="1"/>
    <n v="173.9"/>
    <x v="18"/>
    <x v="577"/>
    <x v="1"/>
    <x v="0"/>
  </r>
  <r>
    <x v="34"/>
    <n v="52"/>
    <s v="area_code_510"/>
    <x v="0"/>
    <x v="9"/>
    <n v="130.9"/>
    <x v="20"/>
    <x v="578"/>
    <x v="0"/>
    <x v="0"/>
  </r>
  <r>
    <x v="40"/>
    <n v="33"/>
    <s v="area_code_415"/>
    <x v="1"/>
    <x v="1"/>
    <n v="314.60000000000002"/>
    <x v="29"/>
    <x v="579"/>
    <x v="2"/>
    <x v="1"/>
  </r>
  <r>
    <x v="0"/>
    <n v="40"/>
    <s v="area_code_510"/>
    <x v="1"/>
    <x v="1"/>
    <n v="227.9"/>
    <x v="73"/>
    <x v="580"/>
    <x v="0"/>
    <x v="0"/>
  </r>
  <r>
    <x v="30"/>
    <n v="38"/>
    <s v="area_code_510"/>
    <x v="1"/>
    <x v="1"/>
    <n v="95.5"/>
    <x v="41"/>
    <x v="581"/>
    <x v="2"/>
    <x v="0"/>
  </r>
  <r>
    <x v="36"/>
    <n v="37"/>
    <s v="area_code_408"/>
    <x v="1"/>
    <x v="1"/>
    <n v="185.3"/>
    <x v="9"/>
    <x v="582"/>
    <x v="0"/>
    <x v="0"/>
  </r>
  <r>
    <x v="35"/>
    <n v="40"/>
    <s v="area_code_415"/>
    <x v="1"/>
    <x v="1"/>
    <n v="146.30000000000001"/>
    <x v="34"/>
    <x v="28"/>
    <x v="0"/>
    <x v="0"/>
  </r>
  <r>
    <x v="6"/>
    <n v="38"/>
    <s v="area_code_510"/>
    <x v="0"/>
    <x v="29"/>
    <n v="184"/>
    <x v="48"/>
    <x v="348"/>
    <x v="2"/>
    <x v="0"/>
  </r>
  <r>
    <x v="35"/>
    <n v="42"/>
    <s v="area_code_415"/>
    <x v="1"/>
    <x v="1"/>
    <n v="105.8"/>
    <x v="53"/>
    <x v="583"/>
    <x v="1"/>
    <x v="0"/>
  </r>
  <r>
    <x v="48"/>
    <n v="38"/>
    <s v="area_code_510"/>
    <x v="0"/>
    <x v="2"/>
    <n v="149.4"/>
    <x v="42"/>
    <x v="366"/>
    <x v="0"/>
    <x v="0"/>
  </r>
  <r>
    <x v="4"/>
    <n v="43"/>
    <s v="area_code_415"/>
    <x v="1"/>
    <x v="1"/>
    <n v="172.1"/>
    <x v="23"/>
    <x v="584"/>
    <x v="0"/>
    <x v="0"/>
  </r>
  <r>
    <x v="15"/>
    <n v="36"/>
    <s v="area_code_415"/>
    <x v="1"/>
    <x v="1"/>
    <n v="119.1"/>
    <x v="15"/>
    <x v="585"/>
    <x v="1"/>
    <x v="0"/>
  </r>
  <r>
    <x v="20"/>
    <n v="37"/>
    <s v="area_code_415"/>
    <x v="1"/>
    <x v="1"/>
    <n v="194.2"/>
    <x v="94"/>
    <x v="586"/>
    <x v="2"/>
    <x v="0"/>
  </r>
  <r>
    <x v="41"/>
    <n v="42"/>
    <s v="area_code_510"/>
    <x v="1"/>
    <x v="1"/>
    <n v="198.8"/>
    <x v="98"/>
    <x v="587"/>
    <x v="2"/>
    <x v="0"/>
  </r>
  <r>
    <x v="16"/>
    <n v="33"/>
    <s v="area_code_408"/>
    <x v="1"/>
    <x v="1"/>
    <n v="167.7"/>
    <x v="25"/>
    <x v="588"/>
    <x v="3"/>
    <x v="1"/>
  </r>
  <r>
    <x v="21"/>
    <n v="44"/>
    <s v="area_code_415"/>
    <x v="1"/>
    <x v="1"/>
    <n v="202.2"/>
    <x v="19"/>
    <x v="589"/>
    <x v="2"/>
    <x v="0"/>
  </r>
  <r>
    <x v="18"/>
    <n v="25"/>
    <s v="area_code_408"/>
    <x v="1"/>
    <x v="1"/>
    <n v="322.5"/>
    <x v="28"/>
    <x v="590"/>
    <x v="2"/>
    <x v="1"/>
  </r>
  <r>
    <x v="7"/>
    <n v="31"/>
    <s v="area_code_510"/>
    <x v="1"/>
    <x v="1"/>
    <n v="216.2"/>
    <x v="61"/>
    <x v="591"/>
    <x v="1"/>
    <x v="0"/>
  </r>
  <r>
    <x v="15"/>
    <n v="45"/>
    <s v="area_code_415"/>
    <x v="1"/>
    <x v="1"/>
    <n v="76.400000000000006"/>
    <x v="64"/>
    <x v="592"/>
    <x v="3"/>
    <x v="0"/>
  </r>
  <r>
    <x v="23"/>
    <n v="34"/>
    <s v="area_code_510"/>
    <x v="1"/>
    <x v="1"/>
    <n v="72.7"/>
    <x v="86"/>
    <x v="593"/>
    <x v="0"/>
    <x v="0"/>
  </r>
  <r>
    <x v="47"/>
    <n v="36"/>
    <s v="area_code_415"/>
    <x v="0"/>
    <x v="21"/>
    <n v="210.4"/>
    <x v="52"/>
    <x v="594"/>
    <x v="1"/>
    <x v="0"/>
  </r>
  <r>
    <x v="33"/>
    <n v="43"/>
    <s v="area_code_510"/>
    <x v="0"/>
    <x v="5"/>
    <n v="127.2"/>
    <x v="43"/>
    <x v="595"/>
    <x v="1"/>
    <x v="0"/>
  </r>
  <r>
    <x v="39"/>
    <n v="37"/>
    <s v="area_code_510"/>
    <x v="0"/>
    <x v="10"/>
    <n v="201.8"/>
    <x v="5"/>
    <x v="287"/>
    <x v="0"/>
    <x v="0"/>
  </r>
  <r>
    <x v="39"/>
    <n v="36"/>
    <s v="area_code_408"/>
    <x v="1"/>
    <x v="1"/>
    <n v="99.3"/>
    <x v="17"/>
    <x v="596"/>
    <x v="3"/>
    <x v="0"/>
  </r>
  <r>
    <x v="37"/>
    <n v="35"/>
    <s v="area_code_415"/>
    <x v="1"/>
    <x v="1"/>
    <n v="239.2"/>
    <x v="1"/>
    <x v="258"/>
    <x v="5"/>
    <x v="0"/>
  </r>
  <r>
    <x v="27"/>
    <n v="33"/>
    <s v="area_code_415"/>
    <x v="1"/>
    <x v="1"/>
    <n v="120.9"/>
    <x v="99"/>
    <x v="36"/>
    <x v="2"/>
    <x v="0"/>
  </r>
  <r>
    <x v="43"/>
    <n v="43"/>
    <s v="area_code_408"/>
    <x v="1"/>
    <x v="1"/>
    <n v="224.7"/>
    <x v="76"/>
    <x v="597"/>
    <x v="0"/>
    <x v="0"/>
  </r>
  <r>
    <x v="50"/>
    <n v="43"/>
    <s v="area_code_408"/>
    <x v="0"/>
    <x v="32"/>
    <n v="176.6"/>
    <x v="4"/>
    <x v="598"/>
    <x v="0"/>
    <x v="0"/>
  </r>
  <r>
    <x v="44"/>
    <n v="28"/>
    <s v="area_code_415"/>
    <x v="1"/>
    <x v="1"/>
    <n v="180.6"/>
    <x v="41"/>
    <x v="599"/>
    <x v="0"/>
    <x v="1"/>
  </r>
  <r>
    <x v="50"/>
    <n v="39"/>
    <s v="area_code_415"/>
    <x v="0"/>
    <x v="21"/>
    <n v="125.9"/>
    <x v="45"/>
    <x v="600"/>
    <x v="0"/>
    <x v="0"/>
  </r>
  <r>
    <x v="41"/>
    <n v="36"/>
    <s v="area_code_408"/>
    <x v="1"/>
    <x v="1"/>
    <n v="237.6"/>
    <x v="5"/>
    <x v="601"/>
    <x v="1"/>
    <x v="0"/>
  </r>
  <r>
    <x v="47"/>
    <n v="37"/>
    <s v="area_code_415"/>
    <x v="1"/>
    <x v="1"/>
    <n v="198.4"/>
    <x v="66"/>
    <x v="46"/>
    <x v="2"/>
    <x v="0"/>
  </r>
  <r>
    <x v="34"/>
    <n v="46"/>
    <s v="area_code_408"/>
    <x v="1"/>
    <x v="1"/>
    <n v="274.3"/>
    <x v="53"/>
    <x v="602"/>
    <x v="1"/>
    <x v="0"/>
  </r>
  <r>
    <x v="3"/>
    <n v="34"/>
    <s v="area_code_408"/>
    <x v="1"/>
    <x v="1"/>
    <n v="199.6"/>
    <x v="16"/>
    <x v="603"/>
    <x v="3"/>
    <x v="1"/>
  </r>
  <r>
    <x v="45"/>
    <n v="40"/>
    <s v="area_code_510"/>
    <x v="1"/>
    <x v="1"/>
    <n v="217.7"/>
    <x v="66"/>
    <x v="604"/>
    <x v="3"/>
    <x v="0"/>
  </r>
  <r>
    <x v="8"/>
    <n v="35"/>
    <s v="area_code_415"/>
    <x v="1"/>
    <x v="1"/>
    <n v="134.69999999999999"/>
    <x v="10"/>
    <x v="216"/>
    <x v="3"/>
    <x v="0"/>
  </r>
  <r>
    <x v="9"/>
    <n v="46"/>
    <s v="area_code_510"/>
    <x v="1"/>
    <x v="1"/>
    <n v="256.3"/>
    <x v="35"/>
    <x v="605"/>
    <x v="2"/>
    <x v="0"/>
  </r>
  <r>
    <x v="19"/>
    <n v="42"/>
    <s v="area_code_408"/>
    <x v="1"/>
    <x v="1"/>
    <n v="183.6"/>
    <x v="34"/>
    <x v="129"/>
    <x v="0"/>
    <x v="0"/>
  </r>
  <r>
    <x v="37"/>
    <n v="41"/>
    <s v="area_code_415"/>
    <x v="1"/>
    <x v="1"/>
    <n v="176.2"/>
    <x v="14"/>
    <x v="295"/>
    <x v="0"/>
    <x v="0"/>
  </r>
  <r>
    <x v="26"/>
    <n v="40"/>
    <s v="area_code_415"/>
    <x v="0"/>
    <x v="3"/>
    <n v="205"/>
    <x v="25"/>
    <x v="114"/>
    <x v="0"/>
    <x v="0"/>
  </r>
  <r>
    <x v="43"/>
    <n v="32"/>
    <s v="area_code_408"/>
    <x v="1"/>
    <x v="1"/>
    <n v="267.89999999999998"/>
    <x v="1"/>
    <x v="606"/>
    <x v="3"/>
    <x v="1"/>
  </r>
  <r>
    <x v="20"/>
    <n v="37"/>
    <s v="area_code_415"/>
    <x v="1"/>
    <x v="1"/>
    <n v="179.2"/>
    <x v="68"/>
    <x v="607"/>
    <x v="2"/>
    <x v="0"/>
  </r>
  <r>
    <x v="4"/>
    <n v="38"/>
    <s v="area_code_415"/>
    <x v="1"/>
    <x v="1"/>
    <n v="149.4"/>
    <x v="69"/>
    <x v="366"/>
    <x v="0"/>
    <x v="0"/>
  </r>
  <r>
    <x v="31"/>
    <n v="42"/>
    <s v="area_code_510"/>
    <x v="0"/>
    <x v="22"/>
    <n v="163.6"/>
    <x v="88"/>
    <x v="608"/>
    <x v="3"/>
    <x v="0"/>
  </r>
  <r>
    <x v="4"/>
    <n v="35"/>
    <s v="area_code_408"/>
    <x v="1"/>
    <x v="1"/>
    <n v="207.6"/>
    <x v="2"/>
    <x v="228"/>
    <x v="0"/>
    <x v="0"/>
  </r>
  <r>
    <x v="49"/>
    <n v="37"/>
    <s v="area_code_510"/>
    <x v="1"/>
    <x v="1"/>
    <n v="165.4"/>
    <x v="36"/>
    <x v="338"/>
    <x v="3"/>
    <x v="0"/>
  </r>
  <r>
    <x v="24"/>
    <n v="41"/>
    <s v="area_code_415"/>
    <x v="1"/>
    <x v="1"/>
    <n v="209.8"/>
    <x v="1"/>
    <x v="609"/>
    <x v="4"/>
    <x v="0"/>
  </r>
  <r>
    <x v="0"/>
    <n v="41"/>
    <s v="area_code_415"/>
    <x v="0"/>
    <x v="4"/>
    <n v="220.1"/>
    <x v="26"/>
    <x v="274"/>
    <x v="1"/>
    <x v="0"/>
  </r>
  <r>
    <x v="37"/>
    <n v="41"/>
    <s v="area_code_510"/>
    <x v="1"/>
    <x v="1"/>
    <n v="141.30000000000001"/>
    <x v="47"/>
    <x v="402"/>
    <x v="0"/>
    <x v="0"/>
  </r>
  <r>
    <x v="24"/>
    <n v="38"/>
    <s v="area_code_408"/>
    <x v="1"/>
    <x v="1"/>
    <n v="196.5"/>
    <x v="16"/>
    <x v="527"/>
    <x v="1"/>
    <x v="0"/>
  </r>
  <r>
    <x v="44"/>
    <n v="42"/>
    <s v="area_code_510"/>
    <x v="1"/>
    <x v="1"/>
    <n v="180.9"/>
    <x v="1"/>
    <x v="610"/>
    <x v="2"/>
    <x v="0"/>
  </r>
  <r>
    <x v="2"/>
    <n v="39"/>
    <s v="area_code_510"/>
    <x v="0"/>
    <x v="20"/>
    <n v="206.7"/>
    <x v="5"/>
    <x v="611"/>
    <x v="0"/>
    <x v="0"/>
  </r>
  <r>
    <x v="3"/>
    <n v="39"/>
    <s v="area_code_408"/>
    <x v="1"/>
    <x v="1"/>
    <n v="166.8"/>
    <x v="22"/>
    <x v="612"/>
    <x v="0"/>
    <x v="0"/>
  </r>
  <r>
    <x v="16"/>
    <n v="41"/>
    <s v="area_code_415"/>
    <x v="1"/>
    <x v="1"/>
    <n v="127"/>
    <x v="61"/>
    <x v="613"/>
    <x v="0"/>
    <x v="0"/>
  </r>
  <r>
    <x v="15"/>
    <n v="43"/>
    <s v="area_code_415"/>
    <x v="1"/>
    <x v="1"/>
    <n v="267.39999999999998"/>
    <x v="73"/>
    <x v="614"/>
    <x v="0"/>
    <x v="0"/>
  </r>
  <r>
    <x v="26"/>
    <n v="39"/>
    <s v="area_code_415"/>
    <x v="1"/>
    <x v="1"/>
    <n v="281"/>
    <x v="13"/>
    <x v="615"/>
    <x v="0"/>
    <x v="0"/>
  </r>
  <r>
    <x v="12"/>
    <n v="39"/>
    <s v="area_code_510"/>
    <x v="0"/>
    <x v="5"/>
    <n v="270.8"/>
    <x v="10"/>
    <x v="616"/>
    <x v="4"/>
    <x v="0"/>
  </r>
  <r>
    <x v="19"/>
    <n v="35"/>
    <s v="area_code_408"/>
    <x v="1"/>
    <x v="1"/>
    <n v="171.2"/>
    <x v="31"/>
    <x v="617"/>
    <x v="0"/>
    <x v="0"/>
  </r>
  <r>
    <x v="15"/>
    <n v="43"/>
    <s v="area_code_415"/>
    <x v="1"/>
    <x v="1"/>
    <n v="162.80000000000001"/>
    <x v="3"/>
    <x v="618"/>
    <x v="0"/>
    <x v="0"/>
  </r>
  <r>
    <x v="19"/>
    <n v="39"/>
    <s v="area_code_408"/>
    <x v="1"/>
    <x v="1"/>
    <n v="146.30000000000001"/>
    <x v="7"/>
    <x v="28"/>
    <x v="0"/>
    <x v="0"/>
  </r>
  <r>
    <x v="29"/>
    <n v="42"/>
    <s v="area_code_415"/>
    <x v="1"/>
    <x v="1"/>
    <n v="254.8"/>
    <x v="30"/>
    <x v="619"/>
    <x v="2"/>
    <x v="0"/>
  </r>
  <r>
    <x v="41"/>
    <n v="41"/>
    <s v="area_code_408"/>
    <x v="0"/>
    <x v="0"/>
    <n v="254.9"/>
    <x v="36"/>
    <x v="620"/>
    <x v="2"/>
    <x v="0"/>
  </r>
  <r>
    <x v="38"/>
    <n v="43"/>
    <s v="area_code_510"/>
    <x v="0"/>
    <x v="21"/>
    <n v="107.7"/>
    <x v="57"/>
    <x v="621"/>
    <x v="1"/>
    <x v="0"/>
  </r>
  <r>
    <x v="9"/>
    <n v="35"/>
    <s v="area_code_408"/>
    <x v="1"/>
    <x v="1"/>
    <n v="158.80000000000001"/>
    <x v="86"/>
    <x v="622"/>
    <x v="0"/>
    <x v="0"/>
  </r>
  <r>
    <x v="35"/>
    <n v="37"/>
    <s v="area_code_415"/>
    <x v="1"/>
    <x v="1"/>
    <n v="198.5"/>
    <x v="17"/>
    <x v="623"/>
    <x v="1"/>
    <x v="0"/>
  </r>
  <r>
    <x v="39"/>
    <n v="41"/>
    <s v="area_code_415"/>
    <x v="1"/>
    <x v="1"/>
    <n v="178.4"/>
    <x v="47"/>
    <x v="624"/>
    <x v="1"/>
    <x v="0"/>
  </r>
  <r>
    <x v="17"/>
    <n v="37"/>
    <s v="area_code_510"/>
    <x v="1"/>
    <x v="1"/>
    <n v="110.9"/>
    <x v="66"/>
    <x v="625"/>
    <x v="0"/>
    <x v="0"/>
  </r>
  <r>
    <x v="5"/>
    <n v="29"/>
    <s v="area_code_415"/>
    <x v="0"/>
    <x v="4"/>
    <n v="166.9"/>
    <x v="30"/>
    <x v="626"/>
    <x v="0"/>
    <x v="1"/>
  </r>
  <r>
    <x v="4"/>
    <n v="45"/>
    <s v="area_code_415"/>
    <x v="1"/>
    <x v="1"/>
    <n v="244.8"/>
    <x v="66"/>
    <x v="627"/>
    <x v="2"/>
    <x v="0"/>
  </r>
  <r>
    <x v="41"/>
    <n v="36"/>
    <s v="area_code_510"/>
    <x v="1"/>
    <x v="1"/>
    <n v="120.8"/>
    <x v="10"/>
    <x v="628"/>
    <x v="4"/>
    <x v="1"/>
  </r>
  <r>
    <x v="39"/>
    <n v="36"/>
    <s v="area_code_415"/>
    <x v="1"/>
    <x v="1"/>
    <n v="126.7"/>
    <x v="3"/>
    <x v="93"/>
    <x v="2"/>
    <x v="0"/>
  </r>
  <r>
    <x v="38"/>
    <n v="41"/>
    <s v="area_code_408"/>
    <x v="0"/>
    <x v="14"/>
    <n v="215.9"/>
    <x v="28"/>
    <x v="629"/>
    <x v="1"/>
    <x v="0"/>
  </r>
  <r>
    <x v="13"/>
    <n v="43"/>
    <s v="area_code_415"/>
    <x v="0"/>
    <x v="24"/>
    <n v="209.9"/>
    <x v="3"/>
    <x v="152"/>
    <x v="0"/>
    <x v="0"/>
  </r>
  <r>
    <x v="49"/>
    <n v="29"/>
    <s v="area_code_510"/>
    <x v="1"/>
    <x v="1"/>
    <n v="321.60000000000002"/>
    <x v="61"/>
    <x v="630"/>
    <x v="2"/>
    <x v="1"/>
  </r>
  <r>
    <x v="20"/>
    <n v="40"/>
    <s v="area_code_510"/>
    <x v="1"/>
    <x v="1"/>
    <n v="166.6"/>
    <x v="51"/>
    <x v="631"/>
    <x v="6"/>
    <x v="0"/>
  </r>
  <r>
    <x v="26"/>
    <n v="37"/>
    <s v="area_code_415"/>
    <x v="1"/>
    <x v="1"/>
    <n v="214.2"/>
    <x v="14"/>
    <x v="632"/>
    <x v="1"/>
    <x v="0"/>
  </r>
  <r>
    <x v="24"/>
    <n v="32"/>
    <s v="area_code_415"/>
    <x v="1"/>
    <x v="1"/>
    <n v="260"/>
    <x v="0"/>
    <x v="633"/>
    <x v="0"/>
    <x v="1"/>
  </r>
  <r>
    <x v="6"/>
    <n v="35"/>
    <s v="area_code_415"/>
    <x v="1"/>
    <x v="1"/>
    <n v="191.9"/>
    <x v="3"/>
    <x v="40"/>
    <x v="4"/>
    <x v="1"/>
  </r>
  <r>
    <x v="30"/>
    <n v="37"/>
    <s v="area_code_415"/>
    <x v="0"/>
    <x v="2"/>
    <n v="118.1"/>
    <x v="40"/>
    <x v="634"/>
    <x v="0"/>
    <x v="0"/>
  </r>
  <r>
    <x v="16"/>
    <n v="42"/>
    <s v="area_code_408"/>
    <x v="1"/>
    <x v="1"/>
    <n v="190.2"/>
    <x v="16"/>
    <x v="635"/>
    <x v="8"/>
    <x v="0"/>
  </r>
  <r>
    <x v="33"/>
    <n v="41"/>
    <s v="area_code_415"/>
    <x v="0"/>
    <x v="7"/>
    <n v="82.2"/>
    <x v="71"/>
    <x v="636"/>
    <x v="1"/>
    <x v="0"/>
  </r>
  <r>
    <x v="1"/>
    <n v="41"/>
    <s v="area_code_415"/>
    <x v="0"/>
    <x v="24"/>
    <n v="163.80000000000001"/>
    <x v="72"/>
    <x v="637"/>
    <x v="1"/>
    <x v="0"/>
  </r>
  <r>
    <x v="9"/>
    <n v="42"/>
    <s v="area_code_510"/>
    <x v="1"/>
    <x v="1"/>
    <n v="159.80000000000001"/>
    <x v="66"/>
    <x v="347"/>
    <x v="2"/>
    <x v="0"/>
  </r>
  <r>
    <x v="23"/>
    <n v="37"/>
    <s v="area_code_408"/>
    <x v="0"/>
    <x v="2"/>
    <n v="214.3"/>
    <x v="39"/>
    <x v="72"/>
    <x v="0"/>
    <x v="0"/>
  </r>
  <r>
    <x v="4"/>
    <n v="36"/>
    <s v="area_code_510"/>
    <x v="1"/>
    <x v="1"/>
    <n v="287.3"/>
    <x v="0"/>
    <x v="638"/>
    <x v="1"/>
    <x v="1"/>
  </r>
  <r>
    <x v="4"/>
    <n v="46"/>
    <s v="area_code_408"/>
    <x v="1"/>
    <x v="1"/>
    <n v="101.2"/>
    <x v="67"/>
    <x v="639"/>
    <x v="2"/>
    <x v="0"/>
  </r>
  <r>
    <x v="20"/>
    <n v="45"/>
    <s v="area_code_415"/>
    <x v="1"/>
    <x v="1"/>
    <n v="109.1"/>
    <x v="6"/>
    <x v="640"/>
    <x v="1"/>
    <x v="0"/>
  </r>
  <r>
    <x v="48"/>
    <n v="43"/>
    <s v="area_code_408"/>
    <x v="1"/>
    <x v="1"/>
    <n v="215.9"/>
    <x v="11"/>
    <x v="629"/>
    <x v="0"/>
    <x v="0"/>
  </r>
  <r>
    <x v="14"/>
    <n v="40"/>
    <s v="area_code_415"/>
    <x v="1"/>
    <x v="1"/>
    <n v="203.4"/>
    <x v="53"/>
    <x v="60"/>
    <x v="0"/>
    <x v="0"/>
  </r>
  <r>
    <x v="13"/>
    <n v="35"/>
    <s v="area_code_510"/>
    <x v="1"/>
    <x v="1"/>
    <n v="110.1"/>
    <x v="3"/>
    <x v="641"/>
    <x v="0"/>
    <x v="0"/>
  </r>
  <r>
    <x v="8"/>
    <n v="35"/>
    <s v="area_code_415"/>
    <x v="1"/>
    <x v="1"/>
    <n v="111"/>
    <x v="100"/>
    <x v="642"/>
    <x v="0"/>
    <x v="0"/>
  </r>
  <r>
    <x v="42"/>
    <n v="41"/>
    <s v="area_code_415"/>
    <x v="1"/>
    <x v="1"/>
    <n v="144.80000000000001"/>
    <x v="61"/>
    <x v="643"/>
    <x v="0"/>
    <x v="0"/>
  </r>
  <r>
    <x v="40"/>
    <n v="42"/>
    <s v="area_code_408"/>
    <x v="1"/>
    <x v="1"/>
    <n v="135.4"/>
    <x v="81"/>
    <x v="644"/>
    <x v="0"/>
    <x v="0"/>
  </r>
  <r>
    <x v="33"/>
    <n v="38"/>
    <s v="area_code_415"/>
    <x v="1"/>
    <x v="1"/>
    <n v="84.2"/>
    <x v="81"/>
    <x v="645"/>
    <x v="0"/>
    <x v="0"/>
  </r>
  <r>
    <x v="37"/>
    <n v="50"/>
    <s v="area_code_415"/>
    <x v="1"/>
    <x v="1"/>
    <n v="209.1"/>
    <x v="9"/>
    <x v="646"/>
    <x v="1"/>
    <x v="0"/>
  </r>
  <r>
    <x v="30"/>
    <n v="37"/>
    <s v="area_code_415"/>
    <x v="0"/>
    <x v="2"/>
    <n v="130.1"/>
    <x v="15"/>
    <x v="647"/>
    <x v="1"/>
    <x v="0"/>
  </r>
  <r>
    <x v="20"/>
    <n v="46"/>
    <s v="area_code_415"/>
    <x v="1"/>
    <x v="1"/>
    <n v="241.9"/>
    <x v="49"/>
    <x v="496"/>
    <x v="0"/>
    <x v="0"/>
  </r>
  <r>
    <x v="6"/>
    <n v="45"/>
    <s v="area_code_510"/>
    <x v="1"/>
    <x v="1"/>
    <n v="67.7"/>
    <x v="60"/>
    <x v="648"/>
    <x v="0"/>
    <x v="0"/>
  </r>
  <r>
    <x v="2"/>
    <n v="37"/>
    <s v="area_code_415"/>
    <x v="1"/>
    <x v="1"/>
    <n v="200.4"/>
    <x v="54"/>
    <x v="649"/>
    <x v="0"/>
    <x v="0"/>
  </r>
  <r>
    <x v="40"/>
    <n v="24"/>
    <s v="area_code_510"/>
    <x v="1"/>
    <x v="1"/>
    <n v="125.8"/>
    <x v="18"/>
    <x v="650"/>
    <x v="0"/>
    <x v="1"/>
  </r>
  <r>
    <x v="43"/>
    <n v="41"/>
    <s v="area_code_408"/>
    <x v="1"/>
    <x v="1"/>
    <n v="128.19999999999999"/>
    <x v="54"/>
    <x v="454"/>
    <x v="0"/>
    <x v="0"/>
  </r>
  <r>
    <x v="24"/>
    <n v="41"/>
    <s v="area_code_408"/>
    <x v="1"/>
    <x v="1"/>
    <n v="226.3"/>
    <x v="4"/>
    <x v="651"/>
    <x v="4"/>
    <x v="0"/>
  </r>
  <r>
    <x v="44"/>
    <n v="48"/>
    <s v="area_code_510"/>
    <x v="0"/>
    <x v="3"/>
    <n v="162.30000000000001"/>
    <x v="61"/>
    <x v="283"/>
    <x v="1"/>
    <x v="0"/>
  </r>
  <r>
    <x v="14"/>
    <n v="38"/>
    <s v="area_code_415"/>
    <x v="1"/>
    <x v="1"/>
    <n v="120.5"/>
    <x v="9"/>
    <x v="652"/>
    <x v="0"/>
    <x v="0"/>
  </r>
  <r>
    <x v="0"/>
    <n v="39"/>
    <s v="area_code_408"/>
    <x v="1"/>
    <x v="1"/>
    <n v="91.1"/>
    <x v="14"/>
    <x v="653"/>
    <x v="2"/>
    <x v="0"/>
  </r>
  <r>
    <x v="29"/>
    <n v="33"/>
    <s v="area_code_415"/>
    <x v="1"/>
    <x v="1"/>
    <n v="168.8"/>
    <x v="8"/>
    <x v="185"/>
    <x v="1"/>
    <x v="0"/>
  </r>
  <r>
    <x v="9"/>
    <n v="45"/>
    <s v="area_code_510"/>
    <x v="1"/>
    <x v="1"/>
    <n v="153.5"/>
    <x v="76"/>
    <x v="334"/>
    <x v="2"/>
    <x v="0"/>
  </r>
  <r>
    <x v="39"/>
    <n v="38"/>
    <s v="area_code_415"/>
    <x v="1"/>
    <x v="1"/>
    <n v="226.2"/>
    <x v="4"/>
    <x v="354"/>
    <x v="1"/>
    <x v="0"/>
  </r>
  <r>
    <x v="27"/>
    <n v="40"/>
    <s v="area_code_510"/>
    <x v="1"/>
    <x v="1"/>
    <n v="191.9"/>
    <x v="61"/>
    <x v="40"/>
    <x v="0"/>
    <x v="0"/>
  </r>
  <r>
    <x v="37"/>
    <n v="30"/>
    <s v="area_code_415"/>
    <x v="0"/>
    <x v="10"/>
    <n v="167.9"/>
    <x v="94"/>
    <x v="654"/>
    <x v="4"/>
    <x v="1"/>
  </r>
  <r>
    <x v="33"/>
    <n v="41"/>
    <s v="area_code_415"/>
    <x v="1"/>
    <x v="1"/>
    <n v="180"/>
    <x v="4"/>
    <x v="172"/>
    <x v="2"/>
    <x v="0"/>
  </r>
  <r>
    <x v="1"/>
    <n v="33"/>
    <s v="area_code_408"/>
    <x v="1"/>
    <x v="1"/>
    <n v="257.39999999999998"/>
    <x v="11"/>
    <x v="655"/>
    <x v="2"/>
    <x v="1"/>
  </r>
  <r>
    <x v="35"/>
    <n v="47"/>
    <s v="area_code_415"/>
    <x v="0"/>
    <x v="10"/>
    <n v="174.4"/>
    <x v="86"/>
    <x v="656"/>
    <x v="0"/>
    <x v="0"/>
  </r>
  <r>
    <x v="12"/>
    <n v="37"/>
    <s v="area_code_408"/>
    <x v="1"/>
    <x v="1"/>
    <n v="159.69999999999999"/>
    <x v="40"/>
    <x v="657"/>
    <x v="0"/>
    <x v="0"/>
  </r>
  <r>
    <x v="43"/>
    <n v="49"/>
    <s v="area_code_408"/>
    <x v="1"/>
    <x v="1"/>
    <n v="237.2"/>
    <x v="57"/>
    <x v="658"/>
    <x v="0"/>
    <x v="0"/>
  </r>
  <r>
    <x v="39"/>
    <n v="43"/>
    <s v="area_code_415"/>
    <x v="1"/>
    <x v="1"/>
    <n v="153.80000000000001"/>
    <x v="16"/>
    <x v="659"/>
    <x v="4"/>
    <x v="0"/>
  </r>
  <r>
    <x v="48"/>
    <n v="40"/>
    <s v="area_code_415"/>
    <x v="1"/>
    <x v="1"/>
    <n v="205.1"/>
    <x v="19"/>
    <x v="660"/>
    <x v="3"/>
    <x v="0"/>
  </r>
  <r>
    <x v="22"/>
    <n v="43"/>
    <s v="area_code_415"/>
    <x v="0"/>
    <x v="6"/>
    <n v="175.7"/>
    <x v="43"/>
    <x v="661"/>
    <x v="2"/>
    <x v="0"/>
  </r>
  <r>
    <x v="31"/>
    <n v="45"/>
    <s v="area_code_510"/>
    <x v="1"/>
    <x v="1"/>
    <n v="155.9"/>
    <x v="0"/>
    <x v="272"/>
    <x v="2"/>
    <x v="0"/>
  </r>
  <r>
    <x v="42"/>
    <n v="37"/>
    <s v="area_code_415"/>
    <x v="0"/>
    <x v="11"/>
    <n v="154.4"/>
    <x v="22"/>
    <x v="662"/>
    <x v="1"/>
    <x v="0"/>
  </r>
  <r>
    <x v="37"/>
    <n v="42"/>
    <s v="area_code_415"/>
    <x v="1"/>
    <x v="1"/>
    <n v="150"/>
    <x v="78"/>
    <x v="663"/>
    <x v="1"/>
    <x v="0"/>
  </r>
  <r>
    <x v="43"/>
    <n v="31"/>
    <s v="area_code_510"/>
    <x v="0"/>
    <x v="19"/>
    <n v="232.4"/>
    <x v="6"/>
    <x v="150"/>
    <x v="3"/>
    <x v="0"/>
  </r>
  <r>
    <x v="23"/>
    <n v="33"/>
    <s v="area_code_408"/>
    <x v="1"/>
    <x v="1"/>
    <n v="165.4"/>
    <x v="52"/>
    <x v="338"/>
    <x v="2"/>
    <x v="0"/>
  </r>
  <r>
    <x v="25"/>
    <n v="38"/>
    <s v="area_code_415"/>
    <x v="1"/>
    <x v="1"/>
    <n v="199.2"/>
    <x v="28"/>
    <x v="664"/>
    <x v="3"/>
    <x v="0"/>
  </r>
  <r>
    <x v="3"/>
    <n v="34"/>
    <s v="area_code_408"/>
    <x v="1"/>
    <x v="1"/>
    <n v="217.6"/>
    <x v="76"/>
    <x v="665"/>
    <x v="1"/>
    <x v="0"/>
  </r>
  <r>
    <x v="1"/>
    <n v="37"/>
    <s v="area_code_415"/>
    <x v="1"/>
    <x v="1"/>
    <n v="212.1"/>
    <x v="71"/>
    <x v="81"/>
    <x v="3"/>
    <x v="0"/>
  </r>
  <r>
    <x v="4"/>
    <n v="37"/>
    <s v="area_code_415"/>
    <x v="0"/>
    <x v="8"/>
    <n v="154"/>
    <x v="86"/>
    <x v="35"/>
    <x v="0"/>
    <x v="0"/>
  </r>
  <r>
    <x v="17"/>
    <n v="44"/>
    <s v="area_code_415"/>
    <x v="1"/>
    <x v="1"/>
    <n v="175.4"/>
    <x v="82"/>
    <x v="666"/>
    <x v="1"/>
    <x v="0"/>
  </r>
  <r>
    <x v="1"/>
    <n v="30"/>
    <s v="area_code_510"/>
    <x v="0"/>
    <x v="17"/>
    <n v="152"/>
    <x v="83"/>
    <x v="667"/>
    <x v="2"/>
    <x v="1"/>
  </r>
  <r>
    <x v="6"/>
    <n v="41"/>
    <s v="area_code_408"/>
    <x v="1"/>
    <x v="1"/>
    <n v="230.2"/>
    <x v="94"/>
    <x v="298"/>
    <x v="1"/>
    <x v="0"/>
  </r>
  <r>
    <x v="36"/>
    <n v="28"/>
    <s v="area_code_408"/>
    <x v="0"/>
    <x v="5"/>
    <n v="174.9"/>
    <x v="18"/>
    <x v="668"/>
    <x v="0"/>
    <x v="1"/>
  </r>
  <r>
    <x v="18"/>
    <n v="46"/>
    <s v="area_code_415"/>
    <x v="1"/>
    <x v="1"/>
    <n v="190.2"/>
    <x v="60"/>
    <x v="635"/>
    <x v="1"/>
    <x v="0"/>
  </r>
  <r>
    <x v="39"/>
    <n v="38"/>
    <s v="area_code_415"/>
    <x v="1"/>
    <x v="1"/>
    <n v="176.4"/>
    <x v="67"/>
    <x v="669"/>
    <x v="0"/>
    <x v="0"/>
  </r>
  <r>
    <x v="46"/>
    <n v="32"/>
    <s v="area_code_415"/>
    <x v="1"/>
    <x v="1"/>
    <n v="160.9"/>
    <x v="71"/>
    <x v="670"/>
    <x v="3"/>
    <x v="0"/>
  </r>
  <r>
    <x v="5"/>
    <n v="40"/>
    <s v="area_code_415"/>
    <x v="1"/>
    <x v="1"/>
    <n v="228.7"/>
    <x v="14"/>
    <x v="671"/>
    <x v="0"/>
    <x v="0"/>
  </r>
  <r>
    <x v="0"/>
    <n v="43"/>
    <s v="area_code_408"/>
    <x v="1"/>
    <x v="1"/>
    <n v="144"/>
    <x v="14"/>
    <x v="672"/>
    <x v="1"/>
    <x v="0"/>
  </r>
  <r>
    <x v="27"/>
    <n v="35"/>
    <s v="area_code_510"/>
    <x v="0"/>
    <x v="21"/>
    <n v="135.9"/>
    <x v="14"/>
    <x v="673"/>
    <x v="8"/>
    <x v="0"/>
  </r>
  <r>
    <x v="29"/>
    <n v="29"/>
    <s v="area_code_510"/>
    <x v="1"/>
    <x v="1"/>
    <n v="334.3"/>
    <x v="24"/>
    <x v="674"/>
    <x v="1"/>
    <x v="1"/>
  </r>
  <r>
    <x v="40"/>
    <n v="41"/>
    <s v="area_code_415"/>
    <x v="1"/>
    <x v="1"/>
    <n v="130.5"/>
    <x v="32"/>
    <x v="675"/>
    <x v="1"/>
    <x v="0"/>
  </r>
  <r>
    <x v="23"/>
    <n v="29"/>
    <s v="area_code_408"/>
    <x v="0"/>
    <x v="15"/>
    <n v="134.19999999999999"/>
    <x v="23"/>
    <x v="277"/>
    <x v="4"/>
    <x v="1"/>
  </r>
  <r>
    <x v="39"/>
    <n v="26"/>
    <s v="area_code_415"/>
    <x v="1"/>
    <x v="1"/>
    <n v="278"/>
    <x v="29"/>
    <x v="333"/>
    <x v="4"/>
    <x v="1"/>
  </r>
  <r>
    <x v="27"/>
    <n v="38"/>
    <s v="area_code_415"/>
    <x v="1"/>
    <x v="1"/>
    <n v="105.4"/>
    <x v="44"/>
    <x v="676"/>
    <x v="1"/>
    <x v="0"/>
  </r>
  <r>
    <x v="14"/>
    <n v="36"/>
    <s v="area_code_510"/>
    <x v="1"/>
    <x v="1"/>
    <n v="188.9"/>
    <x v="25"/>
    <x v="677"/>
    <x v="3"/>
    <x v="0"/>
  </r>
  <r>
    <x v="4"/>
    <n v="39"/>
    <s v="area_code_408"/>
    <x v="0"/>
    <x v="2"/>
    <n v="111.8"/>
    <x v="30"/>
    <x v="678"/>
    <x v="0"/>
    <x v="0"/>
  </r>
  <r>
    <x v="50"/>
    <n v="38"/>
    <s v="area_code_415"/>
    <x v="0"/>
    <x v="5"/>
    <n v="159.1"/>
    <x v="28"/>
    <x v="501"/>
    <x v="0"/>
    <x v="0"/>
  </r>
  <r>
    <x v="35"/>
    <n v="41"/>
    <s v="area_code_510"/>
    <x v="1"/>
    <x v="1"/>
    <n v="212.4"/>
    <x v="23"/>
    <x v="679"/>
    <x v="0"/>
    <x v="0"/>
  </r>
  <r>
    <x v="37"/>
    <n v="41"/>
    <s v="area_code_415"/>
    <x v="1"/>
    <x v="1"/>
    <n v="142.30000000000001"/>
    <x v="17"/>
    <x v="319"/>
    <x v="0"/>
    <x v="0"/>
  </r>
  <r>
    <x v="11"/>
    <n v="25"/>
    <s v="area_code_415"/>
    <x v="1"/>
    <x v="1"/>
    <n v="346.8"/>
    <x v="77"/>
    <x v="680"/>
    <x v="0"/>
    <x v="1"/>
  </r>
  <r>
    <x v="15"/>
    <n v="36"/>
    <s v="area_code_415"/>
    <x v="0"/>
    <x v="33"/>
    <n v="113.9"/>
    <x v="29"/>
    <x v="681"/>
    <x v="0"/>
    <x v="0"/>
  </r>
  <r>
    <x v="45"/>
    <n v="37"/>
    <s v="area_code_415"/>
    <x v="0"/>
    <x v="4"/>
    <n v="267.89999999999998"/>
    <x v="18"/>
    <x v="606"/>
    <x v="0"/>
    <x v="1"/>
  </r>
  <r>
    <x v="37"/>
    <n v="42"/>
    <s v="area_code_408"/>
    <x v="1"/>
    <x v="1"/>
    <n v="275.39999999999998"/>
    <x v="97"/>
    <x v="682"/>
    <x v="0"/>
    <x v="0"/>
  </r>
  <r>
    <x v="28"/>
    <n v="45"/>
    <s v="area_code_415"/>
    <x v="0"/>
    <x v="14"/>
    <n v="192.6"/>
    <x v="6"/>
    <x v="116"/>
    <x v="2"/>
    <x v="0"/>
  </r>
  <r>
    <x v="28"/>
    <n v="39"/>
    <s v="area_code_510"/>
    <x v="0"/>
    <x v="0"/>
    <n v="91.7"/>
    <x v="49"/>
    <x v="106"/>
    <x v="0"/>
    <x v="0"/>
  </r>
  <r>
    <x v="46"/>
    <n v="38"/>
    <s v="area_code_510"/>
    <x v="1"/>
    <x v="1"/>
    <n v="126.3"/>
    <x v="48"/>
    <x v="31"/>
    <x v="1"/>
    <x v="0"/>
  </r>
  <r>
    <x v="37"/>
    <n v="40"/>
    <s v="area_code_510"/>
    <x v="1"/>
    <x v="1"/>
    <n v="190.6"/>
    <x v="36"/>
    <x v="683"/>
    <x v="0"/>
    <x v="0"/>
  </r>
  <r>
    <x v="47"/>
    <n v="43"/>
    <s v="area_code_510"/>
    <x v="1"/>
    <x v="1"/>
    <n v="116.1"/>
    <x v="45"/>
    <x v="684"/>
    <x v="1"/>
    <x v="0"/>
  </r>
  <r>
    <x v="42"/>
    <n v="37"/>
    <s v="area_code_415"/>
    <x v="1"/>
    <x v="1"/>
    <n v="217.3"/>
    <x v="66"/>
    <x v="685"/>
    <x v="2"/>
    <x v="0"/>
  </r>
  <r>
    <x v="50"/>
    <n v="42"/>
    <s v="area_code_510"/>
    <x v="1"/>
    <x v="1"/>
    <n v="179.4"/>
    <x v="72"/>
    <x v="542"/>
    <x v="1"/>
    <x v="0"/>
  </r>
  <r>
    <x v="33"/>
    <n v="41"/>
    <s v="area_code_415"/>
    <x v="1"/>
    <x v="1"/>
    <n v="207.7"/>
    <x v="22"/>
    <x v="686"/>
    <x v="1"/>
    <x v="0"/>
  </r>
  <r>
    <x v="46"/>
    <n v="36"/>
    <s v="area_code_415"/>
    <x v="1"/>
    <x v="1"/>
    <n v="125.3"/>
    <x v="7"/>
    <x v="687"/>
    <x v="0"/>
    <x v="0"/>
  </r>
  <r>
    <x v="39"/>
    <n v="38"/>
    <s v="area_code_408"/>
    <x v="0"/>
    <x v="24"/>
    <n v="138.1"/>
    <x v="66"/>
    <x v="486"/>
    <x v="2"/>
    <x v="0"/>
  </r>
  <r>
    <x v="2"/>
    <n v="36"/>
    <s v="area_code_510"/>
    <x v="0"/>
    <x v="22"/>
    <n v="169.3"/>
    <x v="4"/>
    <x v="688"/>
    <x v="1"/>
    <x v="0"/>
  </r>
  <r>
    <x v="29"/>
    <n v="42"/>
    <s v="area_code_415"/>
    <x v="0"/>
    <x v="4"/>
    <n v="201.3"/>
    <x v="45"/>
    <x v="397"/>
    <x v="0"/>
    <x v="0"/>
  </r>
  <r>
    <x v="27"/>
    <n v="41"/>
    <s v="area_code_415"/>
    <x v="1"/>
    <x v="1"/>
    <n v="190.4"/>
    <x v="41"/>
    <x v="361"/>
    <x v="2"/>
    <x v="0"/>
  </r>
  <r>
    <x v="11"/>
    <n v="44"/>
    <s v="area_code_408"/>
    <x v="1"/>
    <x v="1"/>
    <n v="143.30000000000001"/>
    <x v="66"/>
    <x v="208"/>
    <x v="0"/>
    <x v="0"/>
  </r>
  <r>
    <x v="4"/>
    <n v="40"/>
    <s v="area_code_415"/>
    <x v="0"/>
    <x v="16"/>
    <n v="97.4"/>
    <x v="37"/>
    <x v="689"/>
    <x v="2"/>
    <x v="0"/>
  </r>
  <r>
    <x v="15"/>
    <n v="52"/>
    <s v="area_code_415"/>
    <x v="1"/>
    <x v="1"/>
    <n v="181.4"/>
    <x v="68"/>
    <x v="362"/>
    <x v="3"/>
    <x v="0"/>
  </r>
  <r>
    <x v="50"/>
    <n v="41"/>
    <s v="area_code_510"/>
    <x v="1"/>
    <x v="1"/>
    <n v="246.4"/>
    <x v="40"/>
    <x v="690"/>
    <x v="1"/>
    <x v="0"/>
  </r>
  <r>
    <x v="50"/>
    <n v="37"/>
    <s v="area_code_415"/>
    <x v="1"/>
    <x v="1"/>
    <n v="104.9"/>
    <x v="68"/>
    <x v="326"/>
    <x v="2"/>
    <x v="0"/>
  </r>
  <r>
    <x v="11"/>
    <n v="33"/>
    <s v="area_code_415"/>
    <x v="1"/>
    <x v="1"/>
    <n v="156.19999999999999"/>
    <x v="43"/>
    <x v="691"/>
    <x v="0"/>
    <x v="0"/>
  </r>
  <r>
    <x v="0"/>
    <n v="45"/>
    <s v="area_code_415"/>
    <x v="1"/>
    <x v="1"/>
    <n v="114.8"/>
    <x v="50"/>
    <x v="692"/>
    <x v="1"/>
    <x v="0"/>
  </r>
  <r>
    <x v="43"/>
    <n v="39"/>
    <s v="area_code_415"/>
    <x v="1"/>
    <x v="1"/>
    <n v="232.5"/>
    <x v="10"/>
    <x v="693"/>
    <x v="1"/>
    <x v="0"/>
  </r>
  <r>
    <x v="18"/>
    <n v="34"/>
    <s v="area_code_415"/>
    <x v="1"/>
    <x v="1"/>
    <n v="143.6"/>
    <x v="15"/>
    <x v="694"/>
    <x v="0"/>
    <x v="0"/>
  </r>
  <r>
    <x v="23"/>
    <n v="32"/>
    <s v="area_code_415"/>
    <x v="1"/>
    <x v="1"/>
    <n v="176.7"/>
    <x v="88"/>
    <x v="695"/>
    <x v="2"/>
    <x v="0"/>
  </r>
  <r>
    <x v="19"/>
    <n v="31"/>
    <s v="area_code_415"/>
    <x v="1"/>
    <x v="1"/>
    <n v="263.39999999999998"/>
    <x v="75"/>
    <x v="696"/>
    <x v="0"/>
    <x v="1"/>
  </r>
  <r>
    <x v="6"/>
    <n v="45"/>
    <s v="area_code_415"/>
    <x v="1"/>
    <x v="1"/>
    <n v="146.4"/>
    <x v="42"/>
    <x v="468"/>
    <x v="0"/>
    <x v="0"/>
  </r>
  <r>
    <x v="20"/>
    <n v="40"/>
    <s v="area_code_415"/>
    <x v="0"/>
    <x v="5"/>
    <n v="145"/>
    <x v="47"/>
    <x v="531"/>
    <x v="2"/>
    <x v="0"/>
  </r>
  <r>
    <x v="6"/>
    <n v="40"/>
    <s v="area_code_408"/>
    <x v="1"/>
    <x v="1"/>
    <n v="167.8"/>
    <x v="66"/>
    <x v="697"/>
    <x v="0"/>
    <x v="0"/>
  </r>
  <r>
    <x v="25"/>
    <n v="37"/>
    <s v="area_code_510"/>
    <x v="1"/>
    <x v="1"/>
    <n v="142.5"/>
    <x v="54"/>
    <x v="698"/>
    <x v="2"/>
    <x v="0"/>
  </r>
  <r>
    <x v="22"/>
    <n v="42"/>
    <s v="area_code_510"/>
    <x v="1"/>
    <x v="1"/>
    <n v="133"/>
    <x v="56"/>
    <x v="699"/>
    <x v="0"/>
    <x v="0"/>
  </r>
  <r>
    <x v="38"/>
    <n v="40"/>
    <s v="area_code_415"/>
    <x v="0"/>
    <x v="34"/>
    <n v="252.9"/>
    <x v="39"/>
    <x v="77"/>
    <x v="0"/>
    <x v="0"/>
  </r>
  <r>
    <x v="43"/>
    <n v="39"/>
    <s v="area_code_415"/>
    <x v="0"/>
    <x v="10"/>
    <n v="95"/>
    <x v="25"/>
    <x v="700"/>
    <x v="2"/>
    <x v="0"/>
  </r>
  <r>
    <x v="30"/>
    <n v="28"/>
    <s v="area_code_510"/>
    <x v="1"/>
    <x v="1"/>
    <n v="194.2"/>
    <x v="28"/>
    <x v="586"/>
    <x v="0"/>
    <x v="1"/>
  </r>
  <r>
    <x v="45"/>
    <n v="40"/>
    <s v="area_code_415"/>
    <x v="1"/>
    <x v="1"/>
    <n v="222.8"/>
    <x v="1"/>
    <x v="309"/>
    <x v="0"/>
    <x v="0"/>
  </r>
  <r>
    <x v="13"/>
    <n v="33"/>
    <s v="area_code_415"/>
    <x v="0"/>
    <x v="16"/>
    <n v="216"/>
    <x v="50"/>
    <x v="421"/>
    <x v="2"/>
    <x v="1"/>
  </r>
  <r>
    <x v="30"/>
    <n v="37"/>
    <s v="area_code_415"/>
    <x v="1"/>
    <x v="1"/>
    <n v="146.30000000000001"/>
    <x v="36"/>
    <x v="28"/>
    <x v="0"/>
    <x v="0"/>
  </r>
  <r>
    <x v="29"/>
    <n v="39"/>
    <s v="area_code_408"/>
    <x v="1"/>
    <x v="1"/>
    <n v="94.4"/>
    <x v="72"/>
    <x v="701"/>
    <x v="2"/>
    <x v="0"/>
  </r>
  <r>
    <x v="39"/>
    <n v="43"/>
    <s v="area_code_510"/>
    <x v="1"/>
    <x v="1"/>
    <n v="190.4"/>
    <x v="42"/>
    <x v="361"/>
    <x v="2"/>
    <x v="0"/>
  </r>
  <r>
    <x v="4"/>
    <n v="36"/>
    <s v="area_code_408"/>
    <x v="0"/>
    <x v="24"/>
    <n v="142.6"/>
    <x v="32"/>
    <x v="702"/>
    <x v="3"/>
    <x v="0"/>
  </r>
  <r>
    <x v="8"/>
    <n v="42"/>
    <s v="area_code_510"/>
    <x v="1"/>
    <x v="1"/>
    <n v="134.19999999999999"/>
    <x v="72"/>
    <x v="277"/>
    <x v="1"/>
    <x v="0"/>
  </r>
  <r>
    <x v="31"/>
    <n v="29"/>
    <s v="area_code_415"/>
    <x v="1"/>
    <x v="1"/>
    <n v="111.9"/>
    <x v="41"/>
    <x v="703"/>
    <x v="5"/>
    <x v="1"/>
  </r>
  <r>
    <x v="8"/>
    <n v="35"/>
    <s v="area_code_415"/>
    <x v="1"/>
    <x v="1"/>
    <n v="122.8"/>
    <x v="16"/>
    <x v="704"/>
    <x v="2"/>
    <x v="0"/>
  </r>
  <r>
    <x v="49"/>
    <n v="39"/>
    <s v="area_code_510"/>
    <x v="1"/>
    <x v="1"/>
    <n v="189.3"/>
    <x v="32"/>
    <x v="705"/>
    <x v="4"/>
    <x v="0"/>
  </r>
  <r>
    <x v="7"/>
    <n v="41"/>
    <s v="area_code_510"/>
    <x v="0"/>
    <x v="22"/>
    <n v="240.4"/>
    <x v="17"/>
    <x v="332"/>
    <x v="1"/>
    <x v="0"/>
  </r>
  <r>
    <x v="15"/>
    <n v="45"/>
    <s v="area_code_510"/>
    <x v="0"/>
    <x v="2"/>
    <n v="93.5"/>
    <x v="17"/>
    <x v="706"/>
    <x v="1"/>
    <x v="0"/>
  </r>
  <r>
    <x v="45"/>
    <n v="38"/>
    <s v="area_code_415"/>
    <x v="1"/>
    <x v="1"/>
    <n v="158.6"/>
    <x v="49"/>
    <x v="707"/>
    <x v="3"/>
    <x v="0"/>
  </r>
  <r>
    <x v="11"/>
    <n v="43"/>
    <s v="area_code_510"/>
    <x v="1"/>
    <x v="1"/>
    <n v="243.2"/>
    <x v="22"/>
    <x v="708"/>
    <x v="4"/>
    <x v="0"/>
  </r>
  <r>
    <x v="14"/>
    <n v="43"/>
    <s v="area_code_408"/>
    <x v="1"/>
    <x v="1"/>
    <n v="176.4"/>
    <x v="20"/>
    <x v="669"/>
    <x v="4"/>
    <x v="0"/>
  </r>
  <r>
    <x v="8"/>
    <n v="44"/>
    <s v="area_code_510"/>
    <x v="1"/>
    <x v="1"/>
    <n v="220.9"/>
    <x v="39"/>
    <x v="709"/>
    <x v="1"/>
    <x v="0"/>
  </r>
  <r>
    <x v="37"/>
    <n v="38"/>
    <s v="area_code_415"/>
    <x v="1"/>
    <x v="1"/>
    <n v="144.4"/>
    <x v="54"/>
    <x v="710"/>
    <x v="1"/>
    <x v="0"/>
  </r>
  <r>
    <x v="30"/>
    <n v="43"/>
    <s v="area_code_510"/>
    <x v="1"/>
    <x v="1"/>
    <n v="212.3"/>
    <x v="61"/>
    <x v="711"/>
    <x v="1"/>
    <x v="0"/>
  </r>
  <r>
    <x v="2"/>
    <n v="43"/>
    <s v="area_code_510"/>
    <x v="1"/>
    <x v="1"/>
    <n v="147"/>
    <x v="47"/>
    <x v="712"/>
    <x v="0"/>
    <x v="0"/>
  </r>
  <r>
    <x v="35"/>
    <n v="44"/>
    <s v="area_code_510"/>
    <x v="0"/>
    <x v="7"/>
    <n v="96.2"/>
    <x v="17"/>
    <x v="713"/>
    <x v="2"/>
    <x v="0"/>
  </r>
  <r>
    <x v="33"/>
    <n v="40"/>
    <s v="area_code_415"/>
    <x v="1"/>
    <x v="1"/>
    <n v="263.39999999999998"/>
    <x v="24"/>
    <x v="696"/>
    <x v="1"/>
    <x v="0"/>
  </r>
  <r>
    <x v="21"/>
    <n v="39"/>
    <s v="area_code_408"/>
    <x v="1"/>
    <x v="1"/>
    <n v="162.30000000000001"/>
    <x v="64"/>
    <x v="283"/>
    <x v="2"/>
    <x v="0"/>
  </r>
  <r>
    <x v="22"/>
    <n v="38"/>
    <s v="area_code_408"/>
    <x v="1"/>
    <x v="1"/>
    <n v="183.6"/>
    <x v="61"/>
    <x v="129"/>
    <x v="0"/>
    <x v="0"/>
  </r>
  <r>
    <x v="45"/>
    <n v="39"/>
    <s v="area_code_408"/>
    <x v="1"/>
    <x v="1"/>
    <n v="201.4"/>
    <x v="45"/>
    <x v="103"/>
    <x v="1"/>
    <x v="0"/>
  </r>
  <r>
    <x v="6"/>
    <n v="40"/>
    <s v="area_code_415"/>
    <x v="0"/>
    <x v="22"/>
    <n v="123"/>
    <x v="80"/>
    <x v="714"/>
    <x v="0"/>
    <x v="0"/>
  </r>
  <r>
    <x v="36"/>
    <n v="41"/>
    <s v="area_code_415"/>
    <x v="1"/>
    <x v="1"/>
    <n v="239.2"/>
    <x v="47"/>
    <x v="258"/>
    <x v="0"/>
    <x v="0"/>
  </r>
  <r>
    <x v="0"/>
    <n v="42"/>
    <s v="area_code_510"/>
    <x v="1"/>
    <x v="1"/>
    <n v="193"/>
    <x v="6"/>
    <x v="715"/>
    <x v="0"/>
    <x v="0"/>
  </r>
  <r>
    <x v="8"/>
    <n v="40"/>
    <s v="area_code_415"/>
    <x v="0"/>
    <x v="0"/>
    <n v="116.7"/>
    <x v="2"/>
    <x v="716"/>
    <x v="0"/>
    <x v="0"/>
  </r>
  <r>
    <x v="20"/>
    <n v="39"/>
    <s v="area_code_510"/>
    <x v="1"/>
    <x v="1"/>
    <n v="93.8"/>
    <x v="9"/>
    <x v="717"/>
    <x v="0"/>
    <x v="0"/>
  </r>
  <r>
    <x v="11"/>
    <n v="39"/>
    <s v="area_code_415"/>
    <x v="0"/>
    <x v="13"/>
    <n v="239.5"/>
    <x v="31"/>
    <x v="718"/>
    <x v="1"/>
    <x v="0"/>
  </r>
  <r>
    <x v="45"/>
    <n v="37"/>
    <s v="area_code_510"/>
    <x v="0"/>
    <x v="7"/>
    <n v="216"/>
    <x v="74"/>
    <x v="421"/>
    <x v="1"/>
    <x v="0"/>
  </r>
  <r>
    <x v="5"/>
    <n v="46"/>
    <s v="area_code_408"/>
    <x v="1"/>
    <x v="1"/>
    <n v="187.4"/>
    <x v="6"/>
    <x v="503"/>
    <x v="0"/>
    <x v="0"/>
  </r>
  <r>
    <x v="37"/>
    <n v="43"/>
    <s v="area_code_510"/>
    <x v="1"/>
    <x v="1"/>
    <n v="160.4"/>
    <x v="36"/>
    <x v="441"/>
    <x v="0"/>
    <x v="0"/>
  </r>
  <r>
    <x v="48"/>
    <n v="36"/>
    <s v="area_code_408"/>
    <x v="1"/>
    <x v="1"/>
    <n v="205.3"/>
    <x v="67"/>
    <x v="489"/>
    <x v="0"/>
    <x v="0"/>
  </r>
  <r>
    <x v="4"/>
    <n v="42"/>
    <s v="area_code_408"/>
    <x v="0"/>
    <x v="7"/>
    <n v="219.1"/>
    <x v="4"/>
    <x v="553"/>
    <x v="0"/>
    <x v="0"/>
  </r>
  <r>
    <x v="41"/>
    <n v="37"/>
    <s v="area_code_415"/>
    <x v="1"/>
    <x v="1"/>
    <n v="232.8"/>
    <x v="28"/>
    <x v="719"/>
    <x v="2"/>
    <x v="0"/>
  </r>
  <r>
    <x v="21"/>
    <n v="40"/>
    <s v="area_code_408"/>
    <x v="1"/>
    <x v="1"/>
    <n v="162"/>
    <x v="76"/>
    <x v="720"/>
    <x v="1"/>
    <x v="0"/>
  </r>
  <r>
    <x v="19"/>
    <n v="39"/>
    <s v="area_code_415"/>
    <x v="0"/>
    <x v="4"/>
    <n v="25.9"/>
    <x v="58"/>
    <x v="721"/>
    <x v="0"/>
    <x v="0"/>
  </r>
  <r>
    <x v="41"/>
    <n v="29"/>
    <s v="area_code_408"/>
    <x v="1"/>
    <x v="1"/>
    <n v="322.3"/>
    <x v="3"/>
    <x v="722"/>
    <x v="1"/>
    <x v="1"/>
  </r>
  <r>
    <x v="35"/>
    <n v="37"/>
    <s v="area_code_408"/>
    <x v="1"/>
    <x v="1"/>
    <n v="209.9"/>
    <x v="17"/>
    <x v="152"/>
    <x v="0"/>
    <x v="0"/>
  </r>
  <r>
    <x v="0"/>
    <n v="40"/>
    <s v="area_code_415"/>
    <x v="1"/>
    <x v="1"/>
    <n v="191.5"/>
    <x v="4"/>
    <x v="723"/>
    <x v="1"/>
    <x v="0"/>
  </r>
  <r>
    <x v="33"/>
    <n v="39"/>
    <s v="area_code_408"/>
    <x v="0"/>
    <x v="32"/>
    <n v="291.10000000000002"/>
    <x v="97"/>
    <x v="724"/>
    <x v="0"/>
    <x v="0"/>
  </r>
  <r>
    <x v="32"/>
    <n v="37"/>
    <s v="area_code_415"/>
    <x v="1"/>
    <x v="1"/>
    <n v="215.6"/>
    <x v="20"/>
    <x v="515"/>
    <x v="3"/>
    <x v="0"/>
  </r>
  <r>
    <x v="30"/>
    <n v="32"/>
    <s v="area_code_510"/>
    <x v="1"/>
    <x v="1"/>
    <n v="208.8"/>
    <x v="45"/>
    <x v="725"/>
    <x v="3"/>
    <x v="0"/>
  </r>
  <r>
    <x v="40"/>
    <n v="44"/>
    <s v="area_code_415"/>
    <x v="1"/>
    <x v="1"/>
    <n v="255.9"/>
    <x v="6"/>
    <x v="726"/>
    <x v="3"/>
    <x v="0"/>
  </r>
  <r>
    <x v="10"/>
    <n v="33"/>
    <s v="area_code_408"/>
    <x v="1"/>
    <x v="1"/>
    <n v="252.7"/>
    <x v="6"/>
    <x v="727"/>
    <x v="2"/>
    <x v="0"/>
  </r>
  <r>
    <x v="1"/>
    <n v="39"/>
    <s v="area_code_408"/>
    <x v="1"/>
    <x v="1"/>
    <n v="132.1"/>
    <x v="47"/>
    <x v="728"/>
    <x v="3"/>
    <x v="0"/>
  </r>
  <r>
    <x v="15"/>
    <n v="42"/>
    <s v="area_code_408"/>
    <x v="1"/>
    <x v="1"/>
    <n v="217"/>
    <x v="20"/>
    <x v="729"/>
    <x v="0"/>
    <x v="0"/>
  </r>
  <r>
    <x v="7"/>
    <n v="35"/>
    <s v="area_code_510"/>
    <x v="0"/>
    <x v="16"/>
    <n v="101.9"/>
    <x v="5"/>
    <x v="730"/>
    <x v="1"/>
    <x v="0"/>
  </r>
  <r>
    <x v="29"/>
    <n v="38"/>
    <s v="area_code_510"/>
    <x v="1"/>
    <x v="1"/>
    <n v="211.5"/>
    <x v="52"/>
    <x v="731"/>
    <x v="2"/>
    <x v="0"/>
  </r>
  <r>
    <x v="41"/>
    <n v="39"/>
    <s v="area_code_510"/>
    <x v="1"/>
    <x v="1"/>
    <n v="166.3"/>
    <x v="71"/>
    <x v="108"/>
    <x v="2"/>
    <x v="0"/>
  </r>
  <r>
    <x v="32"/>
    <n v="44"/>
    <s v="area_code_408"/>
    <x v="1"/>
    <x v="1"/>
    <n v="185.2"/>
    <x v="54"/>
    <x v="732"/>
    <x v="0"/>
    <x v="0"/>
  </r>
  <r>
    <x v="22"/>
    <n v="38"/>
    <s v="area_code_415"/>
    <x v="1"/>
    <x v="1"/>
    <n v="245.2"/>
    <x v="23"/>
    <x v="733"/>
    <x v="1"/>
    <x v="0"/>
  </r>
  <r>
    <x v="12"/>
    <n v="47"/>
    <s v="area_code_510"/>
    <x v="1"/>
    <x v="1"/>
    <n v="274.39999999999998"/>
    <x v="33"/>
    <x v="734"/>
    <x v="0"/>
    <x v="0"/>
  </r>
  <r>
    <x v="8"/>
    <n v="40"/>
    <s v="area_code_415"/>
    <x v="1"/>
    <x v="1"/>
    <n v="98.4"/>
    <x v="73"/>
    <x v="735"/>
    <x v="0"/>
    <x v="0"/>
  </r>
  <r>
    <x v="40"/>
    <n v="46"/>
    <s v="area_code_415"/>
    <x v="0"/>
    <x v="13"/>
    <n v="279.89999999999998"/>
    <x v="63"/>
    <x v="736"/>
    <x v="0"/>
    <x v="0"/>
  </r>
  <r>
    <x v="50"/>
    <n v="45"/>
    <s v="area_code_510"/>
    <x v="1"/>
    <x v="1"/>
    <n v="187.2"/>
    <x v="9"/>
    <x v="737"/>
    <x v="0"/>
    <x v="0"/>
  </r>
  <r>
    <x v="20"/>
    <n v="46"/>
    <s v="area_code_415"/>
    <x v="1"/>
    <x v="1"/>
    <n v="276.2"/>
    <x v="71"/>
    <x v="738"/>
    <x v="3"/>
    <x v="0"/>
  </r>
  <r>
    <x v="26"/>
    <n v="41"/>
    <s v="area_code_415"/>
    <x v="0"/>
    <x v="14"/>
    <n v="200.4"/>
    <x v="49"/>
    <x v="649"/>
    <x v="0"/>
    <x v="0"/>
  </r>
  <r>
    <x v="6"/>
    <n v="38"/>
    <s v="area_code_510"/>
    <x v="1"/>
    <x v="1"/>
    <n v="162.30000000000001"/>
    <x v="10"/>
    <x v="283"/>
    <x v="2"/>
    <x v="0"/>
  </r>
  <r>
    <x v="1"/>
    <n v="34"/>
    <s v="area_code_510"/>
    <x v="1"/>
    <x v="1"/>
    <n v="176.9"/>
    <x v="26"/>
    <x v="151"/>
    <x v="4"/>
    <x v="1"/>
  </r>
  <r>
    <x v="45"/>
    <n v="43"/>
    <s v="area_code_415"/>
    <x v="1"/>
    <x v="1"/>
    <n v="165.5"/>
    <x v="73"/>
    <x v="291"/>
    <x v="1"/>
    <x v="0"/>
  </r>
  <r>
    <x v="43"/>
    <n v="38"/>
    <s v="area_code_415"/>
    <x v="1"/>
    <x v="1"/>
    <n v="217.8"/>
    <x v="43"/>
    <x v="739"/>
    <x v="4"/>
    <x v="0"/>
  </r>
  <r>
    <x v="1"/>
    <n v="33"/>
    <s v="area_code_510"/>
    <x v="0"/>
    <x v="10"/>
    <n v="201.4"/>
    <x v="52"/>
    <x v="103"/>
    <x v="2"/>
    <x v="1"/>
  </r>
  <r>
    <x v="33"/>
    <n v="37"/>
    <s v="area_code_510"/>
    <x v="1"/>
    <x v="1"/>
    <n v="190.5"/>
    <x v="20"/>
    <x v="740"/>
    <x v="3"/>
    <x v="0"/>
  </r>
  <r>
    <x v="29"/>
    <n v="41"/>
    <s v="area_code_415"/>
    <x v="0"/>
    <x v="13"/>
    <n v="179.9"/>
    <x v="6"/>
    <x v="741"/>
    <x v="3"/>
    <x v="0"/>
  </r>
  <r>
    <x v="19"/>
    <n v="41"/>
    <s v="area_code_510"/>
    <x v="1"/>
    <x v="1"/>
    <n v="235.9"/>
    <x v="49"/>
    <x v="742"/>
    <x v="3"/>
    <x v="0"/>
  </r>
  <r>
    <x v="12"/>
    <n v="43"/>
    <s v="area_code_415"/>
    <x v="1"/>
    <x v="1"/>
    <n v="140.4"/>
    <x v="17"/>
    <x v="743"/>
    <x v="1"/>
    <x v="0"/>
  </r>
  <r>
    <x v="11"/>
    <n v="41"/>
    <s v="area_code_415"/>
    <x v="1"/>
    <x v="1"/>
    <n v="144.6"/>
    <x v="20"/>
    <x v="744"/>
    <x v="2"/>
    <x v="0"/>
  </r>
  <r>
    <x v="4"/>
    <n v="39"/>
    <s v="area_code_510"/>
    <x v="1"/>
    <x v="1"/>
    <n v="189"/>
    <x v="52"/>
    <x v="745"/>
    <x v="1"/>
    <x v="0"/>
  </r>
  <r>
    <x v="12"/>
    <n v="37"/>
    <s v="area_code_408"/>
    <x v="1"/>
    <x v="1"/>
    <n v="101"/>
    <x v="43"/>
    <x v="746"/>
    <x v="1"/>
    <x v="0"/>
  </r>
  <r>
    <x v="9"/>
    <n v="36"/>
    <s v="area_code_415"/>
    <x v="1"/>
    <x v="1"/>
    <n v="206.3"/>
    <x v="38"/>
    <x v="376"/>
    <x v="0"/>
    <x v="0"/>
  </r>
  <r>
    <x v="46"/>
    <n v="35"/>
    <s v="area_code_408"/>
    <x v="0"/>
    <x v="33"/>
    <n v="165.1"/>
    <x v="30"/>
    <x v="747"/>
    <x v="0"/>
    <x v="0"/>
  </r>
  <r>
    <x v="0"/>
    <n v="27"/>
    <s v="area_code_408"/>
    <x v="1"/>
    <x v="1"/>
    <n v="165"/>
    <x v="39"/>
    <x v="91"/>
    <x v="0"/>
    <x v="1"/>
  </r>
  <r>
    <x v="47"/>
    <n v="35"/>
    <s v="area_code_415"/>
    <x v="1"/>
    <x v="1"/>
    <n v="155.9"/>
    <x v="71"/>
    <x v="272"/>
    <x v="3"/>
    <x v="0"/>
  </r>
  <r>
    <x v="15"/>
    <n v="37"/>
    <s v="area_code_408"/>
    <x v="1"/>
    <x v="1"/>
    <n v="199.2"/>
    <x v="67"/>
    <x v="664"/>
    <x v="0"/>
    <x v="0"/>
  </r>
  <r>
    <x v="3"/>
    <n v="40"/>
    <s v="area_code_415"/>
    <x v="1"/>
    <x v="1"/>
    <n v="155.30000000000001"/>
    <x v="64"/>
    <x v="336"/>
    <x v="3"/>
    <x v="0"/>
  </r>
  <r>
    <x v="2"/>
    <n v="41"/>
    <s v="area_code_415"/>
    <x v="1"/>
    <x v="1"/>
    <n v="208.3"/>
    <x v="28"/>
    <x v="569"/>
    <x v="3"/>
    <x v="0"/>
  </r>
  <r>
    <x v="40"/>
    <n v="37"/>
    <s v="area_code_415"/>
    <x v="1"/>
    <x v="1"/>
    <n v="157.1"/>
    <x v="5"/>
    <x v="62"/>
    <x v="0"/>
    <x v="0"/>
  </r>
  <r>
    <x v="28"/>
    <n v="30"/>
    <s v="area_code_415"/>
    <x v="1"/>
    <x v="1"/>
    <n v="154.4"/>
    <x v="101"/>
    <x v="662"/>
    <x v="5"/>
    <x v="1"/>
  </r>
  <r>
    <x v="44"/>
    <n v="28"/>
    <s v="area_code_415"/>
    <x v="1"/>
    <x v="1"/>
    <n v="189.1"/>
    <x v="23"/>
    <x v="748"/>
    <x v="0"/>
    <x v="1"/>
  </r>
  <r>
    <x v="13"/>
    <n v="40"/>
    <s v="area_code_408"/>
    <x v="0"/>
    <x v="2"/>
    <n v="131.5"/>
    <x v="38"/>
    <x v="749"/>
    <x v="2"/>
    <x v="0"/>
  </r>
  <r>
    <x v="11"/>
    <n v="43"/>
    <s v="area_code_415"/>
    <x v="1"/>
    <x v="1"/>
    <n v="166.4"/>
    <x v="30"/>
    <x v="750"/>
    <x v="0"/>
    <x v="0"/>
  </r>
  <r>
    <x v="39"/>
    <n v="38"/>
    <s v="area_code_408"/>
    <x v="0"/>
    <x v="32"/>
    <n v="87.7"/>
    <x v="18"/>
    <x v="751"/>
    <x v="2"/>
    <x v="0"/>
  </r>
  <r>
    <x v="45"/>
    <n v="33"/>
    <s v="area_code_415"/>
    <x v="0"/>
    <x v="32"/>
    <n v="184.1"/>
    <x v="73"/>
    <x v="320"/>
    <x v="1"/>
    <x v="0"/>
  </r>
  <r>
    <x v="43"/>
    <n v="38"/>
    <s v="area_code_415"/>
    <x v="1"/>
    <x v="1"/>
    <n v="103.3"/>
    <x v="18"/>
    <x v="511"/>
    <x v="2"/>
    <x v="0"/>
  </r>
  <r>
    <x v="48"/>
    <n v="43"/>
    <s v="area_code_415"/>
    <x v="1"/>
    <x v="1"/>
    <n v="35.1"/>
    <x v="92"/>
    <x v="752"/>
    <x v="0"/>
    <x v="0"/>
  </r>
  <r>
    <x v="6"/>
    <n v="39"/>
    <s v="area_code_415"/>
    <x v="0"/>
    <x v="3"/>
    <n v="78.5"/>
    <x v="22"/>
    <x v="753"/>
    <x v="0"/>
    <x v="0"/>
  </r>
  <r>
    <x v="37"/>
    <n v="26"/>
    <s v="area_code_408"/>
    <x v="1"/>
    <x v="1"/>
    <n v="148.1"/>
    <x v="21"/>
    <x v="52"/>
    <x v="5"/>
    <x v="1"/>
  </r>
  <r>
    <x v="12"/>
    <n v="45"/>
    <s v="area_code_415"/>
    <x v="0"/>
    <x v="5"/>
    <n v="251.6"/>
    <x v="54"/>
    <x v="754"/>
    <x v="2"/>
    <x v="0"/>
  </r>
  <r>
    <x v="19"/>
    <n v="30"/>
    <s v="area_code_415"/>
    <x v="0"/>
    <x v="0"/>
    <n v="270.3"/>
    <x v="68"/>
    <x v="755"/>
    <x v="0"/>
    <x v="1"/>
  </r>
  <r>
    <x v="14"/>
    <n v="43"/>
    <s v="area_code_510"/>
    <x v="0"/>
    <x v="11"/>
    <n v="156.6"/>
    <x v="6"/>
    <x v="11"/>
    <x v="0"/>
    <x v="0"/>
  </r>
  <r>
    <x v="3"/>
    <n v="45"/>
    <s v="area_code_408"/>
    <x v="1"/>
    <x v="1"/>
    <n v="139.4"/>
    <x v="76"/>
    <x v="512"/>
    <x v="0"/>
    <x v="0"/>
  </r>
  <r>
    <x v="47"/>
    <n v="51"/>
    <s v="area_code_510"/>
    <x v="1"/>
    <x v="1"/>
    <n v="220.2"/>
    <x v="36"/>
    <x v="190"/>
    <x v="2"/>
    <x v="0"/>
  </r>
  <r>
    <x v="5"/>
    <n v="37"/>
    <s v="area_code_415"/>
    <x v="0"/>
    <x v="6"/>
    <n v="214.1"/>
    <x v="36"/>
    <x v="65"/>
    <x v="0"/>
    <x v="0"/>
  </r>
  <r>
    <x v="16"/>
    <n v="29"/>
    <s v="area_code_415"/>
    <x v="1"/>
    <x v="1"/>
    <n v="196"/>
    <x v="42"/>
    <x v="296"/>
    <x v="0"/>
    <x v="0"/>
  </r>
  <r>
    <x v="28"/>
    <n v="33"/>
    <s v="area_code_415"/>
    <x v="0"/>
    <x v="13"/>
    <n v="179.4"/>
    <x v="3"/>
    <x v="542"/>
    <x v="1"/>
    <x v="0"/>
  </r>
  <r>
    <x v="21"/>
    <n v="33"/>
    <s v="area_code_408"/>
    <x v="1"/>
    <x v="1"/>
    <n v="216.7"/>
    <x v="102"/>
    <x v="756"/>
    <x v="2"/>
    <x v="0"/>
  </r>
  <r>
    <x v="34"/>
    <n v="36"/>
    <s v="area_code_415"/>
    <x v="1"/>
    <x v="1"/>
    <n v="151.6"/>
    <x v="15"/>
    <x v="294"/>
    <x v="0"/>
    <x v="0"/>
  </r>
  <r>
    <x v="35"/>
    <n v="38"/>
    <s v="area_code_408"/>
    <x v="0"/>
    <x v="24"/>
    <n v="262.2"/>
    <x v="0"/>
    <x v="757"/>
    <x v="1"/>
    <x v="0"/>
  </r>
  <r>
    <x v="11"/>
    <n v="39"/>
    <s v="area_code_415"/>
    <x v="1"/>
    <x v="1"/>
    <n v="173.6"/>
    <x v="53"/>
    <x v="758"/>
    <x v="3"/>
    <x v="0"/>
  </r>
  <r>
    <x v="20"/>
    <n v="44"/>
    <s v="area_code_408"/>
    <x v="0"/>
    <x v="2"/>
    <n v="217.2"/>
    <x v="25"/>
    <x v="169"/>
    <x v="1"/>
    <x v="0"/>
  </r>
  <r>
    <x v="49"/>
    <n v="44"/>
    <s v="area_code_408"/>
    <x v="1"/>
    <x v="1"/>
    <n v="95.4"/>
    <x v="23"/>
    <x v="759"/>
    <x v="0"/>
    <x v="0"/>
  </r>
  <r>
    <x v="16"/>
    <n v="37"/>
    <s v="area_code_408"/>
    <x v="0"/>
    <x v="0"/>
    <n v="214.6"/>
    <x v="53"/>
    <x v="359"/>
    <x v="0"/>
    <x v="0"/>
  </r>
  <r>
    <x v="45"/>
    <n v="28"/>
    <s v="area_code_415"/>
    <x v="1"/>
    <x v="1"/>
    <n v="131.6"/>
    <x v="33"/>
    <x v="760"/>
    <x v="4"/>
    <x v="1"/>
  </r>
  <r>
    <x v="1"/>
    <n v="40"/>
    <s v="area_code_415"/>
    <x v="1"/>
    <x v="1"/>
    <n v="168.4"/>
    <x v="15"/>
    <x v="301"/>
    <x v="0"/>
    <x v="0"/>
  </r>
  <r>
    <x v="15"/>
    <n v="41"/>
    <s v="area_code_408"/>
    <x v="1"/>
    <x v="1"/>
    <n v="146.4"/>
    <x v="0"/>
    <x v="468"/>
    <x v="0"/>
    <x v="0"/>
  </r>
  <r>
    <x v="31"/>
    <n v="36"/>
    <s v="area_code_415"/>
    <x v="1"/>
    <x v="1"/>
    <n v="183"/>
    <x v="53"/>
    <x v="18"/>
    <x v="0"/>
    <x v="0"/>
  </r>
  <r>
    <x v="45"/>
    <n v="35"/>
    <s v="area_code_415"/>
    <x v="1"/>
    <x v="1"/>
    <n v="103.3"/>
    <x v="67"/>
    <x v="511"/>
    <x v="1"/>
    <x v="0"/>
  </r>
  <r>
    <x v="14"/>
    <n v="40"/>
    <s v="area_code_408"/>
    <x v="0"/>
    <x v="10"/>
    <n v="112.2"/>
    <x v="44"/>
    <x v="761"/>
    <x v="1"/>
    <x v="0"/>
  </r>
  <r>
    <x v="35"/>
    <n v="40"/>
    <s v="area_code_510"/>
    <x v="1"/>
    <x v="1"/>
    <n v="170.7"/>
    <x v="77"/>
    <x v="549"/>
    <x v="3"/>
    <x v="0"/>
  </r>
  <r>
    <x v="22"/>
    <n v="41"/>
    <s v="area_code_510"/>
    <x v="1"/>
    <x v="1"/>
    <n v="172.5"/>
    <x v="73"/>
    <x v="762"/>
    <x v="1"/>
    <x v="0"/>
  </r>
  <r>
    <x v="42"/>
    <n v="40"/>
    <s v="area_code_408"/>
    <x v="0"/>
    <x v="24"/>
    <n v="187.8"/>
    <x v="15"/>
    <x v="448"/>
    <x v="2"/>
    <x v="0"/>
  </r>
  <r>
    <x v="39"/>
    <n v="48"/>
    <s v="area_code_415"/>
    <x v="0"/>
    <x v="0"/>
    <n v="307.10000000000002"/>
    <x v="25"/>
    <x v="763"/>
    <x v="1"/>
    <x v="0"/>
  </r>
  <r>
    <x v="45"/>
    <n v="42"/>
    <s v="area_code_510"/>
    <x v="1"/>
    <x v="1"/>
    <n v="154"/>
    <x v="71"/>
    <x v="35"/>
    <x v="0"/>
    <x v="0"/>
  </r>
  <r>
    <x v="29"/>
    <n v="34"/>
    <s v="area_code_510"/>
    <x v="1"/>
    <x v="1"/>
    <n v="125.6"/>
    <x v="36"/>
    <x v="764"/>
    <x v="0"/>
    <x v="0"/>
  </r>
  <r>
    <x v="7"/>
    <n v="39"/>
    <s v="area_code_415"/>
    <x v="1"/>
    <x v="1"/>
    <n v="199.3"/>
    <x v="49"/>
    <x v="765"/>
    <x v="1"/>
    <x v="0"/>
  </r>
  <r>
    <x v="14"/>
    <n v="38"/>
    <s v="area_code_408"/>
    <x v="1"/>
    <x v="1"/>
    <n v="157.9"/>
    <x v="4"/>
    <x v="71"/>
    <x v="0"/>
    <x v="0"/>
  </r>
  <r>
    <x v="3"/>
    <n v="45"/>
    <s v="area_code_415"/>
    <x v="1"/>
    <x v="1"/>
    <n v="203.4"/>
    <x v="76"/>
    <x v="60"/>
    <x v="2"/>
    <x v="0"/>
  </r>
  <r>
    <x v="31"/>
    <n v="43"/>
    <s v="area_code_408"/>
    <x v="0"/>
    <x v="6"/>
    <n v="92.8"/>
    <x v="38"/>
    <x v="766"/>
    <x v="0"/>
    <x v="0"/>
  </r>
  <r>
    <x v="9"/>
    <n v="35"/>
    <s v="area_code_415"/>
    <x v="0"/>
    <x v="24"/>
    <n v="216.8"/>
    <x v="73"/>
    <x v="510"/>
    <x v="1"/>
    <x v="0"/>
  </r>
  <r>
    <x v="21"/>
    <n v="39"/>
    <s v="area_code_415"/>
    <x v="1"/>
    <x v="1"/>
    <n v="193.2"/>
    <x v="16"/>
    <x v="767"/>
    <x v="4"/>
    <x v="0"/>
  </r>
  <r>
    <x v="23"/>
    <n v="38"/>
    <s v="area_code_415"/>
    <x v="1"/>
    <x v="1"/>
    <n v="113.2"/>
    <x v="36"/>
    <x v="768"/>
    <x v="3"/>
    <x v="0"/>
  </r>
  <r>
    <x v="26"/>
    <n v="43"/>
    <s v="area_code_415"/>
    <x v="0"/>
    <x v="18"/>
    <n v="166.2"/>
    <x v="90"/>
    <x v="769"/>
    <x v="3"/>
    <x v="0"/>
  </r>
  <r>
    <x v="18"/>
    <n v="31"/>
    <s v="area_code_415"/>
    <x v="1"/>
    <x v="1"/>
    <n v="207.8"/>
    <x v="41"/>
    <x v="770"/>
    <x v="1"/>
    <x v="0"/>
  </r>
  <r>
    <x v="28"/>
    <n v="41"/>
    <s v="area_code_510"/>
    <x v="0"/>
    <x v="14"/>
    <n v="245.4"/>
    <x v="16"/>
    <x v="771"/>
    <x v="0"/>
    <x v="0"/>
  </r>
  <r>
    <x v="24"/>
    <n v="31"/>
    <s v="area_code_408"/>
    <x v="1"/>
    <x v="1"/>
    <n v="287.10000000000002"/>
    <x v="36"/>
    <x v="772"/>
    <x v="3"/>
    <x v="1"/>
  </r>
  <r>
    <x v="7"/>
    <n v="32"/>
    <s v="area_code_510"/>
    <x v="0"/>
    <x v="24"/>
    <n v="192.3"/>
    <x v="31"/>
    <x v="773"/>
    <x v="2"/>
    <x v="0"/>
  </r>
  <r>
    <x v="41"/>
    <n v="42"/>
    <s v="area_code_510"/>
    <x v="1"/>
    <x v="1"/>
    <n v="194.2"/>
    <x v="67"/>
    <x v="586"/>
    <x v="2"/>
    <x v="0"/>
  </r>
  <r>
    <x v="38"/>
    <n v="39"/>
    <s v="area_code_415"/>
    <x v="1"/>
    <x v="1"/>
    <n v="211"/>
    <x v="41"/>
    <x v="419"/>
    <x v="3"/>
    <x v="0"/>
  </r>
  <r>
    <x v="46"/>
    <n v="41"/>
    <s v="area_code_415"/>
    <x v="0"/>
    <x v="35"/>
    <n v="141.9"/>
    <x v="41"/>
    <x v="774"/>
    <x v="1"/>
    <x v="0"/>
  </r>
  <r>
    <x v="15"/>
    <n v="34"/>
    <s v="area_code_415"/>
    <x v="0"/>
    <x v="0"/>
    <n v="220.5"/>
    <x v="25"/>
    <x v="775"/>
    <x v="2"/>
    <x v="0"/>
  </r>
  <r>
    <x v="34"/>
    <n v="40"/>
    <s v="area_code_415"/>
    <x v="1"/>
    <x v="1"/>
    <n v="157.4"/>
    <x v="67"/>
    <x v="197"/>
    <x v="0"/>
    <x v="0"/>
  </r>
  <r>
    <x v="20"/>
    <n v="43"/>
    <s v="area_code_408"/>
    <x v="0"/>
    <x v="10"/>
    <n v="143.5"/>
    <x v="28"/>
    <x v="776"/>
    <x v="1"/>
    <x v="0"/>
  </r>
  <r>
    <x v="44"/>
    <n v="37"/>
    <s v="area_code_415"/>
    <x v="1"/>
    <x v="1"/>
    <n v="156"/>
    <x v="98"/>
    <x v="777"/>
    <x v="1"/>
    <x v="0"/>
  </r>
  <r>
    <x v="46"/>
    <n v="40"/>
    <s v="area_code_408"/>
    <x v="1"/>
    <x v="1"/>
    <n v="160.1"/>
    <x v="83"/>
    <x v="79"/>
    <x v="2"/>
    <x v="0"/>
  </r>
  <r>
    <x v="24"/>
    <n v="35"/>
    <s v="area_code_415"/>
    <x v="1"/>
    <x v="1"/>
    <n v="235.1"/>
    <x v="38"/>
    <x v="778"/>
    <x v="4"/>
    <x v="1"/>
  </r>
  <r>
    <x v="36"/>
    <n v="25"/>
    <s v="area_code_415"/>
    <x v="0"/>
    <x v="33"/>
    <n v="160"/>
    <x v="71"/>
    <x v="214"/>
    <x v="5"/>
    <x v="1"/>
  </r>
  <r>
    <x v="27"/>
    <n v="47"/>
    <s v="area_code_415"/>
    <x v="1"/>
    <x v="1"/>
    <n v="194.8"/>
    <x v="6"/>
    <x v="465"/>
    <x v="0"/>
    <x v="0"/>
  </r>
  <r>
    <x v="7"/>
    <n v="38"/>
    <s v="area_code_510"/>
    <x v="1"/>
    <x v="1"/>
    <n v="247.8"/>
    <x v="15"/>
    <x v="779"/>
    <x v="0"/>
    <x v="0"/>
  </r>
  <r>
    <x v="4"/>
    <n v="43"/>
    <s v="area_code_415"/>
    <x v="1"/>
    <x v="1"/>
    <n v="221.2"/>
    <x v="72"/>
    <x v="780"/>
    <x v="4"/>
    <x v="0"/>
  </r>
  <r>
    <x v="38"/>
    <n v="43"/>
    <s v="area_code_415"/>
    <x v="0"/>
    <x v="5"/>
    <n v="231.8"/>
    <x v="73"/>
    <x v="781"/>
    <x v="0"/>
    <x v="0"/>
  </r>
  <r>
    <x v="39"/>
    <n v="42"/>
    <s v="area_code_415"/>
    <x v="0"/>
    <x v="7"/>
    <n v="215.9"/>
    <x v="14"/>
    <x v="629"/>
    <x v="0"/>
    <x v="0"/>
  </r>
  <r>
    <x v="0"/>
    <n v="37"/>
    <s v="area_code_415"/>
    <x v="0"/>
    <x v="14"/>
    <n v="217.1"/>
    <x v="41"/>
    <x v="131"/>
    <x v="2"/>
    <x v="0"/>
  </r>
  <r>
    <x v="4"/>
    <n v="39"/>
    <s v="area_code_415"/>
    <x v="1"/>
    <x v="1"/>
    <n v="83.5"/>
    <x v="10"/>
    <x v="782"/>
    <x v="1"/>
    <x v="0"/>
  </r>
  <r>
    <x v="5"/>
    <n v="42"/>
    <s v="area_code_408"/>
    <x v="0"/>
    <x v="6"/>
    <n v="183.3"/>
    <x v="28"/>
    <x v="783"/>
    <x v="0"/>
    <x v="0"/>
  </r>
  <r>
    <x v="47"/>
    <n v="28"/>
    <s v="area_code_415"/>
    <x v="1"/>
    <x v="1"/>
    <n v="236.8"/>
    <x v="85"/>
    <x v="784"/>
    <x v="0"/>
    <x v="1"/>
  </r>
  <r>
    <x v="1"/>
    <n v="41"/>
    <s v="area_code_415"/>
    <x v="1"/>
    <x v="1"/>
    <n v="193.8"/>
    <x v="14"/>
    <x v="121"/>
    <x v="0"/>
    <x v="0"/>
  </r>
  <r>
    <x v="9"/>
    <n v="45"/>
    <s v="area_code_510"/>
    <x v="0"/>
    <x v="7"/>
    <n v="134"/>
    <x v="17"/>
    <x v="785"/>
    <x v="1"/>
    <x v="0"/>
  </r>
  <r>
    <x v="34"/>
    <n v="40"/>
    <s v="area_code_510"/>
    <x v="0"/>
    <x v="7"/>
    <n v="176.6"/>
    <x v="56"/>
    <x v="598"/>
    <x v="2"/>
    <x v="0"/>
  </r>
  <r>
    <x v="44"/>
    <n v="41"/>
    <s v="area_code_415"/>
    <x v="1"/>
    <x v="1"/>
    <n v="191.4"/>
    <x v="43"/>
    <x v="786"/>
    <x v="3"/>
    <x v="0"/>
  </r>
  <r>
    <x v="49"/>
    <n v="41"/>
    <s v="area_code_510"/>
    <x v="0"/>
    <x v="14"/>
    <n v="174.8"/>
    <x v="9"/>
    <x v="787"/>
    <x v="1"/>
    <x v="0"/>
  </r>
  <r>
    <x v="6"/>
    <n v="36"/>
    <s v="area_code_408"/>
    <x v="1"/>
    <x v="1"/>
    <n v="275.2"/>
    <x v="11"/>
    <x v="788"/>
    <x v="0"/>
    <x v="0"/>
  </r>
  <r>
    <x v="50"/>
    <n v="39"/>
    <s v="area_code_408"/>
    <x v="1"/>
    <x v="1"/>
    <n v="174"/>
    <x v="30"/>
    <x v="789"/>
    <x v="0"/>
    <x v="0"/>
  </r>
  <r>
    <x v="30"/>
    <n v="39"/>
    <s v="area_code_415"/>
    <x v="1"/>
    <x v="1"/>
    <n v="165"/>
    <x v="88"/>
    <x v="91"/>
    <x v="0"/>
    <x v="0"/>
  </r>
  <r>
    <x v="42"/>
    <n v="37"/>
    <s v="area_code_415"/>
    <x v="1"/>
    <x v="1"/>
    <n v="228.7"/>
    <x v="29"/>
    <x v="671"/>
    <x v="0"/>
    <x v="0"/>
  </r>
  <r>
    <x v="35"/>
    <n v="45"/>
    <s v="area_code_415"/>
    <x v="1"/>
    <x v="1"/>
    <n v="107.9"/>
    <x v="4"/>
    <x v="790"/>
    <x v="2"/>
    <x v="0"/>
  </r>
  <r>
    <x v="21"/>
    <n v="36"/>
    <s v="area_code_510"/>
    <x v="1"/>
    <x v="1"/>
    <n v="221.3"/>
    <x v="74"/>
    <x v="791"/>
    <x v="0"/>
    <x v="0"/>
  </r>
  <r>
    <x v="5"/>
    <n v="38"/>
    <s v="area_code_415"/>
    <x v="1"/>
    <x v="1"/>
    <n v="141.1"/>
    <x v="7"/>
    <x v="792"/>
    <x v="3"/>
    <x v="0"/>
  </r>
  <r>
    <x v="41"/>
    <n v="39"/>
    <s v="area_code_408"/>
    <x v="0"/>
    <x v="21"/>
    <n v="166.4"/>
    <x v="41"/>
    <x v="750"/>
    <x v="4"/>
    <x v="0"/>
  </r>
  <r>
    <x v="45"/>
    <n v="37"/>
    <s v="area_code_415"/>
    <x v="0"/>
    <x v="10"/>
    <n v="249.6"/>
    <x v="54"/>
    <x v="26"/>
    <x v="3"/>
    <x v="0"/>
  </r>
  <r>
    <x v="45"/>
    <n v="43"/>
    <s v="area_code_510"/>
    <x v="1"/>
    <x v="1"/>
    <n v="178.6"/>
    <x v="40"/>
    <x v="793"/>
    <x v="0"/>
    <x v="0"/>
  </r>
  <r>
    <x v="37"/>
    <n v="42"/>
    <s v="area_code_510"/>
    <x v="1"/>
    <x v="1"/>
    <n v="139"/>
    <x v="10"/>
    <x v="794"/>
    <x v="2"/>
    <x v="0"/>
  </r>
  <r>
    <x v="10"/>
    <n v="36"/>
    <s v="area_code_415"/>
    <x v="1"/>
    <x v="1"/>
    <n v="134.30000000000001"/>
    <x v="38"/>
    <x v="22"/>
    <x v="2"/>
    <x v="0"/>
  </r>
  <r>
    <x v="10"/>
    <n v="40"/>
    <s v="area_code_415"/>
    <x v="1"/>
    <x v="1"/>
    <n v="215.9"/>
    <x v="43"/>
    <x v="629"/>
    <x v="3"/>
    <x v="0"/>
  </r>
  <r>
    <x v="22"/>
    <n v="38"/>
    <s v="area_code_415"/>
    <x v="1"/>
    <x v="1"/>
    <n v="178.4"/>
    <x v="6"/>
    <x v="624"/>
    <x v="0"/>
    <x v="0"/>
  </r>
  <r>
    <x v="30"/>
    <n v="35"/>
    <s v="area_code_415"/>
    <x v="1"/>
    <x v="1"/>
    <n v="106.4"/>
    <x v="7"/>
    <x v="351"/>
    <x v="0"/>
    <x v="0"/>
  </r>
  <r>
    <x v="25"/>
    <n v="40"/>
    <s v="area_code_510"/>
    <x v="1"/>
    <x v="1"/>
    <n v="170.7"/>
    <x v="45"/>
    <x v="549"/>
    <x v="2"/>
    <x v="0"/>
  </r>
  <r>
    <x v="5"/>
    <n v="36"/>
    <s v="area_code_510"/>
    <x v="0"/>
    <x v="5"/>
    <n v="184.5"/>
    <x v="12"/>
    <x v="6"/>
    <x v="1"/>
    <x v="0"/>
  </r>
  <r>
    <x v="45"/>
    <n v="45"/>
    <s v="area_code_510"/>
    <x v="0"/>
    <x v="3"/>
    <n v="161.19999999999999"/>
    <x v="22"/>
    <x v="83"/>
    <x v="0"/>
    <x v="0"/>
  </r>
  <r>
    <x v="27"/>
    <n v="37"/>
    <s v="area_code_408"/>
    <x v="1"/>
    <x v="1"/>
    <n v="84.9"/>
    <x v="32"/>
    <x v="795"/>
    <x v="2"/>
    <x v="0"/>
  </r>
  <r>
    <x v="26"/>
    <n v="38"/>
    <s v="area_code_510"/>
    <x v="1"/>
    <x v="1"/>
    <n v="217.9"/>
    <x v="2"/>
    <x v="796"/>
    <x v="0"/>
    <x v="0"/>
  </r>
  <r>
    <x v="45"/>
    <n v="34"/>
    <s v="area_code_510"/>
    <x v="1"/>
    <x v="1"/>
    <n v="243"/>
    <x v="66"/>
    <x v="797"/>
    <x v="1"/>
    <x v="1"/>
  </r>
  <r>
    <x v="47"/>
    <n v="35"/>
    <s v="area_code_510"/>
    <x v="1"/>
    <x v="1"/>
    <n v="128.19999999999999"/>
    <x v="2"/>
    <x v="454"/>
    <x v="1"/>
    <x v="0"/>
  </r>
  <r>
    <x v="9"/>
    <n v="46"/>
    <s v="area_code_408"/>
    <x v="1"/>
    <x v="1"/>
    <n v="126.3"/>
    <x v="20"/>
    <x v="31"/>
    <x v="2"/>
    <x v="0"/>
  </r>
  <r>
    <x v="17"/>
    <n v="46"/>
    <s v="area_code_510"/>
    <x v="1"/>
    <x v="1"/>
    <n v="178.7"/>
    <x v="98"/>
    <x v="126"/>
    <x v="4"/>
    <x v="0"/>
  </r>
  <r>
    <x v="44"/>
    <n v="39"/>
    <s v="area_code_510"/>
    <x v="1"/>
    <x v="1"/>
    <n v="159"/>
    <x v="22"/>
    <x v="798"/>
    <x v="1"/>
    <x v="0"/>
  </r>
  <r>
    <x v="12"/>
    <n v="46"/>
    <s v="area_code_510"/>
    <x v="1"/>
    <x v="1"/>
    <n v="150.9"/>
    <x v="5"/>
    <x v="799"/>
    <x v="3"/>
    <x v="0"/>
  </r>
  <r>
    <x v="0"/>
    <n v="37"/>
    <s v="area_code_415"/>
    <x v="0"/>
    <x v="2"/>
    <n v="219.9"/>
    <x v="24"/>
    <x v="800"/>
    <x v="3"/>
    <x v="0"/>
  </r>
  <r>
    <x v="14"/>
    <n v="36"/>
    <s v="area_code_415"/>
    <x v="1"/>
    <x v="1"/>
    <n v="168"/>
    <x v="64"/>
    <x v="801"/>
    <x v="2"/>
    <x v="0"/>
  </r>
  <r>
    <x v="46"/>
    <n v="31"/>
    <s v="area_code_510"/>
    <x v="0"/>
    <x v="11"/>
    <n v="162.1"/>
    <x v="40"/>
    <x v="802"/>
    <x v="4"/>
    <x v="1"/>
  </r>
  <r>
    <x v="2"/>
    <n v="43"/>
    <s v="area_code_510"/>
    <x v="1"/>
    <x v="1"/>
    <n v="198.8"/>
    <x v="61"/>
    <x v="587"/>
    <x v="5"/>
    <x v="0"/>
  </r>
  <r>
    <x v="50"/>
    <n v="45"/>
    <s v="area_code_510"/>
    <x v="1"/>
    <x v="1"/>
    <n v="256.8"/>
    <x v="14"/>
    <x v="803"/>
    <x v="3"/>
    <x v="0"/>
  </r>
  <r>
    <x v="33"/>
    <n v="47"/>
    <s v="area_code_408"/>
    <x v="0"/>
    <x v="22"/>
    <n v="196.8"/>
    <x v="41"/>
    <x v="95"/>
    <x v="0"/>
    <x v="0"/>
  </r>
  <r>
    <x v="35"/>
    <n v="38"/>
    <s v="area_code_415"/>
    <x v="1"/>
    <x v="1"/>
    <n v="140.1"/>
    <x v="33"/>
    <x v="804"/>
    <x v="2"/>
    <x v="0"/>
  </r>
  <r>
    <x v="35"/>
    <n v="50"/>
    <s v="area_code_415"/>
    <x v="1"/>
    <x v="1"/>
    <n v="194.3"/>
    <x v="40"/>
    <x v="805"/>
    <x v="5"/>
    <x v="0"/>
  </r>
  <r>
    <x v="3"/>
    <n v="40"/>
    <s v="area_code_415"/>
    <x v="1"/>
    <x v="1"/>
    <n v="117.6"/>
    <x v="13"/>
    <x v="806"/>
    <x v="0"/>
    <x v="0"/>
  </r>
  <r>
    <x v="48"/>
    <n v="39"/>
    <s v="area_code_415"/>
    <x v="1"/>
    <x v="1"/>
    <n v="193.7"/>
    <x v="36"/>
    <x v="449"/>
    <x v="1"/>
    <x v="0"/>
  </r>
  <r>
    <x v="23"/>
    <n v="41"/>
    <s v="area_code_510"/>
    <x v="1"/>
    <x v="1"/>
    <n v="243.1"/>
    <x v="23"/>
    <x v="807"/>
    <x v="2"/>
    <x v="0"/>
  </r>
  <r>
    <x v="37"/>
    <n v="40"/>
    <s v="area_code_415"/>
    <x v="1"/>
    <x v="1"/>
    <n v="145.4"/>
    <x v="88"/>
    <x v="808"/>
    <x v="0"/>
    <x v="0"/>
  </r>
  <r>
    <x v="41"/>
    <n v="42"/>
    <s v="area_code_510"/>
    <x v="1"/>
    <x v="1"/>
    <n v="229.3"/>
    <x v="43"/>
    <x v="47"/>
    <x v="2"/>
    <x v="0"/>
  </r>
  <r>
    <x v="35"/>
    <n v="27"/>
    <s v="area_code_510"/>
    <x v="0"/>
    <x v="5"/>
    <n v="186.4"/>
    <x v="7"/>
    <x v="809"/>
    <x v="2"/>
    <x v="1"/>
  </r>
  <r>
    <x v="21"/>
    <n v="41"/>
    <s v="area_code_415"/>
    <x v="1"/>
    <x v="1"/>
    <n v="76.099999999999994"/>
    <x v="63"/>
    <x v="810"/>
    <x v="1"/>
    <x v="0"/>
  </r>
  <r>
    <x v="46"/>
    <n v="38"/>
    <s v="area_code_415"/>
    <x v="1"/>
    <x v="1"/>
    <n v="162.80000000000001"/>
    <x v="56"/>
    <x v="618"/>
    <x v="2"/>
    <x v="0"/>
  </r>
  <r>
    <x v="30"/>
    <n v="39"/>
    <s v="area_code_415"/>
    <x v="1"/>
    <x v="1"/>
    <n v="182.3"/>
    <x v="20"/>
    <x v="161"/>
    <x v="0"/>
    <x v="0"/>
  </r>
  <r>
    <x v="8"/>
    <n v="38"/>
    <s v="area_code_510"/>
    <x v="1"/>
    <x v="1"/>
    <n v="194.4"/>
    <x v="40"/>
    <x v="167"/>
    <x v="2"/>
    <x v="0"/>
  </r>
  <r>
    <x v="21"/>
    <n v="42"/>
    <s v="area_code_408"/>
    <x v="0"/>
    <x v="30"/>
    <n v="189.3"/>
    <x v="71"/>
    <x v="705"/>
    <x v="2"/>
    <x v="0"/>
  </r>
  <r>
    <x v="22"/>
    <n v="34"/>
    <s v="area_code_415"/>
    <x v="0"/>
    <x v="17"/>
    <n v="160.1"/>
    <x v="61"/>
    <x v="79"/>
    <x v="3"/>
    <x v="0"/>
  </r>
  <r>
    <x v="33"/>
    <n v="44"/>
    <s v="area_code_510"/>
    <x v="1"/>
    <x v="1"/>
    <n v="145"/>
    <x v="70"/>
    <x v="531"/>
    <x v="3"/>
    <x v="0"/>
  </r>
  <r>
    <x v="17"/>
    <n v="43"/>
    <s v="area_code_415"/>
    <x v="1"/>
    <x v="1"/>
    <n v="220.7"/>
    <x v="23"/>
    <x v="451"/>
    <x v="4"/>
    <x v="0"/>
  </r>
  <r>
    <x v="3"/>
    <n v="28"/>
    <s v="area_code_408"/>
    <x v="0"/>
    <x v="21"/>
    <n v="224.7"/>
    <x v="78"/>
    <x v="597"/>
    <x v="0"/>
    <x v="1"/>
  </r>
  <r>
    <x v="46"/>
    <n v="47"/>
    <s v="area_code_408"/>
    <x v="1"/>
    <x v="1"/>
    <n v="147"/>
    <x v="5"/>
    <x v="712"/>
    <x v="0"/>
    <x v="0"/>
  </r>
  <r>
    <x v="19"/>
    <n v="44"/>
    <s v="area_code_415"/>
    <x v="0"/>
    <x v="6"/>
    <n v="260.8"/>
    <x v="82"/>
    <x v="811"/>
    <x v="0"/>
    <x v="0"/>
  </r>
  <r>
    <x v="9"/>
    <n v="44"/>
    <s v="area_code_415"/>
    <x v="1"/>
    <x v="1"/>
    <n v="155.4"/>
    <x v="9"/>
    <x v="507"/>
    <x v="1"/>
    <x v="0"/>
  </r>
  <r>
    <x v="7"/>
    <n v="37"/>
    <s v="area_code_415"/>
    <x v="1"/>
    <x v="1"/>
    <n v="166.2"/>
    <x v="17"/>
    <x v="769"/>
    <x v="0"/>
    <x v="0"/>
  </r>
  <r>
    <x v="1"/>
    <n v="38"/>
    <s v="area_code_415"/>
    <x v="1"/>
    <x v="1"/>
    <n v="211.8"/>
    <x v="20"/>
    <x v="812"/>
    <x v="1"/>
    <x v="0"/>
  </r>
  <r>
    <x v="10"/>
    <n v="33"/>
    <s v="area_code_415"/>
    <x v="1"/>
    <x v="1"/>
    <n v="162.69999999999999"/>
    <x v="29"/>
    <x v="813"/>
    <x v="1"/>
    <x v="0"/>
  </r>
  <r>
    <x v="50"/>
    <n v="42"/>
    <s v="area_code_408"/>
    <x v="0"/>
    <x v="3"/>
    <n v="237.1"/>
    <x v="70"/>
    <x v="137"/>
    <x v="0"/>
    <x v="0"/>
  </r>
  <r>
    <x v="28"/>
    <n v="38"/>
    <s v="area_code_408"/>
    <x v="1"/>
    <x v="1"/>
    <n v="166.2"/>
    <x v="29"/>
    <x v="769"/>
    <x v="4"/>
    <x v="0"/>
  </r>
  <r>
    <x v="10"/>
    <n v="22"/>
    <s v="area_code_415"/>
    <x v="1"/>
    <x v="1"/>
    <n v="121.7"/>
    <x v="103"/>
    <x v="814"/>
    <x v="8"/>
    <x v="1"/>
  </r>
  <r>
    <x v="43"/>
    <n v="32"/>
    <s v="area_code_510"/>
    <x v="1"/>
    <x v="1"/>
    <n v="176.4"/>
    <x v="92"/>
    <x v="669"/>
    <x v="1"/>
    <x v="0"/>
  </r>
  <r>
    <x v="37"/>
    <n v="42"/>
    <s v="area_code_510"/>
    <x v="0"/>
    <x v="4"/>
    <n v="67.400000000000006"/>
    <x v="64"/>
    <x v="815"/>
    <x v="2"/>
    <x v="0"/>
  </r>
  <r>
    <x v="28"/>
    <n v="29"/>
    <s v="area_code_415"/>
    <x v="1"/>
    <x v="1"/>
    <n v="229.7"/>
    <x v="39"/>
    <x v="816"/>
    <x v="0"/>
    <x v="1"/>
  </r>
  <r>
    <x v="15"/>
    <n v="45"/>
    <s v="area_code_415"/>
    <x v="0"/>
    <x v="2"/>
    <n v="176"/>
    <x v="24"/>
    <x v="817"/>
    <x v="0"/>
    <x v="0"/>
  </r>
  <r>
    <x v="11"/>
    <n v="20"/>
    <s v="area_code_408"/>
    <x v="1"/>
    <x v="1"/>
    <n v="247.7"/>
    <x v="32"/>
    <x v="818"/>
    <x v="1"/>
    <x v="1"/>
  </r>
  <r>
    <x v="45"/>
    <n v="38"/>
    <s v="area_code_510"/>
    <x v="1"/>
    <x v="1"/>
    <n v="115.4"/>
    <x v="14"/>
    <x v="819"/>
    <x v="2"/>
    <x v="0"/>
  </r>
  <r>
    <x v="33"/>
    <n v="26"/>
    <s v="area_code_510"/>
    <x v="1"/>
    <x v="1"/>
    <n v="112.2"/>
    <x v="71"/>
    <x v="761"/>
    <x v="1"/>
    <x v="1"/>
  </r>
  <r>
    <x v="35"/>
    <n v="39"/>
    <s v="area_code_408"/>
    <x v="1"/>
    <x v="1"/>
    <n v="162.6"/>
    <x v="89"/>
    <x v="96"/>
    <x v="1"/>
    <x v="0"/>
  </r>
  <r>
    <x v="8"/>
    <n v="34"/>
    <s v="area_code_415"/>
    <x v="1"/>
    <x v="1"/>
    <n v="229.4"/>
    <x v="61"/>
    <x v="418"/>
    <x v="4"/>
    <x v="0"/>
  </r>
  <r>
    <x v="30"/>
    <n v="34"/>
    <s v="area_code_415"/>
    <x v="1"/>
    <x v="1"/>
    <n v="139.6"/>
    <x v="10"/>
    <x v="820"/>
    <x v="2"/>
    <x v="0"/>
  </r>
  <r>
    <x v="27"/>
    <n v="32"/>
    <s v="area_code_415"/>
    <x v="1"/>
    <x v="1"/>
    <n v="263.8"/>
    <x v="13"/>
    <x v="481"/>
    <x v="5"/>
    <x v="1"/>
  </r>
  <r>
    <x v="47"/>
    <n v="40"/>
    <s v="area_code_415"/>
    <x v="0"/>
    <x v="31"/>
    <n v="114.3"/>
    <x v="88"/>
    <x v="374"/>
    <x v="0"/>
    <x v="0"/>
  </r>
  <r>
    <x v="0"/>
    <n v="49"/>
    <s v="area_code_408"/>
    <x v="1"/>
    <x v="1"/>
    <n v="196.3"/>
    <x v="36"/>
    <x v="821"/>
    <x v="2"/>
    <x v="0"/>
  </r>
  <r>
    <x v="3"/>
    <n v="45"/>
    <s v="area_code_510"/>
    <x v="1"/>
    <x v="1"/>
    <n v="253.2"/>
    <x v="71"/>
    <x v="822"/>
    <x v="0"/>
    <x v="0"/>
  </r>
  <r>
    <x v="27"/>
    <n v="37"/>
    <s v="area_code_408"/>
    <x v="1"/>
    <x v="1"/>
    <n v="98"/>
    <x v="48"/>
    <x v="823"/>
    <x v="1"/>
    <x v="0"/>
  </r>
  <r>
    <x v="31"/>
    <n v="40"/>
    <s v="area_code_408"/>
    <x v="1"/>
    <x v="1"/>
    <n v="249.4"/>
    <x v="24"/>
    <x v="824"/>
    <x v="1"/>
    <x v="0"/>
  </r>
  <r>
    <x v="6"/>
    <n v="42"/>
    <s v="area_code_415"/>
    <x v="0"/>
    <x v="8"/>
    <n v="129.6"/>
    <x v="61"/>
    <x v="825"/>
    <x v="0"/>
    <x v="0"/>
  </r>
  <r>
    <x v="39"/>
    <n v="38"/>
    <s v="area_code_415"/>
    <x v="1"/>
    <x v="1"/>
    <n v="221.3"/>
    <x v="28"/>
    <x v="791"/>
    <x v="1"/>
    <x v="0"/>
  </r>
  <r>
    <x v="12"/>
    <n v="40"/>
    <s v="area_code_415"/>
    <x v="1"/>
    <x v="1"/>
    <n v="220.7"/>
    <x v="28"/>
    <x v="451"/>
    <x v="0"/>
    <x v="0"/>
  </r>
  <r>
    <x v="27"/>
    <n v="39"/>
    <s v="area_code_408"/>
    <x v="1"/>
    <x v="1"/>
    <n v="87.6"/>
    <x v="70"/>
    <x v="826"/>
    <x v="0"/>
    <x v="0"/>
  </r>
  <r>
    <x v="23"/>
    <n v="37"/>
    <s v="area_code_408"/>
    <x v="1"/>
    <x v="1"/>
    <n v="203.6"/>
    <x v="51"/>
    <x v="827"/>
    <x v="1"/>
    <x v="0"/>
  </r>
  <r>
    <x v="41"/>
    <n v="44"/>
    <s v="area_code_415"/>
    <x v="1"/>
    <x v="1"/>
    <n v="213.6"/>
    <x v="53"/>
    <x v="828"/>
    <x v="2"/>
    <x v="0"/>
  </r>
  <r>
    <x v="20"/>
    <n v="44"/>
    <s v="area_code_415"/>
    <x v="0"/>
    <x v="21"/>
    <n v="181.6"/>
    <x v="17"/>
    <x v="829"/>
    <x v="2"/>
    <x v="0"/>
  </r>
  <r>
    <x v="17"/>
    <n v="31"/>
    <s v="area_code_510"/>
    <x v="0"/>
    <x v="17"/>
    <n v="215.4"/>
    <x v="0"/>
    <x v="68"/>
    <x v="0"/>
    <x v="0"/>
  </r>
  <r>
    <x v="9"/>
    <n v="44"/>
    <s v="area_code_510"/>
    <x v="1"/>
    <x v="1"/>
    <n v="199.2"/>
    <x v="68"/>
    <x v="664"/>
    <x v="3"/>
    <x v="0"/>
  </r>
  <r>
    <x v="49"/>
    <n v="32"/>
    <s v="area_code_415"/>
    <x v="1"/>
    <x v="1"/>
    <n v="115"/>
    <x v="82"/>
    <x v="830"/>
    <x v="3"/>
    <x v="0"/>
  </r>
  <r>
    <x v="34"/>
    <n v="41"/>
    <s v="area_code_408"/>
    <x v="1"/>
    <x v="1"/>
    <n v="270.5"/>
    <x v="78"/>
    <x v="831"/>
    <x v="0"/>
    <x v="1"/>
  </r>
  <r>
    <x v="13"/>
    <n v="38"/>
    <s v="area_code_415"/>
    <x v="1"/>
    <x v="1"/>
    <n v="222.2"/>
    <x v="9"/>
    <x v="832"/>
    <x v="0"/>
    <x v="0"/>
  </r>
  <r>
    <x v="16"/>
    <n v="38"/>
    <s v="area_code_510"/>
    <x v="1"/>
    <x v="1"/>
    <n v="61.9"/>
    <x v="73"/>
    <x v="833"/>
    <x v="3"/>
    <x v="0"/>
  </r>
  <r>
    <x v="5"/>
    <n v="38"/>
    <s v="area_code_415"/>
    <x v="1"/>
    <x v="1"/>
    <n v="141.1"/>
    <x v="41"/>
    <x v="792"/>
    <x v="2"/>
    <x v="0"/>
  </r>
  <r>
    <x v="14"/>
    <n v="37"/>
    <s v="area_code_415"/>
    <x v="1"/>
    <x v="1"/>
    <n v="189.2"/>
    <x v="76"/>
    <x v="834"/>
    <x v="3"/>
    <x v="1"/>
  </r>
  <r>
    <x v="32"/>
    <n v="40"/>
    <s v="area_code_510"/>
    <x v="1"/>
    <x v="1"/>
    <n v="196"/>
    <x v="35"/>
    <x v="296"/>
    <x v="3"/>
    <x v="0"/>
  </r>
  <r>
    <x v="13"/>
    <n v="39"/>
    <s v="area_code_415"/>
    <x v="1"/>
    <x v="1"/>
    <n v="171.6"/>
    <x v="58"/>
    <x v="835"/>
    <x v="1"/>
    <x v="0"/>
  </r>
  <r>
    <x v="11"/>
    <n v="40"/>
    <s v="area_code_415"/>
    <x v="1"/>
    <x v="1"/>
    <n v="174"/>
    <x v="0"/>
    <x v="789"/>
    <x v="2"/>
    <x v="0"/>
  </r>
  <r>
    <x v="34"/>
    <n v="32"/>
    <s v="area_code_510"/>
    <x v="1"/>
    <x v="1"/>
    <n v="78.599999999999994"/>
    <x v="28"/>
    <x v="836"/>
    <x v="0"/>
    <x v="1"/>
  </r>
  <r>
    <x v="26"/>
    <n v="40"/>
    <s v="area_code_415"/>
    <x v="1"/>
    <x v="1"/>
    <n v="200.9"/>
    <x v="41"/>
    <x v="837"/>
    <x v="0"/>
    <x v="0"/>
  </r>
  <r>
    <x v="46"/>
    <n v="44"/>
    <s v="area_code_415"/>
    <x v="1"/>
    <x v="1"/>
    <n v="141.30000000000001"/>
    <x v="0"/>
    <x v="402"/>
    <x v="0"/>
    <x v="0"/>
  </r>
  <r>
    <x v="49"/>
    <n v="33"/>
    <s v="area_code_415"/>
    <x v="1"/>
    <x v="1"/>
    <n v="235.8"/>
    <x v="82"/>
    <x v="61"/>
    <x v="2"/>
    <x v="0"/>
  </r>
  <r>
    <x v="34"/>
    <n v="35"/>
    <s v="area_code_510"/>
    <x v="1"/>
    <x v="1"/>
    <n v="185.1"/>
    <x v="52"/>
    <x v="838"/>
    <x v="3"/>
    <x v="0"/>
  </r>
  <r>
    <x v="21"/>
    <n v="34"/>
    <s v="area_code_415"/>
    <x v="1"/>
    <x v="1"/>
    <n v="254.3"/>
    <x v="3"/>
    <x v="839"/>
    <x v="2"/>
    <x v="0"/>
  </r>
  <r>
    <x v="10"/>
    <n v="39"/>
    <s v="area_code_510"/>
    <x v="1"/>
    <x v="1"/>
    <n v="183"/>
    <x v="18"/>
    <x v="18"/>
    <x v="2"/>
    <x v="0"/>
  </r>
  <r>
    <x v="44"/>
    <n v="40"/>
    <s v="area_code_415"/>
    <x v="0"/>
    <x v="13"/>
    <n v="163.5"/>
    <x v="72"/>
    <x v="840"/>
    <x v="2"/>
    <x v="0"/>
  </r>
  <r>
    <x v="34"/>
    <n v="43"/>
    <s v="area_code_408"/>
    <x v="1"/>
    <x v="1"/>
    <n v="207.9"/>
    <x v="38"/>
    <x v="198"/>
    <x v="2"/>
    <x v="0"/>
  </r>
  <r>
    <x v="26"/>
    <n v="38"/>
    <s v="area_code_415"/>
    <x v="1"/>
    <x v="1"/>
    <n v="248.6"/>
    <x v="29"/>
    <x v="59"/>
    <x v="3"/>
    <x v="0"/>
  </r>
  <r>
    <x v="25"/>
    <n v="36"/>
    <s v="area_code_415"/>
    <x v="0"/>
    <x v="21"/>
    <n v="185.4"/>
    <x v="23"/>
    <x v="841"/>
    <x v="2"/>
    <x v="0"/>
  </r>
  <r>
    <x v="26"/>
    <n v="37"/>
    <s v="area_code_408"/>
    <x v="1"/>
    <x v="1"/>
    <n v="197.8"/>
    <x v="104"/>
    <x v="842"/>
    <x v="0"/>
    <x v="0"/>
  </r>
  <r>
    <x v="29"/>
    <n v="29"/>
    <s v="area_code_415"/>
    <x v="1"/>
    <x v="1"/>
    <n v="132.1"/>
    <x v="105"/>
    <x v="728"/>
    <x v="2"/>
    <x v="1"/>
  </r>
  <r>
    <x v="21"/>
    <n v="38"/>
    <s v="area_code_510"/>
    <x v="1"/>
    <x v="1"/>
    <n v="197.1"/>
    <x v="15"/>
    <x v="144"/>
    <x v="1"/>
    <x v="0"/>
  </r>
  <r>
    <x v="13"/>
    <n v="42"/>
    <s v="area_code_415"/>
    <x v="1"/>
    <x v="1"/>
    <n v="154.6"/>
    <x v="17"/>
    <x v="270"/>
    <x v="2"/>
    <x v="0"/>
  </r>
  <r>
    <x v="12"/>
    <n v="31"/>
    <s v="area_code_415"/>
    <x v="1"/>
    <x v="1"/>
    <n v="96.8"/>
    <x v="41"/>
    <x v="843"/>
    <x v="2"/>
    <x v="1"/>
  </r>
  <r>
    <x v="46"/>
    <n v="43"/>
    <s v="area_code_510"/>
    <x v="1"/>
    <x v="1"/>
    <n v="172"/>
    <x v="69"/>
    <x v="453"/>
    <x v="0"/>
    <x v="0"/>
  </r>
  <r>
    <x v="10"/>
    <n v="34"/>
    <s v="area_code_408"/>
    <x v="0"/>
    <x v="13"/>
    <n v="151.1"/>
    <x v="63"/>
    <x v="219"/>
    <x v="2"/>
    <x v="0"/>
  </r>
  <r>
    <x v="2"/>
    <n v="35"/>
    <s v="area_code_408"/>
    <x v="1"/>
    <x v="1"/>
    <n v="209.6"/>
    <x v="61"/>
    <x v="459"/>
    <x v="3"/>
    <x v="0"/>
  </r>
  <r>
    <x v="12"/>
    <n v="42"/>
    <s v="area_code_415"/>
    <x v="0"/>
    <x v="24"/>
    <n v="247"/>
    <x v="22"/>
    <x v="844"/>
    <x v="3"/>
    <x v="0"/>
  </r>
  <r>
    <x v="37"/>
    <n v="46"/>
    <s v="area_code_408"/>
    <x v="0"/>
    <x v="8"/>
    <n v="221.4"/>
    <x v="1"/>
    <x v="845"/>
    <x v="0"/>
    <x v="0"/>
  </r>
  <r>
    <x v="45"/>
    <n v="32"/>
    <s v="area_code_408"/>
    <x v="1"/>
    <x v="1"/>
    <n v="321.3"/>
    <x v="48"/>
    <x v="846"/>
    <x v="0"/>
    <x v="1"/>
  </r>
  <r>
    <x v="19"/>
    <n v="41"/>
    <s v="area_code_415"/>
    <x v="1"/>
    <x v="1"/>
    <n v="243.7"/>
    <x v="57"/>
    <x v="847"/>
    <x v="1"/>
    <x v="0"/>
  </r>
  <r>
    <x v="42"/>
    <n v="40"/>
    <s v="area_code_415"/>
    <x v="1"/>
    <x v="1"/>
    <n v="251.5"/>
    <x v="30"/>
    <x v="53"/>
    <x v="3"/>
    <x v="0"/>
  </r>
  <r>
    <x v="19"/>
    <n v="27"/>
    <s v="area_code_510"/>
    <x v="1"/>
    <x v="1"/>
    <n v="236.9"/>
    <x v="61"/>
    <x v="848"/>
    <x v="1"/>
    <x v="1"/>
  </r>
  <r>
    <x v="14"/>
    <n v="38"/>
    <s v="area_code_415"/>
    <x v="1"/>
    <x v="1"/>
    <n v="159.69999999999999"/>
    <x v="5"/>
    <x v="657"/>
    <x v="2"/>
    <x v="0"/>
  </r>
  <r>
    <x v="34"/>
    <n v="20"/>
    <s v="area_code_415"/>
    <x v="1"/>
    <x v="1"/>
    <n v="148.19999999999999"/>
    <x v="10"/>
    <x v="849"/>
    <x v="4"/>
    <x v="1"/>
  </r>
  <r>
    <x v="20"/>
    <n v="39"/>
    <s v="area_code_408"/>
    <x v="1"/>
    <x v="1"/>
    <n v="150.9"/>
    <x v="19"/>
    <x v="799"/>
    <x v="0"/>
    <x v="0"/>
  </r>
  <r>
    <x v="47"/>
    <n v="39"/>
    <s v="area_code_415"/>
    <x v="0"/>
    <x v="10"/>
    <n v="210.5"/>
    <x v="45"/>
    <x v="299"/>
    <x v="0"/>
    <x v="0"/>
  </r>
  <r>
    <x v="24"/>
    <n v="39"/>
    <s v="area_code_510"/>
    <x v="1"/>
    <x v="1"/>
    <n v="254.7"/>
    <x v="72"/>
    <x v="850"/>
    <x v="1"/>
    <x v="0"/>
  </r>
  <r>
    <x v="3"/>
    <n v="20"/>
    <s v="area_code_415"/>
    <x v="1"/>
    <x v="1"/>
    <n v="284.39999999999998"/>
    <x v="16"/>
    <x v="851"/>
    <x v="1"/>
    <x v="1"/>
  </r>
  <r>
    <x v="32"/>
    <n v="27"/>
    <s v="area_code_415"/>
    <x v="1"/>
    <x v="1"/>
    <n v="0"/>
    <x v="106"/>
    <x v="852"/>
    <x v="4"/>
    <x v="1"/>
  </r>
  <r>
    <x v="48"/>
    <n v="19"/>
    <s v="area_code_408"/>
    <x v="1"/>
    <x v="1"/>
    <n v="133.69999999999999"/>
    <x v="107"/>
    <x v="352"/>
    <x v="0"/>
    <x v="1"/>
  </r>
  <r>
    <x v="33"/>
    <n v="43"/>
    <s v="area_code_408"/>
    <x v="1"/>
    <x v="1"/>
    <n v="224.9"/>
    <x v="15"/>
    <x v="58"/>
    <x v="1"/>
    <x v="0"/>
  </r>
  <r>
    <x v="39"/>
    <n v="48"/>
    <s v="area_code_408"/>
    <x v="1"/>
    <x v="1"/>
    <n v="151.80000000000001"/>
    <x v="38"/>
    <x v="853"/>
    <x v="0"/>
    <x v="0"/>
  </r>
  <r>
    <x v="40"/>
    <n v="44"/>
    <s v="area_code_510"/>
    <x v="0"/>
    <x v="17"/>
    <n v="141.4"/>
    <x v="61"/>
    <x v="854"/>
    <x v="2"/>
    <x v="0"/>
  </r>
  <r>
    <x v="34"/>
    <n v="32"/>
    <s v="area_code_408"/>
    <x v="1"/>
    <x v="1"/>
    <n v="285.7"/>
    <x v="57"/>
    <x v="855"/>
    <x v="1"/>
    <x v="1"/>
  </r>
  <r>
    <x v="5"/>
    <n v="45"/>
    <s v="area_code_415"/>
    <x v="1"/>
    <x v="1"/>
    <n v="58.4"/>
    <x v="63"/>
    <x v="856"/>
    <x v="0"/>
    <x v="0"/>
  </r>
  <r>
    <x v="34"/>
    <n v="42"/>
    <s v="area_code_415"/>
    <x v="0"/>
    <x v="29"/>
    <n v="90.4"/>
    <x v="23"/>
    <x v="857"/>
    <x v="1"/>
    <x v="0"/>
  </r>
  <r>
    <x v="41"/>
    <n v="39"/>
    <s v="area_code_408"/>
    <x v="1"/>
    <x v="1"/>
    <n v="114.4"/>
    <x v="66"/>
    <x v="519"/>
    <x v="1"/>
    <x v="0"/>
  </r>
  <r>
    <x v="26"/>
    <n v="39"/>
    <s v="area_code_408"/>
    <x v="1"/>
    <x v="1"/>
    <n v="147.69999999999999"/>
    <x v="18"/>
    <x v="858"/>
    <x v="2"/>
    <x v="0"/>
  </r>
  <r>
    <x v="14"/>
    <n v="37"/>
    <s v="area_code_408"/>
    <x v="0"/>
    <x v="21"/>
    <n v="302.7"/>
    <x v="43"/>
    <x v="859"/>
    <x v="3"/>
    <x v="0"/>
  </r>
  <r>
    <x v="17"/>
    <n v="39"/>
    <s v="area_code_408"/>
    <x v="1"/>
    <x v="1"/>
    <n v="169.7"/>
    <x v="7"/>
    <x v="860"/>
    <x v="3"/>
    <x v="0"/>
  </r>
  <r>
    <x v="50"/>
    <n v="42"/>
    <s v="area_code_510"/>
    <x v="1"/>
    <x v="1"/>
    <n v="227.2"/>
    <x v="16"/>
    <x v="244"/>
    <x v="1"/>
    <x v="0"/>
  </r>
  <r>
    <x v="39"/>
    <n v="32"/>
    <s v="area_code_415"/>
    <x v="1"/>
    <x v="1"/>
    <n v="217.8"/>
    <x v="66"/>
    <x v="739"/>
    <x v="0"/>
    <x v="1"/>
  </r>
  <r>
    <x v="20"/>
    <n v="37"/>
    <s v="area_code_415"/>
    <x v="1"/>
    <x v="1"/>
    <n v="124.2"/>
    <x v="29"/>
    <x v="861"/>
    <x v="2"/>
    <x v="0"/>
  </r>
  <r>
    <x v="19"/>
    <n v="39"/>
    <s v="area_code_415"/>
    <x v="1"/>
    <x v="1"/>
    <n v="206.2"/>
    <x v="70"/>
    <x v="211"/>
    <x v="0"/>
    <x v="0"/>
  </r>
  <r>
    <x v="6"/>
    <n v="38"/>
    <s v="area_code_510"/>
    <x v="1"/>
    <x v="1"/>
    <n v="132.9"/>
    <x v="67"/>
    <x v="862"/>
    <x v="3"/>
    <x v="0"/>
  </r>
  <r>
    <x v="2"/>
    <n v="40"/>
    <s v="area_code_415"/>
    <x v="0"/>
    <x v="21"/>
    <n v="104.9"/>
    <x v="20"/>
    <x v="326"/>
    <x v="3"/>
    <x v="0"/>
  </r>
  <r>
    <x v="49"/>
    <n v="31"/>
    <s v="area_code_415"/>
    <x v="1"/>
    <x v="1"/>
    <n v="245"/>
    <x v="6"/>
    <x v="863"/>
    <x v="0"/>
    <x v="1"/>
  </r>
  <r>
    <x v="30"/>
    <n v="40"/>
    <s v="area_code_408"/>
    <x v="1"/>
    <x v="1"/>
    <n v="184.5"/>
    <x v="24"/>
    <x v="6"/>
    <x v="0"/>
    <x v="0"/>
  </r>
  <r>
    <x v="11"/>
    <n v="37"/>
    <s v="area_code_415"/>
    <x v="1"/>
    <x v="1"/>
    <n v="89.5"/>
    <x v="13"/>
    <x v="864"/>
    <x v="3"/>
    <x v="0"/>
  </r>
  <r>
    <x v="13"/>
    <n v="46"/>
    <s v="area_code_415"/>
    <x v="1"/>
    <x v="1"/>
    <n v="235.6"/>
    <x v="55"/>
    <x v="865"/>
    <x v="0"/>
    <x v="0"/>
  </r>
  <r>
    <x v="39"/>
    <n v="44"/>
    <s v="area_code_408"/>
    <x v="1"/>
    <x v="1"/>
    <n v="186"/>
    <x v="9"/>
    <x v="866"/>
    <x v="4"/>
    <x v="0"/>
  </r>
  <r>
    <x v="32"/>
    <n v="47"/>
    <s v="area_code_415"/>
    <x v="1"/>
    <x v="1"/>
    <n v="223.9"/>
    <x v="86"/>
    <x v="867"/>
    <x v="0"/>
    <x v="0"/>
  </r>
  <r>
    <x v="48"/>
    <n v="39"/>
    <s v="area_code_510"/>
    <x v="1"/>
    <x v="1"/>
    <n v="179.5"/>
    <x v="50"/>
    <x v="868"/>
    <x v="0"/>
    <x v="0"/>
  </r>
  <r>
    <x v="50"/>
    <n v="39"/>
    <s v="area_code_415"/>
    <x v="1"/>
    <x v="1"/>
    <n v="169.4"/>
    <x v="29"/>
    <x v="550"/>
    <x v="0"/>
    <x v="0"/>
  </r>
  <r>
    <x v="49"/>
    <n v="41"/>
    <s v="area_code_408"/>
    <x v="1"/>
    <x v="1"/>
    <n v="118.1"/>
    <x v="14"/>
    <x v="634"/>
    <x v="0"/>
    <x v="0"/>
  </r>
  <r>
    <x v="18"/>
    <n v="30"/>
    <s v="area_code_415"/>
    <x v="1"/>
    <x v="1"/>
    <n v="112"/>
    <x v="23"/>
    <x v="869"/>
    <x v="4"/>
    <x v="1"/>
  </r>
  <r>
    <x v="28"/>
    <n v="40"/>
    <s v="area_code_408"/>
    <x v="0"/>
    <x v="24"/>
    <n v="168.4"/>
    <x v="39"/>
    <x v="301"/>
    <x v="1"/>
    <x v="0"/>
  </r>
  <r>
    <x v="39"/>
    <n v="37"/>
    <s v="area_code_415"/>
    <x v="0"/>
    <x v="16"/>
    <n v="214.3"/>
    <x v="17"/>
    <x v="72"/>
    <x v="1"/>
    <x v="0"/>
  </r>
  <r>
    <x v="0"/>
    <n v="31"/>
    <s v="area_code_415"/>
    <x v="1"/>
    <x v="1"/>
    <n v="245.7"/>
    <x v="12"/>
    <x v="870"/>
    <x v="4"/>
    <x v="1"/>
  </r>
  <r>
    <x v="47"/>
    <n v="39"/>
    <s v="area_code_415"/>
    <x v="0"/>
    <x v="20"/>
    <n v="142.80000000000001"/>
    <x v="10"/>
    <x v="871"/>
    <x v="0"/>
    <x v="0"/>
  </r>
  <r>
    <x v="4"/>
    <n v="38"/>
    <s v="area_code_415"/>
    <x v="1"/>
    <x v="1"/>
    <n v="202.4"/>
    <x v="20"/>
    <x v="872"/>
    <x v="3"/>
    <x v="0"/>
  </r>
  <r>
    <x v="26"/>
    <n v="40"/>
    <s v="area_code_415"/>
    <x v="1"/>
    <x v="1"/>
    <n v="116.8"/>
    <x v="58"/>
    <x v="138"/>
    <x v="0"/>
    <x v="0"/>
  </r>
  <r>
    <x v="1"/>
    <n v="40"/>
    <s v="area_code_510"/>
    <x v="1"/>
    <x v="1"/>
    <n v="155.69999999999999"/>
    <x v="53"/>
    <x v="363"/>
    <x v="0"/>
    <x v="0"/>
  </r>
  <r>
    <x v="39"/>
    <n v="40"/>
    <s v="area_code_415"/>
    <x v="0"/>
    <x v="15"/>
    <n v="138.1"/>
    <x v="3"/>
    <x v="486"/>
    <x v="2"/>
    <x v="0"/>
  </r>
  <r>
    <x v="49"/>
    <n v="44"/>
    <s v="area_code_408"/>
    <x v="1"/>
    <x v="1"/>
    <n v="51.9"/>
    <x v="36"/>
    <x v="873"/>
    <x v="3"/>
    <x v="0"/>
  </r>
  <r>
    <x v="32"/>
    <n v="46"/>
    <s v="area_code_415"/>
    <x v="0"/>
    <x v="14"/>
    <n v="171.5"/>
    <x v="38"/>
    <x v="317"/>
    <x v="1"/>
    <x v="0"/>
  </r>
  <r>
    <x v="0"/>
    <n v="42"/>
    <s v="area_code_510"/>
    <x v="1"/>
    <x v="1"/>
    <n v="194.1"/>
    <x v="92"/>
    <x v="266"/>
    <x v="0"/>
    <x v="0"/>
  </r>
  <r>
    <x v="11"/>
    <n v="40"/>
    <s v="area_code_510"/>
    <x v="1"/>
    <x v="1"/>
    <n v="115.7"/>
    <x v="23"/>
    <x v="874"/>
    <x v="0"/>
    <x v="0"/>
  </r>
  <r>
    <x v="2"/>
    <n v="28"/>
    <s v="area_code_415"/>
    <x v="1"/>
    <x v="1"/>
    <n v="269.7"/>
    <x v="30"/>
    <x v="875"/>
    <x v="3"/>
    <x v="1"/>
  </r>
  <r>
    <x v="33"/>
    <n v="38"/>
    <s v="area_code_415"/>
    <x v="1"/>
    <x v="1"/>
    <n v="246.4"/>
    <x v="61"/>
    <x v="690"/>
    <x v="1"/>
    <x v="0"/>
  </r>
  <r>
    <x v="20"/>
    <n v="37"/>
    <s v="area_code_510"/>
    <x v="1"/>
    <x v="1"/>
    <n v="227.4"/>
    <x v="63"/>
    <x v="392"/>
    <x v="0"/>
    <x v="0"/>
  </r>
  <r>
    <x v="30"/>
    <n v="36"/>
    <s v="area_code_415"/>
    <x v="1"/>
    <x v="1"/>
    <n v="189.8"/>
    <x v="53"/>
    <x v="133"/>
    <x v="1"/>
    <x v="0"/>
  </r>
  <r>
    <x v="24"/>
    <n v="39"/>
    <s v="area_code_415"/>
    <x v="0"/>
    <x v="4"/>
    <n v="188.9"/>
    <x v="57"/>
    <x v="677"/>
    <x v="4"/>
    <x v="0"/>
  </r>
  <r>
    <x v="39"/>
    <n v="40"/>
    <s v="area_code_510"/>
    <x v="1"/>
    <x v="1"/>
    <n v="0"/>
    <x v="106"/>
    <x v="852"/>
    <x v="0"/>
    <x v="0"/>
  </r>
  <r>
    <x v="14"/>
    <n v="35"/>
    <s v="area_code_408"/>
    <x v="0"/>
    <x v="32"/>
    <n v="110.5"/>
    <x v="54"/>
    <x v="561"/>
    <x v="0"/>
    <x v="0"/>
  </r>
  <r>
    <x v="17"/>
    <n v="41"/>
    <s v="area_code_408"/>
    <x v="1"/>
    <x v="1"/>
    <n v="167.6"/>
    <x v="64"/>
    <x v="876"/>
    <x v="4"/>
    <x v="0"/>
  </r>
  <r>
    <x v="13"/>
    <n v="38"/>
    <s v="area_code_415"/>
    <x v="1"/>
    <x v="1"/>
    <n v="132"/>
    <x v="14"/>
    <x v="877"/>
    <x v="3"/>
    <x v="0"/>
  </r>
  <r>
    <x v="44"/>
    <n v="36"/>
    <s v="area_code_415"/>
    <x v="1"/>
    <x v="1"/>
    <n v="213.4"/>
    <x v="19"/>
    <x v="178"/>
    <x v="0"/>
    <x v="0"/>
  </r>
  <r>
    <x v="40"/>
    <n v="32"/>
    <s v="area_code_510"/>
    <x v="1"/>
    <x v="1"/>
    <n v="175.4"/>
    <x v="33"/>
    <x v="666"/>
    <x v="1"/>
    <x v="0"/>
  </r>
  <r>
    <x v="37"/>
    <n v="38"/>
    <s v="area_code_510"/>
    <x v="0"/>
    <x v="6"/>
    <n v="82.6"/>
    <x v="3"/>
    <x v="878"/>
    <x v="3"/>
    <x v="0"/>
  </r>
  <r>
    <x v="10"/>
    <n v="34"/>
    <s v="area_code_510"/>
    <x v="1"/>
    <x v="1"/>
    <n v="143.19999999999999"/>
    <x v="72"/>
    <x v="879"/>
    <x v="4"/>
    <x v="1"/>
  </r>
  <r>
    <x v="4"/>
    <n v="39"/>
    <s v="area_code_415"/>
    <x v="1"/>
    <x v="1"/>
    <n v="125.5"/>
    <x v="12"/>
    <x v="880"/>
    <x v="0"/>
    <x v="0"/>
  </r>
  <r>
    <x v="42"/>
    <n v="31"/>
    <s v="area_code_415"/>
    <x v="0"/>
    <x v="21"/>
    <n v="82.3"/>
    <x v="23"/>
    <x v="881"/>
    <x v="8"/>
    <x v="1"/>
  </r>
  <r>
    <x v="36"/>
    <n v="39"/>
    <s v="area_code_408"/>
    <x v="1"/>
    <x v="1"/>
    <n v="165.6"/>
    <x v="49"/>
    <x v="882"/>
    <x v="0"/>
    <x v="0"/>
  </r>
  <r>
    <x v="21"/>
    <n v="45"/>
    <s v="area_code_408"/>
    <x v="1"/>
    <x v="1"/>
    <n v="162.1"/>
    <x v="66"/>
    <x v="802"/>
    <x v="0"/>
    <x v="0"/>
  </r>
  <r>
    <x v="33"/>
    <n v="46"/>
    <s v="area_code_510"/>
    <x v="1"/>
    <x v="1"/>
    <n v="166.6"/>
    <x v="7"/>
    <x v="631"/>
    <x v="0"/>
    <x v="0"/>
  </r>
  <r>
    <x v="10"/>
    <n v="45"/>
    <s v="area_code_415"/>
    <x v="0"/>
    <x v="2"/>
    <n v="135.9"/>
    <x v="104"/>
    <x v="673"/>
    <x v="0"/>
    <x v="0"/>
  </r>
  <r>
    <x v="32"/>
    <n v="41"/>
    <s v="area_code_408"/>
    <x v="0"/>
    <x v="30"/>
    <n v="165.7"/>
    <x v="73"/>
    <x v="883"/>
    <x v="1"/>
    <x v="0"/>
  </r>
  <r>
    <x v="13"/>
    <n v="31"/>
    <s v="area_code_415"/>
    <x v="1"/>
    <x v="1"/>
    <n v="176.1"/>
    <x v="14"/>
    <x v="884"/>
    <x v="0"/>
    <x v="0"/>
  </r>
  <r>
    <x v="5"/>
    <n v="41"/>
    <s v="area_code_510"/>
    <x v="1"/>
    <x v="1"/>
    <n v="142.30000000000001"/>
    <x v="16"/>
    <x v="319"/>
    <x v="1"/>
    <x v="0"/>
  </r>
  <r>
    <x v="22"/>
    <n v="39"/>
    <s v="area_code_408"/>
    <x v="1"/>
    <x v="1"/>
    <n v="83.2"/>
    <x v="42"/>
    <x v="885"/>
    <x v="0"/>
    <x v="0"/>
  </r>
  <r>
    <x v="0"/>
    <n v="44"/>
    <s v="area_code_415"/>
    <x v="0"/>
    <x v="3"/>
    <n v="235"/>
    <x v="45"/>
    <x v="886"/>
    <x v="2"/>
    <x v="0"/>
  </r>
  <r>
    <x v="36"/>
    <n v="42"/>
    <s v="area_code_415"/>
    <x v="1"/>
    <x v="1"/>
    <n v="105.7"/>
    <x v="71"/>
    <x v="887"/>
    <x v="2"/>
    <x v="0"/>
  </r>
  <r>
    <x v="28"/>
    <n v="27"/>
    <s v="area_code_415"/>
    <x v="1"/>
    <x v="1"/>
    <n v="149.4"/>
    <x v="60"/>
    <x v="366"/>
    <x v="3"/>
    <x v="1"/>
  </r>
  <r>
    <x v="35"/>
    <n v="38"/>
    <s v="area_code_415"/>
    <x v="0"/>
    <x v="30"/>
    <n v="264.7"/>
    <x v="76"/>
    <x v="487"/>
    <x v="1"/>
    <x v="0"/>
  </r>
  <r>
    <x v="19"/>
    <n v="39"/>
    <s v="area_code_510"/>
    <x v="0"/>
    <x v="21"/>
    <n v="160.30000000000001"/>
    <x v="107"/>
    <x v="888"/>
    <x v="0"/>
    <x v="0"/>
  </r>
  <r>
    <x v="19"/>
    <n v="42"/>
    <s v="area_code_415"/>
    <x v="0"/>
    <x v="10"/>
    <n v="95.9"/>
    <x v="15"/>
    <x v="889"/>
    <x v="0"/>
    <x v="0"/>
  </r>
  <r>
    <x v="34"/>
    <n v="36"/>
    <s v="area_code_408"/>
    <x v="1"/>
    <x v="1"/>
    <n v="140.69999999999999"/>
    <x v="32"/>
    <x v="890"/>
    <x v="1"/>
    <x v="0"/>
  </r>
  <r>
    <x v="36"/>
    <n v="37"/>
    <s v="area_code_510"/>
    <x v="1"/>
    <x v="1"/>
    <n v="119.7"/>
    <x v="75"/>
    <x v="891"/>
    <x v="2"/>
    <x v="0"/>
  </r>
  <r>
    <x v="13"/>
    <n v="34"/>
    <s v="area_code_415"/>
    <x v="0"/>
    <x v="8"/>
    <n v="99.9"/>
    <x v="7"/>
    <x v="892"/>
    <x v="2"/>
    <x v="0"/>
  </r>
  <r>
    <x v="8"/>
    <n v="40"/>
    <s v="area_code_415"/>
    <x v="1"/>
    <x v="1"/>
    <n v="250.9"/>
    <x v="36"/>
    <x v="893"/>
    <x v="2"/>
    <x v="0"/>
  </r>
  <r>
    <x v="43"/>
    <n v="34"/>
    <s v="area_code_415"/>
    <x v="1"/>
    <x v="1"/>
    <n v="200.6"/>
    <x v="15"/>
    <x v="894"/>
    <x v="2"/>
    <x v="0"/>
  </r>
  <r>
    <x v="6"/>
    <n v="42"/>
    <s v="area_code_510"/>
    <x v="0"/>
    <x v="22"/>
    <n v="209.8"/>
    <x v="82"/>
    <x v="609"/>
    <x v="0"/>
    <x v="0"/>
  </r>
  <r>
    <x v="6"/>
    <n v="45"/>
    <s v="area_code_415"/>
    <x v="0"/>
    <x v="11"/>
    <n v="198"/>
    <x v="44"/>
    <x v="895"/>
    <x v="0"/>
    <x v="0"/>
  </r>
  <r>
    <x v="1"/>
    <n v="45"/>
    <s v="area_code_510"/>
    <x v="1"/>
    <x v="1"/>
    <n v="239.8"/>
    <x v="61"/>
    <x v="452"/>
    <x v="0"/>
    <x v="0"/>
  </r>
  <r>
    <x v="28"/>
    <n v="43"/>
    <s v="area_code_510"/>
    <x v="1"/>
    <x v="1"/>
    <n v="220.9"/>
    <x v="61"/>
    <x v="709"/>
    <x v="0"/>
    <x v="0"/>
  </r>
  <r>
    <x v="28"/>
    <n v="38"/>
    <s v="area_code_510"/>
    <x v="0"/>
    <x v="0"/>
    <n v="226.4"/>
    <x v="15"/>
    <x v="896"/>
    <x v="0"/>
    <x v="0"/>
  </r>
  <r>
    <x v="50"/>
    <n v="40"/>
    <s v="area_code_510"/>
    <x v="1"/>
    <x v="1"/>
    <n v="203.2"/>
    <x v="48"/>
    <x v="517"/>
    <x v="2"/>
    <x v="0"/>
  </r>
  <r>
    <x v="39"/>
    <n v="42"/>
    <s v="area_code_415"/>
    <x v="1"/>
    <x v="1"/>
    <n v="136.69999999999999"/>
    <x v="20"/>
    <x v="897"/>
    <x v="1"/>
    <x v="0"/>
  </r>
  <r>
    <x v="34"/>
    <n v="40"/>
    <s v="area_code_408"/>
    <x v="1"/>
    <x v="1"/>
    <n v="152.6"/>
    <x v="6"/>
    <x v="898"/>
    <x v="0"/>
    <x v="0"/>
  </r>
  <r>
    <x v="33"/>
    <n v="49"/>
    <s v="area_code_408"/>
    <x v="0"/>
    <x v="36"/>
    <n v="274.89999999999998"/>
    <x v="29"/>
    <x v="899"/>
    <x v="0"/>
    <x v="0"/>
  </r>
  <r>
    <x v="6"/>
    <n v="34"/>
    <s v="area_code_415"/>
    <x v="1"/>
    <x v="1"/>
    <n v="222.3"/>
    <x v="48"/>
    <x v="365"/>
    <x v="3"/>
    <x v="0"/>
  </r>
  <r>
    <x v="12"/>
    <n v="33"/>
    <s v="area_code_510"/>
    <x v="0"/>
    <x v="37"/>
    <n v="222.5"/>
    <x v="49"/>
    <x v="900"/>
    <x v="0"/>
    <x v="0"/>
  </r>
  <r>
    <x v="5"/>
    <n v="41"/>
    <s v="area_code_415"/>
    <x v="0"/>
    <x v="10"/>
    <n v="128.80000000000001"/>
    <x v="49"/>
    <x v="10"/>
    <x v="2"/>
    <x v="0"/>
  </r>
  <r>
    <x v="23"/>
    <n v="41"/>
    <s v="area_code_415"/>
    <x v="1"/>
    <x v="1"/>
    <n v="174.3"/>
    <x v="23"/>
    <x v="901"/>
    <x v="1"/>
    <x v="0"/>
  </r>
  <r>
    <x v="15"/>
    <n v="38"/>
    <s v="area_code_415"/>
    <x v="1"/>
    <x v="1"/>
    <n v="242.5"/>
    <x v="53"/>
    <x v="484"/>
    <x v="4"/>
    <x v="0"/>
  </r>
  <r>
    <x v="16"/>
    <n v="35"/>
    <s v="area_code_415"/>
    <x v="1"/>
    <x v="1"/>
    <n v="221.6"/>
    <x v="45"/>
    <x v="323"/>
    <x v="4"/>
    <x v="0"/>
  </r>
  <r>
    <x v="37"/>
    <n v="35"/>
    <s v="area_code_408"/>
    <x v="1"/>
    <x v="1"/>
    <n v="114.3"/>
    <x v="52"/>
    <x v="374"/>
    <x v="1"/>
    <x v="0"/>
  </r>
  <r>
    <x v="13"/>
    <n v="47"/>
    <s v="area_code_510"/>
    <x v="1"/>
    <x v="1"/>
    <n v="144.9"/>
    <x v="79"/>
    <x v="902"/>
    <x v="2"/>
    <x v="0"/>
  </r>
  <r>
    <x v="30"/>
    <n v="46"/>
    <s v="area_code_415"/>
    <x v="0"/>
    <x v="23"/>
    <n v="236.5"/>
    <x v="68"/>
    <x v="903"/>
    <x v="2"/>
    <x v="0"/>
  </r>
  <r>
    <x v="30"/>
    <n v="35"/>
    <s v="area_code_408"/>
    <x v="0"/>
    <x v="38"/>
    <n v="174"/>
    <x v="72"/>
    <x v="789"/>
    <x v="2"/>
    <x v="1"/>
  </r>
  <r>
    <x v="4"/>
    <n v="42"/>
    <s v="area_code_408"/>
    <x v="1"/>
    <x v="1"/>
    <n v="109.5"/>
    <x v="71"/>
    <x v="904"/>
    <x v="0"/>
    <x v="0"/>
  </r>
  <r>
    <x v="20"/>
    <n v="36"/>
    <s v="area_code_415"/>
    <x v="1"/>
    <x v="1"/>
    <n v="133.4"/>
    <x v="3"/>
    <x v="905"/>
    <x v="0"/>
    <x v="0"/>
  </r>
  <r>
    <x v="24"/>
    <n v="37"/>
    <s v="area_code_408"/>
    <x v="1"/>
    <x v="1"/>
    <n v="137.1"/>
    <x v="25"/>
    <x v="906"/>
    <x v="0"/>
    <x v="0"/>
  </r>
  <r>
    <x v="13"/>
    <n v="41"/>
    <s v="area_code_415"/>
    <x v="1"/>
    <x v="1"/>
    <n v="197"/>
    <x v="4"/>
    <x v="111"/>
    <x v="1"/>
    <x v="0"/>
  </r>
  <r>
    <x v="10"/>
    <n v="41"/>
    <s v="area_code_415"/>
    <x v="1"/>
    <x v="1"/>
    <n v="198.1"/>
    <x v="108"/>
    <x v="155"/>
    <x v="3"/>
    <x v="0"/>
  </r>
  <r>
    <x v="18"/>
    <n v="31"/>
    <s v="area_code_408"/>
    <x v="1"/>
    <x v="1"/>
    <n v="39.5"/>
    <x v="73"/>
    <x v="907"/>
    <x v="1"/>
    <x v="0"/>
  </r>
  <r>
    <x v="16"/>
    <n v="41"/>
    <s v="area_code_408"/>
    <x v="1"/>
    <x v="1"/>
    <n v="199.5"/>
    <x v="61"/>
    <x v="908"/>
    <x v="2"/>
    <x v="0"/>
  </r>
  <r>
    <x v="12"/>
    <n v="36"/>
    <s v="area_code_415"/>
    <x v="1"/>
    <x v="1"/>
    <n v="156.80000000000001"/>
    <x v="43"/>
    <x v="909"/>
    <x v="0"/>
    <x v="0"/>
  </r>
  <r>
    <x v="30"/>
    <n v="40"/>
    <s v="area_code_415"/>
    <x v="1"/>
    <x v="1"/>
    <n v="63.2"/>
    <x v="36"/>
    <x v="910"/>
    <x v="1"/>
    <x v="0"/>
  </r>
  <r>
    <x v="8"/>
    <n v="36"/>
    <s v="area_code_415"/>
    <x v="0"/>
    <x v="4"/>
    <n v="218.7"/>
    <x v="5"/>
    <x v="911"/>
    <x v="1"/>
    <x v="0"/>
  </r>
  <r>
    <x v="15"/>
    <n v="36"/>
    <s v="area_code_415"/>
    <x v="0"/>
    <x v="9"/>
    <n v="207.3"/>
    <x v="71"/>
    <x v="912"/>
    <x v="0"/>
    <x v="0"/>
  </r>
  <r>
    <x v="24"/>
    <n v="31"/>
    <s v="area_code_415"/>
    <x v="1"/>
    <x v="1"/>
    <n v="273.3"/>
    <x v="13"/>
    <x v="913"/>
    <x v="0"/>
    <x v="1"/>
  </r>
  <r>
    <x v="47"/>
    <n v="41"/>
    <s v="area_code_415"/>
    <x v="1"/>
    <x v="1"/>
    <n v="266.10000000000002"/>
    <x v="33"/>
    <x v="914"/>
    <x v="0"/>
    <x v="0"/>
  </r>
  <r>
    <x v="48"/>
    <n v="45"/>
    <s v="area_code_408"/>
    <x v="1"/>
    <x v="1"/>
    <n v="112.8"/>
    <x v="16"/>
    <x v="915"/>
    <x v="1"/>
    <x v="0"/>
  </r>
  <r>
    <x v="17"/>
    <n v="47"/>
    <s v="area_code_415"/>
    <x v="1"/>
    <x v="1"/>
    <n v="104.7"/>
    <x v="17"/>
    <x v="916"/>
    <x v="3"/>
    <x v="0"/>
  </r>
  <r>
    <x v="21"/>
    <n v="42"/>
    <s v="area_code_510"/>
    <x v="0"/>
    <x v="14"/>
    <n v="193.8"/>
    <x v="92"/>
    <x v="121"/>
    <x v="1"/>
    <x v="0"/>
  </r>
  <r>
    <x v="8"/>
    <n v="41"/>
    <s v="area_code_415"/>
    <x v="1"/>
    <x v="1"/>
    <n v="168.6"/>
    <x v="29"/>
    <x v="917"/>
    <x v="0"/>
    <x v="0"/>
  </r>
  <r>
    <x v="20"/>
    <n v="38"/>
    <s v="area_code_415"/>
    <x v="1"/>
    <x v="1"/>
    <n v="253.2"/>
    <x v="67"/>
    <x v="822"/>
    <x v="2"/>
    <x v="0"/>
  </r>
  <r>
    <x v="1"/>
    <n v="40"/>
    <s v="area_code_415"/>
    <x v="0"/>
    <x v="29"/>
    <n v="174.7"/>
    <x v="41"/>
    <x v="918"/>
    <x v="0"/>
    <x v="0"/>
  </r>
  <r>
    <x v="24"/>
    <n v="36"/>
    <s v="area_code_415"/>
    <x v="0"/>
    <x v="11"/>
    <n v="204.5"/>
    <x v="5"/>
    <x v="919"/>
    <x v="2"/>
    <x v="0"/>
  </r>
  <r>
    <x v="27"/>
    <n v="41"/>
    <s v="area_code_408"/>
    <x v="1"/>
    <x v="1"/>
    <n v="226.5"/>
    <x v="43"/>
    <x v="920"/>
    <x v="3"/>
    <x v="0"/>
  </r>
  <r>
    <x v="37"/>
    <n v="37"/>
    <s v="area_code_510"/>
    <x v="1"/>
    <x v="1"/>
    <n v="234.1"/>
    <x v="66"/>
    <x v="921"/>
    <x v="0"/>
    <x v="0"/>
  </r>
  <r>
    <x v="25"/>
    <n v="34"/>
    <s v="area_code_415"/>
    <x v="1"/>
    <x v="1"/>
    <n v="133.30000000000001"/>
    <x v="28"/>
    <x v="922"/>
    <x v="3"/>
    <x v="1"/>
  </r>
  <r>
    <x v="10"/>
    <n v="47"/>
    <s v="area_code_415"/>
    <x v="1"/>
    <x v="1"/>
    <n v="133.9"/>
    <x v="54"/>
    <x v="923"/>
    <x v="0"/>
    <x v="0"/>
  </r>
  <r>
    <x v="49"/>
    <n v="43"/>
    <s v="area_code_510"/>
    <x v="1"/>
    <x v="1"/>
    <n v="160.19999999999999"/>
    <x v="49"/>
    <x v="43"/>
    <x v="1"/>
    <x v="0"/>
  </r>
  <r>
    <x v="30"/>
    <n v="47"/>
    <s v="area_code_415"/>
    <x v="0"/>
    <x v="38"/>
    <n v="230.6"/>
    <x v="25"/>
    <x v="230"/>
    <x v="1"/>
    <x v="0"/>
  </r>
  <r>
    <x v="37"/>
    <n v="38"/>
    <s v="area_code_415"/>
    <x v="1"/>
    <x v="1"/>
    <n v="72.8"/>
    <x v="33"/>
    <x v="924"/>
    <x v="2"/>
    <x v="0"/>
  </r>
  <r>
    <x v="46"/>
    <n v="40"/>
    <s v="area_code_415"/>
    <x v="1"/>
    <x v="1"/>
    <n v="196.1"/>
    <x v="61"/>
    <x v="925"/>
    <x v="0"/>
    <x v="0"/>
  </r>
  <r>
    <x v="29"/>
    <n v="41"/>
    <s v="area_code_408"/>
    <x v="1"/>
    <x v="1"/>
    <n v="197.1"/>
    <x v="53"/>
    <x v="144"/>
    <x v="0"/>
    <x v="0"/>
  </r>
  <r>
    <x v="11"/>
    <n v="41"/>
    <s v="area_code_408"/>
    <x v="1"/>
    <x v="1"/>
    <n v="219.6"/>
    <x v="65"/>
    <x v="926"/>
    <x v="0"/>
    <x v="0"/>
  </r>
  <r>
    <x v="9"/>
    <n v="38"/>
    <s v="area_code_415"/>
    <x v="1"/>
    <x v="1"/>
    <n v="216"/>
    <x v="30"/>
    <x v="421"/>
    <x v="2"/>
    <x v="0"/>
  </r>
  <r>
    <x v="39"/>
    <n v="40"/>
    <s v="area_code_510"/>
    <x v="0"/>
    <x v="24"/>
    <n v="222.9"/>
    <x v="79"/>
    <x v="927"/>
    <x v="1"/>
    <x v="0"/>
  </r>
  <r>
    <x v="5"/>
    <n v="40"/>
    <s v="area_code_415"/>
    <x v="0"/>
    <x v="18"/>
    <n v="115.9"/>
    <x v="33"/>
    <x v="928"/>
    <x v="3"/>
    <x v="0"/>
  </r>
  <r>
    <x v="10"/>
    <n v="37"/>
    <s v="area_code_510"/>
    <x v="1"/>
    <x v="1"/>
    <n v="189.8"/>
    <x v="45"/>
    <x v="133"/>
    <x v="0"/>
    <x v="0"/>
  </r>
  <r>
    <x v="6"/>
    <n v="42"/>
    <s v="area_code_415"/>
    <x v="1"/>
    <x v="1"/>
    <n v="136.4"/>
    <x v="49"/>
    <x v="929"/>
    <x v="3"/>
    <x v="0"/>
  </r>
  <r>
    <x v="12"/>
    <n v="40"/>
    <s v="area_code_408"/>
    <x v="1"/>
    <x v="1"/>
    <n v="170.5"/>
    <x v="19"/>
    <x v="86"/>
    <x v="0"/>
    <x v="0"/>
  </r>
  <r>
    <x v="17"/>
    <n v="39"/>
    <s v="area_code_510"/>
    <x v="1"/>
    <x v="1"/>
    <n v="272.39999999999998"/>
    <x v="4"/>
    <x v="930"/>
    <x v="1"/>
    <x v="0"/>
  </r>
  <r>
    <x v="18"/>
    <n v="42"/>
    <s v="area_code_510"/>
    <x v="0"/>
    <x v="23"/>
    <n v="210"/>
    <x v="64"/>
    <x v="931"/>
    <x v="9"/>
    <x v="0"/>
  </r>
  <r>
    <x v="0"/>
    <n v="36"/>
    <s v="area_code_510"/>
    <x v="1"/>
    <x v="1"/>
    <n v="153.9"/>
    <x v="15"/>
    <x v="932"/>
    <x v="2"/>
    <x v="0"/>
  </r>
  <r>
    <x v="24"/>
    <n v="44"/>
    <s v="area_code_415"/>
    <x v="1"/>
    <x v="1"/>
    <n v="252.4"/>
    <x v="42"/>
    <x v="933"/>
    <x v="2"/>
    <x v="0"/>
  </r>
  <r>
    <x v="35"/>
    <n v="45"/>
    <s v="area_code_408"/>
    <x v="1"/>
    <x v="1"/>
    <n v="197.9"/>
    <x v="7"/>
    <x v="934"/>
    <x v="0"/>
    <x v="0"/>
  </r>
  <r>
    <x v="44"/>
    <n v="35"/>
    <s v="area_code_408"/>
    <x v="1"/>
    <x v="1"/>
    <n v="152.4"/>
    <x v="42"/>
    <x v="935"/>
    <x v="3"/>
    <x v="0"/>
  </r>
  <r>
    <x v="35"/>
    <n v="34"/>
    <s v="area_code_510"/>
    <x v="0"/>
    <x v="23"/>
    <n v="237.4"/>
    <x v="23"/>
    <x v="936"/>
    <x v="3"/>
    <x v="0"/>
  </r>
  <r>
    <x v="11"/>
    <n v="44"/>
    <s v="area_code_408"/>
    <x v="1"/>
    <x v="1"/>
    <n v="265.60000000000002"/>
    <x v="31"/>
    <x v="559"/>
    <x v="0"/>
    <x v="0"/>
  </r>
  <r>
    <x v="20"/>
    <n v="40"/>
    <s v="area_code_415"/>
    <x v="1"/>
    <x v="1"/>
    <n v="197.3"/>
    <x v="66"/>
    <x v="937"/>
    <x v="0"/>
    <x v="0"/>
  </r>
  <r>
    <x v="4"/>
    <n v="42"/>
    <s v="area_code_408"/>
    <x v="0"/>
    <x v="31"/>
    <n v="199.1"/>
    <x v="52"/>
    <x v="938"/>
    <x v="0"/>
    <x v="0"/>
  </r>
  <r>
    <x v="37"/>
    <n v="39"/>
    <s v="area_code_415"/>
    <x v="1"/>
    <x v="1"/>
    <n v="233.7"/>
    <x v="1"/>
    <x v="939"/>
    <x v="2"/>
    <x v="0"/>
  </r>
  <r>
    <x v="3"/>
    <n v="43"/>
    <s v="area_code_415"/>
    <x v="1"/>
    <x v="1"/>
    <n v="183.1"/>
    <x v="48"/>
    <x v="940"/>
    <x v="0"/>
    <x v="0"/>
  </r>
  <r>
    <x v="15"/>
    <n v="41"/>
    <s v="area_code_415"/>
    <x v="1"/>
    <x v="1"/>
    <n v="207.1"/>
    <x v="44"/>
    <x v="941"/>
    <x v="0"/>
    <x v="0"/>
  </r>
  <r>
    <x v="34"/>
    <n v="35"/>
    <s v="area_code_415"/>
    <x v="1"/>
    <x v="1"/>
    <n v="139.69999999999999"/>
    <x v="73"/>
    <x v="942"/>
    <x v="2"/>
    <x v="0"/>
  </r>
  <r>
    <x v="49"/>
    <n v="46"/>
    <s v="area_code_408"/>
    <x v="1"/>
    <x v="1"/>
    <n v="177.2"/>
    <x v="66"/>
    <x v="943"/>
    <x v="2"/>
    <x v="0"/>
  </r>
  <r>
    <x v="40"/>
    <n v="47"/>
    <s v="area_code_415"/>
    <x v="0"/>
    <x v="14"/>
    <n v="169.8"/>
    <x v="79"/>
    <x v="944"/>
    <x v="2"/>
    <x v="0"/>
  </r>
  <r>
    <x v="36"/>
    <n v="39"/>
    <s v="area_code_415"/>
    <x v="1"/>
    <x v="1"/>
    <n v="173.5"/>
    <x v="40"/>
    <x v="142"/>
    <x v="3"/>
    <x v="0"/>
  </r>
  <r>
    <x v="50"/>
    <n v="41"/>
    <s v="area_code_510"/>
    <x v="1"/>
    <x v="1"/>
    <n v="159.9"/>
    <x v="52"/>
    <x v="945"/>
    <x v="0"/>
    <x v="0"/>
  </r>
  <r>
    <x v="37"/>
    <n v="47"/>
    <s v="area_code_415"/>
    <x v="1"/>
    <x v="1"/>
    <n v="115.1"/>
    <x v="16"/>
    <x v="946"/>
    <x v="2"/>
    <x v="0"/>
  </r>
  <r>
    <x v="12"/>
    <n v="42"/>
    <s v="area_code_415"/>
    <x v="1"/>
    <x v="1"/>
    <n v="92.2"/>
    <x v="36"/>
    <x v="947"/>
    <x v="0"/>
    <x v="0"/>
  </r>
  <r>
    <x v="9"/>
    <n v="38"/>
    <s v="area_code_510"/>
    <x v="1"/>
    <x v="1"/>
    <n v="117.1"/>
    <x v="25"/>
    <x v="948"/>
    <x v="1"/>
    <x v="0"/>
  </r>
  <r>
    <x v="0"/>
    <n v="34"/>
    <s v="area_code_415"/>
    <x v="1"/>
    <x v="1"/>
    <n v="223.3"/>
    <x v="48"/>
    <x v="949"/>
    <x v="1"/>
    <x v="1"/>
  </r>
  <r>
    <x v="1"/>
    <n v="49"/>
    <s v="area_code_510"/>
    <x v="1"/>
    <x v="1"/>
    <n v="154.80000000000001"/>
    <x v="68"/>
    <x v="950"/>
    <x v="3"/>
    <x v="0"/>
  </r>
  <r>
    <x v="9"/>
    <n v="31"/>
    <s v="area_code_510"/>
    <x v="1"/>
    <x v="1"/>
    <n v="261.39999999999998"/>
    <x v="85"/>
    <x v="387"/>
    <x v="0"/>
    <x v="1"/>
  </r>
  <r>
    <x v="29"/>
    <n v="27"/>
    <s v="area_code_510"/>
    <x v="1"/>
    <x v="1"/>
    <n v="46.5"/>
    <x v="49"/>
    <x v="951"/>
    <x v="4"/>
    <x v="1"/>
  </r>
  <r>
    <x v="31"/>
    <n v="26"/>
    <s v="area_code_415"/>
    <x v="0"/>
    <x v="26"/>
    <n v="149.9"/>
    <x v="7"/>
    <x v="364"/>
    <x v="1"/>
    <x v="1"/>
  </r>
  <r>
    <x v="19"/>
    <n v="27"/>
    <s v="area_code_510"/>
    <x v="1"/>
    <x v="1"/>
    <n v="242.2"/>
    <x v="29"/>
    <x v="952"/>
    <x v="2"/>
    <x v="1"/>
  </r>
  <r>
    <x v="41"/>
    <n v="39"/>
    <s v="area_code_415"/>
    <x v="1"/>
    <x v="1"/>
    <n v="222.4"/>
    <x v="29"/>
    <x v="497"/>
    <x v="2"/>
    <x v="0"/>
  </r>
  <r>
    <x v="25"/>
    <n v="41"/>
    <s v="area_code_415"/>
    <x v="1"/>
    <x v="1"/>
    <n v="69.400000000000006"/>
    <x v="5"/>
    <x v="953"/>
    <x v="1"/>
    <x v="0"/>
  </r>
  <r>
    <x v="6"/>
    <n v="28"/>
    <s v="area_code_415"/>
    <x v="1"/>
    <x v="1"/>
    <n v="61.2"/>
    <x v="68"/>
    <x v="954"/>
    <x v="5"/>
    <x v="1"/>
  </r>
  <r>
    <x v="48"/>
    <n v="40"/>
    <s v="area_code_408"/>
    <x v="1"/>
    <x v="1"/>
    <n v="245.2"/>
    <x v="17"/>
    <x v="733"/>
    <x v="1"/>
    <x v="0"/>
  </r>
  <r>
    <x v="38"/>
    <n v="44"/>
    <s v="area_code_510"/>
    <x v="1"/>
    <x v="1"/>
    <n v="227.4"/>
    <x v="23"/>
    <x v="392"/>
    <x v="1"/>
    <x v="0"/>
  </r>
  <r>
    <x v="25"/>
    <n v="36"/>
    <s v="area_code_510"/>
    <x v="1"/>
    <x v="1"/>
    <n v="192.8"/>
    <x v="60"/>
    <x v="218"/>
    <x v="0"/>
    <x v="0"/>
  </r>
  <r>
    <x v="42"/>
    <n v="38"/>
    <s v="area_code_408"/>
    <x v="1"/>
    <x v="1"/>
    <n v="162.6"/>
    <x v="38"/>
    <x v="96"/>
    <x v="0"/>
    <x v="0"/>
  </r>
  <r>
    <x v="24"/>
    <n v="45"/>
    <s v="area_code_415"/>
    <x v="1"/>
    <x v="1"/>
    <n v="271.10000000000002"/>
    <x v="72"/>
    <x v="955"/>
    <x v="0"/>
    <x v="0"/>
  </r>
  <r>
    <x v="49"/>
    <n v="42"/>
    <s v="area_code_408"/>
    <x v="1"/>
    <x v="1"/>
    <n v="103.4"/>
    <x v="25"/>
    <x v="956"/>
    <x v="0"/>
    <x v="0"/>
  </r>
  <r>
    <x v="18"/>
    <n v="47"/>
    <s v="area_code_408"/>
    <x v="1"/>
    <x v="1"/>
    <n v="52.2"/>
    <x v="28"/>
    <x v="957"/>
    <x v="2"/>
    <x v="0"/>
  </r>
  <r>
    <x v="28"/>
    <n v="27"/>
    <s v="area_code_415"/>
    <x v="1"/>
    <x v="1"/>
    <n v="165.4"/>
    <x v="28"/>
    <x v="338"/>
    <x v="1"/>
    <x v="1"/>
  </r>
  <r>
    <x v="32"/>
    <n v="43"/>
    <s v="area_code_408"/>
    <x v="1"/>
    <x v="1"/>
    <n v="147.5"/>
    <x v="53"/>
    <x v="225"/>
    <x v="2"/>
    <x v="0"/>
  </r>
  <r>
    <x v="16"/>
    <n v="39"/>
    <s v="area_code_415"/>
    <x v="1"/>
    <x v="1"/>
    <n v="217.8"/>
    <x v="43"/>
    <x v="739"/>
    <x v="1"/>
    <x v="0"/>
  </r>
  <r>
    <x v="12"/>
    <n v="38"/>
    <s v="area_code_415"/>
    <x v="1"/>
    <x v="1"/>
    <n v="235.7"/>
    <x v="5"/>
    <x v="958"/>
    <x v="0"/>
    <x v="0"/>
  </r>
  <r>
    <x v="17"/>
    <n v="35"/>
    <s v="area_code_510"/>
    <x v="0"/>
    <x v="17"/>
    <n v="204.5"/>
    <x v="41"/>
    <x v="919"/>
    <x v="2"/>
    <x v="0"/>
  </r>
  <r>
    <x v="15"/>
    <n v="42"/>
    <s v="area_code_408"/>
    <x v="1"/>
    <x v="1"/>
    <n v="178.4"/>
    <x v="109"/>
    <x v="624"/>
    <x v="1"/>
    <x v="0"/>
  </r>
  <r>
    <x v="35"/>
    <n v="32"/>
    <s v="area_code_415"/>
    <x v="0"/>
    <x v="24"/>
    <n v="130.1"/>
    <x v="60"/>
    <x v="647"/>
    <x v="2"/>
    <x v="0"/>
  </r>
  <r>
    <x v="29"/>
    <n v="37"/>
    <s v="area_code_415"/>
    <x v="0"/>
    <x v="11"/>
    <n v="103.7"/>
    <x v="52"/>
    <x v="959"/>
    <x v="2"/>
    <x v="0"/>
  </r>
  <r>
    <x v="28"/>
    <n v="40"/>
    <s v="area_code_415"/>
    <x v="1"/>
    <x v="1"/>
    <n v="239.9"/>
    <x v="66"/>
    <x v="318"/>
    <x v="2"/>
    <x v="0"/>
  </r>
  <r>
    <x v="42"/>
    <n v="34"/>
    <s v="area_code_408"/>
    <x v="1"/>
    <x v="1"/>
    <n v="148.4"/>
    <x v="53"/>
    <x v="960"/>
    <x v="1"/>
    <x v="0"/>
  </r>
  <r>
    <x v="3"/>
    <n v="41"/>
    <s v="area_code_408"/>
    <x v="1"/>
    <x v="1"/>
    <n v="148.6"/>
    <x v="28"/>
    <x v="961"/>
    <x v="2"/>
    <x v="0"/>
  </r>
  <r>
    <x v="31"/>
    <n v="44"/>
    <s v="area_code_415"/>
    <x v="1"/>
    <x v="1"/>
    <n v="191.1"/>
    <x v="78"/>
    <x v="962"/>
    <x v="1"/>
    <x v="0"/>
  </r>
  <r>
    <x v="35"/>
    <n v="40"/>
    <s v="area_code_415"/>
    <x v="0"/>
    <x v="6"/>
    <n v="218.5"/>
    <x v="70"/>
    <x v="963"/>
    <x v="0"/>
    <x v="0"/>
  </r>
  <r>
    <x v="39"/>
    <n v="35"/>
    <s v="area_code_510"/>
    <x v="1"/>
    <x v="1"/>
    <n v="97.5"/>
    <x v="71"/>
    <x v="964"/>
    <x v="0"/>
    <x v="0"/>
  </r>
  <r>
    <x v="49"/>
    <n v="44"/>
    <s v="area_code_415"/>
    <x v="1"/>
    <x v="1"/>
    <n v="128.69999999999999"/>
    <x v="65"/>
    <x v="965"/>
    <x v="1"/>
    <x v="0"/>
  </r>
  <r>
    <x v="6"/>
    <n v="44"/>
    <s v="area_code_415"/>
    <x v="0"/>
    <x v="22"/>
    <n v="236.6"/>
    <x v="78"/>
    <x v="966"/>
    <x v="2"/>
    <x v="0"/>
  </r>
  <r>
    <x v="6"/>
    <n v="33"/>
    <s v="area_code_415"/>
    <x v="1"/>
    <x v="1"/>
    <n v="85.9"/>
    <x v="3"/>
    <x v="967"/>
    <x v="1"/>
    <x v="0"/>
  </r>
  <r>
    <x v="44"/>
    <n v="37"/>
    <s v="area_code_415"/>
    <x v="0"/>
    <x v="4"/>
    <n v="141.19999999999999"/>
    <x v="10"/>
    <x v="968"/>
    <x v="0"/>
    <x v="0"/>
  </r>
  <r>
    <x v="33"/>
    <n v="42"/>
    <s v="area_code_415"/>
    <x v="0"/>
    <x v="21"/>
    <n v="194.4"/>
    <x v="49"/>
    <x v="167"/>
    <x v="1"/>
    <x v="0"/>
  </r>
  <r>
    <x v="44"/>
    <n v="38"/>
    <s v="area_code_415"/>
    <x v="1"/>
    <x v="1"/>
    <n v="167.6"/>
    <x v="52"/>
    <x v="876"/>
    <x v="2"/>
    <x v="0"/>
  </r>
  <r>
    <x v="47"/>
    <n v="50"/>
    <s v="area_code_408"/>
    <x v="1"/>
    <x v="1"/>
    <n v="234.5"/>
    <x v="81"/>
    <x v="404"/>
    <x v="0"/>
    <x v="0"/>
  </r>
  <r>
    <x v="3"/>
    <n v="41"/>
    <s v="area_code_510"/>
    <x v="1"/>
    <x v="1"/>
    <n v="154.19999999999999"/>
    <x v="73"/>
    <x v="102"/>
    <x v="0"/>
    <x v="0"/>
  </r>
  <r>
    <x v="17"/>
    <n v="39"/>
    <s v="area_code_415"/>
    <x v="0"/>
    <x v="31"/>
    <n v="143.19999999999999"/>
    <x v="48"/>
    <x v="879"/>
    <x v="0"/>
    <x v="0"/>
  </r>
  <r>
    <x v="32"/>
    <n v="46"/>
    <s v="area_code_415"/>
    <x v="0"/>
    <x v="23"/>
    <n v="216.4"/>
    <x v="72"/>
    <x v="969"/>
    <x v="0"/>
    <x v="0"/>
  </r>
  <r>
    <x v="10"/>
    <n v="41"/>
    <s v="area_code_510"/>
    <x v="0"/>
    <x v="14"/>
    <n v="161.9"/>
    <x v="30"/>
    <x v="554"/>
    <x v="0"/>
    <x v="0"/>
  </r>
  <r>
    <x v="39"/>
    <n v="41"/>
    <s v="area_code_408"/>
    <x v="1"/>
    <x v="1"/>
    <n v="118.7"/>
    <x v="14"/>
    <x v="970"/>
    <x v="3"/>
    <x v="0"/>
  </r>
  <r>
    <x v="30"/>
    <n v="39"/>
    <s v="area_code_408"/>
    <x v="1"/>
    <x v="1"/>
    <n v="179.1"/>
    <x v="0"/>
    <x v="78"/>
    <x v="0"/>
    <x v="0"/>
  </r>
  <r>
    <x v="20"/>
    <n v="34"/>
    <s v="area_code_415"/>
    <x v="1"/>
    <x v="1"/>
    <n v="147.9"/>
    <x v="6"/>
    <x v="350"/>
    <x v="2"/>
    <x v="0"/>
  </r>
  <r>
    <x v="38"/>
    <n v="37"/>
    <s v="area_code_415"/>
    <x v="0"/>
    <x v="22"/>
    <n v="209.2"/>
    <x v="53"/>
    <x v="971"/>
    <x v="2"/>
    <x v="0"/>
  </r>
  <r>
    <x v="26"/>
    <n v="44"/>
    <s v="area_code_415"/>
    <x v="0"/>
    <x v="13"/>
    <n v="244.3"/>
    <x v="74"/>
    <x v="972"/>
    <x v="1"/>
    <x v="0"/>
  </r>
  <r>
    <x v="30"/>
    <n v="38"/>
    <s v="area_code_415"/>
    <x v="0"/>
    <x v="11"/>
    <n v="175.3"/>
    <x v="10"/>
    <x v="494"/>
    <x v="0"/>
    <x v="0"/>
  </r>
  <r>
    <x v="34"/>
    <n v="34"/>
    <s v="area_code_510"/>
    <x v="1"/>
    <x v="1"/>
    <n v="150.5"/>
    <x v="41"/>
    <x v="433"/>
    <x v="0"/>
    <x v="0"/>
  </r>
  <r>
    <x v="10"/>
    <n v="40"/>
    <s v="area_code_510"/>
    <x v="1"/>
    <x v="1"/>
    <n v="163.5"/>
    <x v="79"/>
    <x v="840"/>
    <x v="0"/>
    <x v="0"/>
  </r>
  <r>
    <x v="1"/>
    <n v="28"/>
    <s v="area_code_415"/>
    <x v="1"/>
    <x v="1"/>
    <n v="236.9"/>
    <x v="43"/>
    <x v="848"/>
    <x v="2"/>
    <x v="1"/>
  </r>
  <r>
    <x v="49"/>
    <n v="39"/>
    <s v="area_code_415"/>
    <x v="1"/>
    <x v="1"/>
    <n v="82.3"/>
    <x v="32"/>
    <x v="881"/>
    <x v="0"/>
    <x v="0"/>
  </r>
  <r>
    <x v="13"/>
    <n v="43"/>
    <s v="area_code_415"/>
    <x v="1"/>
    <x v="1"/>
    <n v="216"/>
    <x v="68"/>
    <x v="421"/>
    <x v="0"/>
    <x v="0"/>
  </r>
  <r>
    <x v="33"/>
    <n v="42"/>
    <s v="area_code_415"/>
    <x v="1"/>
    <x v="1"/>
    <n v="180"/>
    <x v="58"/>
    <x v="172"/>
    <x v="0"/>
    <x v="0"/>
  </r>
  <r>
    <x v="22"/>
    <n v="46"/>
    <s v="area_code_415"/>
    <x v="1"/>
    <x v="1"/>
    <n v="143.69999999999999"/>
    <x v="77"/>
    <x v="200"/>
    <x v="0"/>
    <x v="0"/>
  </r>
  <r>
    <x v="47"/>
    <n v="44"/>
    <s v="area_code_415"/>
    <x v="0"/>
    <x v="13"/>
    <n v="185.6"/>
    <x v="28"/>
    <x v="973"/>
    <x v="2"/>
    <x v="0"/>
  </r>
  <r>
    <x v="49"/>
    <n v="46"/>
    <s v="area_code_408"/>
    <x v="1"/>
    <x v="1"/>
    <n v="137.6"/>
    <x v="36"/>
    <x v="974"/>
    <x v="3"/>
    <x v="0"/>
  </r>
  <r>
    <x v="45"/>
    <n v="33"/>
    <s v="area_code_415"/>
    <x v="1"/>
    <x v="1"/>
    <n v="273.89999999999998"/>
    <x v="58"/>
    <x v="975"/>
    <x v="0"/>
    <x v="1"/>
  </r>
  <r>
    <x v="3"/>
    <n v="32"/>
    <s v="area_code_415"/>
    <x v="0"/>
    <x v="21"/>
    <n v="125.3"/>
    <x v="41"/>
    <x v="687"/>
    <x v="3"/>
    <x v="0"/>
  </r>
  <r>
    <x v="25"/>
    <n v="37"/>
    <s v="area_code_510"/>
    <x v="0"/>
    <x v="39"/>
    <n v="214.9"/>
    <x v="19"/>
    <x v="560"/>
    <x v="1"/>
    <x v="0"/>
  </r>
  <r>
    <x v="42"/>
    <n v="42"/>
    <s v="area_code_408"/>
    <x v="1"/>
    <x v="1"/>
    <n v="163"/>
    <x v="43"/>
    <x v="395"/>
    <x v="2"/>
    <x v="0"/>
  </r>
  <r>
    <x v="50"/>
    <n v="40"/>
    <s v="area_code_415"/>
    <x v="0"/>
    <x v="13"/>
    <n v="163.80000000000001"/>
    <x v="32"/>
    <x v="637"/>
    <x v="2"/>
    <x v="0"/>
  </r>
  <r>
    <x v="7"/>
    <n v="42"/>
    <s v="area_code_510"/>
    <x v="1"/>
    <x v="1"/>
    <n v="189.5"/>
    <x v="3"/>
    <x v="498"/>
    <x v="0"/>
    <x v="0"/>
  </r>
  <r>
    <x v="28"/>
    <n v="35"/>
    <s v="area_code_415"/>
    <x v="0"/>
    <x v="0"/>
    <n v="155.19999999999999"/>
    <x v="53"/>
    <x v="205"/>
    <x v="1"/>
    <x v="0"/>
  </r>
  <r>
    <x v="39"/>
    <n v="45"/>
    <s v="area_code_415"/>
    <x v="0"/>
    <x v="38"/>
    <n v="254.1"/>
    <x v="9"/>
    <x v="976"/>
    <x v="3"/>
    <x v="0"/>
  </r>
  <r>
    <x v="6"/>
    <n v="39"/>
    <s v="area_code_510"/>
    <x v="0"/>
    <x v="5"/>
    <n v="112"/>
    <x v="14"/>
    <x v="869"/>
    <x v="2"/>
    <x v="0"/>
  </r>
  <r>
    <x v="41"/>
    <n v="40"/>
    <s v="area_code_408"/>
    <x v="1"/>
    <x v="1"/>
    <n v="115.5"/>
    <x v="21"/>
    <x v="977"/>
    <x v="3"/>
    <x v="0"/>
  </r>
  <r>
    <x v="9"/>
    <n v="38"/>
    <s v="area_code_415"/>
    <x v="1"/>
    <x v="1"/>
    <n v="137.1"/>
    <x v="29"/>
    <x v="906"/>
    <x v="0"/>
    <x v="0"/>
  </r>
  <r>
    <x v="49"/>
    <n v="45"/>
    <s v="area_code_415"/>
    <x v="1"/>
    <x v="1"/>
    <n v="198.4"/>
    <x v="3"/>
    <x v="46"/>
    <x v="1"/>
    <x v="0"/>
  </r>
  <r>
    <x v="36"/>
    <n v="49"/>
    <s v="area_code_415"/>
    <x v="0"/>
    <x v="32"/>
    <n v="132.69999999999999"/>
    <x v="25"/>
    <x v="978"/>
    <x v="3"/>
    <x v="0"/>
  </r>
  <r>
    <x v="27"/>
    <n v="38"/>
    <s v="area_code_408"/>
    <x v="0"/>
    <x v="7"/>
    <n v="219.6"/>
    <x v="48"/>
    <x v="926"/>
    <x v="2"/>
    <x v="0"/>
  </r>
  <r>
    <x v="39"/>
    <n v="40"/>
    <s v="area_code_415"/>
    <x v="1"/>
    <x v="1"/>
    <n v="169.6"/>
    <x v="10"/>
    <x v="263"/>
    <x v="1"/>
    <x v="0"/>
  </r>
  <r>
    <x v="8"/>
    <n v="45"/>
    <s v="area_code_408"/>
    <x v="1"/>
    <x v="1"/>
    <n v="160.4"/>
    <x v="21"/>
    <x v="441"/>
    <x v="4"/>
    <x v="0"/>
  </r>
  <r>
    <x v="43"/>
    <n v="38"/>
    <s v="area_code_415"/>
    <x v="1"/>
    <x v="1"/>
    <n v="194.6"/>
    <x v="1"/>
    <x v="411"/>
    <x v="3"/>
    <x v="0"/>
  </r>
  <r>
    <x v="49"/>
    <n v="43"/>
    <s v="area_code_408"/>
    <x v="1"/>
    <x v="1"/>
    <n v="157.1"/>
    <x v="71"/>
    <x v="62"/>
    <x v="2"/>
    <x v="0"/>
  </r>
  <r>
    <x v="46"/>
    <n v="35"/>
    <s v="area_code_415"/>
    <x v="1"/>
    <x v="1"/>
    <n v="179.8"/>
    <x v="50"/>
    <x v="979"/>
    <x v="1"/>
    <x v="0"/>
  </r>
  <r>
    <x v="12"/>
    <n v="39"/>
    <s v="area_code_415"/>
    <x v="1"/>
    <x v="1"/>
    <n v="148.19999999999999"/>
    <x v="36"/>
    <x v="849"/>
    <x v="1"/>
    <x v="0"/>
  </r>
  <r>
    <x v="14"/>
    <n v="42"/>
    <s v="area_code_415"/>
    <x v="0"/>
    <x v="6"/>
    <n v="183.2"/>
    <x v="18"/>
    <x v="113"/>
    <x v="0"/>
    <x v="0"/>
  </r>
  <r>
    <x v="21"/>
    <n v="27"/>
    <s v="area_code_415"/>
    <x v="1"/>
    <x v="1"/>
    <n v="119.2"/>
    <x v="4"/>
    <x v="980"/>
    <x v="4"/>
    <x v="1"/>
  </r>
  <r>
    <x v="50"/>
    <n v="46"/>
    <s v="area_code_408"/>
    <x v="0"/>
    <x v="14"/>
    <n v="224"/>
    <x v="29"/>
    <x v="981"/>
    <x v="1"/>
    <x v="0"/>
  </r>
  <r>
    <x v="45"/>
    <n v="47"/>
    <s v="area_code_415"/>
    <x v="1"/>
    <x v="1"/>
    <n v="184.8"/>
    <x v="40"/>
    <x v="982"/>
    <x v="0"/>
    <x v="0"/>
  </r>
  <r>
    <x v="41"/>
    <n v="34"/>
    <s v="area_code_408"/>
    <x v="1"/>
    <x v="1"/>
    <n v="176.3"/>
    <x v="74"/>
    <x v="252"/>
    <x v="0"/>
    <x v="0"/>
  </r>
  <r>
    <x v="8"/>
    <n v="39"/>
    <s v="area_code_415"/>
    <x v="1"/>
    <x v="1"/>
    <n v="241.7"/>
    <x v="20"/>
    <x v="555"/>
    <x v="2"/>
    <x v="0"/>
  </r>
  <r>
    <x v="26"/>
    <n v="37"/>
    <s v="area_code_510"/>
    <x v="0"/>
    <x v="22"/>
    <n v="224.7"/>
    <x v="63"/>
    <x v="597"/>
    <x v="1"/>
    <x v="0"/>
  </r>
  <r>
    <x v="33"/>
    <n v="37"/>
    <s v="area_code_510"/>
    <x v="1"/>
    <x v="1"/>
    <n v="207.3"/>
    <x v="20"/>
    <x v="912"/>
    <x v="0"/>
    <x v="0"/>
  </r>
  <r>
    <x v="0"/>
    <n v="35"/>
    <s v="area_code_408"/>
    <x v="1"/>
    <x v="1"/>
    <n v="196.8"/>
    <x v="76"/>
    <x v="95"/>
    <x v="2"/>
    <x v="0"/>
  </r>
  <r>
    <x v="19"/>
    <n v="39"/>
    <s v="area_code_510"/>
    <x v="1"/>
    <x v="1"/>
    <n v="110.9"/>
    <x v="42"/>
    <x v="625"/>
    <x v="0"/>
    <x v="0"/>
  </r>
  <r>
    <x v="1"/>
    <n v="42"/>
    <s v="area_code_510"/>
    <x v="1"/>
    <x v="1"/>
    <n v="122.5"/>
    <x v="69"/>
    <x v="983"/>
    <x v="2"/>
    <x v="0"/>
  </r>
  <r>
    <x v="26"/>
    <n v="43"/>
    <s v="area_code_510"/>
    <x v="1"/>
    <x v="1"/>
    <n v="187"/>
    <x v="56"/>
    <x v="38"/>
    <x v="2"/>
    <x v="0"/>
  </r>
  <r>
    <x v="40"/>
    <n v="41"/>
    <s v="area_code_415"/>
    <x v="1"/>
    <x v="1"/>
    <n v="170.5"/>
    <x v="3"/>
    <x v="86"/>
    <x v="1"/>
    <x v="0"/>
  </r>
  <r>
    <x v="11"/>
    <n v="47"/>
    <s v="area_code_415"/>
    <x v="1"/>
    <x v="1"/>
    <n v="204.8"/>
    <x v="45"/>
    <x v="984"/>
    <x v="1"/>
    <x v="0"/>
  </r>
  <r>
    <x v="17"/>
    <n v="32"/>
    <s v="area_code_510"/>
    <x v="1"/>
    <x v="1"/>
    <n v="154"/>
    <x v="34"/>
    <x v="35"/>
    <x v="4"/>
    <x v="1"/>
  </r>
  <r>
    <x v="16"/>
    <n v="43"/>
    <s v="area_code_415"/>
    <x v="1"/>
    <x v="1"/>
    <n v="225.2"/>
    <x v="43"/>
    <x v="985"/>
    <x v="2"/>
    <x v="0"/>
  </r>
  <r>
    <x v="24"/>
    <n v="37"/>
    <s v="area_code_408"/>
    <x v="1"/>
    <x v="1"/>
    <n v="159.4"/>
    <x v="5"/>
    <x v="986"/>
    <x v="8"/>
    <x v="1"/>
  </r>
  <r>
    <x v="25"/>
    <n v="38"/>
    <s v="area_code_510"/>
    <x v="1"/>
    <x v="1"/>
    <n v="172.7"/>
    <x v="71"/>
    <x v="233"/>
    <x v="2"/>
    <x v="0"/>
  </r>
  <r>
    <x v="46"/>
    <n v="41"/>
    <s v="area_code_415"/>
    <x v="1"/>
    <x v="1"/>
    <n v="222.8"/>
    <x v="48"/>
    <x v="309"/>
    <x v="3"/>
    <x v="0"/>
  </r>
  <r>
    <x v="29"/>
    <n v="41"/>
    <s v="area_code_415"/>
    <x v="1"/>
    <x v="1"/>
    <n v="214.1"/>
    <x v="32"/>
    <x v="65"/>
    <x v="0"/>
    <x v="0"/>
  </r>
  <r>
    <x v="26"/>
    <n v="34"/>
    <s v="area_code_408"/>
    <x v="1"/>
    <x v="1"/>
    <n v="134"/>
    <x v="49"/>
    <x v="785"/>
    <x v="3"/>
    <x v="0"/>
  </r>
  <r>
    <x v="6"/>
    <n v="40"/>
    <s v="area_code_510"/>
    <x v="1"/>
    <x v="1"/>
    <n v="184.8"/>
    <x v="42"/>
    <x v="982"/>
    <x v="0"/>
    <x v="0"/>
  </r>
  <r>
    <x v="49"/>
    <n v="46"/>
    <s v="area_code_415"/>
    <x v="0"/>
    <x v="18"/>
    <n v="283.10000000000002"/>
    <x v="17"/>
    <x v="987"/>
    <x v="3"/>
    <x v="0"/>
  </r>
  <r>
    <x v="35"/>
    <n v="28"/>
    <s v="area_code_510"/>
    <x v="1"/>
    <x v="1"/>
    <n v="291.8"/>
    <x v="109"/>
    <x v="988"/>
    <x v="1"/>
    <x v="1"/>
  </r>
  <r>
    <x v="4"/>
    <n v="49"/>
    <s v="area_code_408"/>
    <x v="1"/>
    <x v="1"/>
    <n v="222.7"/>
    <x v="25"/>
    <x v="989"/>
    <x v="0"/>
    <x v="0"/>
  </r>
  <r>
    <x v="13"/>
    <n v="39"/>
    <s v="area_code_510"/>
    <x v="1"/>
    <x v="1"/>
    <n v="174.5"/>
    <x v="5"/>
    <x v="990"/>
    <x v="1"/>
    <x v="0"/>
  </r>
  <r>
    <x v="21"/>
    <n v="43"/>
    <s v="area_code_408"/>
    <x v="1"/>
    <x v="1"/>
    <n v="68.400000000000006"/>
    <x v="19"/>
    <x v="991"/>
    <x v="1"/>
    <x v="0"/>
  </r>
  <r>
    <x v="2"/>
    <n v="40"/>
    <s v="area_code_408"/>
    <x v="0"/>
    <x v="21"/>
    <n v="273"/>
    <x v="73"/>
    <x v="992"/>
    <x v="0"/>
    <x v="0"/>
  </r>
  <r>
    <x v="49"/>
    <n v="28"/>
    <s v="area_code_415"/>
    <x v="1"/>
    <x v="1"/>
    <n v="225.3"/>
    <x v="81"/>
    <x v="993"/>
    <x v="0"/>
    <x v="1"/>
  </r>
  <r>
    <x v="46"/>
    <n v="34"/>
    <s v="area_code_415"/>
    <x v="0"/>
    <x v="19"/>
    <n v="283.2"/>
    <x v="82"/>
    <x v="994"/>
    <x v="0"/>
    <x v="0"/>
  </r>
  <r>
    <x v="24"/>
    <n v="29"/>
    <s v="area_code_510"/>
    <x v="1"/>
    <x v="1"/>
    <n v="131.4"/>
    <x v="73"/>
    <x v="995"/>
    <x v="0"/>
    <x v="1"/>
  </r>
  <r>
    <x v="26"/>
    <n v="42"/>
    <s v="area_code_510"/>
    <x v="0"/>
    <x v="35"/>
    <n v="89.7"/>
    <x v="54"/>
    <x v="436"/>
    <x v="0"/>
    <x v="0"/>
  </r>
  <r>
    <x v="32"/>
    <n v="40"/>
    <s v="area_code_510"/>
    <x v="1"/>
    <x v="1"/>
    <n v="127.1"/>
    <x v="29"/>
    <x v="572"/>
    <x v="3"/>
    <x v="0"/>
  </r>
  <r>
    <x v="50"/>
    <n v="47"/>
    <s v="area_code_415"/>
    <x v="0"/>
    <x v="10"/>
    <n v="105.9"/>
    <x v="88"/>
    <x v="996"/>
    <x v="0"/>
    <x v="0"/>
  </r>
  <r>
    <x v="13"/>
    <n v="41"/>
    <s v="area_code_408"/>
    <x v="1"/>
    <x v="1"/>
    <n v="142.30000000000001"/>
    <x v="5"/>
    <x v="319"/>
    <x v="2"/>
    <x v="0"/>
  </r>
  <r>
    <x v="3"/>
    <n v="36"/>
    <s v="area_code_408"/>
    <x v="0"/>
    <x v="18"/>
    <n v="201.9"/>
    <x v="43"/>
    <x v="997"/>
    <x v="1"/>
    <x v="0"/>
  </r>
  <r>
    <x v="32"/>
    <n v="36"/>
    <s v="area_code_415"/>
    <x v="1"/>
    <x v="1"/>
    <n v="247.3"/>
    <x v="66"/>
    <x v="998"/>
    <x v="3"/>
    <x v="0"/>
  </r>
  <r>
    <x v="43"/>
    <n v="43"/>
    <s v="area_code_408"/>
    <x v="0"/>
    <x v="22"/>
    <n v="242.2"/>
    <x v="10"/>
    <x v="952"/>
    <x v="0"/>
    <x v="0"/>
  </r>
  <r>
    <x v="43"/>
    <n v="21"/>
    <s v="area_code_415"/>
    <x v="1"/>
    <x v="1"/>
    <n v="127.3"/>
    <x v="72"/>
    <x v="312"/>
    <x v="5"/>
    <x v="1"/>
  </r>
  <r>
    <x v="6"/>
    <n v="35"/>
    <s v="area_code_408"/>
    <x v="1"/>
    <x v="1"/>
    <n v="162"/>
    <x v="49"/>
    <x v="720"/>
    <x v="0"/>
    <x v="0"/>
  </r>
  <r>
    <x v="18"/>
    <n v="40"/>
    <s v="area_code_415"/>
    <x v="0"/>
    <x v="5"/>
    <n v="179.1"/>
    <x v="43"/>
    <x v="78"/>
    <x v="2"/>
    <x v="0"/>
  </r>
  <r>
    <x v="30"/>
    <n v="35"/>
    <s v="area_code_415"/>
    <x v="1"/>
    <x v="1"/>
    <n v="193.1"/>
    <x v="30"/>
    <x v="999"/>
    <x v="1"/>
    <x v="0"/>
  </r>
  <r>
    <x v="11"/>
    <n v="47"/>
    <s v="area_code_408"/>
    <x v="1"/>
    <x v="1"/>
    <n v="171.7"/>
    <x v="48"/>
    <x v="237"/>
    <x v="0"/>
    <x v="0"/>
  </r>
  <r>
    <x v="21"/>
    <n v="43"/>
    <s v="area_code_415"/>
    <x v="0"/>
    <x v="2"/>
    <n v="121.7"/>
    <x v="54"/>
    <x v="814"/>
    <x v="0"/>
    <x v="0"/>
  </r>
  <r>
    <x v="13"/>
    <n v="36"/>
    <s v="area_code_415"/>
    <x v="1"/>
    <x v="1"/>
    <n v="130.19999999999999"/>
    <x v="23"/>
    <x v="455"/>
    <x v="2"/>
    <x v="0"/>
  </r>
  <r>
    <x v="39"/>
    <n v="42"/>
    <s v="area_code_510"/>
    <x v="1"/>
    <x v="1"/>
    <n v="203.4"/>
    <x v="10"/>
    <x v="60"/>
    <x v="2"/>
    <x v="0"/>
  </r>
  <r>
    <x v="19"/>
    <n v="39"/>
    <s v="area_code_415"/>
    <x v="1"/>
    <x v="1"/>
    <n v="174.7"/>
    <x v="40"/>
    <x v="918"/>
    <x v="5"/>
    <x v="0"/>
  </r>
  <r>
    <x v="37"/>
    <n v="21"/>
    <s v="area_code_510"/>
    <x v="1"/>
    <x v="1"/>
    <n v="241"/>
    <x v="33"/>
    <x v="1000"/>
    <x v="0"/>
    <x v="1"/>
  </r>
  <r>
    <x v="6"/>
    <n v="39"/>
    <s v="area_code_415"/>
    <x v="1"/>
    <x v="1"/>
    <n v="141.69999999999999"/>
    <x v="71"/>
    <x v="281"/>
    <x v="1"/>
    <x v="0"/>
  </r>
  <r>
    <x v="34"/>
    <n v="37"/>
    <s v="area_code_408"/>
    <x v="1"/>
    <x v="1"/>
    <n v="134.80000000000001"/>
    <x v="10"/>
    <x v="1001"/>
    <x v="2"/>
    <x v="0"/>
  </r>
  <r>
    <x v="45"/>
    <n v="40"/>
    <s v="area_code_415"/>
    <x v="1"/>
    <x v="1"/>
    <n v="163.1"/>
    <x v="58"/>
    <x v="1002"/>
    <x v="0"/>
    <x v="0"/>
  </r>
  <r>
    <x v="2"/>
    <n v="26"/>
    <s v="area_code_510"/>
    <x v="1"/>
    <x v="1"/>
    <n v="329.8"/>
    <x v="21"/>
    <x v="1003"/>
    <x v="1"/>
    <x v="1"/>
  </r>
  <r>
    <x v="16"/>
    <n v="39"/>
    <s v="area_code_510"/>
    <x v="1"/>
    <x v="1"/>
    <n v="131.9"/>
    <x v="43"/>
    <x v="1004"/>
    <x v="0"/>
    <x v="0"/>
  </r>
  <r>
    <x v="22"/>
    <n v="35"/>
    <s v="area_code_408"/>
    <x v="0"/>
    <x v="13"/>
    <n v="150"/>
    <x v="66"/>
    <x v="663"/>
    <x v="0"/>
    <x v="0"/>
  </r>
  <r>
    <x v="46"/>
    <n v="47"/>
    <s v="area_code_415"/>
    <x v="0"/>
    <x v="8"/>
    <n v="196.6"/>
    <x v="43"/>
    <x v="181"/>
    <x v="2"/>
    <x v="0"/>
  </r>
  <r>
    <x v="40"/>
    <n v="42"/>
    <s v="area_code_510"/>
    <x v="1"/>
    <x v="1"/>
    <n v="99.7"/>
    <x v="61"/>
    <x v="1005"/>
    <x v="2"/>
    <x v="0"/>
  </r>
  <r>
    <x v="48"/>
    <n v="47"/>
    <s v="area_code_415"/>
    <x v="1"/>
    <x v="1"/>
    <n v="143.6"/>
    <x v="4"/>
    <x v="694"/>
    <x v="3"/>
    <x v="0"/>
  </r>
  <r>
    <x v="49"/>
    <n v="38"/>
    <s v="area_code_408"/>
    <x v="0"/>
    <x v="23"/>
    <n v="231.9"/>
    <x v="98"/>
    <x v="1006"/>
    <x v="2"/>
    <x v="0"/>
  </r>
  <r>
    <x v="35"/>
    <n v="42"/>
    <s v="area_code_415"/>
    <x v="1"/>
    <x v="1"/>
    <n v="72.8"/>
    <x v="61"/>
    <x v="924"/>
    <x v="3"/>
    <x v="0"/>
  </r>
  <r>
    <x v="48"/>
    <n v="40"/>
    <s v="area_code_415"/>
    <x v="0"/>
    <x v="33"/>
    <n v="221.8"/>
    <x v="109"/>
    <x v="268"/>
    <x v="0"/>
    <x v="0"/>
  </r>
  <r>
    <x v="27"/>
    <n v="35"/>
    <s v="area_code_415"/>
    <x v="1"/>
    <x v="1"/>
    <n v="269"/>
    <x v="33"/>
    <x v="1007"/>
    <x v="2"/>
    <x v="1"/>
  </r>
  <r>
    <x v="48"/>
    <n v="33"/>
    <s v="area_code_415"/>
    <x v="1"/>
    <x v="1"/>
    <n v="268.3"/>
    <x v="1"/>
    <x v="1008"/>
    <x v="0"/>
    <x v="1"/>
  </r>
  <r>
    <x v="2"/>
    <n v="38"/>
    <s v="area_code_415"/>
    <x v="0"/>
    <x v="4"/>
    <n v="198.7"/>
    <x v="9"/>
    <x v="1009"/>
    <x v="0"/>
    <x v="0"/>
  </r>
  <r>
    <x v="39"/>
    <n v="37"/>
    <s v="area_code_415"/>
    <x v="1"/>
    <x v="1"/>
    <n v="115.5"/>
    <x v="86"/>
    <x v="977"/>
    <x v="6"/>
    <x v="1"/>
  </r>
  <r>
    <x v="48"/>
    <n v="32"/>
    <s v="area_code_510"/>
    <x v="1"/>
    <x v="1"/>
    <n v="215.6"/>
    <x v="3"/>
    <x v="515"/>
    <x v="0"/>
    <x v="0"/>
  </r>
  <r>
    <x v="36"/>
    <n v="41"/>
    <s v="area_code_408"/>
    <x v="1"/>
    <x v="1"/>
    <n v="169.9"/>
    <x v="61"/>
    <x v="445"/>
    <x v="0"/>
    <x v="0"/>
  </r>
  <r>
    <x v="15"/>
    <n v="40"/>
    <s v="area_code_510"/>
    <x v="1"/>
    <x v="1"/>
    <n v="201.7"/>
    <x v="30"/>
    <x v="1010"/>
    <x v="1"/>
    <x v="0"/>
  </r>
  <r>
    <x v="14"/>
    <n v="40"/>
    <s v="area_code_408"/>
    <x v="1"/>
    <x v="1"/>
    <n v="221.1"/>
    <x v="34"/>
    <x v="307"/>
    <x v="4"/>
    <x v="0"/>
  </r>
  <r>
    <x v="39"/>
    <n v="40"/>
    <s v="area_code_510"/>
    <x v="0"/>
    <x v="24"/>
    <n v="218.7"/>
    <x v="15"/>
    <x v="911"/>
    <x v="2"/>
    <x v="0"/>
  </r>
  <r>
    <x v="3"/>
    <n v="28"/>
    <s v="area_code_415"/>
    <x v="1"/>
    <x v="1"/>
    <n v="293.7"/>
    <x v="16"/>
    <x v="1011"/>
    <x v="2"/>
    <x v="1"/>
  </r>
  <r>
    <x v="29"/>
    <n v="39"/>
    <s v="area_code_415"/>
    <x v="0"/>
    <x v="0"/>
    <n v="175.8"/>
    <x v="10"/>
    <x v="1012"/>
    <x v="2"/>
    <x v="0"/>
  </r>
  <r>
    <x v="15"/>
    <n v="31"/>
    <s v="area_code_510"/>
    <x v="1"/>
    <x v="1"/>
    <n v="278.5"/>
    <x v="71"/>
    <x v="1013"/>
    <x v="0"/>
    <x v="1"/>
  </r>
  <r>
    <x v="12"/>
    <n v="41"/>
    <s v="area_code_408"/>
    <x v="0"/>
    <x v="13"/>
    <n v="236.3"/>
    <x v="23"/>
    <x v="246"/>
    <x v="3"/>
    <x v="0"/>
  </r>
  <r>
    <x v="24"/>
    <n v="28"/>
    <s v="area_code_415"/>
    <x v="1"/>
    <x v="1"/>
    <n v="273.8"/>
    <x v="3"/>
    <x v="1014"/>
    <x v="0"/>
    <x v="0"/>
  </r>
  <r>
    <x v="6"/>
    <n v="31"/>
    <s v="area_code_408"/>
    <x v="1"/>
    <x v="1"/>
    <n v="131.1"/>
    <x v="39"/>
    <x v="1015"/>
    <x v="5"/>
    <x v="1"/>
  </r>
  <r>
    <x v="12"/>
    <n v="39"/>
    <s v="area_code_415"/>
    <x v="0"/>
    <x v="19"/>
    <n v="167.4"/>
    <x v="40"/>
    <x v="1016"/>
    <x v="4"/>
    <x v="0"/>
  </r>
  <r>
    <x v="37"/>
    <n v="40"/>
    <s v="area_code_408"/>
    <x v="1"/>
    <x v="1"/>
    <n v="197.7"/>
    <x v="60"/>
    <x v="1017"/>
    <x v="3"/>
    <x v="0"/>
  </r>
  <r>
    <x v="0"/>
    <n v="36"/>
    <s v="area_code_415"/>
    <x v="1"/>
    <x v="1"/>
    <n v="169.5"/>
    <x v="43"/>
    <x v="316"/>
    <x v="2"/>
    <x v="0"/>
  </r>
  <r>
    <x v="12"/>
    <n v="41"/>
    <s v="area_code_415"/>
    <x v="0"/>
    <x v="27"/>
    <n v="225.2"/>
    <x v="64"/>
    <x v="985"/>
    <x v="1"/>
    <x v="0"/>
  </r>
  <r>
    <x v="4"/>
    <n v="33"/>
    <s v="area_code_510"/>
    <x v="1"/>
    <x v="1"/>
    <n v="129.69999999999999"/>
    <x v="7"/>
    <x v="1018"/>
    <x v="5"/>
    <x v="1"/>
  </r>
  <r>
    <x v="44"/>
    <n v="39"/>
    <s v="area_code_415"/>
    <x v="1"/>
    <x v="1"/>
    <n v="200"/>
    <x v="13"/>
    <x v="1019"/>
    <x v="3"/>
    <x v="0"/>
  </r>
  <r>
    <x v="33"/>
    <n v="42"/>
    <s v="area_code_510"/>
    <x v="0"/>
    <x v="18"/>
    <n v="95.9"/>
    <x v="54"/>
    <x v="889"/>
    <x v="1"/>
    <x v="0"/>
  </r>
  <r>
    <x v="41"/>
    <n v="41"/>
    <s v="area_code_510"/>
    <x v="0"/>
    <x v="7"/>
    <n v="152.80000000000001"/>
    <x v="53"/>
    <x v="1020"/>
    <x v="0"/>
    <x v="0"/>
  </r>
  <r>
    <x v="17"/>
    <n v="33"/>
    <s v="area_code_415"/>
    <x v="1"/>
    <x v="1"/>
    <n v="268.39999999999998"/>
    <x v="30"/>
    <x v="1021"/>
    <x v="2"/>
    <x v="1"/>
  </r>
  <r>
    <x v="17"/>
    <n v="39"/>
    <s v="area_code_415"/>
    <x v="1"/>
    <x v="1"/>
    <n v="188.5"/>
    <x v="110"/>
    <x v="1022"/>
    <x v="2"/>
    <x v="0"/>
  </r>
  <r>
    <x v="20"/>
    <n v="38"/>
    <s v="area_code_408"/>
    <x v="1"/>
    <x v="1"/>
    <n v="170.6"/>
    <x v="6"/>
    <x v="1023"/>
    <x v="0"/>
    <x v="0"/>
  </r>
  <r>
    <x v="1"/>
    <n v="46"/>
    <s v="area_code_415"/>
    <x v="1"/>
    <x v="1"/>
    <n v="191.4"/>
    <x v="57"/>
    <x v="786"/>
    <x v="0"/>
    <x v="0"/>
  </r>
  <r>
    <x v="18"/>
    <n v="42"/>
    <s v="area_code_510"/>
    <x v="1"/>
    <x v="1"/>
    <n v="115.9"/>
    <x v="54"/>
    <x v="928"/>
    <x v="0"/>
    <x v="0"/>
  </r>
  <r>
    <x v="35"/>
    <n v="43"/>
    <s v="area_code_408"/>
    <x v="1"/>
    <x v="1"/>
    <n v="128.80000000000001"/>
    <x v="19"/>
    <x v="10"/>
    <x v="2"/>
    <x v="0"/>
  </r>
  <r>
    <x v="6"/>
    <n v="39"/>
    <s v="area_code_510"/>
    <x v="1"/>
    <x v="1"/>
    <n v="131.69999999999999"/>
    <x v="36"/>
    <x v="1024"/>
    <x v="0"/>
    <x v="0"/>
  </r>
  <r>
    <x v="42"/>
    <n v="38"/>
    <s v="area_code_415"/>
    <x v="1"/>
    <x v="1"/>
    <n v="101.4"/>
    <x v="103"/>
    <x v="1025"/>
    <x v="0"/>
    <x v="0"/>
  </r>
  <r>
    <x v="36"/>
    <n v="47"/>
    <s v="area_code_408"/>
    <x v="1"/>
    <x v="1"/>
    <n v="107.5"/>
    <x v="63"/>
    <x v="1026"/>
    <x v="2"/>
    <x v="0"/>
  </r>
  <r>
    <x v="20"/>
    <n v="35"/>
    <s v="area_code_415"/>
    <x v="0"/>
    <x v="20"/>
    <n v="121.1"/>
    <x v="23"/>
    <x v="537"/>
    <x v="3"/>
    <x v="0"/>
  </r>
  <r>
    <x v="34"/>
    <n v="32"/>
    <s v="area_code_510"/>
    <x v="1"/>
    <x v="1"/>
    <n v="124.3"/>
    <x v="44"/>
    <x v="76"/>
    <x v="1"/>
    <x v="0"/>
  </r>
  <r>
    <x v="26"/>
    <n v="38"/>
    <s v="area_code_415"/>
    <x v="1"/>
    <x v="1"/>
    <n v="157.69999999999999"/>
    <x v="45"/>
    <x v="1027"/>
    <x v="0"/>
    <x v="0"/>
  </r>
  <r>
    <x v="16"/>
    <n v="39"/>
    <s v="area_code_408"/>
    <x v="1"/>
    <x v="1"/>
    <n v="124.3"/>
    <x v="60"/>
    <x v="76"/>
    <x v="1"/>
    <x v="0"/>
  </r>
  <r>
    <x v="37"/>
    <n v="35"/>
    <s v="area_code_415"/>
    <x v="1"/>
    <x v="1"/>
    <n v="286.39999999999998"/>
    <x v="50"/>
    <x v="1028"/>
    <x v="0"/>
    <x v="1"/>
  </r>
  <r>
    <x v="8"/>
    <n v="41"/>
    <s v="area_code_415"/>
    <x v="1"/>
    <x v="1"/>
    <n v="141.69999999999999"/>
    <x v="71"/>
    <x v="281"/>
    <x v="1"/>
    <x v="0"/>
  </r>
  <r>
    <x v="13"/>
    <n v="36"/>
    <s v="area_code_408"/>
    <x v="0"/>
    <x v="7"/>
    <n v="173"/>
    <x v="66"/>
    <x v="1029"/>
    <x v="1"/>
    <x v="0"/>
  </r>
  <r>
    <x v="1"/>
    <n v="35"/>
    <s v="area_code_415"/>
    <x v="1"/>
    <x v="1"/>
    <n v="268.7"/>
    <x v="33"/>
    <x v="1030"/>
    <x v="2"/>
    <x v="1"/>
  </r>
  <r>
    <x v="50"/>
    <n v="38"/>
    <s v="area_code_415"/>
    <x v="0"/>
    <x v="21"/>
    <n v="218.5"/>
    <x v="82"/>
    <x v="963"/>
    <x v="1"/>
    <x v="0"/>
  </r>
  <r>
    <x v="35"/>
    <n v="41"/>
    <s v="area_code_415"/>
    <x v="1"/>
    <x v="1"/>
    <n v="255.3"/>
    <x v="1"/>
    <x v="1031"/>
    <x v="3"/>
    <x v="0"/>
  </r>
  <r>
    <x v="20"/>
    <n v="45"/>
    <s v="area_code_415"/>
    <x v="1"/>
    <x v="1"/>
    <n v="41.9"/>
    <x v="57"/>
    <x v="1032"/>
    <x v="0"/>
    <x v="0"/>
  </r>
  <r>
    <x v="50"/>
    <n v="37"/>
    <s v="area_code_415"/>
    <x v="1"/>
    <x v="1"/>
    <n v="260.8"/>
    <x v="54"/>
    <x v="811"/>
    <x v="0"/>
    <x v="0"/>
  </r>
  <r>
    <x v="26"/>
    <n v="36"/>
    <s v="area_code_408"/>
    <x v="0"/>
    <x v="0"/>
    <n v="239.4"/>
    <x v="25"/>
    <x v="1033"/>
    <x v="1"/>
    <x v="0"/>
  </r>
  <r>
    <x v="35"/>
    <n v="46"/>
    <s v="area_code_510"/>
    <x v="1"/>
    <x v="1"/>
    <n v="226.7"/>
    <x v="25"/>
    <x v="1034"/>
    <x v="1"/>
    <x v="0"/>
  </r>
  <r>
    <x v="45"/>
    <n v="44"/>
    <s v="area_code_510"/>
    <x v="1"/>
    <x v="1"/>
    <n v="158"/>
    <x v="53"/>
    <x v="239"/>
    <x v="0"/>
    <x v="0"/>
  </r>
  <r>
    <x v="41"/>
    <n v="26"/>
    <s v="area_code_510"/>
    <x v="1"/>
    <x v="1"/>
    <n v="113.1"/>
    <x v="42"/>
    <x v="1035"/>
    <x v="0"/>
    <x v="1"/>
  </r>
  <r>
    <x v="19"/>
    <n v="40"/>
    <s v="area_code_415"/>
    <x v="1"/>
    <x v="1"/>
    <n v="182.7"/>
    <x v="111"/>
    <x v="1036"/>
    <x v="0"/>
    <x v="0"/>
  </r>
  <r>
    <x v="11"/>
    <n v="34"/>
    <s v="area_code_415"/>
    <x v="1"/>
    <x v="1"/>
    <n v="161.30000000000001"/>
    <x v="40"/>
    <x v="534"/>
    <x v="1"/>
    <x v="1"/>
  </r>
  <r>
    <x v="39"/>
    <n v="35"/>
    <s v="area_code_415"/>
    <x v="1"/>
    <x v="1"/>
    <n v="142.5"/>
    <x v="41"/>
    <x v="698"/>
    <x v="2"/>
    <x v="0"/>
  </r>
  <r>
    <x v="33"/>
    <n v="29"/>
    <s v="area_code_415"/>
    <x v="1"/>
    <x v="1"/>
    <n v="190.5"/>
    <x v="36"/>
    <x v="740"/>
    <x v="2"/>
    <x v="1"/>
  </r>
  <r>
    <x v="4"/>
    <n v="38"/>
    <s v="area_code_408"/>
    <x v="0"/>
    <x v="33"/>
    <n v="159.30000000000001"/>
    <x v="53"/>
    <x v="377"/>
    <x v="0"/>
    <x v="0"/>
  </r>
  <r>
    <x v="33"/>
    <n v="40"/>
    <s v="area_code_408"/>
    <x v="0"/>
    <x v="6"/>
    <n v="153.80000000000001"/>
    <x v="28"/>
    <x v="659"/>
    <x v="0"/>
    <x v="0"/>
  </r>
  <r>
    <x v="1"/>
    <n v="40"/>
    <s v="area_code_408"/>
    <x v="1"/>
    <x v="1"/>
    <n v="180.7"/>
    <x v="9"/>
    <x v="50"/>
    <x v="2"/>
    <x v="0"/>
  </r>
  <r>
    <x v="0"/>
    <n v="35"/>
    <s v="area_code_408"/>
    <x v="1"/>
    <x v="1"/>
    <n v="202.7"/>
    <x v="23"/>
    <x v="1037"/>
    <x v="1"/>
    <x v="0"/>
  </r>
  <r>
    <x v="14"/>
    <n v="39"/>
    <s v="area_code_415"/>
    <x v="0"/>
    <x v="14"/>
    <n v="190.8"/>
    <x v="52"/>
    <x v="1038"/>
    <x v="1"/>
    <x v="0"/>
  </r>
  <r>
    <x v="46"/>
    <n v="46"/>
    <s v="area_code_415"/>
    <x v="0"/>
    <x v="10"/>
    <n v="235.6"/>
    <x v="57"/>
    <x v="865"/>
    <x v="0"/>
    <x v="0"/>
  </r>
  <r>
    <x v="20"/>
    <n v="39"/>
    <s v="area_code_510"/>
    <x v="1"/>
    <x v="1"/>
    <n v="189.3"/>
    <x v="32"/>
    <x v="705"/>
    <x v="1"/>
    <x v="0"/>
  </r>
  <r>
    <x v="19"/>
    <n v="41"/>
    <s v="area_code_408"/>
    <x v="0"/>
    <x v="16"/>
    <n v="166.9"/>
    <x v="45"/>
    <x v="626"/>
    <x v="0"/>
    <x v="0"/>
  </r>
  <r>
    <x v="49"/>
    <n v="28"/>
    <s v="area_code_415"/>
    <x v="1"/>
    <x v="1"/>
    <n v="245.2"/>
    <x v="54"/>
    <x v="733"/>
    <x v="1"/>
    <x v="1"/>
  </r>
  <r>
    <x v="36"/>
    <n v="31"/>
    <s v="area_code_415"/>
    <x v="1"/>
    <x v="1"/>
    <n v="132.6"/>
    <x v="50"/>
    <x v="1039"/>
    <x v="4"/>
    <x v="1"/>
  </r>
  <r>
    <x v="1"/>
    <n v="40"/>
    <s v="area_code_415"/>
    <x v="1"/>
    <x v="1"/>
    <n v="182.3"/>
    <x v="27"/>
    <x v="161"/>
    <x v="2"/>
    <x v="0"/>
  </r>
  <r>
    <x v="43"/>
    <n v="41"/>
    <s v="area_code_510"/>
    <x v="0"/>
    <x v="31"/>
    <n v="192.3"/>
    <x v="19"/>
    <x v="773"/>
    <x v="2"/>
    <x v="0"/>
  </r>
  <r>
    <x v="35"/>
    <n v="28"/>
    <s v="area_code_510"/>
    <x v="1"/>
    <x v="1"/>
    <n v="122"/>
    <x v="53"/>
    <x v="1040"/>
    <x v="2"/>
    <x v="1"/>
  </r>
  <r>
    <x v="33"/>
    <n v="38"/>
    <s v="area_code_408"/>
    <x v="1"/>
    <x v="1"/>
    <n v="193"/>
    <x v="45"/>
    <x v="715"/>
    <x v="2"/>
    <x v="0"/>
  </r>
  <r>
    <x v="50"/>
    <n v="47"/>
    <s v="area_code_415"/>
    <x v="0"/>
    <x v="6"/>
    <n v="91.5"/>
    <x v="50"/>
    <x v="1041"/>
    <x v="2"/>
    <x v="0"/>
  </r>
  <r>
    <x v="11"/>
    <n v="38"/>
    <s v="area_code_415"/>
    <x v="1"/>
    <x v="1"/>
    <n v="244.7"/>
    <x v="76"/>
    <x v="1042"/>
    <x v="0"/>
    <x v="0"/>
  </r>
  <r>
    <x v="26"/>
    <n v="46"/>
    <s v="area_code_408"/>
    <x v="0"/>
    <x v="2"/>
    <n v="239.8"/>
    <x v="18"/>
    <x v="452"/>
    <x v="1"/>
    <x v="0"/>
  </r>
  <r>
    <x v="19"/>
    <n v="45"/>
    <s v="area_code_415"/>
    <x v="1"/>
    <x v="1"/>
    <n v="172.4"/>
    <x v="88"/>
    <x v="1043"/>
    <x v="1"/>
    <x v="0"/>
  </r>
  <r>
    <x v="27"/>
    <n v="27"/>
    <s v="area_code_415"/>
    <x v="1"/>
    <x v="1"/>
    <n v="242.5"/>
    <x v="40"/>
    <x v="484"/>
    <x v="3"/>
    <x v="1"/>
  </r>
  <r>
    <x v="16"/>
    <n v="29"/>
    <s v="area_code_510"/>
    <x v="0"/>
    <x v="6"/>
    <n v="117.6"/>
    <x v="31"/>
    <x v="806"/>
    <x v="2"/>
    <x v="0"/>
  </r>
  <r>
    <x v="5"/>
    <n v="40"/>
    <s v="area_code_510"/>
    <x v="1"/>
    <x v="1"/>
    <n v="174.5"/>
    <x v="9"/>
    <x v="990"/>
    <x v="0"/>
    <x v="0"/>
  </r>
  <r>
    <x v="43"/>
    <n v="41"/>
    <s v="area_code_510"/>
    <x v="1"/>
    <x v="1"/>
    <n v="157.30000000000001"/>
    <x v="40"/>
    <x v="1044"/>
    <x v="0"/>
    <x v="0"/>
  </r>
  <r>
    <x v="14"/>
    <n v="45"/>
    <s v="area_code_415"/>
    <x v="0"/>
    <x v="15"/>
    <n v="192"/>
    <x v="6"/>
    <x v="478"/>
    <x v="0"/>
    <x v="0"/>
  </r>
  <r>
    <x v="48"/>
    <n v="39"/>
    <s v="area_code_510"/>
    <x v="1"/>
    <x v="1"/>
    <n v="218.2"/>
    <x v="70"/>
    <x v="4"/>
    <x v="0"/>
    <x v="0"/>
  </r>
  <r>
    <x v="47"/>
    <n v="42"/>
    <s v="area_code_415"/>
    <x v="0"/>
    <x v="13"/>
    <n v="144.6"/>
    <x v="6"/>
    <x v="744"/>
    <x v="0"/>
    <x v="0"/>
  </r>
  <r>
    <x v="29"/>
    <n v="32"/>
    <s v="area_code_415"/>
    <x v="1"/>
    <x v="1"/>
    <n v="153.6"/>
    <x v="36"/>
    <x v="1045"/>
    <x v="1"/>
    <x v="1"/>
  </r>
  <r>
    <x v="4"/>
    <n v="44"/>
    <s v="area_code_510"/>
    <x v="0"/>
    <x v="13"/>
    <n v="135.80000000000001"/>
    <x v="49"/>
    <x v="1046"/>
    <x v="2"/>
    <x v="0"/>
  </r>
  <r>
    <x v="25"/>
    <n v="43"/>
    <s v="area_code_510"/>
    <x v="1"/>
    <x v="1"/>
    <n v="160.69999999999999"/>
    <x v="78"/>
    <x v="1047"/>
    <x v="1"/>
    <x v="0"/>
  </r>
  <r>
    <x v="0"/>
    <n v="40"/>
    <s v="area_code_408"/>
    <x v="0"/>
    <x v="21"/>
    <n v="202.5"/>
    <x v="66"/>
    <x v="1048"/>
    <x v="0"/>
    <x v="0"/>
  </r>
  <r>
    <x v="26"/>
    <n v="42"/>
    <s v="area_code_510"/>
    <x v="0"/>
    <x v="11"/>
    <n v="152.19999999999999"/>
    <x v="58"/>
    <x v="275"/>
    <x v="0"/>
    <x v="0"/>
  </r>
  <r>
    <x v="23"/>
    <n v="34"/>
    <s v="area_code_510"/>
    <x v="1"/>
    <x v="1"/>
    <n v="227.4"/>
    <x v="14"/>
    <x v="392"/>
    <x v="1"/>
    <x v="0"/>
  </r>
  <r>
    <x v="40"/>
    <n v="39"/>
    <s v="area_code_408"/>
    <x v="1"/>
    <x v="1"/>
    <n v="191.6"/>
    <x v="20"/>
    <x v="1049"/>
    <x v="2"/>
    <x v="0"/>
  </r>
  <r>
    <x v="0"/>
    <n v="34"/>
    <s v="area_code_510"/>
    <x v="1"/>
    <x v="1"/>
    <n v="138.9"/>
    <x v="68"/>
    <x v="1050"/>
    <x v="0"/>
    <x v="0"/>
  </r>
  <r>
    <x v="46"/>
    <n v="41"/>
    <s v="area_code_408"/>
    <x v="1"/>
    <x v="1"/>
    <n v="127"/>
    <x v="29"/>
    <x v="613"/>
    <x v="1"/>
    <x v="0"/>
  </r>
  <r>
    <x v="32"/>
    <n v="48"/>
    <s v="area_code_415"/>
    <x v="1"/>
    <x v="1"/>
    <n v="168.6"/>
    <x v="54"/>
    <x v="917"/>
    <x v="0"/>
    <x v="0"/>
  </r>
  <r>
    <x v="11"/>
    <n v="28"/>
    <s v="area_code_415"/>
    <x v="1"/>
    <x v="1"/>
    <n v="286.60000000000002"/>
    <x v="21"/>
    <x v="1051"/>
    <x v="0"/>
    <x v="1"/>
  </r>
  <r>
    <x v="23"/>
    <n v="44"/>
    <s v="area_code_415"/>
    <x v="0"/>
    <x v="13"/>
    <n v="164.6"/>
    <x v="63"/>
    <x v="1052"/>
    <x v="0"/>
    <x v="0"/>
  </r>
  <r>
    <x v="14"/>
    <n v="39"/>
    <s v="area_code_415"/>
    <x v="1"/>
    <x v="1"/>
    <n v="144"/>
    <x v="14"/>
    <x v="672"/>
    <x v="0"/>
    <x v="0"/>
  </r>
  <r>
    <x v="6"/>
    <n v="41"/>
    <s v="area_code_415"/>
    <x v="0"/>
    <x v="36"/>
    <n v="141.6"/>
    <x v="71"/>
    <x v="1053"/>
    <x v="1"/>
    <x v="0"/>
  </r>
  <r>
    <x v="50"/>
    <n v="40"/>
    <s v="area_code_510"/>
    <x v="1"/>
    <x v="1"/>
    <n v="163.19999999999999"/>
    <x v="72"/>
    <x v="1054"/>
    <x v="0"/>
    <x v="0"/>
  </r>
  <r>
    <x v="32"/>
    <n v="39"/>
    <s v="area_code_415"/>
    <x v="1"/>
    <x v="1"/>
    <n v="176.1"/>
    <x v="18"/>
    <x v="884"/>
    <x v="2"/>
    <x v="0"/>
  </r>
  <r>
    <x v="22"/>
    <n v="38"/>
    <s v="area_code_510"/>
    <x v="1"/>
    <x v="1"/>
    <n v="174.9"/>
    <x v="23"/>
    <x v="668"/>
    <x v="0"/>
    <x v="0"/>
  </r>
  <r>
    <x v="49"/>
    <n v="30"/>
    <s v="area_code_415"/>
    <x v="1"/>
    <x v="1"/>
    <n v="187.3"/>
    <x v="24"/>
    <x v="543"/>
    <x v="1"/>
    <x v="1"/>
  </r>
  <r>
    <x v="16"/>
    <n v="49"/>
    <s v="area_code_415"/>
    <x v="1"/>
    <x v="1"/>
    <n v="211.8"/>
    <x v="7"/>
    <x v="812"/>
    <x v="3"/>
    <x v="0"/>
  </r>
  <r>
    <x v="24"/>
    <n v="30"/>
    <s v="area_code_415"/>
    <x v="1"/>
    <x v="1"/>
    <n v="241.9"/>
    <x v="29"/>
    <x v="496"/>
    <x v="1"/>
    <x v="0"/>
  </r>
  <r>
    <x v="50"/>
    <n v="35"/>
    <s v="area_code_408"/>
    <x v="1"/>
    <x v="1"/>
    <n v="196.1"/>
    <x v="18"/>
    <x v="925"/>
    <x v="3"/>
    <x v="0"/>
  </r>
  <r>
    <x v="21"/>
    <n v="41"/>
    <s v="area_code_415"/>
    <x v="1"/>
    <x v="1"/>
    <n v="231.3"/>
    <x v="52"/>
    <x v="391"/>
    <x v="3"/>
    <x v="0"/>
  </r>
  <r>
    <x v="35"/>
    <n v="46"/>
    <s v="area_code_408"/>
    <x v="1"/>
    <x v="1"/>
    <n v="161.6"/>
    <x v="49"/>
    <x v="0"/>
    <x v="0"/>
    <x v="0"/>
  </r>
  <r>
    <x v="40"/>
    <n v="37"/>
    <s v="area_code_415"/>
    <x v="1"/>
    <x v="1"/>
    <n v="194"/>
    <x v="18"/>
    <x v="574"/>
    <x v="1"/>
    <x v="0"/>
  </r>
  <r>
    <x v="21"/>
    <n v="39"/>
    <s v="area_code_510"/>
    <x v="1"/>
    <x v="1"/>
    <n v="109.7"/>
    <x v="75"/>
    <x v="1055"/>
    <x v="3"/>
    <x v="0"/>
  </r>
  <r>
    <x v="16"/>
    <n v="41"/>
    <s v="area_code_408"/>
    <x v="1"/>
    <x v="1"/>
    <n v="277"/>
    <x v="58"/>
    <x v="1056"/>
    <x v="0"/>
    <x v="0"/>
  </r>
  <r>
    <x v="40"/>
    <n v="42"/>
    <s v="area_code_408"/>
    <x v="1"/>
    <x v="1"/>
    <n v="192.1"/>
    <x v="40"/>
    <x v="48"/>
    <x v="1"/>
    <x v="0"/>
  </r>
  <r>
    <x v="40"/>
    <n v="40"/>
    <s v="area_code_415"/>
    <x v="1"/>
    <x v="1"/>
    <n v="198.4"/>
    <x v="94"/>
    <x v="46"/>
    <x v="1"/>
    <x v="0"/>
  </r>
  <r>
    <x v="7"/>
    <n v="46"/>
    <s v="area_code_415"/>
    <x v="0"/>
    <x v="16"/>
    <n v="209.2"/>
    <x v="31"/>
    <x v="971"/>
    <x v="1"/>
    <x v="0"/>
  </r>
  <r>
    <x v="27"/>
    <n v="39"/>
    <s v="area_code_415"/>
    <x v="1"/>
    <x v="1"/>
    <n v="184.8"/>
    <x v="38"/>
    <x v="982"/>
    <x v="2"/>
    <x v="0"/>
  </r>
  <r>
    <x v="32"/>
    <n v="36"/>
    <s v="area_code_408"/>
    <x v="1"/>
    <x v="1"/>
    <n v="167.8"/>
    <x v="58"/>
    <x v="697"/>
    <x v="2"/>
    <x v="0"/>
  </r>
  <r>
    <x v="29"/>
    <n v="45"/>
    <s v="area_code_408"/>
    <x v="1"/>
    <x v="1"/>
    <n v="139.19999999999999"/>
    <x v="74"/>
    <x v="1057"/>
    <x v="3"/>
    <x v="0"/>
  </r>
  <r>
    <x v="44"/>
    <n v="43"/>
    <s v="area_code_510"/>
    <x v="1"/>
    <x v="1"/>
    <n v="121.6"/>
    <x v="7"/>
    <x v="1058"/>
    <x v="0"/>
    <x v="0"/>
  </r>
  <r>
    <x v="0"/>
    <n v="43"/>
    <s v="area_code_408"/>
    <x v="0"/>
    <x v="6"/>
    <n v="270.39999999999998"/>
    <x v="48"/>
    <x v="1059"/>
    <x v="0"/>
    <x v="0"/>
  </r>
  <r>
    <x v="0"/>
    <n v="35"/>
    <s v="area_code_408"/>
    <x v="1"/>
    <x v="1"/>
    <n v="139.6"/>
    <x v="25"/>
    <x v="820"/>
    <x v="2"/>
    <x v="0"/>
  </r>
  <r>
    <x v="25"/>
    <n v="45"/>
    <s v="area_code_415"/>
    <x v="0"/>
    <x v="19"/>
    <n v="253"/>
    <x v="73"/>
    <x v="570"/>
    <x v="2"/>
    <x v="0"/>
  </r>
  <r>
    <x v="45"/>
    <n v="42"/>
    <s v="area_code_510"/>
    <x v="0"/>
    <x v="0"/>
    <n v="183.9"/>
    <x v="40"/>
    <x v="1060"/>
    <x v="0"/>
    <x v="0"/>
  </r>
  <r>
    <x v="14"/>
    <n v="42"/>
    <s v="area_code_415"/>
    <x v="1"/>
    <x v="1"/>
    <n v="203.3"/>
    <x v="36"/>
    <x v="1061"/>
    <x v="3"/>
    <x v="0"/>
  </r>
  <r>
    <x v="26"/>
    <n v="34"/>
    <s v="area_code_408"/>
    <x v="1"/>
    <x v="1"/>
    <n v="200.6"/>
    <x v="28"/>
    <x v="894"/>
    <x v="3"/>
    <x v="0"/>
  </r>
  <r>
    <x v="27"/>
    <n v="37"/>
    <s v="area_code_415"/>
    <x v="1"/>
    <x v="1"/>
    <n v="167.6"/>
    <x v="10"/>
    <x v="876"/>
    <x v="2"/>
    <x v="0"/>
  </r>
  <r>
    <x v="13"/>
    <n v="34"/>
    <s v="area_code_408"/>
    <x v="1"/>
    <x v="1"/>
    <n v="156.5"/>
    <x v="11"/>
    <x v="1062"/>
    <x v="2"/>
    <x v="0"/>
  </r>
  <r>
    <x v="25"/>
    <n v="34"/>
    <s v="area_code_415"/>
    <x v="0"/>
    <x v="7"/>
    <n v="215.1"/>
    <x v="74"/>
    <x v="1063"/>
    <x v="0"/>
    <x v="0"/>
  </r>
  <r>
    <x v="49"/>
    <n v="42"/>
    <s v="area_code_408"/>
    <x v="1"/>
    <x v="1"/>
    <n v="301.7"/>
    <x v="31"/>
    <x v="1064"/>
    <x v="0"/>
    <x v="0"/>
  </r>
  <r>
    <x v="0"/>
    <n v="40"/>
    <s v="area_code_415"/>
    <x v="0"/>
    <x v="16"/>
    <n v="152.30000000000001"/>
    <x v="14"/>
    <x v="1065"/>
    <x v="6"/>
    <x v="0"/>
  </r>
  <r>
    <x v="19"/>
    <n v="42"/>
    <s v="area_code_510"/>
    <x v="1"/>
    <x v="1"/>
    <n v="195.4"/>
    <x v="64"/>
    <x v="456"/>
    <x v="0"/>
    <x v="0"/>
  </r>
  <r>
    <x v="47"/>
    <n v="33"/>
    <s v="area_code_408"/>
    <x v="1"/>
    <x v="1"/>
    <n v="208.7"/>
    <x v="6"/>
    <x v="1066"/>
    <x v="2"/>
    <x v="0"/>
  </r>
  <r>
    <x v="38"/>
    <n v="36"/>
    <s v="area_code_415"/>
    <x v="0"/>
    <x v="3"/>
    <n v="185.4"/>
    <x v="54"/>
    <x v="841"/>
    <x v="4"/>
    <x v="0"/>
  </r>
  <r>
    <x v="3"/>
    <n v="39"/>
    <s v="area_code_415"/>
    <x v="0"/>
    <x v="27"/>
    <n v="183.2"/>
    <x v="71"/>
    <x v="113"/>
    <x v="1"/>
    <x v="0"/>
  </r>
  <r>
    <x v="21"/>
    <n v="25"/>
    <s v="area_code_510"/>
    <x v="1"/>
    <x v="1"/>
    <n v="54.2"/>
    <x v="52"/>
    <x v="1067"/>
    <x v="0"/>
    <x v="1"/>
  </r>
  <r>
    <x v="9"/>
    <n v="45"/>
    <s v="area_code_408"/>
    <x v="0"/>
    <x v="0"/>
    <n v="208"/>
    <x v="20"/>
    <x v="1068"/>
    <x v="0"/>
    <x v="0"/>
  </r>
  <r>
    <x v="43"/>
    <n v="35"/>
    <s v="area_code_415"/>
    <x v="1"/>
    <x v="1"/>
    <n v="230.3"/>
    <x v="53"/>
    <x v="1069"/>
    <x v="0"/>
    <x v="0"/>
  </r>
  <r>
    <x v="27"/>
    <n v="45"/>
    <s v="area_code_510"/>
    <x v="0"/>
    <x v="17"/>
    <n v="240.8"/>
    <x v="29"/>
    <x v="1070"/>
    <x v="2"/>
    <x v="0"/>
  </r>
  <r>
    <x v="6"/>
    <n v="44"/>
    <s v="area_code_510"/>
    <x v="0"/>
    <x v="15"/>
    <n v="195.7"/>
    <x v="58"/>
    <x v="1071"/>
    <x v="2"/>
    <x v="0"/>
  </r>
  <r>
    <x v="34"/>
    <n v="28"/>
    <s v="area_code_408"/>
    <x v="1"/>
    <x v="1"/>
    <n v="276.10000000000002"/>
    <x v="31"/>
    <x v="1072"/>
    <x v="1"/>
    <x v="1"/>
  </r>
  <r>
    <x v="37"/>
    <n v="40"/>
    <s v="area_code_408"/>
    <x v="1"/>
    <x v="1"/>
    <n v="166.1"/>
    <x v="43"/>
    <x v="1073"/>
    <x v="2"/>
    <x v="0"/>
  </r>
  <r>
    <x v="18"/>
    <n v="25"/>
    <s v="area_code_510"/>
    <x v="0"/>
    <x v="10"/>
    <n v="135.9"/>
    <x v="15"/>
    <x v="673"/>
    <x v="4"/>
    <x v="1"/>
  </r>
  <r>
    <x v="33"/>
    <n v="32"/>
    <s v="area_code_415"/>
    <x v="1"/>
    <x v="1"/>
    <n v="189.1"/>
    <x v="67"/>
    <x v="748"/>
    <x v="2"/>
    <x v="1"/>
  </r>
  <r>
    <x v="21"/>
    <n v="28"/>
    <s v="area_code_510"/>
    <x v="0"/>
    <x v="20"/>
    <n v="177.9"/>
    <x v="15"/>
    <x v="469"/>
    <x v="0"/>
    <x v="0"/>
  </r>
  <r>
    <x v="19"/>
    <n v="38"/>
    <s v="area_code_408"/>
    <x v="0"/>
    <x v="6"/>
    <n v="143.9"/>
    <x v="21"/>
    <x v="75"/>
    <x v="2"/>
    <x v="0"/>
  </r>
  <r>
    <x v="15"/>
    <n v="41"/>
    <s v="area_code_510"/>
    <x v="1"/>
    <x v="1"/>
    <n v="148.19999999999999"/>
    <x v="89"/>
    <x v="849"/>
    <x v="2"/>
    <x v="0"/>
  </r>
  <r>
    <x v="48"/>
    <n v="31"/>
    <s v="area_code_408"/>
    <x v="1"/>
    <x v="1"/>
    <n v="287.10000000000002"/>
    <x v="20"/>
    <x v="772"/>
    <x v="2"/>
    <x v="1"/>
  </r>
  <r>
    <x v="33"/>
    <n v="26"/>
    <s v="area_code_408"/>
    <x v="0"/>
    <x v="0"/>
    <n v="179.7"/>
    <x v="93"/>
    <x v="1074"/>
    <x v="0"/>
    <x v="1"/>
  </r>
  <r>
    <x v="4"/>
    <n v="32"/>
    <s v="area_code_510"/>
    <x v="1"/>
    <x v="1"/>
    <n v="165.8"/>
    <x v="10"/>
    <x v="1075"/>
    <x v="5"/>
    <x v="1"/>
  </r>
  <r>
    <x v="45"/>
    <n v="41"/>
    <s v="area_code_510"/>
    <x v="0"/>
    <x v="7"/>
    <n v="144.1"/>
    <x v="93"/>
    <x v="1076"/>
    <x v="0"/>
    <x v="0"/>
  </r>
  <r>
    <x v="40"/>
    <n v="45"/>
    <s v="area_code_415"/>
    <x v="1"/>
    <x v="1"/>
    <n v="172.5"/>
    <x v="30"/>
    <x v="762"/>
    <x v="1"/>
    <x v="0"/>
  </r>
  <r>
    <x v="26"/>
    <n v="35"/>
    <s v="area_code_510"/>
    <x v="1"/>
    <x v="1"/>
    <n v="109.1"/>
    <x v="81"/>
    <x v="640"/>
    <x v="2"/>
    <x v="0"/>
  </r>
  <r>
    <x v="16"/>
    <n v="41"/>
    <s v="area_code_408"/>
    <x v="1"/>
    <x v="1"/>
    <n v="171.8"/>
    <x v="28"/>
    <x v="1077"/>
    <x v="0"/>
    <x v="0"/>
  </r>
  <r>
    <x v="36"/>
    <n v="31"/>
    <s v="area_code_415"/>
    <x v="1"/>
    <x v="1"/>
    <n v="222.3"/>
    <x v="45"/>
    <x v="365"/>
    <x v="0"/>
    <x v="1"/>
  </r>
  <r>
    <x v="47"/>
    <n v="44"/>
    <s v="area_code_510"/>
    <x v="1"/>
    <x v="1"/>
    <n v="164.6"/>
    <x v="53"/>
    <x v="1052"/>
    <x v="1"/>
    <x v="0"/>
  </r>
  <r>
    <x v="34"/>
    <n v="42"/>
    <s v="area_code_408"/>
    <x v="1"/>
    <x v="1"/>
    <n v="211.7"/>
    <x v="61"/>
    <x v="224"/>
    <x v="1"/>
    <x v="0"/>
  </r>
  <r>
    <x v="3"/>
    <n v="24"/>
    <s v="area_code_408"/>
    <x v="0"/>
    <x v="29"/>
    <n v="147.19999999999999"/>
    <x v="18"/>
    <x v="505"/>
    <x v="1"/>
    <x v="1"/>
  </r>
  <r>
    <x v="0"/>
    <n v="34"/>
    <s v="area_code_408"/>
    <x v="1"/>
    <x v="1"/>
    <n v="254.7"/>
    <x v="18"/>
    <x v="850"/>
    <x v="1"/>
    <x v="1"/>
  </r>
  <r>
    <x v="46"/>
    <n v="42"/>
    <s v="area_code_408"/>
    <x v="1"/>
    <x v="1"/>
    <n v="170.1"/>
    <x v="3"/>
    <x v="135"/>
    <x v="0"/>
    <x v="0"/>
  </r>
  <r>
    <x v="3"/>
    <n v="44"/>
    <s v="area_code_510"/>
    <x v="1"/>
    <x v="1"/>
    <n v="195.1"/>
    <x v="66"/>
    <x v="1078"/>
    <x v="1"/>
    <x v="0"/>
  </r>
  <r>
    <x v="28"/>
    <n v="33"/>
    <s v="area_code_408"/>
    <x v="1"/>
    <x v="1"/>
    <n v="149.30000000000001"/>
    <x v="40"/>
    <x v="176"/>
    <x v="6"/>
    <x v="1"/>
  </r>
  <r>
    <x v="14"/>
    <n v="36"/>
    <s v="area_code_510"/>
    <x v="1"/>
    <x v="1"/>
    <n v="81.900000000000006"/>
    <x v="86"/>
    <x v="1079"/>
    <x v="2"/>
    <x v="1"/>
  </r>
  <r>
    <x v="21"/>
    <n v="43"/>
    <s v="area_code_408"/>
    <x v="0"/>
    <x v="7"/>
    <n v="191.1"/>
    <x v="22"/>
    <x v="962"/>
    <x v="1"/>
    <x v="0"/>
  </r>
  <r>
    <x v="42"/>
    <n v="28"/>
    <s v="area_code_408"/>
    <x v="1"/>
    <x v="1"/>
    <n v="239"/>
    <x v="112"/>
    <x v="1080"/>
    <x v="0"/>
    <x v="1"/>
  </r>
  <r>
    <x v="17"/>
    <n v="40"/>
    <s v="area_code_415"/>
    <x v="1"/>
    <x v="1"/>
    <n v="179.3"/>
    <x v="6"/>
    <x v="70"/>
    <x v="1"/>
    <x v="0"/>
  </r>
  <r>
    <x v="7"/>
    <n v="40"/>
    <s v="area_code_408"/>
    <x v="1"/>
    <x v="1"/>
    <n v="185.3"/>
    <x v="66"/>
    <x v="582"/>
    <x v="1"/>
    <x v="0"/>
  </r>
  <r>
    <x v="11"/>
    <n v="43"/>
    <s v="area_code_510"/>
    <x v="1"/>
    <x v="1"/>
    <n v="141.4"/>
    <x v="72"/>
    <x v="854"/>
    <x v="2"/>
    <x v="0"/>
  </r>
  <r>
    <x v="26"/>
    <n v="48"/>
    <s v="area_code_510"/>
    <x v="0"/>
    <x v="7"/>
    <n v="248.6"/>
    <x v="66"/>
    <x v="59"/>
    <x v="0"/>
    <x v="0"/>
  </r>
  <r>
    <x v="6"/>
    <n v="37"/>
    <s v="area_code_510"/>
    <x v="1"/>
    <x v="1"/>
    <n v="152.5"/>
    <x v="55"/>
    <x v="1081"/>
    <x v="2"/>
    <x v="0"/>
  </r>
  <r>
    <x v="11"/>
    <n v="46"/>
    <s v="area_code_415"/>
    <x v="1"/>
    <x v="1"/>
    <n v="145.6"/>
    <x v="29"/>
    <x v="417"/>
    <x v="0"/>
    <x v="0"/>
  </r>
  <r>
    <x v="2"/>
    <n v="38"/>
    <s v="area_code_415"/>
    <x v="1"/>
    <x v="1"/>
    <n v="164.2"/>
    <x v="64"/>
    <x v="432"/>
    <x v="0"/>
    <x v="0"/>
  </r>
  <r>
    <x v="33"/>
    <n v="45"/>
    <s v="area_code_408"/>
    <x v="1"/>
    <x v="1"/>
    <n v="221"/>
    <x v="20"/>
    <x v="292"/>
    <x v="0"/>
    <x v="0"/>
  </r>
  <r>
    <x v="49"/>
    <n v="27"/>
    <s v="area_code_415"/>
    <x v="1"/>
    <x v="1"/>
    <n v="162.30000000000001"/>
    <x v="48"/>
    <x v="283"/>
    <x v="4"/>
    <x v="1"/>
  </r>
  <r>
    <x v="44"/>
    <n v="23"/>
    <s v="area_code_415"/>
    <x v="1"/>
    <x v="1"/>
    <n v="272.7"/>
    <x v="6"/>
    <x v="1082"/>
    <x v="1"/>
    <x v="1"/>
  </r>
  <r>
    <x v="20"/>
    <n v="45"/>
    <s v="area_code_408"/>
    <x v="0"/>
    <x v="5"/>
    <n v="200.3"/>
    <x v="86"/>
    <x v="110"/>
    <x v="2"/>
    <x v="0"/>
  </r>
  <r>
    <x v="18"/>
    <n v="35"/>
    <s v="area_code_510"/>
    <x v="0"/>
    <x v="10"/>
    <n v="157.1"/>
    <x v="32"/>
    <x v="62"/>
    <x v="0"/>
    <x v="0"/>
  </r>
  <r>
    <x v="22"/>
    <n v="38"/>
    <s v="area_code_510"/>
    <x v="0"/>
    <x v="35"/>
    <n v="135.80000000000001"/>
    <x v="104"/>
    <x v="1046"/>
    <x v="2"/>
    <x v="0"/>
  </r>
  <r>
    <x v="32"/>
    <n v="37"/>
    <s v="area_code_408"/>
    <x v="1"/>
    <x v="1"/>
    <n v="236.7"/>
    <x v="53"/>
    <x v="1083"/>
    <x v="0"/>
    <x v="0"/>
  </r>
  <r>
    <x v="12"/>
    <n v="48"/>
    <s v="area_code_510"/>
    <x v="1"/>
    <x v="1"/>
    <n v="111.4"/>
    <x v="34"/>
    <x v="1084"/>
    <x v="3"/>
    <x v="0"/>
  </r>
  <r>
    <x v="2"/>
    <n v="34"/>
    <s v="area_code_510"/>
    <x v="0"/>
    <x v="10"/>
    <n v="156.1"/>
    <x v="16"/>
    <x v="373"/>
    <x v="1"/>
    <x v="1"/>
  </r>
  <r>
    <x v="34"/>
    <n v="49"/>
    <s v="area_code_408"/>
    <x v="1"/>
    <x v="1"/>
    <n v="191.1"/>
    <x v="43"/>
    <x v="962"/>
    <x v="2"/>
    <x v="0"/>
  </r>
  <r>
    <x v="32"/>
    <n v="25"/>
    <s v="area_code_415"/>
    <x v="1"/>
    <x v="1"/>
    <n v="153"/>
    <x v="0"/>
    <x v="1085"/>
    <x v="0"/>
    <x v="1"/>
  </r>
  <r>
    <x v="0"/>
    <n v="42"/>
    <s v="area_code_415"/>
    <x v="1"/>
    <x v="1"/>
    <n v="218.8"/>
    <x v="0"/>
    <x v="1086"/>
    <x v="4"/>
    <x v="0"/>
  </r>
  <r>
    <x v="13"/>
    <n v="34"/>
    <s v="area_code_415"/>
    <x v="1"/>
    <x v="1"/>
    <n v="205.4"/>
    <x v="45"/>
    <x v="1087"/>
    <x v="3"/>
    <x v="0"/>
  </r>
  <r>
    <x v="26"/>
    <n v="26"/>
    <s v="area_code_415"/>
    <x v="1"/>
    <x v="1"/>
    <n v="225.2"/>
    <x v="68"/>
    <x v="985"/>
    <x v="1"/>
    <x v="1"/>
  </r>
  <r>
    <x v="7"/>
    <n v="28"/>
    <s v="area_code_510"/>
    <x v="1"/>
    <x v="1"/>
    <n v="249.9"/>
    <x v="9"/>
    <x v="521"/>
    <x v="2"/>
    <x v="1"/>
  </r>
  <r>
    <x v="36"/>
    <n v="40"/>
    <s v="area_code_408"/>
    <x v="1"/>
    <x v="1"/>
    <n v="131.6"/>
    <x v="16"/>
    <x v="760"/>
    <x v="3"/>
    <x v="0"/>
  </r>
  <r>
    <x v="20"/>
    <n v="38"/>
    <s v="area_code_408"/>
    <x v="0"/>
    <x v="15"/>
    <n v="197.9"/>
    <x v="48"/>
    <x v="934"/>
    <x v="1"/>
    <x v="0"/>
  </r>
  <r>
    <x v="40"/>
    <n v="44"/>
    <s v="area_code_415"/>
    <x v="1"/>
    <x v="1"/>
    <n v="166.5"/>
    <x v="39"/>
    <x v="399"/>
    <x v="0"/>
    <x v="0"/>
  </r>
  <r>
    <x v="0"/>
    <n v="47"/>
    <s v="area_code_415"/>
    <x v="0"/>
    <x v="13"/>
    <n v="225.4"/>
    <x v="5"/>
    <x v="1088"/>
    <x v="0"/>
    <x v="0"/>
  </r>
  <r>
    <x v="39"/>
    <n v="30"/>
    <s v="area_code_415"/>
    <x v="1"/>
    <x v="1"/>
    <n v="275.8"/>
    <x v="18"/>
    <x v="1089"/>
    <x v="2"/>
    <x v="1"/>
  </r>
  <r>
    <x v="17"/>
    <n v="44"/>
    <s v="area_code_415"/>
    <x v="0"/>
    <x v="23"/>
    <n v="142.9"/>
    <x v="23"/>
    <x v="1090"/>
    <x v="0"/>
    <x v="0"/>
  </r>
  <r>
    <x v="39"/>
    <n v="44"/>
    <s v="area_code_510"/>
    <x v="1"/>
    <x v="1"/>
    <n v="207.2"/>
    <x v="3"/>
    <x v="439"/>
    <x v="0"/>
    <x v="0"/>
  </r>
  <r>
    <x v="4"/>
    <n v="43"/>
    <s v="area_code_408"/>
    <x v="1"/>
    <x v="1"/>
    <n v="206.2"/>
    <x v="52"/>
    <x v="211"/>
    <x v="0"/>
    <x v="0"/>
  </r>
  <r>
    <x v="43"/>
    <n v="33"/>
    <s v="area_code_415"/>
    <x v="1"/>
    <x v="1"/>
    <n v="210.3"/>
    <x v="13"/>
    <x v="1091"/>
    <x v="0"/>
    <x v="0"/>
  </r>
  <r>
    <x v="1"/>
    <n v="30"/>
    <s v="area_code_510"/>
    <x v="0"/>
    <x v="22"/>
    <n v="225.7"/>
    <x v="15"/>
    <x v="1092"/>
    <x v="0"/>
    <x v="1"/>
  </r>
  <r>
    <x v="34"/>
    <n v="35"/>
    <s v="area_code_408"/>
    <x v="0"/>
    <x v="5"/>
    <n v="167.8"/>
    <x v="66"/>
    <x v="697"/>
    <x v="4"/>
    <x v="1"/>
  </r>
  <r>
    <x v="11"/>
    <n v="42"/>
    <s v="area_code_415"/>
    <x v="1"/>
    <x v="1"/>
    <n v="197.7"/>
    <x v="24"/>
    <x v="1017"/>
    <x v="2"/>
    <x v="0"/>
  </r>
  <r>
    <x v="38"/>
    <n v="36"/>
    <s v="area_code_415"/>
    <x v="0"/>
    <x v="6"/>
    <n v="169.8"/>
    <x v="23"/>
    <x v="944"/>
    <x v="0"/>
    <x v="0"/>
  </r>
  <r>
    <x v="44"/>
    <n v="38"/>
    <s v="area_code_408"/>
    <x v="0"/>
    <x v="10"/>
    <n v="190.6"/>
    <x v="49"/>
    <x v="683"/>
    <x v="2"/>
    <x v="0"/>
  </r>
  <r>
    <x v="3"/>
    <n v="39"/>
    <s v="area_code_408"/>
    <x v="0"/>
    <x v="28"/>
    <n v="80.3"/>
    <x v="74"/>
    <x v="1093"/>
    <x v="2"/>
    <x v="0"/>
  </r>
  <r>
    <x v="39"/>
    <n v="41"/>
    <s v="area_code_415"/>
    <x v="0"/>
    <x v="18"/>
    <n v="231.7"/>
    <x v="53"/>
    <x v="1094"/>
    <x v="1"/>
    <x v="0"/>
  </r>
  <r>
    <x v="36"/>
    <n v="39"/>
    <s v="area_code_415"/>
    <x v="1"/>
    <x v="1"/>
    <n v="69.099999999999994"/>
    <x v="1"/>
    <x v="357"/>
    <x v="1"/>
    <x v="0"/>
  </r>
  <r>
    <x v="16"/>
    <n v="42"/>
    <s v="area_code_408"/>
    <x v="1"/>
    <x v="1"/>
    <n v="188.8"/>
    <x v="104"/>
    <x v="1095"/>
    <x v="4"/>
    <x v="0"/>
  </r>
  <r>
    <x v="21"/>
    <n v="32"/>
    <s v="area_code_408"/>
    <x v="1"/>
    <x v="1"/>
    <n v="150.6"/>
    <x v="50"/>
    <x v="535"/>
    <x v="9"/>
    <x v="1"/>
  </r>
  <r>
    <x v="30"/>
    <n v="47"/>
    <s v="area_code_408"/>
    <x v="0"/>
    <x v="7"/>
    <n v="163.69999999999999"/>
    <x v="73"/>
    <x v="1096"/>
    <x v="3"/>
    <x v="0"/>
  </r>
  <r>
    <x v="6"/>
    <n v="39"/>
    <s v="area_code_415"/>
    <x v="1"/>
    <x v="1"/>
    <n v="211.7"/>
    <x v="52"/>
    <x v="224"/>
    <x v="0"/>
    <x v="0"/>
  </r>
  <r>
    <x v="1"/>
    <n v="40"/>
    <s v="area_code_415"/>
    <x v="1"/>
    <x v="1"/>
    <n v="175.5"/>
    <x v="18"/>
    <x v="44"/>
    <x v="0"/>
    <x v="0"/>
  </r>
  <r>
    <x v="36"/>
    <n v="40"/>
    <s v="area_code_510"/>
    <x v="1"/>
    <x v="1"/>
    <n v="150.1"/>
    <x v="33"/>
    <x v="278"/>
    <x v="2"/>
    <x v="0"/>
  </r>
  <r>
    <x v="50"/>
    <n v="38"/>
    <s v="area_code_408"/>
    <x v="1"/>
    <x v="1"/>
    <n v="189.5"/>
    <x v="48"/>
    <x v="498"/>
    <x v="0"/>
    <x v="0"/>
  </r>
  <r>
    <x v="34"/>
    <n v="27"/>
    <s v="area_code_408"/>
    <x v="1"/>
    <x v="1"/>
    <n v="70.8"/>
    <x v="25"/>
    <x v="1097"/>
    <x v="8"/>
    <x v="1"/>
  </r>
  <r>
    <x v="29"/>
    <n v="39"/>
    <s v="area_code_415"/>
    <x v="1"/>
    <x v="1"/>
    <n v="101.7"/>
    <x v="23"/>
    <x v="1098"/>
    <x v="3"/>
    <x v="0"/>
  </r>
  <r>
    <x v="23"/>
    <n v="43"/>
    <s v="area_code_415"/>
    <x v="1"/>
    <x v="1"/>
    <n v="258.39999999999998"/>
    <x v="88"/>
    <x v="1099"/>
    <x v="4"/>
    <x v="0"/>
  </r>
  <r>
    <x v="20"/>
    <n v="34"/>
    <s v="area_code_408"/>
    <x v="1"/>
    <x v="1"/>
    <n v="242.4"/>
    <x v="65"/>
    <x v="1100"/>
    <x v="0"/>
    <x v="0"/>
  </r>
  <r>
    <x v="41"/>
    <n v="37"/>
    <s v="area_code_408"/>
    <x v="1"/>
    <x v="1"/>
    <n v="154.1"/>
    <x v="49"/>
    <x v="73"/>
    <x v="2"/>
    <x v="0"/>
  </r>
  <r>
    <x v="2"/>
    <n v="34"/>
    <s v="area_code_510"/>
    <x v="1"/>
    <x v="1"/>
    <n v="188"/>
    <x v="9"/>
    <x v="1101"/>
    <x v="3"/>
    <x v="0"/>
  </r>
  <r>
    <x v="46"/>
    <n v="46"/>
    <s v="area_code_510"/>
    <x v="1"/>
    <x v="1"/>
    <n v="103.1"/>
    <x v="44"/>
    <x v="405"/>
    <x v="0"/>
    <x v="0"/>
  </r>
  <r>
    <x v="19"/>
    <n v="44"/>
    <s v="area_code_415"/>
    <x v="1"/>
    <x v="1"/>
    <n v="175.4"/>
    <x v="82"/>
    <x v="666"/>
    <x v="1"/>
    <x v="0"/>
  </r>
  <r>
    <x v="11"/>
    <n v="37"/>
    <s v="area_code_415"/>
    <x v="1"/>
    <x v="1"/>
    <n v="145.4"/>
    <x v="43"/>
    <x v="808"/>
    <x v="0"/>
    <x v="0"/>
  </r>
  <r>
    <x v="29"/>
    <n v="41"/>
    <s v="area_code_510"/>
    <x v="1"/>
    <x v="1"/>
    <n v="250.6"/>
    <x v="30"/>
    <x v="1102"/>
    <x v="0"/>
    <x v="0"/>
  </r>
  <r>
    <x v="8"/>
    <n v="41"/>
    <s v="area_code_415"/>
    <x v="1"/>
    <x v="1"/>
    <n v="161.5"/>
    <x v="0"/>
    <x v="474"/>
    <x v="0"/>
    <x v="0"/>
  </r>
  <r>
    <x v="48"/>
    <n v="30"/>
    <s v="area_code_408"/>
    <x v="1"/>
    <x v="1"/>
    <n v="260.10000000000002"/>
    <x v="45"/>
    <x v="1103"/>
    <x v="0"/>
    <x v="1"/>
  </r>
  <r>
    <x v="20"/>
    <n v="28"/>
    <s v="area_code_415"/>
    <x v="1"/>
    <x v="1"/>
    <n v="281.3"/>
    <x v="57"/>
    <x v="1104"/>
    <x v="1"/>
    <x v="1"/>
  </r>
  <r>
    <x v="24"/>
    <n v="31"/>
    <s v="area_code_415"/>
    <x v="0"/>
    <x v="16"/>
    <n v="130.1"/>
    <x v="14"/>
    <x v="647"/>
    <x v="3"/>
    <x v="1"/>
  </r>
  <r>
    <x v="13"/>
    <n v="39"/>
    <s v="area_code_415"/>
    <x v="1"/>
    <x v="1"/>
    <n v="102"/>
    <x v="24"/>
    <x v="300"/>
    <x v="2"/>
    <x v="0"/>
  </r>
  <r>
    <x v="7"/>
    <n v="44"/>
    <s v="area_code_415"/>
    <x v="0"/>
    <x v="5"/>
    <n v="218.7"/>
    <x v="49"/>
    <x v="911"/>
    <x v="0"/>
    <x v="0"/>
  </r>
  <r>
    <x v="27"/>
    <n v="34"/>
    <s v="area_code_408"/>
    <x v="0"/>
    <x v="8"/>
    <n v="128.5"/>
    <x v="19"/>
    <x v="1105"/>
    <x v="0"/>
    <x v="0"/>
  </r>
  <r>
    <x v="17"/>
    <n v="30"/>
    <s v="area_code_510"/>
    <x v="1"/>
    <x v="1"/>
    <n v="128.69999999999999"/>
    <x v="52"/>
    <x v="965"/>
    <x v="2"/>
    <x v="1"/>
  </r>
  <r>
    <x v="26"/>
    <n v="38"/>
    <s v="area_code_415"/>
    <x v="1"/>
    <x v="1"/>
    <n v="172.2"/>
    <x v="41"/>
    <x v="1106"/>
    <x v="0"/>
    <x v="0"/>
  </r>
  <r>
    <x v="4"/>
    <n v="39"/>
    <s v="area_code_415"/>
    <x v="1"/>
    <x v="1"/>
    <n v="184.5"/>
    <x v="38"/>
    <x v="6"/>
    <x v="2"/>
    <x v="0"/>
  </r>
  <r>
    <x v="37"/>
    <n v="42"/>
    <s v="area_code_510"/>
    <x v="1"/>
    <x v="1"/>
    <n v="168.6"/>
    <x v="48"/>
    <x v="917"/>
    <x v="1"/>
    <x v="0"/>
  </r>
  <r>
    <x v="20"/>
    <n v="38"/>
    <s v="area_code_415"/>
    <x v="0"/>
    <x v="8"/>
    <n v="174"/>
    <x v="24"/>
    <x v="789"/>
    <x v="0"/>
    <x v="0"/>
  </r>
  <r>
    <x v="34"/>
    <n v="44"/>
    <s v="area_code_415"/>
    <x v="1"/>
    <x v="1"/>
    <n v="230.4"/>
    <x v="56"/>
    <x v="1107"/>
    <x v="0"/>
    <x v="0"/>
  </r>
  <r>
    <x v="47"/>
    <n v="42"/>
    <s v="area_code_408"/>
    <x v="1"/>
    <x v="1"/>
    <n v="198.2"/>
    <x v="21"/>
    <x v="80"/>
    <x v="0"/>
    <x v="0"/>
  </r>
  <r>
    <x v="47"/>
    <n v="35"/>
    <s v="area_code_510"/>
    <x v="1"/>
    <x v="1"/>
    <n v="186.1"/>
    <x v="10"/>
    <x v="42"/>
    <x v="1"/>
    <x v="0"/>
  </r>
  <r>
    <x v="5"/>
    <n v="43"/>
    <s v="area_code_415"/>
    <x v="1"/>
    <x v="1"/>
    <n v="148.5"/>
    <x v="23"/>
    <x v="115"/>
    <x v="0"/>
    <x v="0"/>
  </r>
  <r>
    <x v="26"/>
    <n v="40"/>
    <s v="area_code_415"/>
    <x v="1"/>
    <x v="1"/>
    <n v="157.1"/>
    <x v="22"/>
    <x v="62"/>
    <x v="1"/>
    <x v="0"/>
  </r>
  <r>
    <x v="14"/>
    <n v="28"/>
    <s v="area_code_415"/>
    <x v="1"/>
    <x v="1"/>
    <n v="155"/>
    <x v="53"/>
    <x v="330"/>
    <x v="4"/>
    <x v="1"/>
  </r>
  <r>
    <x v="28"/>
    <n v="36"/>
    <s v="area_code_415"/>
    <x v="0"/>
    <x v="0"/>
    <n v="129.30000000000001"/>
    <x v="0"/>
    <x v="1108"/>
    <x v="0"/>
    <x v="0"/>
  </r>
  <r>
    <x v="34"/>
    <n v="35"/>
    <s v="area_code_408"/>
    <x v="1"/>
    <x v="1"/>
    <n v="208.8"/>
    <x v="33"/>
    <x v="725"/>
    <x v="1"/>
    <x v="0"/>
  </r>
  <r>
    <x v="50"/>
    <n v="35"/>
    <s v="area_code_510"/>
    <x v="1"/>
    <x v="1"/>
    <n v="238"/>
    <x v="31"/>
    <x v="1109"/>
    <x v="1"/>
    <x v="1"/>
  </r>
  <r>
    <x v="44"/>
    <n v="45"/>
    <s v="area_code_415"/>
    <x v="1"/>
    <x v="1"/>
    <n v="211.1"/>
    <x v="18"/>
    <x v="1110"/>
    <x v="1"/>
    <x v="0"/>
  </r>
  <r>
    <x v="42"/>
    <n v="39"/>
    <s v="area_code_510"/>
    <x v="0"/>
    <x v="8"/>
    <n v="198.9"/>
    <x v="54"/>
    <x v="343"/>
    <x v="3"/>
    <x v="0"/>
  </r>
  <r>
    <x v="40"/>
    <n v="37"/>
    <s v="area_code_408"/>
    <x v="1"/>
    <x v="1"/>
    <n v="212.8"/>
    <x v="5"/>
    <x v="1111"/>
    <x v="0"/>
    <x v="0"/>
  </r>
  <r>
    <x v="8"/>
    <n v="41"/>
    <s v="area_code_510"/>
    <x v="1"/>
    <x v="1"/>
    <n v="137.4"/>
    <x v="65"/>
    <x v="1112"/>
    <x v="3"/>
    <x v="0"/>
  </r>
  <r>
    <x v="11"/>
    <n v="45"/>
    <s v="area_code_510"/>
    <x v="0"/>
    <x v="21"/>
    <n v="191.8"/>
    <x v="86"/>
    <x v="1113"/>
    <x v="2"/>
    <x v="0"/>
  </r>
  <r>
    <x v="14"/>
    <n v="35"/>
    <s v="area_code_510"/>
    <x v="1"/>
    <x v="1"/>
    <n v="149"/>
    <x v="41"/>
    <x v="342"/>
    <x v="1"/>
    <x v="0"/>
  </r>
  <r>
    <x v="29"/>
    <n v="48"/>
    <s v="area_code_408"/>
    <x v="1"/>
    <x v="1"/>
    <n v="117.1"/>
    <x v="24"/>
    <x v="948"/>
    <x v="3"/>
    <x v="0"/>
  </r>
  <r>
    <x v="8"/>
    <n v="42"/>
    <s v="area_code_415"/>
    <x v="1"/>
    <x v="1"/>
    <n v="112.8"/>
    <x v="34"/>
    <x v="915"/>
    <x v="1"/>
    <x v="0"/>
  </r>
  <r>
    <x v="42"/>
    <n v="38"/>
    <s v="area_code_510"/>
    <x v="1"/>
    <x v="1"/>
    <n v="175.9"/>
    <x v="23"/>
    <x v="520"/>
    <x v="0"/>
    <x v="0"/>
  </r>
  <r>
    <x v="11"/>
    <n v="36"/>
    <s v="area_code_510"/>
    <x v="1"/>
    <x v="1"/>
    <n v="236.6"/>
    <x v="22"/>
    <x v="966"/>
    <x v="0"/>
    <x v="1"/>
  </r>
  <r>
    <x v="44"/>
    <n v="38"/>
    <s v="area_code_415"/>
    <x v="1"/>
    <x v="1"/>
    <n v="169.4"/>
    <x v="29"/>
    <x v="550"/>
    <x v="0"/>
    <x v="0"/>
  </r>
  <r>
    <x v="26"/>
    <n v="38"/>
    <s v="area_code_415"/>
    <x v="1"/>
    <x v="1"/>
    <n v="129.6"/>
    <x v="5"/>
    <x v="825"/>
    <x v="3"/>
    <x v="0"/>
  </r>
  <r>
    <x v="32"/>
    <n v="40"/>
    <s v="area_code_510"/>
    <x v="0"/>
    <x v="30"/>
    <n v="133.30000000000001"/>
    <x v="83"/>
    <x v="922"/>
    <x v="0"/>
    <x v="0"/>
  </r>
  <r>
    <x v="13"/>
    <n v="30"/>
    <s v="area_code_510"/>
    <x v="1"/>
    <x v="1"/>
    <n v="167.8"/>
    <x v="63"/>
    <x v="697"/>
    <x v="5"/>
    <x v="0"/>
  </r>
  <r>
    <x v="45"/>
    <n v="45"/>
    <s v="area_code_415"/>
    <x v="0"/>
    <x v="24"/>
    <n v="174.6"/>
    <x v="61"/>
    <x v="1114"/>
    <x v="0"/>
    <x v="0"/>
  </r>
  <r>
    <x v="50"/>
    <n v="33"/>
    <s v="area_code_415"/>
    <x v="1"/>
    <x v="1"/>
    <n v="150.30000000000001"/>
    <x v="45"/>
    <x v="1115"/>
    <x v="2"/>
    <x v="0"/>
  </r>
  <r>
    <x v="16"/>
    <n v="38"/>
    <s v="area_code_510"/>
    <x v="0"/>
    <x v="15"/>
    <n v="283.2"/>
    <x v="53"/>
    <x v="994"/>
    <x v="5"/>
    <x v="0"/>
  </r>
  <r>
    <x v="40"/>
    <n v="28"/>
    <s v="area_code_408"/>
    <x v="0"/>
    <x v="30"/>
    <n v="157.80000000000001"/>
    <x v="40"/>
    <x v="1116"/>
    <x v="5"/>
    <x v="1"/>
  </r>
  <r>
    <x v="34"/>
    <n v="42"/>
    <s v="area_code_408"/>
    <x v="1"/>
    <x v="1"/>
    <n v="141.19999999999999"/>
    <x v="88"/>
    <x v="968"/>
    <x v="2"/>
    <x v="0"/>
  </r>
  <r>
    <x v="18"/>
    <n v="27"/>
    <s v="area_code_415"/>
    <x v="1"/>
    <x v="1"/>
    <n v="237.8"/>
    <x v="41"/>
    <x v="1117"/>
    <x v="2"/>
    <x v="1"/>
  </r>
  <r>
    <x v="8"/>
    <n v="28"/>
    <s v="area_code_510"/>
    <x v="1"/>
    <x v="1"/>
    <n v="204"/>
    <x v="7"/>
    <x v="1118"/>
    <x v="3"/>
    <x v="1"/>
  </r>
  <r>
    <x v="12"/>
    <n v="43"/>
    <s v="area_code_510"/>
    <x v="1"/>
    <x v="1"/>
    <n v="221.1"/>
    <x v="28"/>
    <x v="307"/>
    <x v="0"/>
    <x v="0"/>
  </r>
  <r>
    <x v="41"/>
    <n v="44"/>
    <s v="area_code_510"/>
    <x v="1"/>
    <x v="1"/>
    <n v="118"/>
    <x v="34"/>
    <x v="1119"/>
    <x v="0"/>
    <x v="0"/>
  </r>
  <r>
    <x v="32"/>
    <n v="40"/>
    <s v="area_code_415"/>
    <x v="1"/>
    <x v="1"/>
    <n v="163.80000000000001"/>
    <x v="21"/>
    <x v="637"/>
    <x v="1"/>
    <x v="0"/>
  </r>
  <r>
    <x v="18"/>
    <n v="38"/>
    <s v="area_code_510"/>
    <x v="0"/>
    <x v="40"/>
    <n v="141.30000000000001"/>
    <x v="10"/>
    <x v="402"/>
    <x v="3"/>
    <x v="0"/>
  </r>
  <r>
    <x v="46"/>
    <n v="30"/>
    <s v="area_code_415"/>
    <x v="1"/>
    <x v="1"/>
    <n v="272.5"/>
    <x v="58"/>
    <x v="1120"/>
    <x v="3"/>
    <x v="1"/>
  </r>
  <r>
    <x v="10"/>
    <n v="39"/>
    <s v="area_code_408"/>
    <x v="0"/>
    <x v="29"/>
    <n v="118.9"/>
    <x v="17"/>
    <x v="1121"/>
    <x v="2"/>
    <x v="0"/>
  </r>
  <r>
    <x v="26"/>
    <n v="35"/>
    <s v="area_code_415"/>
    <x v="1"/>
    <x v="1"/>
    <n v="7.9"/>
    <x v="52"/>
    <x v="1122"/>
    <x v="1"/>
    <x v="0"/>
  </r>
  <r>
    <x v="22"/>
    <n v="38"/>
    <s v="area_code_408"/>
    <x v="1"/>
    <x v="1"/>
    <n v="159.5"/>
    <x v="10"/>
    <x v="297"/>
    <x v="1"/>
    <x v="0"/>
  </r>
  <r>
    <x v="17"/>
    <n v="44"/>
    <s v="area_code_408"/>
    <x v="1"/>
    <x v="1"/>
    <n v="150.19999999999999"/>
    <x v="44"/>
    <x v="1123"/>
    <x v="0"/>
    <x v="0"/>
  </r>
  <r>
    <x v="10"/>
    <n v="39"/>
    <s v="area_code_415"/>
    <x v="0"/>
    <x v="8"/>
    <n v="144.5"/>
    <x v="113"/>
    <x v="1124"/>
    <x v="2"/>
    <x v="0"/>
  </r>
  <r>
    <x v="3"/>
    <n v="35"/>
    <s v="area_code_510"/>
    <x v="1"/>
    <x v="1"/>
    <n v="220.8"/>
    <x v="32"/>
    <x v="1125"/>
    <x v="2"/>
    <x v="0"/>
  </r>
  <r>
    <x v="7"/>
    <n v="45"/>
    <s v="area_code_510"/>
    <x v="1"/>
    <x v="1"/>
    <n v="216.3"/>
    <x v="10"/>
    <x v="1126"/>
    <x v="1"/>
    <x v="0"/>
  </r>
  <r>
    <x v="24"/>
    <n v="34"/>
    <s v="area_code_510"/>
    <x v="1"/>
    <x v="1"/>
    <n v="169.5"/>
    <x v="10"/>
    <x v="316"/>
    <x v="1"/>
    <x v="0"/>
  </r>
  <r>
    <x v="37"/>
    <n v="41"/>
    <s v="area_code_510"/>
    <x v="0"/>
    <x v="14"/>
    <n v="256.3"/>
    <x v="58"/>
    <x v="605"/>
    <x v="0"/>
    <x v="0"/>
  </r>
  <r>
    <x v="16"/>
    <n v="46"/>
    <s v="area_code_415"/>
    <x v="1"/>
    <x v="1"/>
    <n v="179.7"/>
    <x v="26"/>
    <x v="1074"/>
    <x v="0"/>
    <x v="0"/>
  </r>
  <r>
    <x v="45"/>
    <n v="39"/>
    <s v="area_code_415"/>
    <x v="1"/>
    <x v="1"/>
    <n v="266"/>
    <x v="33"/>
    <x v="1127"/>
    <x v="3"/>
    <x v="0"/>
  </r>
  <r>
    <x v="25"/>
    <n v="47"/>
    <s v="area_code_415"/>
    <x v="1"/>
    <x v="1"/>
    <n v="96.7"/>
    <x v="6"/>
    <x v="1128"/>
    <x v="2"/>
    <x v="0"/>
  </r>
  <r>
    <x v="19"/>
    <n v="40"/>
    <s v="area_code_408"/>
    <x v="1"/>
    <x v="1"/>
    <n v="82.7"/>
    <x v="64"/>
    <x v="1129"/>
    <x v="1"/>
    <x v="0"/>
  </r>
  <r>
    <x v="48"/>
    <n v="38"/>
    <s v="area_code_415"/>
    <x v="1"/>
    <x v="1"/>
    <n v="168.2"/>
    <x v="54"/>
    <x v="385"/>
    <x v="3"/>
    <x v="0"/>
  </r>
  <r>
    <x v="14"/>
    <n v="29"/>
    <s v="area_code_408"/>
    <x v="1"/>
    <x v="1"/>
    <n v="286.39999999999998"/>
    <x v="22"/>
    <x v="1028"/>
    <x v="0"/>
    <x v="1"/>
  </r>
  <r>
    <x v="11"/>
    <n v="40"/>
    <s v="area_code_408"/>
    <x v="1"/>
    <x v="1"/>
    <n v="174.3"/>
    <x v="71"/>
    <x v="901"/>
    <x v="3"/>
    <x v="0"/>
  </r>
  <r>
    <x v="27"/>
    <n v="36"/>
    <s v="area_code_415"/>
    <x v="1"/>
    <x v="1"/>
    <n v="190.6"/>
    <x v="52"/>
    <x v="683"/>
    <x v="0"/>
    <x v="0"/>
  </r>
  <r>
    <x v="11"/>
    <n v="33"/>
    <s v="area_code_415"/>
    <x v="1"/>
    <x v="1"/>
    <n v="133.4"/>
    <x v="29"/>
    <x v="905"/>
    <x v="0"/>
    <x v="0"/>
  </r>
  <r>
    <x v="25"/>
    <n v="43"/>
    <s v="area_code_510"/>
    <x v="0"/>
    <x v="4"/>
    <n v="204.6"/>
    <x v="10"/>
    <x v="1130"/>
    <x v="3"/>
    <x v="0"/>
  </r>
  <r>
    <x v="28"/>
    <n v="40"/>
    <s v="area_code_510"/>
    <x v="1"/>
    <x v="1"/>
    <n v="242.2"/>
    <x v="4"/>
    <x v="952"/>
    <x v="3"/>
    <x v="0"/>
  </r>
  <r>
    <x v="2"/>
    <n v="41"/>
    <s v="area_code_415"/>
    <x v="0"/>
    <x v="5"/>
    <n v="253.1"/>
    <x v="17"/>
    <x v="1131"/>
    <x v="3"/>
    <x v="0"/>
  </r>
  <r>
    <x v="14"/>
    <n v="41"/>
    <s v="area_code_415"/>
    <x v="1"/>
    <x v="1"/>
    <n v="130"/>
    <x v="53"/>
    <x v="1132"/>
    <x v="1"/>
    <x v="0"/>
  </r>
  <r>
    <x v="33"/>
    <n v="39"/>
    <s v="area_code_408"/>
    <x v="1"/>
    <x v="1"/>
    <n v="105.9"/>
    <x v="91"/>
    <x v="996"/>
    <x v="1"/>
    <x v="0"/>
  </r>
  <r>
    <x v="47"/>
    <n v="45"/>
    <s v="area_code_408"/>
    <x v="1"/>
    <x v="1"/>
    <n v="183.8"/>
    <x v="68"/>
    <x v="428"/>
    <x v="0"/>
    <x v="0"/>
  </r>
  <r>
    <x v="27"/>
    <n v="42"/>
    <s v="area_code_415"/>
    <x v="1"/>
    <x v="1"/>
    <n v="196.5"/>
    <x v="31"/>
    <x v="527"/>
    <x v="2"/>
    <x v="0"/>
  </r>
  <r>
    <x v="32"/>
    <n v="37"/>
    <s v="area_code_510"/>
    <x v="1"/>
    <x v="1"/>
    <n v="184.5"/>
    <x v="76"/>
    <x v="6"/>
    <x v="3"/>
    <x v="0"/>
  </r>
  <r>
    <x v="44"/>
    <n v="40"/>
    <s v="area_code_408"/>
    <x v="1"/>
    <x v="1"/>
    <n v="261.89999999999998"/>
    <x v="3"/>
    <x v="1133"/>
    <x v="1"/>
    <x v="0"/>
  </r>
  <r>
    <x v="8"/>
    <n v="43"/>
    <s v="area_code_510"/>
    <x v="1"/>
    <x v="1"/>
    <n v="202.4"/>
    <x v="24"/>
    <x v="872"/>
    <x v="3"/>
    <x v="0"/>
  </r>
  <r>
    <x v="12"/>
    <n v="45"/>
    <s v="area_code_415"/>
    <x v="0"/>
    <x v="17"/>
    <n v="167.7"/>
    <x v="49"/>
    <x v="588"/>
    <x v="0"/>
    <x v="0"/>
  </r>
  <r>
    <x v="11"/>
    <n v="36"/>
    <s v="area_code_415"/>
    <x v="0"/>
    <x v="0"/>
    <n v="189.1"/>
    <x v="17"/>
    <x v="748"/>
    <x v="0"/>
    <x v="0"/>
  </r>
  <r>
    <x v="2"/>
    <n v="37"/>
    <s v="area_code_415"/>
    <x v="1"/>
    <x v="1"/>
    <n v="205.2"/>
    <x v="28"/>
    <x v="260"/>
    <x v="0"/>
    <x v="0"/>
  </r>
  <r>
    <x v="18"/>
    <n v="47"/>
    <s v="area_code_415"/>
    <x v="0"/>
    <x v="19"/>
    <n v="153.6"/>
    <x v="43"/>
    <x v="1045"/>
    <x v="2"/>
    <x v="0"/>
  </r>
  <r>
    <x v="7"/>
    <n v="40"/>
    <s v="area_code_510"/>
    <x v="1"/>
    <x v="1"/>
    <n v="154.5"/>
    <x v="39"/>
    <x v="1134"/>
    <x v="2"/>
    <x v="0"/>
  </r>
  <r>
    <x v="37"/>
    <n v="41"/>
    <s v="area_code_415"/>
    <x v="1"/>
    <x v="1"/>
    <n v="153.69999999999999"/>
    <x v="22"/>
    <x v="565"/>
    <x v="0"/>
    <x v="0"/>
  </r>
  <r>
    <x v="47"/>
    <n v="40"/>
    <s v="area_code_408"/>
    <x v="0"/>
    <x v="18"/>
    <n v="171.2"/>
    <x v="89"/>
    <x v="617"/>
    <x v="0"/>
    <x v="0"/>
  </r>
  <r>
    <x v="32"/>
    <n v="33"/>
    <s v="area_code_510"/>
    <x v="1"/>
    <x v="1"/>
    <n v="328.1"/>
    <x v="28"/>
    <x v="1135"/>
    <x v="0"/>
    <x v="1"/>
  </r>
  <r>
    <x v="2"/>
    <n v="28"/>
    <s v="area_code_415"/>
    <x v="1"/>
    <x v="1"/>
    <n v="145.9"/>
    <x v="78"/>
    <x v="1136"/>
    <x v="1"/>
    <x v="1"/>
  </r>
  <r>
    <x v="45"/>
    <n v="42"/>
    <s v="area_code_415"/>
    <x v="0"/>
    <x v="3"/>
    <n v="201.2"/>
    <x v="70"/>
    <x v="544"/>
    <x v="0"/>
    <x v="0"/>
  </r>
  <r>
    <x v="9"/>
    <n v="43"/>
    <s v="area_code_510"/>
    <x v="1"/>
    <x v="1"/>
    <n v="139.1"/>
    <x v="47"/>
    <x v="1137"/>
    <x v="5"/>
    <x v="0"/>
  </r>
  <r>
    <x v="1"/>
    <n v="36"/>
    <s v="area_code_415"/>
    <x v="1"/>
    <x v="1"/>
    <n v="118.9"/>
    <x v="26"/>
    <x v="1121"/>
    <x v="2"/>
    <x v="0"/>
  </r>
  <r>
    <x v="1"/>
    <n v="33"/>
    <s v="area_code_408"/>
    <x v="1"/>
    <x v="1"/>
    <n v="217.6"/>
    <x v="54"/>
    <x v="665"/>
    <x v="2"/>
    <x v="1"/>
  </r>
  <r>
    <x v="10"/>
    <n v="37"/>
    <s v="area_code_415"/>
    <x v="1"/>
    <x v="1"/>
    <n v="145"/>
    <x v="34"/>
    <x v="531"/>
    <x v="0"/>
    <x v="0"/>
  </r>
  <r>
    <x v="9"/>
    <n v="42"/>
    <s v="area_code_510"/>
    <x v="1"/>
    <x v="1"/>
    <n v="203.5"/>
    <x v="16"/>
    <x v="171"/>
    <x v="3"/>
    <x v="0"/>
  </r>
  <r>
    <x v="34"/>
    <n v="39"/>
    <s v="area_code_415"/>
    <x v="1"/>
    <x v="1"/>
    <n v="240.1"/>
    <x v="20"/>
    <x v="1138"/>
    <x v="3"/>
    <x v="0"/>
  </r>
  <r>
    <x v="44"/>
    <n v="46"/>
    <s v="area_code_408"/>
    <x v="1"/>
    <x v="1"/>
    <n v="83.8"/>
    <x v="63"/>
    <x v="1139"/>
    <x v="0"/>
    <x v="0"/>
  </r>
  <r>
    <x v="14"/>
    <n v="29"/>
    <s v="area_code_408"/>
    <x v="1"/>
    <x v="1"/>
    <n v="269.8"/>
    <x v="28"/>
    <x v="1140"/>
    <x v="0"/>
    <x v="1"/>
  </r>
  <r>
    <x v="42"/>
    <n v="35"/>
    <s v="area_code_415"/>
    <x v="0"/>
    <x v="15"/>
    <n v="126.3"/>
    <x v="7"/>
    <x v="31"/>
    <x v="0"/>
    <x v="0"/>
  </r>
  <r>
    <x v="9"/>
    <n v="37"/>
    <s v="area_code_510"/>
    <x v="0"/>
    <x v="33"/>
    <n v="88.1"/>
    <x v="50"/>
    <x v="1141"/>
    <x v="2"/>
    <x v="0"/>
  </r>
  <r>
    <x v="10"/>
    <n v="44"/>
    <s v="area_code_415"/>
    <x v="0"/>
    <x v="0"/>
    <n v="236.8"/>
    <x v="51"/>
    <x v="784"/>
    <x v="0"/>
    <x v="0"/>
  </r>
  <r>
    <x v="23"/>
    <n v="38"/>
    <s v="area_code_408"/>
    <x v="1"/>
    <x v="1"/>
    <n v="124.1"/>
    <x v="15"/>
    <x v="1142"/>
    <x v="3"/>
    <x v="0"/>
  </r>
  <r>
    <x v="10"/>
    <n v="42"/>
    <s v="area_code_510"/>
    <x v="0"/>
    <x v="8"/>
    <n v="184.2"/>
    <x v="88"/>
    <x v="1143"/>
    <x v="1"/>
    <x v="0"/>
  </r>
  <r>
    <x v="50"/>
    <n v="43"/>
    <s v="area_code_415"/>
    <x v="1"/>
    <x v="1"/>
    <n v="222.7"/>
    <x v="34"/>
    <x v="989"/>
    <x v="4"/>
    <x v="0"/>
  </r>
  <r>
    <x v="39"/>
    <n v="42"/>
    <s v="area_code_415"/>
    <x v="1"/>
    <x v="1"/>
    <n v="149.19999999999999"/>
    <x v="38"/>
    <x v="1144"/>
    <x v="0"/>
    <x v="0"/>
  </r>
  <r>
    <x v="32"/>
    <n v="45"/>
    <s v="area_code_510"/>
    <x v="1"/>
    <x v="1"/>
    <n v="206.5"/>
    <x v="50"/>
    <x v="303"/>
    <x v="3"/>
    <x v="0"/>
  </r>
  <r>
    <x v="0"/>
    <n v="38"/>
    <s v="area_code_510"/>
    <x v="0"/>
    <x v="4"/>
    <n v="159.69999999999999"/>
    <x v="29"/>
    <x v="657"/>
    <x v="3"/>
    <x v="0"/>
  </r>
  <r>
    <x v="0"/>
    <n v="38"/>
    <s v="area_code_415"/>
    <x v="0"/>
    <x v="4"/>
    <n v="204.7"/>
    <x v="24"/>
    <x v="1145"/>
    <x v="2"/>
    <x v="0"/>
  </r>
  <r>
    <x v="10"/>
    <n v="42"/>
    <s v="area_code_408"/>
    <x v="1"/>
    <x v="1"/>
    <n v="213.2"/>
    <x v="5"/>
    <x v="1146"/>
    <x v="0"/>
    <x v="0"/>
  </r>
  <r>
    <x v="47"/>
    <n v="40"/>
    <s v="area_code_415"/>
    <x v="1"/>
    <x v="1"/>
    <n v="269.60000000000002"/>
    <x v="63"/>
    <x v="1147"/>
    <x v="0"/>
    <x v="0"/>
  </r>
  <r>
    <x v="37"/>
    <n v="46"/>
    <s v="area_code_415"/>
    <x v="1"/>
    <x v="1"/>
    <n v="116.7"/>
    <x v="41"/>
    <x v="716"/>
    <x v="2"/>
    <x v="0"/>
  </r>
  <r>
    <x v="21"/>
    <n v="47"/>
    <s v="area_code_408"/>
    <x v="1"/>
    <x v="1"/>
    <n v="140.19999999999999"/>
    <x v="6"/>
    <x v="1148"/>
    <x v="0"/>
    <x v="0"/>
  </r>
  <r>
    <x v="39"/>
    <n v="34"/>
    <s v="area_code_415"/>
    <x v="1"/>
    <x v="1"/>
    <n v="136.19999999999999"/>
    <x v="41"/>
    <x v="1149"/>
    <x v="3"/>
    <x v="0"/>
  </r>
  <r>
    <x v="11"/>
    <n v="36"/>
    <s v="area_code_415"/>
    <x v="0"/>
    <x v="29"/>
    <n v="88.5"/>
    <x v="54"/>
    <x v="1150"/>
    <x v="2"/>
    <x v="0"/>
  </r>
  <r>
    <x v="49"/>
    <n v="37"/>
    <s v="area_code_415"/>
    <x v="1"/>
    <x v="1"/>
    <n v="215.3"/>
    <x v="99"/>
    <x v="1151"/>
    <x v="1"/>
    <x v="0"/>
  </r>
  <r>
    <x v="45"/>
    <n v="36"/>
    <s v="area_code_408"/>
    <x v="1"/>
    <x v="1"/>
    <n v="269.2"/>
    <x v="49"/>
    <x v="1152"/>
    <x v="3"/>
    <x v="1"/>
  </r>
  <r>
    <x v="28"/>
    <n v="41"/>
    <s v="area_code_510"/>
    <x v="0"/>
    <x v="7"/>
    <n v="203.8"/>
    <x v="24"/>
    <x v="321"/>
    <x v="1"/>
    <x v="0"/>
  </r>
  <r>
    <x v="32"/>
    <n v="40"/>
    <s v="area_code_510"/>
    <x v="0"/>
    <x v="11"/>
    <n v="268.39999999999998"/>
    <x v="17"/>
    <x v="1021"/>
    <x v="1"/>
    <x v="0"/>
  </r>
  <r>
    <x v="24"/>
    <n v="44"/>
    <s v="area_code_415"/>
    <x v="1"/>
    <x v="1"/>
    <n v="114.4"/>
    <x v="67"/>
    <x v="519"/>
    <x v="2"/>
    <x v="0"/>
  </r>
  <r>
    <x v="13"/>
    <n v="38"/>
    <s v="area_code_415"/>
    <x v="1"/>
    <x v="1"/>
    <n v="138.9"/>
    <x v="56"/>
    <x v="1050"/>
    <x v="2"/>
    <x v="0"/>
  </r>
  <r>
    <x v="1"/>
    <n v="37"/>
    <s v="area_code_415"/>
    <x v="1"/>
    <x v="1"/>
    <n v="186"/>
    <x v="77"/>
    <x v="866"/>
    <x v="0"/>
    <x v="0"/>
  </r>
  <r>
    <x v="46"/>
    <n v="37"/>
    <s v="area_code_510"/>
    <x v="0"/>
    <x v="0"/>
    <n v="170.4"/>
    <x v="66"/>
    <x v="1153"/>
    <x v="1"/>
    <x v="0"/>
  </r>
  <r>
    <x v="38"/>
    <n v="38"/>
    <s v="area_code_408"/>
    <x v="1"/>
    <x v="1"/>
    <n v="164.5"/>
    <x v="71"/>
    <x v="1154"/>
    <x v="4"/>
    <x v="0"/>
  </r>
  <r>
    <x v="38"/>
    <n v="36"/>
    <s v="area_code_408"/>
    <x v="1"/>
    <x v="1"/>
    <n v="168.6"/>
    <x v="63"/>
    <x v="917"/>
    <x v="0"/>
    <x v="0"/>
  </r>
  <r>
    <x v="27"/>
    <n v="32"/>
    <s v="area_code_408"/>
    <x v="1"/>
    <x v="1"/>
    <n v="261.2"/>
    <x v="58"/>
    <x v="526"/>
    <x v="1"/>
    <x v="1"/>
  </r>
  <r>
    <x v="8"/>
    <n v="43"/>
    <s v="area_code_415"/>
    <x v="1"/>
    <x v="1"/>
    <n v="190.5"/>
    <x v="66"/>
    <x v="740"/>
    <x v="0"/>
    <x v="0"/>
  </r>
  <r>
    <x v="22"/>
    <n v="41"/>
    <s v="area_code_510"/>
    <x v="1"/>
    <x v="1"/>
    <n v="181.1"/>
    <x v="63"/>
    <x v="1155"/>
    <x v="2"/>
    <x v="0"/>
  </r>
  <r>
    <x v="26"/>
    <n v="42"/>
    <s v="area_code_408"/>
    <x v="1"/>
    <x v="1"/>
    <n v="177.1"/>
    <x v="55"/>
    <x v="232"/>
    <x v="3"/>
    <x v="0"/>
  </r>
  <r>
    <x v="7"/>
    <n v="43"/>
    <s v="area_code_415"/>
    <x v="1"/>
    <x v="1"/>
    <n v="160.5"/>
    <x v="1"/>
    <x v="1156"/>
    <x v="0"/>
    <x v="0"/>
  </r>
  <r>
    <x v="28"/>
    <n v="40"/>
    <s v="area_code_408"/>
    <x v="1"/>
    <x v="1"/>
    <n v="134.69999999999999"/>
    <x v="64"/>
    <x v="216"/>
    <x v="2"/>
    <x v="0"/>
  </r>
  <r>
    <x v="12"/>
    <n v="43"/>
    <s v="area_code_510"/>
    <x v="0"/>
    <x v="10"/>
    <n v="198.2"/>
    <x v="61"/>
    <x v="80"/>
    <x v="2"/>
    <x v="0"/>
  </r>
  <r>
    <x v="21"/>
    <n v="32"/>
    <s v="area_code_408"/>
    <x v="1"/>
    <x v="1"/>
    <n v="228.9"/>
    <x v="81"/>
    <x v="1157"/>
    <x v="4"/>
    <x v="1"/>
  </r>
  <r>
    <x v="35"/>
    <n v="42"/>
    <s v="area_code_408"/>
    <x v="1"/>
    <x v="1"/>
    <n v="241.7"/>
    <x v="8"/>
    <x v="555"/>
    <x v="1"/>
    <x v="0"/>
  </r>
  <r>
    <x v="17"/>
    <n v="37"/>
    <s v="area_code_415"/>
    <x v="1"/>
    <x v="1"/>
    <n v="131.1"/>
    <x v="36"/>
    <x v="1015"/>
    <x v="0"/>
    <x v="0"/>
  </r>
  <r>
    <x v="35"/>
    <n v="45"/>
    <s v="area_code_415"/>
    <x v="1"/>
    <x v="1"/>
    <n v="234.1"/>
    <x v="45"/>
    <x v="921"/>
    <x v="2"/>
    <x v="0"/>
  </r>
  <r>
    <x v="4"/>
    <n v="37"/>
    <s v="area_code_415"/>
    <x v="1"/>
    <x v="1"/>
    <n v="200.1"/>
    <x v="47"/>
    <x v="492"/>
    <x v="1"/>
    <x v="0"/>
  </r>
  <r>
    <x v="43"/>
    <n v="37"/>
    <s v="area_code_408"/>
    <x v="1"/>
    <x v="1"/>
    <n v="154"/>
    <x v="61"/>
    <x v="35"/>
    <x v="0"/>
    <x v="0"/>
  </r>
  <r>
    <x v="48"/>
    <n v="39"/>
    <s v="area_code_415"/>
    <x v="0"/>
    <x v="19"/>
    <n v="224.2"/>
    <x v="28"/>
    <x v="1158"/>
    <x v="1"/>
    <x v="0"/>
  </r>
  <r>
    <x v="22"/>
    <n v="43"/>
    <s v="area_code_510"/>
    <x v="1"/>
    <x v="1"/>
    <n v="148.30000000000001"/>
    <x v="40"/>
    <x v="1159"/>
    <x v="3"/>
    <x v="0"/>
  </r>
  <r>
    <x v="42"/>
    <n v="41"/>
    <s v="area_code_415"/>
    <x v="0"/>
    <x v="2"/>
    <n v="174.6"/>
    <x v="70"/>
    <x v="1114"/>
    <x v="2"/>
    <x v="0"/>
  </r>
  <r>
    <x v="9"/>
    <n v="34"/>
    <s v="area_code_415"/>
    <x v="1"/>
    <x v="1"/>
    <n v="138.5"/>
    <x v="53"/>
    <x v="1160"/>
    <x v="0"/>
    <x v="0"/>
  </r>
  <r>
    <x v="19"/>
    <n v="40"/>
    <s v="area_code_408"/>
    <x v="1"/>
    <x v="1"/>
    <n v="109"/>
    <x v="78"/>
    <x v="1161"/>
    <x v="0"/>
    <x v="0"/>
  </r>
  <r>
    <x v="44"/>
    <n v="36"/>
    <s v="area_code_408"/>
    <x v="1"/>
    <x v="1"/>
    <n v="162.30000000000001"/>
    <x v="48"/>
    <x v="283"/>
    <x v="4"/>
    <x v="0"/>
  </r>
  <r>
    <x v="50"/>
    <n v="35"/>
    <s v="area_code_415"/>
    <x v="1"/>
    <x v="1"/>
    <n v="210.8"/>
    <x v="7"/>
    <x v="1162"/>
    <x v="2"/>
    <x v="0"/>
  </r>
  <r>
    <x v="49"/>
    <n v="38"/>
    <s v="area_code_415"/>
    <x v="1"/>
    <x v="1"/>
    <n v="142.4"/>
    <x v="61"/>
    <x v="1163"/>
    <x v="0"/>
    <x v="0"/>
  </r>
  <r>
    <x v="49"/>
    <n v="46"/>
    <s v="area_code_510"/>
    <x v="1"/>
    <x v="1"/>
    <n v="182.5"/>
    <x v="56"/>
    <x v="273"/>
    <x v="2"/>
    <x v="0"/>
  </r>
  <r>
    <x v="50"/>
    <n v="46"/>
    <s v="area_code_408"/>
    <x v="1"/>
    <x v="1"/>
    <n v="219.6"/>
    <x v="6"/>
    <x v="926"/>
    <x v="2"/>
    <x v="0"/>
  </r>
  <r>
    <x v="34"/>
    <n v="38"/>
    <s v="area_code_408"/>
    <x v="1"/>
    <x v="1"/>
    <n v="193.6"/>
    <x v="13"/>
    <x v="1164"/>
    <x v="1"/>
    <x v="0"/>
  </r>
  <r>
    <x v="45"/>
    <n v="38"/>
    <s v="area_code_510"/>
    <x v="0"/>
    <x v="10"/>
    <n v="233.2"/>
    <x v="4"/>
    <x v="1165"/>
    <x v="1"/>
    <x v="0"/>
  </r>
  <r>
    <x v="16"/>
    <n v="32"/>
    <s v="area_code_510"/>
    <x v="1"/>
    <x v="1"/>
    <n v="158.80000000000001"/>
    <x v="84"/>
    <x v="622"/>
    <x v="2"/>
    <x v="0"/>
  </r>
  <r>
    <x v="4"/>
    <n v="40"/>
    <s v="area_code_415"/>
    <x v="1"/>
    <x v="1"/>
    <n v="126.1"/>
    <x v="17"/>
    <x v="1166"/>
    <x v="0"/>
    <x v="0"/>
  </r>
  <r>
    <x v="3"/>
    <n v="32"/>
    <s v="area_code_510"/>
    <x v="1"/>
    <x v="1"/>
    <n v="290.39999999999998"/>
    <x v="36"/>
    <x v="1167"/>
    <x v="3"/>
    <x v="1"/>
  </r>
  <r>
    <x v="11"/>
    <n v="40"/>
    <s v="area_code_408"/>
    <x v="0"/>
    <x v="8"/>
    <n v="60.6"/>
    <x v="3"/>
    <x v="1168"/>
    <x v="1"/>
    <x v="0"/>
  </r>
  <r>
    <x v="22"/>
    <n v="45"/>
    <s v="area_code_415"/>
    <x v="1"/>
    <x v="1"/>
    <n v="148.4"/>
    <x v="71"/>
    <x v="960"/>
    <x v="1"/>
    <x v="0"/>
  </r>
  <r>
    <x v="26"/>
    <n v="34"/>
    <s v="area_code_415"/>
    <x v="1"/>
    <x v="1"/>
    <n v="246.5"/>
    <x v="36"/>
    <x v="117"/>
    <x v="2"/>
    <x v="0"/>
  </r>
  <r>
    <x v="21"/>
    <n v="34"/>
    <s v="area_code_408"/>
    <x v="1"/>
    <x v="1"/>
    <n v="298.10000000000002"/>
    <x v="17"/>
    <x v="1169"/>
    <x v="2"/>
    <x v="1"/>
  </r>
  <r>
    <x v="46"/>
    <n v="39"/>
    <s v="area_code_510"/>
    <x v="1"/>
    <x v="1"/>
    <n v="119.3"/>
    <x v="31"/>
    <x v="24"/>
    <x v="2"/>
    <x v="0"/>
  </r>
  <r>
    <x v="11"/>
    <n v="43"/>
    <s v="area_code_408"/>
    <x v="1"/>
    <x v="1"/>
    <n v="242.5"/>
    <x v="31"/>
    <x v="484"/>
    <x v="1"/>
    <x v="0"/>
  </r>
  <r>
    <x v="23"/>
    <n v="35"/>
    <s v="area_code_408"/>
    <x v="0"/>
    <x v="26"/>
    <n v="222.1"/>
    <x v="16"/>
    <x v="1170"/>
    <x v="1"/>
    <x v="1"/>
  </r>
  <r>
    <x v="35"/>
    <n v="30"/>
    <s v="area_code_408"/>
    <x v="1"/>
    <x v="1"/>
    <n v="236.2"/>
    <x v="35"/>
    <x v="276"/>
    <x v="2"/>
    <x v="1"/>
  </r>
  <r>
    <x v="28"/>
    <n v="36"/>
    <s v="area_code_510"/>
    <x v="1"/>
    <x v="1"/>
    <n v="144.19999999999999"/>
    <x v="54"/>
    <x v="462"/>
    <x v="1"/>
    <x v="0"/>
  </r>
  <r>
    <x v="12"/>
    <n v="45"/>
    <s v="area_code_408"/>
    <x v="0"/>
    <x v="32"/>
    <n v="154.6"/>
    <x v="52"/>
    <x v="270"/>
    <x v="3"/>
    <x v="0"/>
  </r>
  <r>
    <x v="49"/>
    <n v="29"/>
    <s v="area_code_415"/>
    <x v="0"/>
    <x v="7"/>
    <n v="137.4"/>
    <x v="52"/>
    <x v="1112"/>
    <x v="2"/>
    <x v="0"/>
  </r>
  <r>
    <x v="33"/>
    <n v="38"/>
    <s v="area_code_415"/>
    <x v="1"/>
    <x v="1"/>
    <n v="103.7"/>
    <x v="43"/>
    <x v="959"/>
    <x v="1"/>
    <x v="0"/>
  </r>
  <r>
    <x v="5"/>
    <n v="37"/>
    <s v="area_code_415"/>
    <x v="1"/>
    <x v="1"/>
    <n v="136.6"/>
    <x v="17"/>
    <x v="1171"/>
    <x v="4"/>
    <x v="1"/>
  </r>
  <r>
    <x v="1"/>
    <n v="35"/>
    <s v="area_code_408"/>
    <x v="1"/>
    <x v="1"/>
    <n v="289.8"/>
    <x v="45"/>
    <x v="1172"/>
    <x v="2"/>
    <x v="1"/>
  </r>
  <r>
    <x v="14"/>
    <n v="39"/>
    <s v="area_code_408"/>
    <x v="1"/>
    <x v="1"/>
    <n v="260.89999999999998"/>
    <x v="30"/>
    <x v="1173"/>
    <x v="3"/>
    <x v="0"/>
  </r>
  <r>
    <x v="24"/>
    <n v="41"/>
    <s v="area_code_510"/>
    <x v="1"/>
    <x v="1"/>
    <n v="195.6"/>
    <x v="2"/>
    <x v="1174"/>
    <x v="0"/>
    <x v="0"/>
  </r>
  <r>
    <x v="19"/>
    <n v="43"/>
    <s v="area_code_415"/>
    <x v="1"/>
    <x v="1"/>
    <n v="222.2"/>
    <x v="10"/>
    <x v="832"/>
    <x v="4"/>
    <x v="0"/>
  </r>
  <r>
    <x v="14"/>
    <n v="27"/>
    <s v="area_code_510"/>
    <x v="1"/>
    <x v="1"/>
    <n v="172.9"/>
    <x v="58"/>
    <x v="1175"/>
    <x v="1"/>
    <x v="1"/>
  </r>
  <r>
    <x v="31"/>
    <n v="34"/>
    <s v="area_code_408"/>
    <x v="1"/>
    <x v="1"/>
    <n v="249.8"/>
    <x v="22"/>
    <x v="1176"/>
    <x v="1"/>
    <x v="1"/>
  </r>
  <r>
    <x v="30"/>
    <n v="38"/>
    <s v="area_code_510"/>
    <x v="1"/>
    <x v="1"/>
    <n v="154.5"/>
    <x v="7"/>
    <x v="1134"/>
    <x v="0"/>
    <x v="0"/>
  </r>
  <r>
    <x v="34"/>
    <n v="39"/>
    <s v="area_code_510"/>
    <x v="1"/>
    <x v="1"/>
    <n v="90.4"/>
    <x v="36"/>
    <x v="857"/>
    <x v="0"/>
    <x v="0"/>
  </r>
  <r>
    <x v="42"/>
    <n v="41"/>
    <s v="area_code_510"/>
    <x v="0"/>
    <x v="4"/>
    <n v="268.8"/>
    <x v="73"/>
    <x v="1177"/>
    <x v="1"/>
    <x v="0"/>
  </r>
  <r>
    <x v="0"/>
    <n v="40"/>
    <s v="area_code_408"/>
    <x v="1"/>
    <x v="1"/>
    <n v="106.1"/>
    <x v="71"/>
    <x v="1178"/>
    <x v="0"/>
    <x v="0"/>
  </r>
  <r>
    <x v="45"/>
    <n v="44"/>
    <s v="area_code_415"/>
    <x v="1"/>
    <x v="1"/>
    <n v="27"/>
    <x v="15"/>
    <x v="1179"/>
    <x v="3"/>
    <x v="0"/>
  </r>
  <r>
    <x v="7"/>
    <n v="42"/>
    <s v="area_code_510"/>
    <x v="1"/>
    <x v="1"/>
    <n v="245"/>
    <x v="17"/>
    <x v="863"/>
    <x v="0"/>
    <x v="0"/>
  </r>
  <r>
    <x v="39"/>
    <n v="39"/>
    <s v="area_code_408"/>
    <x v="1"/>
    <x v="1"/>
    <n v="196.7"/>
    <x v="30"/>
    <x v="1180"/>
    <x v="3"/>
    <x v="0"/>
  </r>
  <r>
    <x v="10"/>
    <n v="37"/>
    <s v="area_code_408"/>
    <x v="0"/>
    <x v="0"/>
    <n v="131.19999999999999"/>
    <x v="38"/>
    <x v="51"/>
    <x v="2"/>
    <x v="0"/>
  </r>
  <r>
    <x v="49"/>
    <n v="32"/>
    <s v="area_code_408"/>
    <x v="0"/>
    <x v="19"/>
    <n v="149.6"/>
    <x v="10"/>
    <x v="1181"/>
    <x v="2"/>
    <x v="0"/>
  </r>
  <r>
    <x v="36"/>
    <n v="37"/>
    <s v="area_code_415"/>
    <x v="1"/>
    <x v="1"/>
    <n v="239.8"/>
    <x v="44"/>
    <x v="452"/>
    <x v="0"/>
    <x v="0"/>
  </r>
  <r>
    <x v="0"/>
    <n v="38"/>
    <s v="area_code_408"/>
    <x v="0"/>
    <x v="21"/>
    <n v="142.1"/>
    <x v="32"/>
    <x v="130"/>
    <x v="0"/>
    <x v="0"/>
  </r>
  <r>
    <x v="35"/>
    <n v="42"/>
    <s v="area_code_510"/>
    <x v="0"/>
    <x v="21"/>
    <n v="193"/>
    <x v="48"/>
    <x v="715"/>
    <x v="2"/>
    <x v="0"/>
  </r>
  <r>
    <x v="49"/>
    <n v="38"/>
    <s v="area_code_415"/>
    <x v="1"/>
    <x v="1"/>
    <n v="206.1"/>
    <x v="114"/>
    <x v="1182"/>
    <x v="0"/>
    <x v="0"/>
  </r>
  <r>
    <x v="43"/>
    <n v="44"/>
    <s v="area_code_415"/>
    <x v="1"/>
    <x v="1"/>
    <n v="160.30000000000001"/>
    <x v="89"/>
    <x v="888"/>
    <x v="1"/>
    <x v="0"/>
  </r>
  <r>
    <x v="6"/>
    <n v="39"/>
    <s v="area_code_415"/>
    <x v="1"/>
    <x v="1"/>
    <n v="199.9"/>
    <x v="36"/>
    <x v="1183"/>
    <x v="0"/>
    <x v="0"/>
  </r>
  <r>
    <x v="21"/>
    <n v="42"/>
    <s v="area_code_415"/>
    <x v="1"/>
    <x v="1"/>
    <n v="213.1"/>
    <x v="23"/>
    <x v="1184"/>
    <x v="1"/>
    <x v="0"/>
  </r>
  <r>
    <x v="19"/>
    <n v="32"/>
    <s v="area_code_415"/>
    <x v="1"/>
    <x v="1"/>
    <n v="178.3"/>
    <x v="29"/>
    <x v="84"/>
    <x v="3"/>
    <x v="0"/>
  </r>
  <r>
    <x v="13"/>
    <n v="24"/>
    <s v="area_code_510"/>
    <x v="1"/>
    <x v="1"/>
    <n v="252.3"/>
    <x v="33"/>
    <x v="1185"/>
    <x v="3"/>
    <x v="1"/>
  </r>
  <r>
    <x v="39"/>
    <n v="43"/>
    <s v="area_code_415"/>
    <x v="1"/>
    <x v="1"/>
    <n v="197.7"/>
    <x v="27"/>
    <x v="1017"/>
    <x v="4"/>
    <x v="0"/>
  </r>
  <r>
    <x v="0"/>
    <n v="40"/>
    <s v="area_code_510"/>
    <x v="0"/>
    <x v="13"/>
    <n v="111.1"/>
    <x v="23"/>
    <x v="1186"/>
    <x v="2"/>
    <x v="0"/>
  </r>
  <r>
    <x v="10"/>
    <n v="26"/>
    <s v="area_code_415"/>
    <x v="1"/>
    <x v="1"/>
    <n v="96.5"/>
    <x v="19"/>
    <x v="1187"/>
    <x v="0"/>
    <x v="1"/>
  </r>
  <r>
    <x v="13"/>
    <n v="35"/>
    <s v="area_code_415"/>
    <x v="1"/>
    <x v="1"/>
    <n v="123.3"/>
    <x v="73"/>
    <x v="1188"/>
    <x v="0"/>
    <x v="0"/>
  </r>
  <r>
    <x v="36"/>
    <n v="35"/>
    <s v="area_code_415"/>
    <x v="1"/>
    <x v="1"/>
    <n v="193.7"/>
    <x v="36"/>
    <x v="449"/>
    <x v="0"/>
    <x v="0"/>
  </r>
  <r>
    <x v="25"/>
    <n v="44"/>
    <s v="area_code_408"/>
    <x v="1"/>
    <x v="1"/>
    <n v="206.9"/>
    <x v="81"/>
    <x v="179"/>
    <x v="1"/>
    <x v="0"/>
  </r>
  <r>
    <x v="44"/>
    <n v="30"/>
    <s v="area_code_415"/>
    <x v="1"/>
    <x v="1"/>
    <n v="249.8"/>
    <x v="10"/>
    <x v="1176"/>
    <x v="3"/>
    <x v="1"/>
  </r>
  <r>
    <x v="19"/>
    <n v="44"/>
    <s v="area_code_408"/>
    <x v="1"/>
    <x v="1"/>
    <n v="144"/>
    <x v="29"/>
    <x v="672"/>
    <x v="0"/>
    <x v="0"/>
  </r>
  <r>
    <x v="9"/>
    <n v="44"/>
    <s v="area_code_415"/>
    <x v="0"/>
    <x v="5"/>
    <n v="299.5"/>
    <x v="40"/>
    <x v="1189"/>
    <x v="1"/>
    <x v="0"/>
  </r>
  <r>
    <x v="18"/>
    <n v="26"/>
    <s v="area_code_415"/>
    <x v="1"/>
    <x v="1"/>
    <n v="226"/>
    <x v="9"/>
    <x v="124"/>
    <x v="2"/>
    <x v="1"/>
  </r>
  <r>
    <x v="33"/>
    <n v="38"/>
    <s v="area_code_415"/>
    <x v="1"/>
    <x v="1"/>
    <n v="137.6"/>
    <x v="28"/>
    <x v="974"/>
    <x v="2"/>
    <x v="0"/>
  </r>
  <r>
    <x v="20"/>
    <n v="41"/>
    <s v="area_code_415"/>
    <x v="0"/>
    <x v="0"/>
    <n v="211.7"/>
    <x v="63"/>
    <x v="224"/>
    <x v="0"/>
    <x v="0"/>
  </r>
  <r>
    <x v="30"/>
    <n v="49"/>
    <s v="area_code_415"/>
    <x v="1"/>
    <x v="1"/>
    <n v="89.7"/>
    <x v="72"/>
    <x v="436"/>
    <x v="2"/>
    <x v="0"/>
  </r>
  <r>
    <x v="19"/>
    <n v="40"/>
    <s v="area_code_408"/>
    <x v="1"/>
    <x v="1"/>
    <n v="197.6"/>
    <x v="65"/>
    <x v="1190"/>
    <x v="2"/>
    <x v="0"/>
  </r>
  <r>
    <x v="43"/>
    <n v="31"/>
    <s v="area_code_408"/>
    <x v="1"/>
    <x v="1"/>
    <n v="270"/>
    <x v="29"/>
    <x v="1191"/>
    <x v="2"/>
    <x v="1"/>
  </r>
  <r>
    <x v="13"/>
    <n v="42"/>
    <s v="area_code_415"/>
    <x v="1"/>
    <x v="1"/>
    <n v="224.7"/>
    <x v="64"/>
    <x v="597"/>
    <x v="3"/>
    <x v="0"/>
  </r>
  <r>
    <x v="26"/>
    <n v="43"/>
    <s v="area_code_510"/>
    <x v="1"/>
    <x v="1"/>
    <n v="194.3"/>
    <x v="48"/>
    <x v="805"/>
    <x v="2"/>
    <x v="0"/>
  </r>
  <r>
    <x v="15"/>
    <n v="27"/>
    <s v="area_code_510"/>
    <x v="1"/>
    <x v="1"/>
    <n v="47.7"/>
    <x v="16"/>
    <x v="1192"/>
    <x v="1"/>
    <x v="1"/>
  </r>
  <r>
    <x v="45"/>
    <n v="41"/>
    <s v="area_code_415"/>
    <x v="1"/>
    <x v="1"/>
    <n v="190.1"/>
    <x v="23"/>
    <x v="1193"/>
    <x v="0"/>
    <x v="0"/>
  </r>
  <r>
    <x v="37"/>
    <n v="33"/>
    <s v="area_code_408"/>
    <x v="1"/>
    <x v="1"/>
    <n v="89.5"/>
    <x v="25"/>
    <x v="864"/>
    <x v="0"/>
    <x v="1"/>
  </r>
  <r>
    <x v="11"/>
    <n v="43"/>
    <s v="area_code_415"/>
    <x v="1"/>
    <x v="1"/>
    <n v="182.6"/>
    <x v="40"/>
    <x v="1194"/>
    <x v="1"/>
    <x v="0"/>
  </r>
  <r>
    <x v="13"/>
    <n v="39"/>
    <s v="area_code_415"/>
    <x v="0"/>
    <x v="14"/>
    <n v="205.5"/>
    <x v="19"/>
    <x v="477"/>
    <x v="0"/>
    <x v="0"/>
  </r>
  <r>
    <x v="45"/>
    <n v="43"/>
    <s v="area_code_415"/>
    <x v="1"/>
    <x v="1"/>
    <n v="231.5"/>
    <x v="31"/>
    <x v="1195"/>
    <x v="0"/>
    <x v="0"/>
  </r>
  <r>
    <x v="33"/>
    <n v="35"/>
    <s v="area_code_510"/>
    <x v="1"/>
    <x v="1"/>
    <n v="251.3"/>
    <x v="78"/>
    <x v="1196"/>
    <x v="3"/>
    <x v="1"/>
  </r>
  <r>
    <x v="4"/>
    <n v="40"/>
    <s v="area_code_415"/>
    <x v="1"/>
    <x v="1"/>
    <n v="171.2"/>
    <x v="18"/>
    <x v="617"/>
    <x v="2"/>
    <x v="0"/>
  </r>
  <r>
    <x v="31"/>
    <n v="34"/>
    <s v="area_code_510"/>
    <x v="1"/>
    <x v="1"/>
    <n v="134.80000000000001"/>
    <x v="25"/>
    <x v="1001"/>
    <x v="0"/>
    <x v="0"/>
  </r>
  <r>
    <x v="6"/>
    <n v="40"/>
    <s v="area_code_415"/>
    <x v="1"/>
    <x v="1"/>
    <n v="191.4"/>
    <x v="1"/>
    <x v="786"/>
    <x v="0"/>
    <x v="0"/>
  </r>
  <r>
    <x v="47"/>
    <n v="31"/>
    <s v="area_code_415"/>
    <x v="1"/>
    <x v="1"/>
    <n v="174.5"/>
    <x v="56"/>
    <x v="990"/>
    <x v="1"/>
    <x v="0"/>
  </r>
  <r>
    <x v="11"/>
    <n v="41"/>
    <s v="area_code_415"/>
    <x v="1"/>
    <x v="1"/>
    <n v="177.4"/>
    <x v="50"/>
    <x v="1197"/>
    <x v="1"/>
    <x v="0"/>
  </r>
  <r>
    <x v="37"/>
    <n v="34"/>
    <s v="area_code_510"/>
    <x v="1"/>
    <x v="1"/>
    <n v="182.1"/>
    <x v="16"/>
    <x v="538"/>
    <x v="0"/>
    <x v="0"/>
  </r>
  <r>
    <x v="43"/>
    <n v="40"/>
    <s v="area_code_408"/>
    <x v="1"/>
    <x v="1"/>
    <n v="222.4"/>
    <x v="30"/>
    <x v="497"/>
    <x v="1"/>
    <x v="0"/>
  </r>
  <r>
    <x v="30"/>
    <n v="39"/>
    <s v="area_code_415"/>
    <x v="1"/>
    <x v="1"/>
    <n v="164.9"/>
    <x v="60"/>
    <x v="206"/>
    <x v="2"/>
    <x v="0"/>
  </r>
  <r>
    <x v="0"/>
    <n v="39"/>
    <s v="area_code_415"/>
    <x v="1"/>
    <x v="1"/>
    <n v="193.6"/>
    <x v="99"/>
    <x v="1164"/>
    <x v="2"/>
    <x v="0"/>
  </r>
  <r>
    <x v="19"/>
    <n v="39"/>
    <s v="area_code_510"/>
    <x v="1"/>
    <x v="1"/>
    <n v="101.1"/>
    <x v="63"/>
    <x v="1198"/>
    <x v="1"/>
    <x v="0"/>
  </r>
  <r>
    <x v="36"/>
    <n v="43"/>
    <s v="area_code_415"/>
    <x v="0"/>
    <x v="2"/>
    <n v="92.3"/>
    <x v="4"/>
    <x v="1199"/>
    <x v="2"/>
    <x v="0"/>
  </r>
  <r>
    <x v="43"/>
    <n v="41"/>
    <s v="area_code_415"/>
    <x v="1"/>
    <x v="1"/>
    <n v="168.9"/>
    <x v="26"/>
    <x v="1200"/>
    <x v="2"/>
    <x v="0"/>
  </r>
  <r>
    <x v="38"/>
    <n v="39"/>
    <s v="area_code_510"/>
    <x v="0"/>
    <x v="13"/>
    <n v="219.2"/>
    <x v="29"/>
    <x v="139"/>
    <x v="0"/>
    <x v="0"/>
  </r>
  <r>
    <x v="25"/>
    <n v="40"/>
    <s v="area_code_510"/>
    <x v="1"/>
    <x v="1"/>
    <n v="146.5"/>
    <x v="45"/>
    <x v="1201"/>
    <x v="3"/>
    <x v="0"/>
  </r>
  <r>
    <x v="12"/>
    <n v="34"/>
    <s v="area_code_415"/>
    <x v="0"/>
    <x v="21"/>
    <n v="172.3"/>
    <x v="64"/>
    <x v="223"/>
    <x v="0"/>
    <x v="0"/>
  </r>
  <r>
    <x v="14"/>
    <n v="43"/>
    <s v="area_code_415"/>
    <x v="1"/>
    <x v="1"/>
    <n v="190.9"/>
    <x v="109"/>
    <x v="1202"/>
    <x v="0"/>
    <x v="0"/>
  </r>
  <r>
    <x v="36"/>
    <n v="26"/>
    <s v="area_code_415"/>
    <x v="1"/>
    <x v="1"/>
    <n v="232.1"/>
    <x v="42"/>
    <x v="143"/>
    <x v="3"/>
    <x v="1"/>
  </r>
  <r>
    <x v="34"/>
    <n v="35"/>
    <s v="area_code_415"/>
    <x v="1"/>
    <x v="1"/>
    <n v="169.2"/>
    <x v="57"/>
    <x v="265"/>
    <x v="4"/>
    <x v="1"/>
  </r>
  <r>
    <x v="30"/>
    <n v="43"/>
    <s v="area_code_510"/>
    <x v="1"/>
    <x v="1"/>
    <n v="123.8"/>
    <x v="61"/>
    <x v="1203"/>
    <x v="2"/>
    <x v="0"/>
  </r>
  <r>
    <x v="8"/>
    <n v="46"/>
    <s v="area_code_510"/>
    <x v="1"/>
    <x v="1"/>
    <n v="96"/>
    <x v="15"/>
    <x v="1204"/>
    <x v="3"/>
    <x v="0"/>
  </r>
  <r>
    <x v="33"/>
    <n v="45"/>
    <s v="area_code_408"/>
    <x v="0"/>
    <x v="4"/>
    <n v="93.4"/>
    <x v="28"/>
    <x v="1205"/>
    <x v="0"/>
    <x v="0"/>
  </r>
  <r>
    <x v="8"/>
    <n v="36"/>
    <s v="area_code_415"/>
    <x v="1"/>
    <x v="1"/>
    <n v="90.6"/>
    <x v="82"/>
    <x v="1206"/>
    <x v="0"/>
    <x v="0"/>
  </r>
  <r>
    <x v="11"/>
    <n v="44"/>
    <s v="area_code_510"/>
    <x v="1"/>
    <x v="1"/>
    <n v="152.9"/>
    <x v="76"/>
    <x v="1207"/>
    <x v="2"/>
    <x v="0"/>
  </r>
  <r>
    <x v="29"/>
    <n v="45"/>
    <s v="area_code_408"/>
    <x v="0"/>
    <x v="13"/>
    <n v="85.2"/>
    <x v="38"/>
    <x v="1208"/>
    <x v="2"/>
    <x v="0"/>
  </r>
  <r>
    <x v="42"/>
    <n v="36"/>
    <s v="area_code_415"/>
    <x v="0"/>
    <x v="11"/>
    <n v="160"/>
    <x v="47"/>
    <x v="214"/>
    <x v="0"/>
    <x v="0"/>
  </r>
  <r>
    <x v="0"/>
    <n v="46"/>
    <s v="area_code_415"/>
    <x v="0"/>
    <x v="41"/>
    <n v="182.9"/>
    <x v="90"/>
    <x v="1209"/>
    <x v="1"/>
    <x v="0"/>
  </r>
  <r>
    <x v="34"/>
    <n v="42"/>
    <s v="area_code_415"/>
    <x v="1"/>
    <x v="1"/>
    <n v="241.2"/>
    <x v="23"/>
    <x v="1210"/>
    <x v="2"/>
    <x v="0"/>
  </r>
  <r>
    <x v="6"/>
    <n v="38"/>
    <s v="area_code_510"/>
    <x v="1"/>
    <x v="1"/>
    <n v="177.2"/>
    <x v="111"/>
    <x v="943"/>
    <x v="0"/>
    <x v="0"/>
  </r>
  <r>
    <x v="11"/>
    <n v="35"/>
    <s v="area_code_510"/>
    <x v="1"/>
    <x v="1"/>
    <n v="89.5"/>
    <x v="26"/>
    <x v="864"/>
    <x v="2"/>
    <x v="0"/>
  </r>
  <r>
    <x v="44"/>
    <n v="43"/>
    <s v="area_code_415"/>
    <x v="0"/>
    <x v="29"/>
    <n v="200.3"/>
    <x v="47"/>
    <x v="110"/>
    <x v="0"/>
    <x v="0"/>
  </r>
  <r>
    <x v="48"/>
    <n v="28"/>
    <s v="area_code_510"/>
    <x v="1"/>
    <x v="1"/>
    <n v="145"/>
    <x v="18"/>
    <x v="531"/>
    <x v="4"/>
    <x v="1"/>
  </r>
  <r>
    <x v="42"/>
    <n v="38"/>
    <s v="area_code_510"/>
    <x v="1"/>
    <x v="1"/>
    <n v="159.5"/>
    <x v="48"/>
    <x v="297"/>
    <x v="2"/>
    <x v="0"/>
  </r>
  <r>
    <x v="7"/>
    <n v="34"/>
    <s v="area_code_415"/>
    <x v="1"/>
    <x v="1"/>
    <n v="151.80000000000001"/>
    <x v="28"/>
    <x v="853"/>
    <x v="3"/>
    <x v="0"/>
  </r>
  <r>
    <x v="13"/>
    <n v="44"/>
    <s v="area_code_408"/>
    <x v="1"/>
    <x v="1"/>
    <n v="176.2"/>
    <x v="33"/>
    <x v="295"/>
    <x v="0"/>
    <x v="0"/>
  </r>
  <r>
    <x v="35"/>
    <n v="33"/>
    <s v="area_code_408"/>
    <x v="1"/>
    <x v="1"/>
    <n v="152.1"/>
    <x v="71"/>
    <x v="1211"/>
    <x v="1"/>
    <x v="0"/>
  </r>
  <r>
    <x v="29"/>
    <n v="36"/>
    <s v="area_code_408"/>
    <x v="1"/>
    <x v="1"/>
    <n v="161.30000000000001"/>
    <x v="67"/>
    <x v="534"/>
    <x v="0"/>
    <x v="0"/>
  </r>
  <r>
    <x v="27"/>
    <n v="42"/>
    <s v="area_code_510"/>
    <x v="1"/>
    <x v="1"/>
    <n v="171.7"/>
    <x v="73"/>
    <x v="237"/>
    <x v="3"/>
    <x v="0"/>
  </r>
  <r>
    <x v="30"/>
    <n v="36"/>
    <s v="area_code_415"/>
    <x v="1"/>
    <x v="1"/>
    <n v="278.89999999999998"/>
    <x v="53"/>
    <x v="1212"/>
    <x v="1"/>
    <x v="1"/>
  </r>
  <r>
    <x v="49"/>
    <n v="50"/>
    <s v="area_code_415"/>
    <x v="0"/>
    <x v="4"/>
    <n v="213"/>
    <x v="63"/>
    <x v="21"/>
    <x v="4"/>
    <x v="0"/>
  </r>
  <r>
    <x v="14"/>
    <n v="28"/>
    <s v="area_code_415"/>
    <x v="1"/>
    <x v="1"/>
    <n v="217.2"/>
    <x v="63"/>
    <x v="169"/>
    <x v="1"/>
    <x v="1"/>
  </r>
  <r>
    <x v="49"/>
    <n v="38"/>
    <s v="area_code_415"/>
    <x v="1"/>
    <x v="1"/>
    <n v="175.9"/>
    <x v="68"/>
    <x v="520"/>
    <x v="0"/>
    <x v="0"/>
  </r>
  <r>
    <x v="25"/>
    <n v="46"/>
    <s v="area_code_415"/>
    <x v="1"/>
    <x v="1"/>
    <n v="238.9"/>
    <x v="61"/>
    <x v="1213"/>
    <x v="2"/>
    <x v="0"/>
  </r>
  <r>
    <x v="28"/>
    <n v="32"/>
    <s v="area_code_408"/>
    <x v="1"/>
    <x v="1"/>
    <n v="133.30000000000001"/>
    <x v="25"/>
    <x v="922"/>
    <x v="5"/>
    <x v="1"/>
  </r>
  <r>
    <x v="29"/>
    <n v="44"/>
    <s v="area_code_415"/>
    <x v="1"/>
    <x v="1"/>
    <n v="177.2"/>
    <x v="47"/>
    <x v="943"/>
    <x v="3"/>
    <x v="0"/>
  </r>
  <r>
    <x v="15"/>
    <n v="38"/>
    <s v="area_code_415"/>
    <x v="1"/>
    <x v="1"/>
    <n v="184.5"/>
    <x v="18"/>
    <x v="6"/>
    <x v="2"/>
    <x v="0"/>
  </r>
  <r>
    <x v="22"/>
    <n v="40"/>
    <s v="area_code_415"/>
    <x v="0"/>
    <x v="2"/>
    <n v="176.1"/>
    <x v="22"/>
    <x v="884"/>
    <x v="1"/>
    <x v="0"/>
  </r>
  <r>
    <x v="12"/>
    <n v="42"/>
    <s v="area_code_415"/>
    <x v="1"/>
    <x v="1"/>
    <n v="204.7"/>
    <x v="36"/>
    <x v="1145"/>
    <x v="8"/>
    <x v="0"/>
  </r>
  <r>
    <x v="0"/>
    <n v="29"/>
    <s v="area_code_510"/>
    <x v="1"/>
    <x v="1"/>
    <n v="143.6"/>
    <x v="72"/>
    <x v="694"/>
    <x v="2"/>
    <x v="0"/>
  </r>
  <r>
    <x v="21"/>
    <n v="40"/>
    <s v="area_code_408"/>
    <x v="1"/>
    <x v="1"/>
    <n v="179.3"/>
    <x v="43"/>
    <x v="70"/>
    <x v="0"/>
    <x v="0"/>
  </r>
  <r>
    <x v="3"/>
    <n v="38"/>
    <s v="area_code_415"/>
    <x v="1"/>
    <x v="1"/>
    <n v="137.30000000000001"/>
    <x v="52"/>
    <x v="1214"/>
    <x v="0"/>
    <x v="0"/>
  </r>
  <r>
    <x v="18"/>
    <n v="40"/>
    <s v="area_code_408"/>
    <x v="1"/>
    <x v="1"/>
    <n v="237.8"/>
    <x v="41"/>
    <x v="1117"/>
    <x v="2"/>
    <x v="0"/>
  </r>
  <r>
    <x v="27"/>
    <n v="35"/>
    <s v="area_code_510"/>
    <x v="1"/>
    <x v="1"/>
    <n v="203.7"/>
    <x v="41"/>
    <x v="1215"/>
    <x v="2"/>
    <x v="0"/>
  </r>
  <r>
    <x v="0"/>
    <n v="44"/>
    <s v="area_code_415"/>
    <x v="0"/>
    <x v="7"/>
    <n v="191.3"/>
    <x v="71"/>
    <x v="458"/>
    <x v="2"/>
    <x v="0"/>
  </r>
  <r>
    <x v="33"/>
    <n v="46"/>
    <s v="area_code_510"/>
    <x v="1"/>
    <x v="1"/>
    <n v="209.1"/>
    <x v="85"/>
    <x v="646"/>
    <x v="2"/>
    <x v="0"/>
  </r>
  <r>
    <x v="40"/>
    <n v="41"/>
    <s v="area_code_510"/>
    <x v="0"/>
    <x v="5"/>
    <n v="88.8"/>
    <x v="49"/>
    <x v="1216"/>
    <x v="3"/>
    <x v="0"/>
  </r>
  <r>
    <x v="12"/>
    <n v="36"/>
    <s v="area_code_510"/>
    <x v="1"/>
    <x v="1"/>
    <n v="97.2"/>
    <x v="4"/>
    <x v="314"/>
    <x v="1"/>
    <x v="0"/>
  </r>
  <r>
    <x v="34"/>
    <n v="33"/>
    <s v="area_code_510"/>
    <x v="1"/>
    <x v="1"/>
    <n v="137.9"/>
    <x v="10"/>
    <x v="1217"/>
    <x v="0"/>
    <x v="0"/>
  </r>
  <r>
    <x v="6"/>
    <n v="42"/>
    <s v="area_code_510"/>
    <x v="1"/>
    <x v="1"/>
    <n v="224.3"/>
    <x v="17"/>
    <x v="1218"/>
    <x v="2"/>
    <x v="0"/>
  </r>
  <r>
    <x v="8"/>
    <n v="41"/>
    <s v="area_code_408"/>
    <x v="0"/>
    <x v="42"/>
    <n v="207.6"/>
    <x v="56"/>
    <x v="228"/>
    <x v="0"/>
    <x v="0"/>
  </r>
  <r>
    <x v="45"/>
    <n v="42"/>
    <s v="area_code_510"/>
    <x v="1"/>
    <x v="1"/>
    <n v="268.10000000000002"/>
    <x v="71"/>
    <x v="1219"/>
    <x v="2"/>
    <x v="0"/>
  </r>
  <r>
    <x v="37"/>
    <n v="33"/>
    <s v="area_code_415"/>
    <x v="1"/>
    <x v="1"/>
    <n v="166.7"/>
    <x v="51"/>
    <x v="3"/>
    <x v="4"/>
    <x v="1"/>
  </r>
  <r>
    <x v="44"/>
    <n v="32"/>
    <s v="area_code_408"/>
    <x v="1"/>
    <x v="1"/>
    <n v="267.10000000000002"/>
    <x v="49"/>
    <x v="1220"/>
    <x v="0"/>
    <x v="1"/>
  </r>
  <r>
    <x v="15"/>
    <n v="44"/>
    <s v="area_code_415"/>
    <x v="1"/>
    <x v="1"/>
    <n v="181.8"/>
    <x v="36"/>
    <x v="196"/>
    <x v="2"/>
    <x v="0"/>
  </r>
  <r>
    <x v="19"/>
    <n v="43"/>
    <s v="area_code_415"/>
    <x v="1"/>
    <x v="1"/>
    <n v="147.1"/>
    <x v="72"/>
    <x v="141"/>
    <x v="1"/>
    <x v="0"/>
  </r>
  <r>
    <x v="34"/>
    <n v="40"/>
    <s v="area_code_415"/>
    <x v="0"/>
    <x v="13"/>
    <n v="37.700000000000003"/>
    <x v="20"/>
    <x v="1221"/>
    <x v="0"/>
    <x v="0"/>
  </r>
  <r>
    <x v="16"/>
    <n v="30"/>
    <s v="area_code_415"/>
    <x v="1"/>
    <x v="1"/>
    <n v="185"/>
    <x v="4"/>
    <x v="1222"/>
    <x v="2"/>
    <x v="0"/>
  </r>
  <r>
    <x v="26"/>
    <n v="39"/>
    <s v="area_code_415"/>
    <x v="1"/>
    <x v="1"/>
    <n v="156.4"/>
    <x v="36"/>
    <x v="450"/>
    <x v="2"/>
    <x v="0"/>
  </r>
  <r>
    <x v="8"/>
    <n v="48"/>
    <s v="area_code_415"/>
    <x v="0"/>
    <x v="13"/>
    <n v="215.5"/>
    <x v="39"/>
    <x v="236"/>
    <x v="2"/>
    <x v="0"/>
  </r>
  <r>
    <x v="10"/>
    <n v="45"/>
    <s v="area_code_510"/>
    <x v="1"/>
    <x v="1"/>
    <n v="134.9"/>
    <x v="44"/>
    <x v="1223"/>
    <x v="0"/>
    <x v="0"/>
  </r>
  <r>
    <x v="16"/>
    <n v="44"/>
    <s v="area_code_415"/>
    <x v="1"/>
    <x v="1"/>
    <n v="194.8"/>
    <x v="64"/>
    <x v="465"/>
    <x v="1"/>
    <x v="0"/>
  </r>
  <r>
    <x v="49"/>
    <n v="35"/>
    <s v="area_code_408"/>
    <x v="0"/>
    <x v="30"/>
    <n v="239.1"/>
    <x v="23"/>
    <x v="1224"/>
    <x v="5"/>
    <x v="0"/>
  </r>
  <r>
    <x v="15"/>
    <n v="42"/>
    <s v="area_code_510"/>
    <x v="1"/>
    <x v="1"/>
    <n v="92.6"/>
    <x v="30"/>
    <x v="1225"/>
    <x v="3"/>
    <x v="0"/>
  </r>
  <r>
    <x v="39"/>
    <n v="40"/>
    <s v="area_code_510"/>
    <x v="1"/>
    <x v="1"/>
    <n v="209.4"/>
    <x v="34"/>
    <x v="430"/>
    <x v="0"/>
    <x v="0"/>
  </r>
  <r>
    <x v="0"/>
    <n v="34"/>
    <s v="area_code_415"/>
    <x v="1"/>
    <x v="1"/>
    <n v="197.6"/>
    <x v="40"/>
    <x v="1190"/>
    <x v="0"/>
    <x v="0"/>
  </r>
  <r>
    <x v="8"/>
    <n v="39"/>
    <s v="area_code_415"/>
    <x v="1"/>
    <x v="1"/>
    <n v="62.9"/>
    <x v="17"/>
    <x v="1226"/>
    <x v="0"/>
    <x v="0"/>
  </r>
  <r>
    <x v="15"/>
    <n v="39"/>
    <s v="area_code_415"/>
    <x v="0"/>
    <x v="10"/>
    <n v="202.3"/>
    <x v="6"/>
    <x v="571"/>
    <x v="0"/>
    <x v="0"/>
  </r>
  <r>
    <x v="24"/>
    <n v="36"/>
    <s v="area_code_415"/>
    <x v="1"/>
    <x v="1"/>
    <n v="136.1"/>
    <x v="64"/>
    <x v="175"/>
    <x v="1"/>
    <x v="0"/>
  </r>
  <r>
    <x v="19"/>
    <n v="37"/>
    <s v="area_code_408"/>
    <x v="1"/>
    <x v="1"/>
    <n v="207"/>
    <x v="22"/>
    <x v="255"/>
    <x v="0"/>
    <x v="0"/>
  </r>
  <r>
    <x v="15"/>
    <n v="43"/>
    <s v="area_code_408"/>
    <x v="0"/>
    <x v="5"/>
    <n v="207.9"/>
    <x v="71"/>
    <x v="198"/>
    <x v="0"/>
    <x v="0"/>
  </r>
  <r>
    <x v="46"/>
    <n v="33"/>
    <s v="area_code_415"/>
    <x v="1"/>
    <x v="1"/>
    <n v="276.5"/>
    <x v="67"/>
    <x v="1227"/>
    <x v="0"/>
    <x v="1"/>
  </r>
  <r>
    <x v="33"/>
    <n v="39"/>
    <s v="area_code_415"/>
    <x v="0"/>
    <x v="21"/>
    <n v="313.8"/>
    <x v="54"/>
    <x v="1228"/>
    <x v="3"/>
    <x v="0"/>
  </r>
  <r>
    <x v="7"/>
    <n v="41"/>
    <s v="area_code_415"/>
    <x v="0"/>
    <x v="7"/>
    <n v="288.5"/>
    <x v="1"/>
    <x v="1229"/>
    <x v="0"/>
    <x v="0"/>
  </r>
  <r>
    <x v="9"/>
    <n v="47"/>
    <s v="area_code_408"/>
    <x v="1"/>
    <x v="1"/>
    <n v="210.9"/>
    <x v="30"/>
    <x v="1230"/>
    <x v="4"/>
    <x v="0"/>
  </r>
  <r>
    <x v="6"/>
    <n v="43"/>
    <s v="area_code_408"/>
    <x v="0"/>
    <x v="14"/>
    <n v="64.900000000000006"/>
    <x v="70"/>
    <x v="1231"/>
    <x v="0"/>
    <x v="0"/>
  </r>
  <r>
    <x v="30"/>
    <n v="39"/>
    <s v="area_code_510"/>
    <x v="0"/>
    <x v="0"/>
    <n v="243.5"/>
    <x v="8"/>
    <x v="1232"/>
    <x v="0"/>
    <x v="0"/>
  </r>
  <r>
    <x v="23"/>
    <n v="35"/>
    <s v="area_code_408"/>
    <x v="1"/>
    <x v="1"/>
    <n v="197"/>
    <x v="6"/>
    <x v="111"/>
    <x v="3"/>
    <x v="0"/>
  </r>
  <r>
    <x v="22"/>
    <n v="43"/>
    <s v="area_code_415"/>
    <x v="0"/>
    <x v="21"/>
    <n v="278"/>
    <x v="4"/>
    <x v="333"/>
    <x v="1"/>
    <x v="0"/>
  </r>
  <r>
    <x v="42"/>
    <n v="28"/>
    <s v="area_code_510"/>
    <x v="1"/>
    <x v="1"/>
    <n v="313.2"/>
    <x v="18"/>
    <x v="1233"/>
    <x v="2"/>
    <x v="1"/>
  </r>
  <r>
    <x v="25"/>
    <n v="39"/>
    <s v="area_code_408"/>
    <x v="0"/>
    <x v="29"/>
    <n v="145.69999999999999"/>
    <x v="4"/>
    <x v="160"/>
    <x v="1"/>
    <x v="0"/>
  </r>
  <r>
    <x v="22"/>
    <n v="37"/>
    <s v="area_code_415"/>
    <x v="0"/>
    <x v="3"/>
    <n v="75.8"/>
    <x v="29"/>
    <x v="1234"/>
    <x v="1"/>
    <x v="0"/>
  </r>
  <r>
    <x v="41"/>
    <n v="41"/>
    <s v="area_code_415"/>
    <x v="1"/>
    <x v="1"/>
    <n v="132"/>
    <x v="71"/>
    <x v="877"/>
    <x v="0"/>
    <x v="0"/>
  </r>
  <r>
    <x v="6"/>
    <n v="43"/>
    <s v="area_code_510"/>
    <x v="1"/>
    <x v="1"/>
    <n v="124"/>
    <x v="29"/>
    <x v="381"/>
    <x v="2"/>
    <x v="0"/>
  </r>
  <r>
    <x v="49"/>
    <n v="42"/>
    <s v="area_code_415"/>
    <x v="1"/>
    <x v="1"/>
    <n v="171.9"/>
    <x v="38"/>
    <x v="1235"/>
    <x v="2"/>
    <x v="0"/>
  </r>
  <r>
    <x v="23"/>
    <n v="51"/>
    <s v="area_code_510"/>
    <x v="0"/>
    <x v="21"/>
    <n v="249.4"/>
    <x v="44"/>
    <x v="824"/>
    <x v="4"/>
    <x v="0"/>
  </r>
  <r>
    <x v="37"/>
    <n v="42"/>
    <s v="area_code_415"/>
    <x v="1"/>
    <x v="1"/>
    <n v="228.4"/>
    <x v="52"/>
    <x v="1236"/>
    <x v="1"/>
    <x v="0"/>
  </r>
  <r>
    <x v="39"/>
    <n v="44"/>
    <s v="area_code_510"/>
    <x v="1"/>
    <x v="1"/>
    <n v="168.6"/>
    <x v="2"/>
    <x v="917"/>
    <x v="3"/>
    <x v="0"/>
  </r>
  <r>
    <x v="38"/>
    <n v="38"/>
    <s v="area_code_415"/>
    <x v="1"/>
    <x v="1"/>
    <n v="123.7"/>
    <x v="89"/>
    <x v="576"/>
    <x v="1"/>
    <x v="0"/>
  </r>
  <r>
    <x v="46"/>
    <n v="35"/>
    <s v="area_code_415"/>
    <x v="1"/>
    <x v="1"/>
    <n v="178.7"/>
    <x v="51"/>
    <x v="126"/>
    <x v="0"/>
    <x v="0"/>
  </r>
  <r>
    <x v="27"/>
    <n v="50"/>
    <s v="area_code_415"/>
    <x v="1"/>
    <x v="1"/>
    <n v="113.2"/>
    <x v="19"/>
    <x v="768"/>
    <x v="0"/>
    <x v="0"/>
  </r>
  <r>
    <x v="42"/>
    <n v="44"/>
    <s v="area_code_415"/>
    <x v="0"/>
    <x v="7"/>
    <n v="142.4"/>
    <x v="28"/>
    <x v="1163"/>
    <x v="2"/>
    <x v="0"/>
  </r>
  <r>
    <x v="16"/>
    <n v="42"/>
    <s v="area_code_415"/>
    <x v="1"/>
    <x v="1"/>
    <n v="149.69999999999999"/>
    <x v="2"/>
    <x v="156"/>
    <x v="3"/>
    <x v="0"/>
  </r>
  <r>
    <x v="25"/>
    <n v="31"/>
    <s v="area_code_415"/>
    <x v="1"/>
    <x v="1"/>
    <n v="227.1"/>
    <x v="64"/>
    <x v="1237"/>
    <x v="5"/>
    <x v="1"/>
  </r>
  <r>
    <x v="48"/>
    <n v="33"/>
    <s v="area_code_415"/>
    <x v="1"/>
    <x v="1"/>
    <n v="155.30000000000001"/>
    <x v="86"/>
    <x v="336"/>
    <x v="2"/>
    <x v="0"/>
  </r>
  <r>
    <x v="35"/>
    <n v="39"/>
    <s v="area_code_408"/>
    <x v="1"/>
    <x v="1"/>
    <n v="156.4"/>
    <x v="23"/>
    <x v="450"/>
    <x v="0"/>
    <x v="0"/>
  </r>
  <r>
    <x v="36"/>
    <n v="40"/>
    <s v="area_code_415"/>
    <x v="0"/>
    <x v="16"/>
    <n v="148.69999999999999"/>
    <x v="23"/>
    <x v="1238"/>
    <x v="1"/>
    <x v="0"/>
  </r>
  <r>
    <x v="30"/>
    <n v="44"/>
    <s v="area_code_510"/>
    <x v="1"/>
    <x v="1"/>
    <n v="271.7"/>
    <x v="17"/>
    <x v="1239"/>
    <x v="3"/>
    <x v="0"/>
  </r>
  <r>
    <x v="42"/>
    <n v="36"/>
    <s v="area_code_415"/>
    <x v="0"/>
    <x v="19"/>
    <n v="245.5"/>
    <x v="90"/>
    <x v="1240"/>
    <x v="0"/>
    <x v="0"/>
  </r>
  <r>
    <x v="37"/>
    <n v="35"/>
    <s v="area_code_510"/>
    <x v="1"/>
    <x v="1"/>
    <n v="245.3"/>
    <x v="36"/>
    <x v="1241"/>
    <x v="3"/>
    <x v="1"/>
  </r>
  <r>
    <x v="27"/>
    <n v="36"/>
    <s v="area_code_408"/>
    <x v="1"/>
    <x v="1"/>
    <n v="196.1"/>
    <x v="54"/>
    <x v="925"/>
    <x v="1"/>
    <x v="0"/>
  </r>
  <r>
    <x v="13"/>
    <n v="33"/>
    <s v="area_code_415"/>
    <x v="1"/>
    <x v="1"/>
    <n v="134.1"/>
    <x v="17"/>
    <x v="1242"/>
    <x v="2"/>
    <x v="0"/>
  </r>
  <r>
    <x v="1"/>
    <n v="34"/>
    <s v="area_code_510"/>
    <x v="0"/>
    <x v="21"/>
    <n v="225"/>
    <x v="73"/>
    <x v="192"/>
    <x v="0"/>
    <x v="0"/>
  </r>
  <r>
    <x v="6"/>
    <n v="43"/>
    <s v="area_code_510"/>
    <x v="1"/>
    <x v="1"/>
    <n v="189.7"/>
    <x v="52"/>
    <x v="14"/>
    <x v="1"/>
    <x v="0"/>
  </r>
  <r>
    <x v="27"/>
    <n v="43"/>
    <s v="area_code_415"/>
    <x v="1"/>
    <x v="1"/>
    <n v="142.9"/>
    <x v="10"/>
    <x v="1090"/>
    <x v="1"/>
    <x v="0"/>
  </r>
  <r>
    <x v="40"/>
    <n v="37"/>
    <s v="area_code_415"/>
    <x v="1"/>
    <x v="1"/>
    <n v="175.6"/>
    <x v="72"/>
    <x v="483"/>
    <x v="0"/>
    <x v="0"/>
  </r>
  <r>
    <x v="4"/>
    <n v="37"/>
    <s v="area_code_415"/>
    <x v="1"/>
    <x v="1"/>
    <n v="92.4"/>
    <x v="22"/>
    <x v="1243"/>
    <x v="2"/>
    <x v="0"/>
  </r>
  <r>
    <x v="15"/>
    <n v="38"/>
    <s v="area_code_510"/>
    <x v="1"/>
    <x v="1"/>
    <n v="159.6"/>
    <x v="25"/>
    <x v="1244"/>
    <x v="1"/>
    <x v="0"/>
  </r>
  <r>
    <x v="6"/>
    <n v="42"/>
    <s v="area_code_415"/>
    <x v="1"/>
    <x v="1"/>
    <n v="159.1"/>
    <x v="52"/>
    <x v="501"/>
    <x v="2"/>
    <x v="0"/>
  </r>
  <r>
    <x v="29"/>
    <n v="42"/>
    <s v="area_code_415"/>
    <x v="1"/>
    <x v="1"/>
    <n v="254.4"/>
    <x v="33"/>
    <x v="551"/>
    <x v="0"/>
    <x v="0"/>
  </r>
  <r>
    <x v="28"/>
    <n v="34"/>
    <s v="area_code_415"/>
    <x v="0"/>
    <x v="5"/>
    <n v="270.7"/>
    <x v="84"/>
    <x v="1245"/>
    <x v="3"/>
    <x v="0"/>
  </r>
  <r>
    <x v="47"/>
    <n v="44"/>
    <s v="area_code_415"/>
    <x v="1"/>
    <x v="1"/>
    <n v="207"/>
    <x v="17"/>
    <x v="255"/>
    <x v="0"/>
    <x v="0"/>
  </r>
  <r>
    <x v="30"/>
    <n v="43"/>
    <s v="area_code_510"/>
    <x v="1"/>
    <x v="1"/>
    <n v="145.30000000000001"/>
    <x v="16"/>
    <x v="1246"/>
    <x v="1"/>
    <x v="0"/>
  </r>
  <r>
    <x v="47"/>
    <n v="46"/>
    <s v="area_code_408"/>
    <x v="0"/>
    <x v="7"/>
    <n v="230.7"/>
    <x v="29"/>
    <x v="1247"/>
    <x v="3"/>
    <x v="0"/>
  </r>
  <r>
    <x v="34"/>
    <n v="43"/>
    <s v="area_code_415"/>
    <x v="1"/>
    <x v="1"/>
    <n v="151.5"/>
    <x v="49"/>
    <x v="1248"/>
    <x v="0"/>
    <x v="0"/>
  </r>
  <r>
    <x v="36"/>
    <n v="36"/>
    <s v="area_code_408"/>
    <x v="1"/>
    <x v="1"/>
    <n v="146.1"/>
    <x v="37"/>
    <x v="1249"/>
    <x v="1"/>
    <x v="0"/>
  </r>
  <r>
    <x v="24"/>
    <n v="46"/>
    <s v="area_code_415"/>
    <x v="1"/>
    <x v="1"/>
    <n v="256"/>
    <x v="68"/>
    <x v="1250"/>
    <x v="3"/>
    <x v="0"/>
  </r>
  <r>
    <x v="10"/>
    <n v="41"/>
    <s v="area_code_415"/>
    <x v="1"/>
    <x v="1"/>
    <n v="150.69999999999999"/>
    <x v="59"/>
    <x v="470"/>
    <x v="2"/>
    <x v="0"/>
  </r>
  <r>
    <x v="49"/>
    <n v="39"/>
    <s v="area_code_415"/>
    <x v="1"/>
    <x v="1"/>
    <n v="186"/>
    <x v="61"/>
    <x v="866"/>
    <x v="0"/>
    <x v="0"/>
  </r>
  <r>
    <x v="43"/>
    <n v="40"/>
    <s v="area_code_415"/>
    <x v="1"/>
    <x v="1"/>
    <n v="212.9"/>
    <x v="53"/>
    <x v="1251"/>
    <x v="3"/>
    <x v="0"/>
  </r>
  <r>
    <x v="4"/>
    <n v="43"/>
    <s v="area_code_415"/>
    <x v="0"/>
    <x v="8"/>
    <n v="272.5"/>
    <x v="23"/>
    <x v="1120"/>
    <x v="3"/>
    <x v="0"/>
  </r>
  <r>
    <x v="50"/>
    <n v="41"/>
    <s v="area_code_415"/>
    <x v="1"/>
    <x v="1"/>
    <n v="135.1"/>
    <x v="22"/>
    <x v="191"/>
    <x v="0"/>
    <x v="0"/>
  </r>
  <r>
    <x v="25"/>
    <n v="38"/>
    <s v="area_code_408"/>
    <x v="1"/>
    <x v="1"/>
    <n v="154.6"/>
    <x v="98"/>
    <x v="270"/>
    <x v="0"/>
    <x v="0"/>
  </r>
  <r>
    <x v="23"/>
    <n v="39"/>
    <s v="area_code_510"/>
    <x v="0"/>
    <x v="14"/>
    <n v="230.5"/>
    <x v="64"/>
    <x v="1252"/>
    <x v="5"/>
    <x v="0"/>
  </r>
  <r>
    <x v="15"/>
    <n v="44"/>
    <s v="area_code_510"/>
    <x v="1"/>
    <x v="1"/>
    <n v="165.4"/>
    <x v="7"/>
    <x v="338"/>
    <x v="0"/>
    <x v="0"/>
  </r>
  <r>
    <x v="5"/>
    <n v="32"/>
    <s v="area_code_510"/>
    <x v="1"/>
    <x v="1"/>
    <n v="143.30000000000001"/>
    <x v="33"/>
    <x v="208"/>
    <x v="4"/>
    <x v="1"/>
  </r>
  <r>
    <x v="30"/>
    <n v="31"/>
    <s v="area_code_415"/>
    <x v="1"/>
    <x v="1"/>
    <n v="271.10000000000002"/>
    <x v="36"/>
    <x v="955"/>
    <x v="2"/>
    <x v="1"/>
  </r>
  <r>
    <x v="17"/>
    <n v="40"/>
    <s v="area_code_415"/>
    <x v="1"/>
    <x v="1"/>
    <n v="253.5"/>
    <x v="49"/>
    <x v="1253"/>
    <x v="1"/>
    <x v="0"/>
  </r>
  <r>
    <x v="11"/>
    <n v="28"/>
    <s v="area_code_415"/>
    <x v="1"/>
    <x v="1"/>
    <n v="167.1"/>
    <x v="32"/>
    <x v="118"/>
    <x v="8"/>
    <x v="1"/>
  </r>
  <r>
    <x v="7"/>
    <n v="42"/>
    <s v="area_code_510"/>
    <x v="1"/>
    <x v="1"/>
    <n v="135.4"/>
    <x v="45"/>
    <x v="644"/>
    <x v="0"/>
    <x v="0"/>
  </r>
  <r>
    <x v="15"/>
    <n v="36"/>
    <s v="area_code_415"/>
    <x v="1"/>
    <x v="1"/>
    <n v="158.69999999999999"/>
    <x v="14"/>
    <x v="148"/>
    <x v="0"/>
    <x v="0"/>
  </r>
  <r>
    <x v="36"/>
    <n v="39"/>
    <s v="area_code_510"/>
    <x v="1"/>
    <x v="1"/>
    <n v="144.80000000000001"/>
    <x v="7"/>
    <x v="643"/>
    <x v="2"/>
    <x v="0"/>
  </r>
  <r>
    <x v="43"/>
    <n v="37"/>
    <s v="area_code_415"/>
    <x v="1"/>
    <x v="1"/>
    <n v="98.8"/>
    <x v="6"/>
    <x v="1254"/>
    <x v="3"/>
    <x v="0"/>
  </r>
  <r>
    <x v="35"/>
    <n v="30"/>
    <s v="area_code_510"/>
    <x v="1"/>
    <x v="1"/>
    <n v="157.80000000000001"/>
    <x v="2"/>
    <x v="1116"/>
    <x v="3"/>
    <x v="1"/>
  </r>
  <r>
    <x v="11"/>
    <n v="40"/>
    <s v="area_code_415"/>
    <x v="0"/>
    <x v="3"/>
    <n v="163"/>
    <x v="61"/>
    <x v="395"/>
    <x v="0"/>
    <x v="0"/>
  </r>
  <r>
    <x v="24"/>
    <n v="36"/>
    <s v="area_code_415"/>
    <x v="1"/>
    <x v="1"/>
    <n v="181.6"/>
    <x v="58"/>
    <x v="829"/>
    <x v="4"/>
    <x v="0"/>
  </r>
  <r>
    <x v="45"/>
    <n v="49"/>
    <s v="area_code_510"/>
    <x v="1"/>
    <x v="1"/>
    <n v="129"/>
    <x v="73"/>
    <x v="1255"/>
    <x v="2"/>
    <x v="0"/>
  </r>
  <r>
    <x v="6"/>
    <n v="37"/>
    <s v="area_code_408"/>
    <x v="1"/>
    <x v="1"/>
    <n v="86"/>
    <x v="40"/>
    <x v="1256"/>
    <x v="0"/>
    <x v="0"/>
  </r>
  <r>
    <x v="12"/>
    <n v="48"/>
    <s v="area_code_510"/>
    <x v="0"/>
    <x v="27"/>
    <n v="193.9"/>
    <x v="2"/>
    <x v="1257"/>
    <x v="1"/>
    <x v="0"/>
  </r>
  <r>
    <x v="28"/>
    <n v="45"/>
    <s v="area_code_415"/>
    <x v="1"/>
    <x v="1"/>
    <n v="188.9"/>
    <x v="23"/>
    <x v="677"/>
    <x v="2"/>
    <x v="0"/>
  </r>
  <r>
    <x v="46"/>
    <n v="36"/>
    <s v="area_code_408"/>
    <x v="1"/>
    <x v="1"/>
    <n v="179.9"/>
    <x v="47"/>
    <x v="741"/>
    <x v="0"/>
    <x v="1"/>
  </r>
  <r>
    <x v="31"/>
    <n v="41"/>
    <s v="area_code_415"/>
    <x v="1"/>
    <x v="1"/>
    <n v="183.4"/>
    <x v="38"/>
    <x v="482"/>
    <x v="0"/>
    <x v="0"/>
  </r>
  <r>
    <x v="15"/>
    <n v="37"/>
    <s v="area_code_408"/>
    <x v="1"/>
    <x v="1"/>
    <n v="288.10000000000002"/>
    <x v="45"/>
    <x v="410"/>
    <x v="1"/>
    <x v="0"/>
  </r>
  <r>
    <x v="5"/>
    <n v="32"/>
    <s v="area_code_415"/>
    <x v="1"/>
    <x v="1"/>
    <n v="169.2"/>
    <x v="10"/>
    <x v="265"/>
    <x v="2"/>
    <x v="0"/>
  </r>
  <r>
    <x v="47"/>
    <n v="30"/>
    <s v="area_code_415"/>
    <x v="0"/>
    <x v="13"/>
    <n v="195.5"/>
    <x v="3"/>
    <x v="1258"/>
    <x v="0"/>
    <x v="1"/>
  </r>
  <r>
    <x v="43"/>
    <n v="43"/>
    <s v="area_code_415"/>
    <x v="0"/>
    <x v="30"/>
    <n v="264.39999999999998"/>
    <x v="29"/>
    <x v="1259"/>
    <x v="2"/>
    <x v="0"/>
  </r>
  <r>
    <x v="48"/>
    <n v="38"/>
    <s v="area_code_415"/>
    <x v="1"/>
    <x v="1"/>
    <n v="169.5"/>
    <x v="91"/>
    <x v="316"/>
    <x v="1"/>
    <x v="0"/>
  </r>
  <r>
    <x v="14"/>
    <n v="46"/>
    <s v="area_code_415"/>
    <x v="1"/>
    <x v="1"/>
    <n v="141.5"/>
    <x v="29"/>
    <x v="1260"/>
    <x v="2"/>
    <x v="0"/>
  </r>
  <r>
    <x v="13"/>
    <n v="44"/>
    <s v="area_code_408"/>
    <x v="1"/>
    <x v="1"/>
    <n v="154.80000000000001"/>
    <x v="2"/>
    <x v="950"/>
    <x v="1"/>
    <x v="0"/>
  </r>
  <r>
    <x v="10"/>
    <n v="32"/>
    <s v="area_code_408"/>
    <x v="1"/>
    <x v="1"/>
    <n v="273.2"/>
    <x v="30"/>
    <x v="1261"/>
    <x v="2"/>
    <x v="1"/>
  </r>
  <r>
    <x v="50"/>
    <n v="35"/>
    <s v="area_code_408"/>
    <x v="1"/>
    <x v="1"/>
    <n v="224.6"/>
    <x v="25"/>
    <x v="1262"/>
    <x v="2"/>
    <x v="0"/>
  </r>
  <r>
    <x v="15"/>
    <n v="33"/>
    <s v="area_code_415"/>
    <x v="1"/>
    <x v="1"/>
    <n v="273.8"/>
    <x v="6"/>
    <x v="1014"/>
    <x v="2"/>
    <x v="1"/>
  </r>
  <r>
    <x v="40"/>
    <n v="46"/>
    <s v="area_code_415"/>
    <x v="1"/>
    <x v="1"/>
    <n v="104"/>
    <x v="41"/>
    <x v="1263"/>
    <x v="1"/>
    <x v="0"/>
  </r>
  <r>
    <x v="24"/>
    <n v="41"/>
    <s v="area_code_415"/>
    <x v="0"/>
    <x v="21"/>
    <n v="115.4"/>
    <x v="14"/>
    <x v="819"/>
    <x v="0"/>
    <x v="0"/>
  </r>
  <r>
    <x v="7"/>
    <n v="47"/>
    <s v="area_code_415"/>
    <x v="1"/>
    <x v="1"/>
    <n v="222.1"/>
    <x v="61"/>
    <x v="1170"/>
    <x v="2"/>
    <x v="0"/>
  </r>
  <r>
    <x v="3"/>
    <n v="42"/>
    <s v="area_code_415"/>
    <x v="1"/>
    <x v="1"/>
    <n v="116.4"/>
    <x v="38"/>
    <x v="1264"/>
    <x v="3"/>
    <x v="0"/>
  </r>
  <r>
    <x v="50"/>
    <n v="43"/>
    <s v="area_code_415"/>
    <x v="1"/>
    <x v="1"/>
    <n v="217.7"/>
    <x v="24"/>
    <x v="604"/>
    <x v="3"/>
    <x v="0"/>
  </r>
  <r>
    <x v="39"/>
    <n v="43"/>
    <s v="area_code_415"/>
    <x v="1"/>
    <x v="1"/>
    <n v="129.4"/>
    <x v="7"/>
    <x v="1265"/>
    <x v="1"/>
    <x v="0"/>
  </r>
  <r>
    <x v="49"/>
    <n v="41"/>
    <s v="area_code_415"/>
    <x v="0"/>
    <x v="5"/>
    <n v="161.80000000000001"/>
    <x v="21"/>
    <x v="1266"/>
    <x v="1"/>
    <x v="0"/>
  </r>
  <r>
    <x v="13"/>
    <n v="37"/>
    <s v="area_code_408"/>
    <x v="0"/>
    <x v="13"/>
    <n v="198.8"/>
    <x v="67"/>
    <x v="587"/>
    <x v="0"/>
    <x v="0"/>
  </r>
  <r>
    <x v="42"/>
    <n v="46"/>
    <s v="area_code_408"/>
    <x v="0"/>
    <x v="28"/>
    <n v="147.80000000000001"/>
    <x v="30"/>
    <x v="1267"/>
    <x v="0"/>
    <x v="0"/>
  </r>
  <r>
    <x v="22"/>
    <n v="50"/>
    <s v="area_code_415"/>
    <x v="1"/>
    <x v="1"/>
    <n v="262.3"/>
    <x v="1"/>
    <x v="1268"/>
    <x v="3"/>
    <x v="0"/>
  </r>
  <r>
    <x v="19"/>
    <n v="39"/>
    <s v="area_code_415"/>
    <x v="1"/>
    <x v="1"/>
    <n v="246.4"/>
    <x v="40"/>
    <x v="690"/>
    <x v="0"/>
    <x v="0"/>
  </r>
  <r>
    <x v="33"/>
    <n v="41"/>
    <s v="area_code_510"/>
    <x v="1"/>
    <x v="1"/>
    <n v="183.4"/>
    <x v="68"/>
    <x v="482"/>
    <x v="4"/>
    <x v="0"/>
  </r>
  <r>
    <x v="47"/>
    <n v="34"/>
    <s v="area_code_415"/>
    <x v="1"/>
    <x v="1"/>
    <n v="191.9"/>
    <x v="71"/>
    <x v="40"/>
    <x v="0"/>
    <x v="0"/>
  </r>
  <r>
    <x v="0"/>
    <n v="38"/>
    <s v="area_code_415"/>
    <x v="1"/>
    <x v="1"/>
    <n v="187.8"/>
    <x v="22"/>
    <x v="448"/>
    <x v="2"/>
    <x v="0"/>
  </r>
  <r>
    <x v="8"/>
    <n v="48"/>
    <s v="area_code_510"/>
    <x v="1"/>
    <x v="1"/>
    <n v="259.7"/>
    <x v="28"/>
    <x v="1269"/>
    <x v="1"/>
    <x v="0"/>
  </r>
  <r>
    <x v="19"/>
    <n v="38"/>
    <s v="area_code_415"/>
    <x v="1"/>
    <x v="1"/>
    <n v="180.4"/>
    <x v="0"/>
    <x v="564"/>
    <x v="1"/>
    <x v="0"/>
  </r>
  <r>
    <x v="27"/>
    <n v="42"/>
    <s v="area_code_510"/>
    <x v="1"/>
    <x v="1"/>
    <n v="51.8"/>
    <x v="61"/>
    <x v="1270"/>
    <x v="2"/>
    <x v="0"/>
  </r>
  <r>
    <x v="37"/>
    <n v="33"/>
    <s v="area_code_415"/>
    <x v="1"/>
    <x v="1"/>
    <n v="303.89999999999998"/>
    <x v="28"/>
    <x v="229"/>
    <x v="0"/>
    <x v="1"/>
  </r>
  <r>
    <x v="27"/>
    <n v="34"/>
    <s v="area_code_510"/>
    <x v="1"/>
    <x v="1"/>
    <n v="206.2"/>
    <x v="67"/>
    <x v="211"/>
    <x v="3"/>
    <x v="0"/>
  </r>
  <r>
    <x v="50"/>
    <n v="35"/>
    <s v="area_code_510"/>
    <x v="1"/>
    <x v="1"/>
    <n v="164.3"/>
    <x v="41"/>
    <x v="1271"/>
    <x v="2"/>
    <x v="0"/>
  </r>
  <r>
    <x v="1"/>
    <n v="32"/>
    <s v="area_code_408"/>
    <x v="1"/>
    <x v="1"/>
    <n v="228.6"/>
    <x v="15"/>
    <x v="425"/>
    <x v="7"/>
    <x v="1"/>
  </r>
  <r>
    <x v="6"/>
    <n v="43"/>
    <s v="area_code_415"/>
    <x v="0"/>
    <x v="17"/>
    <n v="200.4"/>
    <x v="72"/>
    <x v="649"/>
    <x v="0"/>
    <x v="0"/>
  </r>
  <r>
    <x v="13"/>
    <n v="37"/>
    <s v="area_code_408"/>
    <x v="1"/>
    <x v="1"/>
    <n v="154.30000000000001"/>
    <x v="61"/>
    <x v="1272"/>
    <x v="1"/>
    <x v="0"/>
  </r>
  <r>
    <x v="12"/>
    <n v="37"/>
    <s v="area_code_510"/>
    <x v="0"/>
    <x v="8"/>
    <n v="122.9"/>
    <x v="43"/>
    <x v="1273"/>
    <x v="2"/>
    <x v="0"/>
  </r>
  <r>
    <x v="49"/>
    <n v="39"/>
    <s v="area_code_510"/>
    <x v="1"/>
    <x v="1"/>
    <n v="220.8"/>
    <x v="52"/>
    <x v="1125"/>
    <x v="1"/>
    <x v="0"/>
  </r>
  <r>
    <x v="36"/>
    <n v="44"/>
    <s v="area_code_408"/>
    <x v="1"/>
    <x v="1"/>
    <n v="214.6"/>
    <x v="73"/>
    <x v="359"/>
    <x v="1"/>
    <x v="0"/>
  </r>
  <r>
    <x v="49"/>
    <n v="28"/>
    <s v="area_code_408"/>
    <x v="1"/>
    <x v="1"/>
    <n v="202"/>
    <x v="0"/>
    <x v="134"/>
    <x v="2"/>
    <x v="1"/>
  </r>
  <r>
    <x v="28"/>
    <n v="31"/>
    <s v="area_code_408"/>
    <x v="0"/>
    <x v="24"/>
    <n v="209.5"/>
    <x v="36"/>
    <x v="1274"/>
    <x v="8"/>
    <x v="1"/>
  </r>
  <r>
    <x v="11"/>
    <n v="39"/>
    <s v="area_code_510"/>
    <x v="1"/>
    <x v="1"/>
    <n v="145.6"/>
    <x v="29"/>
    <x v="417"/>
    <x v="1"/>
    <x v="0"/>
  </r>
  <r>
    <x v="10"/>
    <n v="37"/>
    <s v="area_code_408"/>
    <x v="0"/>
    <x v="32"/>
    <n v="152.9"/>
    <x v="54"/>
    <x v="1207"/>
    <x v="2"/>
    <x v="0"/>
  </r>
  <r>
    <x v="44"/>
    <n v="39"/>
    <s v="area_code_415"/>
    <x v="0"/>
    <x v="7"/>
    <n v="138.30000000000001"/>
    <x v="10"/>
    <x v="213"/>
    <x v="1"/>
    <x v="0"/>
  </r>
  <r>
    <x v="7"/>
    <n v="45"/>
    <s v="area_code_415"/>
    <x v="1"/>
    <x v="1"/>
    <n v="189.3"/>
    <x v="115"/>
    <x v="705"/>
    <x v="3"/>
    <x v="0"/>
  </r>
  <r>
    <x v="16"/>
    <n v="37"/>
    <s v="area_code_510"/>
    <x v="1"/>
    <x v="1"/>
    <n v="199.3"/>
    <x v="19"/>
    <x v="765"/>
    <x v="4"/>
    <x v="0"/>
  </r>
  <r>
    <x v="19"/>
    <n v="42"/>
    <s v="area_code_510"/>
    <x v="1"/>
    <x v="1"/>
    <n v="247.5"/>
    <x v="48"/>
    <x v="1275"/>
    <x v="2"/>
    <x v="0"/>
  </r>
  <r>
    <x v="2"/>
    <n v="38"/>
    <s v="area_code_408"/>
    <x v="1"/>
    <x v="1"/>
    <n v="175.4"/>
    <x v="48"/>
    <x v="666"/>
    <x v="0"/>
    <x v="0"/>
  </r>
  <r>
    <x v="32"/>
    <n v="39"/>
    <s v="area_code_415"/>
    <x v="1"/>
    <x v="1"/>
    <n v="179.4"/>
    <x v="44"/>
    <x v="542"/>
    <x v="0"/>
    <x v="0"/>
  </r>
  <r>
    <x v="18"/>
    <n v="44"/>
    <s v="area_code_510"/>
    <x v="0"/>
    <x v="6"/>
    <n v="126.8"/>
    <x v="25"/>
    <x v="1276"/>
    <x v="1"/>
    <x v="0"/>
  </r>
  <r>
    <x v="11"/>
    <n v="29"/>
    <s v="area_code_415"/>
    <x v="1"/>
    <x v="1"/>
    <n v="239.7"/>
    <x v="54"/>
    <x v="1277"/>
    <x v="0"/>
    <x v="1"/>
  </r>
  <r>
    <x v="11"/>
    <n v="28"/>
    <s v="area_code_415"/>
    <x v="0"/>
    <x v="5"/>
    <n v="143"/>
    <x v="45"/>
    <x v="1278"/>
    <x v="5"/>
    <x v="1"/>
  </r>
  <r>
    <x v="6"/>
    <n v="42"/>
    <s v="area_code_415"/>
    <x v="1"/>
    <x v="1"/>
    <n v="91.9"/>
    <x v="22"/>
    <x v="1279"/>
    <x v="2"/>
    <x v="0"/>
  </r>
  <r>
    <x v="34"/>
    <n v="38"/>
    <s v="area_code_408"/>
    <x v="1"/>
    <x v="1"/>
    <n v="210.4"/>
    <x v="72"/>
    <x v="594"/>
    <x v="0"/>
    <x v="0"/>
  </r>
  <r>
    <x v="12"/>
    <n v="25"/>
    <s v="area_code_415"/>
    <x v="0"/>
    <x v="13"/>
    <n v="201.3"/>
    <x v="82"/>
    <x v="397"/>
    <x v="0"/>
    <x v="1"/>
  </r>
  <r>
    <x v="35"/>
    <n v="38"/>
    <s v="area_code_510"/>
    <x v="1"/>
    <x v="1"/>
    <n v="145.6"/>
    <x v="87"/>
    <x v="417"/>
    <x v="2"/>
    <x v="0"/>
  </r>
  <r>
    <x v="14"/>
    <n v="28"/>
    <s v="area_code_510"/>
    <x v="0"/>
    <x v="21"/>
    <n v="203.5"/>
    <x v="31"/>
    <x v="171"/>
    <x v="0"/>
    <x v="1"/>
  </r>
  <r>
    <x v="17"/>
    <n v="41"/>
    <s v="area_code_415"/>
    <x v="1"/>
    <x v="1"/>
    <n v="232.4"/>
    <x v="70"/>
    <x v="150"/>
    <x v="0"/>
    <x v="0"/>
  </r>
  <r>
    <x v="29"/>
    <n v="42"/>
    <s v="area_code_415"/>
    <x v="0"/>
    <x v="37"/>
    <n v="86.5"/>
    <x v="58"/>
    <x v="1280"/>
    <x v="2"/>
    <x v="0"/>
  </r>
  <r>
    <x v="16"/>
    <n v="45"/>
    <s v="area_code_408"/>
    <x v="1"/>
    <x v="1"/>
    <n v="109.9"/>
    <x v="29"/>
    <x v="1281"/>
    <x v="1"/>
    <x v="0"/>
  </r>
  <r>
    <x v="26"/>
    <n v="48"/>
    <s v="area_code_408"/>
    <x v="1"/>
    <x v="1"/>
    <n v="156"/>
    <x v="4"/>
    <x v="777"/>
    <x v="0"/>
    <x v="0"/>
  </r>
  <r>
    <x v="26"/>
    <n v="23"/>
    <s v="area_code_415"/>
    <x v="1"/>
    <x v="1"/>
    <n v="326.3"/>
    <x v="17"/>
    <x v="1282"/>
    <x v="0"/>
    <x v="1"/>
  </r>
  <r>
    <x v="1"/>
    <n v="30"/>
    <s v="area_code_510"/>
    <x v="1"/>
    <x v="1"/>
    <n v="195"/>
    <x v="99"/>
    <x v="476"/>
    <x v="1"/>
    <x v="0"/>
  </r>
  <r>
    <x v="47"/>
    <n v="39"/>
    <s v="area_code_415"/>
    <x v="1"/>
    <x v="1"/>
    <n v="110"/>
    <x v="66"/>
    <x v="1283"/>
    <x v="1"/>
    <x v="0"/>
  </r>
  <r>
    <x v="38"/>
    <n v="28"/>
    <s v="area_code_415"/>
    <x v="1"/>
    <x v="1"/>
    <n v="147.1"/>
    <x v="58"/>
    <x v="141"/>
    <x v="5"/>
    <x v="1"/>
  </r>
  <r>
    <x v="9"/>
    <n v="36"/>
    <s v="area_code_510"/>
    <x v="1"/>
    <x v="1"/>
    <n v="156"/>
    <x v="85"/>
    <x v="777"/>
    <x v="2"/>
    <x v="0"/>
  </r>
  <r>
    <x v="23"/>
    <n v="36"/>
    <s v="area_code_408"/>
    <x v="1"/>
    <x v="1"/>
    <n v="98.2"/>
    <x v="48"/>
    <x v="346"/>
    <x v="2"/>
    <x v="0"/>
  </r>
  <r>
    <x v="22"/>
    <n v="44"/>
    <s v="area_code_415"/>
    <x v="1"/>
    <x v="1"/>
    <n v="210.6"/>
    <x v="33"/>
    <x v="1284"/>
    <x v="1"/>
    <x v="0"/>
  </r>
  <r>
    <x v="16"/>
    <n v="35"/>
    <s v="area_code_415"/>
    <x v="1"/>
    <x v="1"/>
    <n v="197.8"/>
    <x v="13"/>
    <x v="842"/>
    <x v="4"/>
    <x v="1"/>
  </r>
  <r>
    <x v="18"/>
    <n v="36"/>
    <s v="area_code_408"/>
    <x v="1"/>
    <x v="1"/>
    <n v="123.8"/>
    <x v="3"/>
    <x v="1203"/>
    <x v="1"/>
    <x v="0"/>
  </r>
  <r>
    <x v="10"/>
    <n v="44"/>
    <s v="area_code_415"/>
    <x v="0"/>
    <x v="33"/>
    <n v="117.6"/>
    <x v="6"/>
    <x v="806"/>
    <x v="0"/>
    <x v="0"/>
  </r>
  <r>
    <x v="40"/>
    <n v="40"/>
    <s v="area_code_415"/>
    <x v="0"/>
    <x v="10"/>
    <n v="105.3"/>
    <x v="31"/>
    <x v="1285"/>
    <x v="2"/>
    <x v="0"/>
  </r>
  <r>
    <x v="6"/>
    <n v="40"/>
    <s v="area_code_415"/>
    <x v="1"/>
    <x v="1"/>
    <n v="111.7"/>
    <x v="63"/>
    <x v="1286"/>
    <x v="0"/>
    <x v="0"/>
  </r>
  <r>
    <x v="12"/>
    <n v="41"/>
    <s v="area_code_415"/>
    <x v="1"/>
    <x v="1"/>
    <n v="159.30000000000001"/>
    <x v="49"/>
    <x v="377"/>
    <x v="2"/>
    <x v="0"/>
  </r>
  <r>
    <x v="35"/>
    <n v="29"/>
    <s v="area_code_510"/>
    <x v="1"/>
    <x v="1"/>
    <n v="81.7"/>
    <x v="0"/>
    <x v="1287"/>
    <x v="8"/>
    <x v="1"/>
  </r>
  <r>
    <x v="3"/>
    <n v="39"/>
    <s v="area_code_415"/>
    <x v="0"/>
    <x v="15"/>
    <n v="238"/>
    <x v="4"/>
    <x v="1109"/>
    <x v="2"/>
    <x v="0"/>
  </r>
  <r>
    <x v="24"/>
    <n v="45"/>
    <s v="area_code_415"/>
    <x v="0"/>
    <x v="23"/>
    <n v="128.1"/>
    <x v="48"/>
    <x v="1288"/>
    <x v="1"/>
    <x v="0"/>
  </r>
  <r>
    <x v="32"/>
    <n v="40"/>
    <s v="area_code_415"/>
    <x v="0"/>
    <x v="21"/>
    <n v="171.2"/>
    <x v="49"/>
    <x v="617"/>
    <x v="0"/>
    <x v="0"/>
  </r>
  <r>
    <x v="48"/>
    <n v="33"/>
    <s v="area_code_510"/>
    <x v="1"/>
    <x v="1"/>
    <n v="109"/>
    <x v="4"/>
    <x v="1161"/>
    <x v="4"/>
    <x v="1"/>
  </r>
  <r>
    <x v="40"/>
    <n v="39"/>
    <s v="area_code_415"/>
    <x v="1"/>
    <x v="1"/>
    <n v="220"/>
    <x v="1"/>
    <x v="1289"/>
    <x v="2"/>
    <x v="0"/>
  </r>
  <r>
    <x v="12"/>
    <n v="44"/>
    <s v="area_code_415"/>
    <x v="1"/>
    <x v="1"/>
    <n v="55.6"/>
    <x v="56"/>
    <x v="1290"/>
    <x v="1"/>
    <x v="0"/>
  </r>
  <r>
    <x v="36"/>
    <n v="36"/>
    <s v="area_code_510"/>
    <x v="1"/>
    <x v="1"/>
    <n v="207.6"/>
    <x v="10"/>
    <x v="228"/>
    <x v="0"/>
    <x v="0"/>
  </r>
  <r>
    <x v="31"/>
    <n v="30"/>
    <s v="area_code_415"/>
    <x v="0"/>
    <x v="21"/>
    <n v="109.6"/>
    <x v="36"/>
    <x v="539"/>
    <x v="4"/>
    <x v="1"/>
  </r>
  <r>
    <x v="12"/>
    <n v="40"/>
    <s v="area_code_415"/>
    <x v="1"/>
    <x v="1"/>
    <n v="197.2"/>
    <x v="3"/>
    <x v="1291"/>
    <x v="2"/>
    <x v="0"/>
  </r>
  <r>
    <x v="19"/>
    <n v="37"/>
    <s v="area_code_415"/>
    <x v="1"/>
    <x v="1"/>
    <n v="175.7"/>
    <x v="33"/>
    <x v="661"/>
    <x v="0"/>
    <x v="0"/>
  </r>
  <r>
    <x v="36"/>
    <n v="37"/>
    <s v="area_code_510"/>
    <x v="1"/>
    <x v="1"/>
    <n v="205.2"/>
    <x v="20"/>
    <x v="260"/>
    <x v="1"/>
    <x v="0"/>
  </r>
  <r>
    <x v="20"/>
    <n v="41"/>
    <s v="area_code_408"/>
    <x v="0"/>
    <x v="42"/>
    <n v="193.1"/>
    <x v="49"/>
    <x v="999"/>
    <x v="0"/>
    <x v="0"/>
  </r>
  <r>
    <x v="12"/>
    <n v="34"/>
    <s v="area_code_510"/>
    <x v="0"/>
    <x v="11"/>
    <n v="232.6"/>
    <x v="63"/>
    <x v="1292"/>
    <x v="3"/>
    <x v="0"/>
  </r>
  <r>
    <x v="33"/>
    <n v="35"/>
    <s v="area_code_415"/>
    <x v="1"/>
    <x v="1"/>
    <n v="102.7"/>
    <x v="16"/>
    <x v="1293"/>
    <x v="1"/>
    <x v="0"/>
  </r>
  <r>
    <x v="14"/>
    <n v="42"/>
    <s v="area_code_415"/>
    <x v="0"/>
    <x v="21"/>
    <n v="263.10000000000002"/>
    <x v="44"/>
    <x v="1294"/>
    <x v="5"/>
    <x v="0"/>
  </r>
  <r>
    <x v="23"/>
    <n v="36"/>
    <s v="area_code_408"/>
    <x v="1"/>
    <x v="1"/>
    <n v="197"/>
    <x v="5"/>
    <x v="111"/>
    <x v="0"/>
    <x v="0"/>
  </r>
  <r>
    <x v="43"/>
    <n v="37"/>
    <s v="area_code_408"/>
    <x v="1"/>
    <x v="1"/>
    <n v="169.3"/>
    <x v="14"/>
    <x v="688"/>
    <x v="2"/>
    <x v="0"/>
  </r>
  <r>
    <x v="41"/>
    <n v="47"/>
    <s v="area_code_415"/>
    <x v="1"/>
    <x v="1"/>
    <n v="201.5"/>
    <x v="0"/>
    <x v="1295"/>
    <x v="0"/>
    <x v="0"/>
  </r>
  <r>
    <x v="13"/>
    <n v="38"/>
    <s v="area_code_415"/>
    <x v="1"/>
    <x v="1"/>
    <n v="251"/>
    <x v="58"/>
    <x v="1296"/>
    <x v="3"/>
    <x v="0"/>
  </r>
  <r>
    <x v="12"/>
    <n v="34"/>
    <s v="area_code_415"/>
    <x v="1"/>
    <x v="1"/>
    <n v="230.4"/>
    <x v="15"/>
    <x v="1107"/>
    <x v="3"/>
    <x v="0"/>
  </r>
  <r>
    <x v="11"/>
    <n v="43"/>
    <s v="area_code_510"/>
    <x v="1"/>
    <x v="1"/>
    <n v="109.8"/>
    <x v="33"/>
    <x v="1297"/>
    <x v="0"/>
    <x v="0"/>
  </r>
  <r>
    <x v="0"/>
    <n v="38"/>
    <s v="area_code_415"/>
    <x v="1"/>
    <x v="1"/>
    <n v="173.4"/>
    <x v="61"/>
    <x v="1298"/>
    <x v="0"/>
    <x v="0"/>
  </r>
  <r>
    <x v="20"/>
    <n v="41"/>
    <s v="area_code_415"/>
    <x v="0"/>
    <x v="22"/>
    <n v="214.4"/>
    <x v="43"/>
    <x v="217"/>
    <x v="0"/>
    <x v="0"/>
  </r>
  <r>
    <x v="38"/>
    <n v="43"/>
    <s v="area_code_415"/>
    <x v="1"/>
    <x v="1"/>
    <n v="96.1"/>
    <x v="18"/>
    <x v="1299"/>
    <x v="0"/>
    <x v="0"/>
  </r>
  <r>
    <x v="46"/>
    <n v="36"/>
    <s v="area_code_408"/>
    <x v="1"/>
    <x v="1"/>
    <n v="101.4"/>
    <x v="69"/>
    <x v="1025"/>
    <x v="0"/>
    <x v="0"/>
  </r>
  <r>
    <x v="39"/>
    <n v="39"/>
    <s v="area_code_415"/>
    <x v="1"/>
    <x v="1"/>
    <n v="232.5"/>
    <x v="42"/>
    <x v="693"/>
    <x v="4"/>
    <x v="0"/>
  </r>
  <r>
    <x v="24"/>
    <n v="38"/>
    <s v="area_code_415"/>
    <x v="0"/>
    <x v="28"/>
    <n v="174.5"/>
    <x v="33"/>
    <x v="990"/>
    <x v="0"/>
    <x v="0"/>
  </r>
  <r>
    <x v="20"/>
    <n v="41"/>
    <s v="area_code_415"/>
    <x v="1"/>
    <x v="1"/>
    <n v="211.1"/>
    <x v="48"/>
    <x v="1110"/>
    <x v="4"/>
    <x v="0"/>
  </r>
  <r>
    <x v="15"/>
    <n v="45"/>
    <s v="area_code_415"/>
    <x v="1"/>
    <x v="1"/>
    <n v="109.2"/>
    <x v="10"/>
    <x v="1300"/>
    <x v="2"/>
    <x v="0"/>
  </r>
  <r>
    <x v="19"/>
    <n v="42"/>
    <s v="area_code_408"/>
    <x v="1"/>
    <x v="1"/>
    <n v="220"/>
    <x v="71"/>
    <x v="1289"/>
    <x v="1"/>
    <x v="0"/>
  </r>
  <r>
    <x v="44"/>
    <n v="41"/>
    <s v="area_code_415"/>
    <x v="1"/>
    <x v="1"/>
    <n v="181.4"/>
    <x v="38"/>
    <x v="362"/>
    <x v="2"/>
    <x v="0"/>
  </r>
  <r>
    <x v="19"/>
    <n v="41"/>
    <s v="area_code_415"/>
    <x v="0"/>
    <x v="34"/>
    <n v="180.7"/>
    <x v="31"/>
    <x v="50"/>
    <x v="2"/>
    <x v="0"/>
  </r>
  <r>
    <x v="27"/>
    <n v="44"/>
    <s v="area_code_408"/>
    <x v="0"/>
    <x v="24"/>
    <n v="96.5"/>
    <x v="22"/>
    <x v="1187"/>
    <x v="0"/>
    <x v="0"/>
  </r>
  <r>
    <x v="7"/>
    <n v="39"/>
    <s v="area_code_415"/>
    <x v="1"/>
    <x v="1"/>
    <n v="183.5"/>
    <x v="43"/>
    <x v="1301"/>
    <x v="3"/>
    <x v="0"/>
  </r>
  <r>
    <x v="24"/>
    <n v="45"/>
    <s v="area_code_408"/>
    <x v="0"/>
    <x v="22"/>
    <n v="107.9"/>
    <x v="14"/>
    <x v="790"/>
    <x v="1"/>
    <x v="0"/>
  </r>
  <r>
    <x v="46"/>
    <n v="34"/>
    <s v="area_code_510"/>
    <x v="1"/>
    <x v="1"/>
    <n v="161"/>
    <x v="10"/>
    <x v="92"/>
    <x v="0"/>
    <x v="0"/>
  </r>
  <r>
    <x v="34"/>
    <n v="40"/>
    <s v="area_code_510"/>
    <x v="1"/>
    <x v="1"/>
    <n v="149.19999999999999"/>
    <x v="46"/>
    <x v="1144"/>
    <x v="3"/>
    <x v="0"/>
  </r>
  <r>
    <x v="42"/>
    <n v="39"/>
    <s v="area_code_415"/>
    <x v="1"/>
    <x v="1"/>
    <n v="227.8"/>
    <x v="57"/>
    <x v="1302"/>
    <x v="3"/>
    <x v="0"/>
  </r>
  <r>
    <x v="7"/>
    <n v="37"/>
    <s v="area_code_415"/>
    <x v="1"/>
    <x v="1"/>
    <n v="137.80000000000001"/>
    <x v="33"/>
    <x v="562"/>
    <x v="0"/>
    <x v="1"/>
  </r>
  <r>
    <x v="16"/>
    <n v="47"/>
    <s v="area_code_408"/>
    <x v="0"/>
    <x v="23"/>
    <n v="141.69999999999999"/>
    <x v="54"/>
    <x v="281"/>
    <x v="1"/>
    <x v="0"/>
  </r>
  <r>
    <x v="14"/>
    <n v="44"/>
    <s v="area_code_510"/>
    <x v="0"/>
    <x v="17"/>
    <n v="196.4"/>
    <x v="20"/>
    <x v="13"/>
    <x v="1"/>
    <x v="0"/>
  </r>
  <r>
    <x v="6"/>
    <n v="38"/>
    <s v="area_code_408"/>
    <x v="1"/>
    <x v="1"/>
    <n v="146.80000000000001"/>
    <x v="34"/>
    <x v="1303"/>
    <x v="0"/>
    <x v="0"/>
  </r>
  <r>
    <x v="3"/>
    <n v="39"/>
    <s v="area_code_415"/>
    <x v="1"/>
    <x v="1"/>
    <n v="173.9"/>
    <x v="68"/>
    <x v="577"/>
    <x v="0"/>
    <x v="0"/>
  </r>
  <r>
    <x v="46"/>
    <n v="40"/>
    <s v="area_code_415"/>
    <x v="0"/>
    <x v="11"/>
    <n v="305.2"/>
    <x v="72"/>
    <x v="1304"/>
    <x v="0"/>
    <x v="0"/>
  </r>
  <r>
    <x v="29"/>
    <n v="44"/>
    <s v="area_code_415"/>
    <x v="1"/>
    <x v="1"/>
    <n v="150"/>
    <x v="28"/>
    <x v="663"/>
    <x v="3"/>
    <x v="0"/>
  </r>
  <r>
    <x v="13"/>
    <n v="38"/>
    <s v="area_code_415"/>
    <x v="1"/>
    <x v="1"/>
    <n v="197.5"/>
    <x v="1"/>
    <x v="1305"/>
    <x v="0"/>
    <x v="0"/>
  </r>
  <r>
    <x v="10"/>
    <n v="40"/>
    <s v="area_code_408"/>
    <x v="1"/>
    <x v="1"/>
    <n v="240.2"/>
    <x v="11"/>
    <x v="1306"/>
    <x v="2"/>
    <x v="0"/>
  </r>
  <r>
    <x v="12"/>
    <n v="42"/>
    <s v="area_code_510"/>
    <x v="0"/>
    <x v="8"/>
    <n v="186.2"/>
    <x v="15"/>
    <x v="180"/>
    <x v="2"/>
    <x v="0"/>
  </r>
  <r>
    <x v="7"/>
    <n v="36"/>
    <s v="area_code_415"/>
    <x v="0"/>
    <x v="6"/>
    <n v="116.9"/>
    <x v="9"/>
    <x v="1307"/>
    <x v="1"/>
    <x v="0"/>
  </r>
  <r>
    <x v="24"/>
    <n v="35"/>
    <s v="area_code_415"/>
    <x v="0"/>
    <x v="27"/>
    <n v="236.7"/>
    <x v="71"/>
    <x v="1083"/>
    <x v="0"/>
    <x v="0"/>
  </r>
  <r>
    <x v="42"/>
    <n v="36"/>
    <s v="area_code_408"/>
    <x v="1"/>
    <x v="1"/>
    <n v="173.2"/>
    <x v="43"/>
    <x v="327"/>
    <x v="1"/>
    <x v="0"/>
  </r>
  <r>
    <x v="0"/>
    <n v="39"/>
    <s v="area_code_415"/>
    <x v="1"/>
    <x v="1"/>
    <n v="181.3"/>
    <x v="35"/>
    <x v="1308"/>
    <x v="1"/>
    <x v="0"/>
  </r>
  <r>
    <x v="8"/>
    <n v="28"/>
    <s v="area_code_408"/>
    <x v="1"/>
    <x v="1"/>
    <n v="167.8"/>
    <x v="47"/>
    <x v="697"/>
    <x v="4"/>
    <x v="1"/>
  </r>
  <r>
    <x v="17"/>
    <n v="42"/>
    <s v="area_code_415"/>
    <x v="1"/>
    <x v="1"/>
    <n v="87.6"/>
    <x v="17"/>
    <x v="826"/>
    <x v="2"/>
    <x v="0"/>
  </r>
  <r>
    <x v="18"/>
    <n v="46"/>
    <s v="area_code_415"/>
    <x v="1"/>
    <x v="1"/>
    <n v="203.3"/>
    <x v="107"/>
    <x v="1061"/>
    <x v="1"/>
    <x v="0"/>
  </r>
  <r>
    <x v="40"/>
    <n v="35"/>
    <s v="area_code_415"/>
    <x v="1"/>
    <x v="1"/>
    <n v="92.6"/>
    <x v="71"/>
    <x v="1225"/>
    <x v="5"/>
    <x v="1"/>
  </r>
  <r>
    <x v="43"/>
    <n v="37"/>
    <s v="area_code_415"/>
    <x v="0"/>
    <x v="15"/>
    <n v="262.89999999999998"/>
    <x v="35"/>
    <x v="1309"/>
    <x v="0"/>
    <x v="0"/>
  </r>
  <r>
    <x v="10"/>
    <n v="51"/>
    <s v="area_code_408"/>
    <x v="0"/>
    <x v="17"/>
    <n v="141.80000000000001"/>
    <x v="64"/>
    <x v="1310"/>
    <x v="0"/>
    <x v="0"/>
  </r>
  <r>
    <x v="35"/>
    <n v="47"/>
    <s v="area_code_408"/>
    <x v="0"/>
    <x v="24"/>
    <n v="50.6"/>
    <x v="92"/>
    <x v="1311"/>
    <x v="2"/>
    <x v="0"/>
  </r>
  <r>
    <x v="37"/>
    <n v="40"/>
    <s v="area_code_415"/>
    <x v="1"/>
    <x v="1"/>
    <n v="134.9"/>
    <x v="87"/>
    <x v="1223"/>
    <x v="0"/>
    <x v="0"/>
  </r>
  <r>
    <x v="31"/>
    <n v="45"/>
    <s v="area_code_415"/>
    <x v="1"/>
    <x v="1"/>
    <n v="252.1"/>
    <x v="53"/>
    <x v="1312"/>
    <x v="0"/>
    <x v="0"/>
  </r>
  <r>
    <x v="30"/>
    <n v="43"/>
    <s v="area_code_415"/>
    <x v="0"/>
    <x v="9"/>
    <n v="215.5"/>
    <x v="71"/>
    <x v="236"/>
    <x v="0"/>
    <x v="0"/>
  </r>
  <r>
    <x v="47"/>
    <n v="39"/>
    <s v="area_code_415"/>
    <x v="1"/>
    <x v="1"/>
    <n v="124.8"/>
    <x v="13"/>
    <x v="33"/>
    <x v="1"/>
    <x v="0"/>
  </r>
  <r>
    <x v="7"/>
    <n v="45"/>
    <s v="area_code_415"/>
    <x v="1"/>
    <x v="1"/>
    <n v="183.2"/>
    <x v="55"/>
    <x v="113"/>
    <x v="2"/>
    <x v="0"/>
  </r>
  <r>
    <x v="39"/>
    <n v="41"/>
    <s v="area_code_415"/>
    <x v="1"/>
    <x v="1"/>
    <n v="230.1"/>
    <x v="61"/>
    <x v="1313"/>
    <x v="0"/>
    <x v="0"/>
  </r>
  <r>
    <x v="39"/>
    <n v="40"/>
    <s v="area_code_408"/>
    <x v="1"/>
    <x v="1"/>
    <n v="135.80000000000001"/>
    <x v="50"/>
    <x v="1046"/>
    <x v="1"/>
    <x v="0"/>
  </r>
  <r>
    <x v="30"/>
    <n v="45"/>
    <s v="area_code_510"/>
    <x v="0"/>
    <x v="30"/>
    <n v="205.7"/>
    <x v="38"/>
    <x v="290"/>
    <x v="2"/>
    <x v="0"/>
  </r>
  <r>
    <x v="40"/>
    <n v="37"/>
    <s v="area_code_408"/>
    <x v="1"/>
    <x v="1"/>
    <n v="73.8"/>
    <x v="23"/>
    <x v="1314"/>
    <x v="2"/>
    <x v="0"/>
  </r>
  <r>
    <x v="13"/>
    <n v="42"/>
    <s v="area_code_408"/>
    <x v="1"/>
    <x v="1"/>
    <n v="189.3"/>
    <x v="58"/>
    <x v="705"/>
    <x v="2"/>
    <x v="0"/>
  </r>
  <r>
    <x v="0"/>
    <n v="42"/>
    <s v="area_code_408"/>
    <x v="1"/>
    <x v="1"/>
    <n v="147.19999999999999"/>
    <x v="20"/>
    <x v="505"/>
    <x v="3"/>
    <x v="0"/>
  </r>
  <r>
    <x v="17"/>
    <n v="44"/>
    <s v="area_code_408"/>
    <x v="0"/>
    <x v="16"/>
    <n v="137.30000000000001"/>
    <x v="71"/>
    <x v="1214"/>
    <x v="1"/>
    <x v="0"/>
  </r>
  <r>
    <x v="11"/>
    <n v="45"/>
    <s v="area_code_510"/>
    <x v="1"/>
    <x v="1"/>
    <n v="70.7"/>
    <x v="50"/>
    <x v="104"/>
    <x v="2"/>
    <x v="0"/>
  </r>
  <r>
    <x v="13"/>
    <n v="40"/>
    <s v="area_code_408"/>
    <x v="1"/>
    <x v="1"/>
    <n v="204.6"/>
    <x v="15"/>
    <x v="1130"/>
    <x v="1"/>
    <x v="0"/>
  </r>
  <r>
    <x v="24"/>
    <n v="33"/>
    <s v="area_code_510"/>
    <x v="1"/>
    <x v="1"/>
    <n v="123.1"/>
    <x v="4"/>
    <x v="499"/>
    <x v="5"/>
    <x v="1"/>
  </r>
  <r>
    <x v="3"/>
    <n v="36"/>
    <s v="area_code_510"/>
    <x v="0"/>
    <x v="32"/>
    <n v="129.69999999999999"/>
    <x v="20"/>
    <x v="1018"/>
    <x v="2"/>
    <x v="0"/>
  </r>
  <r>
    <x v="47"/>
    <n v="38"/>
    <s v="area_code_415"/>
    <x v="1"/>
    <x v="1"/>
    <n v="198.7"/>
    <x v="44"/>
    <x v="1009"/>
    <x v="1"/>
    <x v="0"/>
  </r>
  <r>
    <x v="5"/>
    <n v="39"/>
    <s v="area_code_415"/>
    <x v="1"/>
    <x v="1"/>
    <n v="145.1"/>
    <x v="64"/>
    <x v="1315"/>
    <x v="2"/>
    <x v="0"/>
  </r>
  <r>
    <x v="4"/>
    <n v="40"/>
    <s v="area_code_415"/>
    <x v="1"/>
    <x v="1"/>
    <n v="135.19999999999999"/>
    <x v="45"/>
    <x v="1316"/>
    <x v="2"/>
    <x v="0"/>
  </r>
  <r>
    <x v="38"/>
    <n v="46"/>
    <s v="area_code_408"/>
    <x v="0"/>
    <x v="10"/>
    <n v="124.7"/>
    <x v="23"/>
    <x v="1317"/>
    <x v="0"/>
    <x v="0"/>
  </r>
  <r>
    <x v="48"/>
    <n v="38"/>
    <s v="area_code_415"/>
    <x v="1"/>
    <x v="1"/>
    <n v="215.9"/>
    <x v="70"/>
    <x v="629"/>
    <x v="0"/>
    <x v="0"/>
  </r>
  <r>
    <x v="46"/>
    <n v="31"/>
    <s v="area_code_415"/>
    <x v="1"/>
    <x v="1"/>
    <n v="119.2"/>
    <x v="111"/>
    <x v="980"/>
    <x v="2"/>
    <x v="0"/>
  </r>
  <r>
    <x v="1"/>
    <n v="41"/>
    <s v="area_code_510"/>
    <x v="1"/>
    <x v="1"/>
    <n v="144.30000000000001"/>
    <x v="64"/>
    <x v="1318"/>
    <x v="3"/>
    <x v="0"/>
  </r>
  <r>
    <x v="13"/>
    <n v="40"/>
    <s v="area_code_415"/>
    <x v="1"/>
    <x v="1"/>
    <n v="235.2"/>
    <x v="63"/>
    <x v="1319"/>
    <x v="0"/>
    <x v="0"/>
  </r>
  <r>
    <x v="46"/>
    <n v="43"/>
    <s v="area_code_510"/>
    <x v="1"/>
    <x v="1"/>
    <n v="174"/>
    <x v="37"/>
    <x v="789"/>
    <x v="1"/>
    <x v="0"/>
  </r>
  <r>
    <x v="1"/>
    <n v="23"/>
    <s v="area_code_510"/>
    <x v="1"/>
    <x v="1"/>
    <n v="115"/>
    <x v="56"/>
    <x v="830"/>
    <x v="1"/>
    <x v="1"/>
  </r>
  <r>
    <x v="34"/>
    <n v="39"/>
    <s v="area_code_408"/>
    <x v="1"/>
    <x v="1"/>
    <n v="151.69999999999999"/>
    <x v="43"/>
    <x v="1320"/>
    <x v="2"/>
    <x v="0"/>
  </r>
  <r>
    <x v="26"/>
    <n v="34"/>
    <s v="area_code_415"/>
    <x v="1"/>
    <x v="1"/>
    <n v="218.6"/>
    <x v="43"/>
    <x v="1321"/>
    <x v="2"/>
    <x v="0"/>
  </r>
  <r>
    <x v="41"/>
    <n v="38"/>
    <s v="area_code_415"/>
    <x v="1"/>
    <x v="1"/>
    <n v="190.3"/>
    <x v="38"/>
    <x v="523"/>
    <x v="2"/>
    <x v="0"/>
  </r>
  <r>
    <x v="16"/>
    <n v="27"/>
    <s v="area_code_415"/>
    <x v="1"/>
    <x v="1"/>
    <n v="184.7"/>
    <x v="104"/>
    <x v="1322"/>
    <x v="2"/>
    <x v="1"/>
  </r>
  <r>
    <x v="16"/>
    <n v="37"/>
    <s v="area_code_408"/>
    <x v="1"/>
    <x v="1"/>
    <n v="115.3"/>
    <x v="48"/>
    <x v="1323"/>
    <x v="0"/>
    <x v="0"/>
  </r>
  <r>
    <x v="8"/>
    <n v="35"/>
    <s v="area_code_408"/>
    <x v="1"/>
    <x v="1"/>
    <n v="113"/>
    <x v="36"/>
    <x v="1324"/>
    <x v="2"/>
    <x v="1"/>
  </r>
  <r>
    <x v="49"/>
    <n v="29"/>
    <s v="area_code_408"/>
    <x v="1"/>
    <x v="1"/>
    <n v="294.2"/>
    <x v="52"/>
    <x v="1325"/>
    <x v="1"/>
    <x v="1"/>
  </r>
  <r>
    <x v="33"/>
    <n v="39"/>
    <s v="area_code_415"/>
    <x v="1"/>
    <x v="1"/>
    <n v="215.6"/>
    <x v="19"/>
    <x v="515"/>
    <x v="3"/>
    <x v="0"/>
  </r>
  <r>
    <x v="19"/>
    <n v="44"/>
    <s v="area_code_408"/>
    <x v="1"/>
    <x v="1"/>
    <n v="128.80000000000001"/>
    <x v="72"/>
    <x v="10"/>
    <x v="0"/>
    <x v="0"/>
  </r>
  <r>
    <x v="27"/>
    <n v="41"/>
    <s v="area_code_415"/>
    <x v="0"/>
    <x v="10"/>
    <n v="211.2"/>
    <x v="15"/>
    <x v="1326"/>
    <x v="3"/>
    <x v="1"/>
  </r>
  <r>
    <x v="15"/>
    <n v="40"/>
    <s v="area_code_415"/>
    <x v="0"/>
    <x v="2"/>
    <n v="71.2"/>
    <x v="31"/>
    <x v="1327"/>
    <x v="0"/>
    <x v="0"/>
  </r>
  <r>
    <x v="40"/>
    <n v="42"/>
    <s v="area_code_408"/>
    <x v="1"/>
    <x v="1"/>
    <n v="94.9"/>
    <x v="63"/>
    <x v="1328"/>
    <x v="2"/>
    <x v="0"/>
  </r>
  <r>
    <x v="18"/>
    <n v="26"/>
    <s v="area_code_510"/>
    <x v="1"/>
    <x v="1"/>
    <n v="259.39999999999998"/>
    <x v="64"/>
    <x v="1329"/>
    <x v="0"/>
    <x v="1"/>
  </r>
  <r>
    <x v="34"/>
    <n v="39"/>
    <s v="area_code_408"/>
    <x v="0"/>
    <x v="10"/>
    <n v="215.8"/>
    <x v="0"/>
    <x v="1330"/>
    <x v="0"/>
    <x v="0"/>
  </r>
  <r>
    <x v="10"/>
    <n v="34"/>
    <s v="area_code_415"/>
    <x v="1"/>
    <x v="1"/>
    <n v="97.5"/>
    <x v="3"/>
    <x v="964"/>
    <x v="3"/>
    <x v="0"/>
  </r>
  <r>
    <x v="48"/>
    <n v="39"/>
    <s v="area_code_510"/>
    <x v="1"/>
    <x v="1"/>
    <n v="146.5"/>
    <x v="63"/>
    <x v="1201"/>
    <x v="1"/>
    <x v="0"/>
  </r>
  <r>
    <x v="3"/>
    <n v="40"/>
    <s v="area_code_408"/>
    <x v="1"/>
    <x v="1"/>
    <n v="157.9"/>
    <x v="47"/>
    <x v="71"/>
    <x v="2"/>
    <x v="0"/>
  </r>
  <r>
    <x v="39"/>
    <n v="42"/>
    <s v="area_code_415"/>
    <x v="1"/>
    <x v="1"/>
    <n v="139.9"/>
    <x v="15"/>
    <x v="1331"/>
    <x v="2"/>
    <x v="0"/>
  </r>
  <r>
    <x v="35"/>
    <n v="41"/>
    <s v="area_code_408"/>
    <x v="0"/>
    <x v="15"/>
    <n v="153.19999999999999"/>
    <x v="17"/>
    <x v="1332"/>
    <x v="0"/>
    <x v="0"/>
  </r>
  <r>
    <x v="25"/>
    <n v="36"/>
    <s v="area_code_408"/>
    <x v="1"/>
    <x v="1"/>
    <n v="185.8"/>
    <x v="58"/>
    <x v="506"/>
    <x v="0"/>
    <x v="0"/>
  </r>
  <r>
    <x v="33"/>
    <n v="47"/>
    <s v="area_code_408"/>
    <x v="1"/>
    <x v="1"/>
    <n v="182.2"/>
    <x v="45"/>
    <x v="1333"/>
    <x v="2"/>
    <x v="0"/>
  </r>
  <r>
    <x v="46"/>
    <n v="39"/>
    <s v="area_code_415"/>
    <x v="1"/>
    <x v="1"/>
    <n v="185.7"/>
    <x v="34"/>
    <x v="1334"/>
    <x v="1"/>
    <x v="0"/>
  </r>
  <r>
    <x v="38"/>
    <n v="49"/>
    <s v="area_code_510"/>
    <x v="0"/>
    <x v="13"/>
    <n v="222.6"/>
    <x v="76"/>
    <x v="1335"/>
    <x v="0"/>
    <x v="0"/>
  </r>
  <r>
    <x v="35"/>
    <n v="38"/>
    <s v="area_code_415"/>
    <x v="1"/>
    <x v="1"/>
    <n v="197.3"/>
    <x v="11"/>
    <x v="937"/>
    <x v="0"/>
    <x v="0"/>
  </r>
  <r>
    <x v="9"/>
    <n v="44"/>
    <s v="area_code_510"/>
    <x v="0"/>
    <x v="5"/>
    <n v="141.4"/>
    <x v="82"/>
    <x v="854"/>
    <x v="0"/>
    <x v="0"/>
  </r>
  <r>
    <x v="45"/>
    <n v="40"/>
    <s v="area_code_510"/>
    <x v="1"/>
    <x v="1"/>
    <n v="208"/>
    <x v="78"/>
    <x v="1068"/>
    <x v="0"/>
    <x v="0"/>
  </r>
  <r>
    <x v="50"/>
    <n v="45"/>
    <s v="area_code_415"/>
    <x v="1"/>
    <x v="1"/>
    <n v="118.5"/>
    <x v="41"/>
    <x v="1336"/>
    <x v="0"/>
    <x v="0"/>
  </r>
  <r>
    <x v="10"/>
    <n v="46"/>
    <s v="area_code_510"/>
    <x v="1"/>
    <x v="1"/>
    <n v="153.19999999999999"/>
    <x v="56"/>
    <x v="1332"/>
    <x v="0"/>
    <x v="0"/>
  </r>
  <r>
    <x v="47"/>
    <n v="45"/>
    <s v="area_code_510"/>
    <x v="1"/>
    <x v="1"/>
    <n v="108.3"/>
    <x v="54"/>
    <x v="1337"/>
    <x v="1"/>
    <x v="0"/>
  </r>
  <r>
    <x v="40"/>
    <n v="27"/>
    <s v="area_code_415"/>
    <x v="1"/>
    <x v="1"/>
    <n v="247.2"/>
    <x v="64"/>
    <x v="1338"/>
    <x v="2"/>
    <x v="1"/>
  </r>
  <r>
    <x v="42"/>
    <n v="38"/>
    <s v="area_code_510"/>
    <x v="1"/>
    <x v="1"/>
    <n v="224.2"/>
    <x v="76"/>
    <x v="1158"/>
    <x v="3"/>
    <x v="0"/>
  </r>
  <r>
    <x v="9"/>
    <n v="39"/>
    <s v="area_code_415"/>
    <x v="0"/>
    <x v="20"/>
    <n v="118.4"/>
    <x v="52"/>
    <x v="1339"/>
    <x v="0"/>
    <x v="0"/>
  </r>
  <r>
    <x v="22"/>
    <n v="38"/>
    <s v="area_code_510"/>
    <x v="1"/>
    <x v="1"/>
    <n v="190.9"/>
    <x v="92"/>
    <x v="1202"/>
    <x v="2"/>
    <x v="0"/>
  </r>
  <r>
    <x v="35"/>
    <n v="34"/>
    <s v="area_code_415"/>
    <x v="1"/>
    <x v="1"/>
    <n v="317.8"/>
    <x v="104"/>
    <x v="1340"/>
    <x v="0"/>
    <x v="1"/>
  </r>
  <r>
    <x v="6"/>
    <n v="31"/>
    <s v="area_code_415"/>
    <x v="1"/>
    <x v="1"/>
    <n v="312"/>
    <x v="17"/>
    <x v="182"/>
    <x v="0"/>
    <x v="1"/>
  </r>
  <r>
    <x v="42"/>
    <n v="36"/>
    <s v="area_code_415"/>
    <x v="1"/>
    <x v="1"/>
    <n v="131.6"/>
    <x v="71"/>
    <x v="760"/>
    <x v="0"/>
    <x v="1"/>
  </r>
  <r>
    <x v="41"/>
    <n v="37"/>
    <s v="area_code_415"/>
    <x v="0"/>
    <x v="5"/>
    <n v="193.4"/>
    <x v="23"/>
    <x v="533"/>
    <x v="2"/>
    <x v="0"/>
  </r>
  <r>
    <x v="35"/>
    <n v="47"/>
    <s v="area_code_510"/>
    <x v="1"/>
    <x v="1"/>
    <n v="185.1"/>
    <x v="41"/>
    <x v="838"/>
    <x v="2"/>
    <x v="0"/>
  </r>
  <r>
    <x v="23"/>
    <n v="38"/>
    <s v="area_code_510"/>
    <x v="1"/>
    <x v="1"/>
    <n v="193.3"/>
    <x v="28"/>
    <x v="284"/>
    <x v="1"/>
    <x v="0"/>
  </r>
  <r>
    <x v="38"/>
    <n v="39"/>
    <s v="area_code_415"/>
    <x v="1"/>
    <x v="1"/>
    <n v="146.4"/>
    <x v="61"/>
    <x v="468"/>
    <x v="0"/>
    <x v="0"/>
  </r>
  <r>
    <x v="23"/>
    <n v="38"/>
    <s v="area_code_510"/>
    <x v="1"/>
    <x v="1"/>
    <n v="71.2"/>
    <x v="14"/>
    <x v="1327"/>
    <x v="1"/>
    <x v="0"/>
  </r>
  <r>
    <x v="2"/>
    <n v="34"/>
    <s v="area_code_510"/>
    <x v="1"/>
    <x v="1"/>
    <n v="205"/>
    <x v="14"/>
    <x v="114"/>
    <x v="2"/>
    <x v="0"/>
  </r>
  <r>
    <x v="23"/>
    <n v="40"/>
    <s v="area_code_510"/>
    <x v="1"/>
    <x v="1"/>
    <n v="216.9"/>
    <x v="73"/>
    <x v="375"/>
    <x v="3"/>
    <x v="0"/>
  </r>
  <r>
    <x v="1"/>
    <n v="35"/>
    <s v="area_code_510"/>
    <x v="1"/>
    <x v="1"/>
    <n v="150"/>
    <x v="67"/>
    <x v="663"/>
    <x v="3"/>
    <x v="0"/>
  </r>
  <r>
    <x v="35"/>
    <n v="43"/>
    <s v="area_code_415"/>
    <x v="1"/>
    <x v="1"/>
    <n v="164.1"/>
    <x v="28"/>
    <x v="1341"/>
    <x v="0"/>
    <x v="0"/>
  </r>
  <r>
    <x v="41"/>
    <n v="40"/>
    <s v="area_code_510"/>
    <x v="1"/>
    <x v="1"/>
    <n v="212"/>
    <x v="3"/>
    <x v="1342"/>
    <x v="3"/>
    <x v="0"/>
  </r>
  <r>
    <x v="28"/>
    <n v="40"/>
    <s v="area_code_510"/>
    <x v="0"/>
    <x v="3"/>
    <n v="167.3"/>
    <x v="48"/>
    <x v="306"/>
    <x v="2"/>
    <x v="0"/>
  </r>
  <r>
    <x v="10"/>
    <n v="42"/>
    <s v="area_code_415"/>
    <x v="1"/>
    <x v="1"/>
    <n v="154.4"/>
    <x v="82"/>
    <x v="662"/>
    <x v="0"/>
    <x v="0"/>
  </r>
  <r>
    <x v="44"/>
    <n v="37"/>
    <s v="area_code_510"/>
    <x v="0"/>
    <x v="8"/>
    <n v="177.3"/>
    <x v="71"/>
    <x v="1343"/>
    <x v="3"/>
    <x v="0"/>
  </r>
  <r>
    <x v="50"/>
    <n v="31"/>
    <s v="area_code_408"/>
    <x v="1"/>
    <x v="1"/>
    <n v="231.2"/>
    <x v="85"/>
    <x v="491"/>
    <x v="0"/>
    <x v="1"/>
  </r>
  <r>
    <x v="13"/>
    <n v="41"/>
    <s v="area_code_415"/>
    <x v="1"/>
    <x v="1"/>
    <n v="202.9"/>
    <x v="52"/>
    <x v="386"/>
    <x v="5"/>
    <x v="0"/>
  </r>
  <r>
    <x v="39"/>
    <n v="46"/>
    <s v="area_code_408"/>
    <x v="1"/>
    <x v="1"/>
    <n v="149.6"/>
    <x v="33"/>
    <x v="1181"/>
    <x v="1"/>
    <x v="0"/>
  </r>
  <r>
    <x v="0"/>
    <n v="31"/>
    <s v="area_code_510"/>
    <x v="1"/>
    <x v="1"/>
    <n v="345.3"/>
    <x v="76"/>
    <x v="1344"/>
    <x v="0"/>
    <x v="1"/>
  </r>
  <r>
    <x v="43"/>
    <n v="23"/>
    <s v="area_code_408"/>
    <x v="1"/>
    <x v="1"/>
    <n v="264.89999999999998"/>
    <x v="72"/>
    <x v="1345"/>
    <x v="0"/>
    <x v="1"/>
  </r>
  <r>
    <x v="38"/>
    <n v="41"/>
    <s v="area_code_408"/>
    <x v="1"/>
    <x v="1"/>
    <n v="122"/>
    <x v="41"/>
    <x v="1040"/>
    <x v="0"/>
    <x v="0"/>
  </r>
  <r>
    <x v="50"/>
    <n v="45"/>
    <s v="area_code_415"/>
    <x v="1"/>
    <x v="1"/>
    <n v="177.2"/>
    <x v="4"/>
    <x v="943"/>
    <x v="2"/>
    <x v="0"/>
  </r>
  <r>
    <x v="46"/>
    <n v="37"/>
    <s v="area_code_415"/>
    <x v="1"/>
    <x v="1"/>
    <n v="133.1"/>
    <x v="72"/>
    <x v="1346"/>
    <x v="0"/>
    <x v="0"/>
  </r>
  <r>
    <x v="29"/>
    <n v="30"/>
    <s v="area_code_510"/>
    <x v="1"/>
    <x v="1"/>
    <n v="225.1"/>
    <x v="14"/>
    <x v="267"/>
    <x v="1"/>
    <x v="1"/>
  </r>
  <r>
    <x v="11"/>
    <n v="39"/>
    <s v="area_code_408"/>
    <x v="1"/>
    <x v="1"/>
    <n v="208.4"/>
    <x v="33"/>
    <x v="1347"/>
    <x v="0"/>
    <x v="0"/>
  </r>
  <r>
    <x v="43"/>
    <n v="42"/>
    <s v="area_code_408"/>
    <x v="0"/>
    <x v="8"/>
    <n v="173.1"/>
    <x v="61"/>
    <x v="32"/>
    <x v="0"/>
    <x v="0"/>
  </r>
  <r>
    <x v="2"/>
    <n v="28"/>
    <s v="area_code_510"/>
    <x v="1"/>
    <x v="1"/>
    <n v="162.4"/>
    <x v="55"/>
    <x v="1348"/>
    <x v="2"/>
    <x v="1"/>
  </r>
  <r>
    <x v="44"/>
    <n v="36"/>
    <s v="area_code_415"/>
    <x v="0"/>
    <x v="22"/>
    <n v="243.4"/>
    <x v="65"/>
    <x v="1"/>
    <x v="2"/>
    <x v="0"/>
  </r>
  <r>
    <x v="47"/>
    <n v="43"/>
    <s v="area_code_415"/>
    <x v="1"/>
    <x v="1"/>
    <n v="189.3"/>
    <x v="52"/>
    <x v="705"/>
    <x v="3"/>
    <x v="0"/>
  </r>
  <r>
    <x v="7"/>
    <n v="48"/>
    <s v="area_code_408"/>
    <x v="0"/>
    <x v="12"/>
    <n v="168.3"/>
    <x v="57"/>
    <x v="209"/>
    <x v="4"/>
    <x v="0"/>
  </r>
  <r>
    <x v="30"/>
    <n v="48"/>
    <s v="area_code_415"/>
    <x v="0"/>
    <x v="2"/>
    <n v="232.9"/>
    <x v="14"/>
    <x v="1349"/>
    <x v="0"/>
    <x v="0"/>
  </r>
  <r>
    <x v="5"/>
    <n v="47"/>
    <s v="area_code_415"/>
    <x v="0"/>
    <x v="3"/>
    <n v="155"/>
    <x v="38"/>
    <x v="330"/>
    <x v="0"/>
    <x v="0"/>
  </r>
  <r>
    <x v="12"/>
    <n v="39"/>
    <s v="area_code_510"/>
    <x v="1"/>
    <x v="1"/>
    <n v="154.4"/>
    <x v="82"/>
    <x v="662"/>
    <x v="1"/>
    <x v="0"/>
  </r>
  <r>
    <x v="40"/>
    <n v="43"/>
    <s v="area_code_510"/>
    <x v="1"/>
    <x v="1"/>
    <n v="234.7"/>
    <x v="29"/>
    <x v="1350"/>
    <x v="2"/>
    <x v="0"/>
  </r>
  <r>
    <x v="21"/>
    <n v="28"/>
    <s v="area_code_415"/>
    <x v="1"/>
    <x v="1"/>
    <n v="298.39999999999998"/>
    <x v="73"/>
    <x v="1351"/>
    <x v="1"/>
    <x v="1"/>
  </r>
  <r>
    <x v="27"/>
    <n v="39"/>
    <s v="area_code_415"/>
    <x v="0"/>
    <x v="5"/>
    <n v="111.6"/>
    <x v="74"/>
    <x v="1352"/>
    <x v="1"/>
    <x v="0"/>
  </r>
  <r>
    <x v="32"/>
    <n v="37"/>
    <s v="area_code_415"/>
    <x v="1"/>
    <x v="1"/>
    <n v="174.5"/>
    <x v="38"/>
    <x v="990"/>
    <x v="2"/>
    <x v="0"/>
  </r>
  <r>
    <x v="24"/>
    <n v="39"/>
    <s v="area_code_510"/>
    <x v="0"/>
    <x v="4"/>
    <n v="175.5"/>
    <x v="8"/>
    <x v="44"/>
    <x v="0"/>
    <x v="0"/>
  </r>
  <r>
    <x v="4"/>
    <n v="36"/>
    <s v="area_code_415"/>
    <x v="0"/>
    <x v="14"/>
    <n v="207.5"/>
    <x v="89"/>
    <x v="1353"/>
    <x v="4"/>
    <x v="0"/>
  </r>
  <r>
    <x v="30"/>
    <n v="35"/>
    <s v="area_code_415"/>
    <x v="1"/>
    <x v="1"/>
    <n v="258.8"/>
    <x v="30"/>
    <x v="1354"/>
    <x v="2"/>
    <x v="0"/>
  </r>
  <r>
    <x v="28"/>
    <n v="28"/>
    <s v="area_code_415"/>
    <x v="1"/>
    <x v="1"/>
    <n v="226.9"/>
    <x v="28"/>
    <x v="1355"/>
    <x v="1"/>
    <x v="1"/>
  </r>
  <r>
    <x v="25"/>
    <n v="41"/>
    <s v="area_code_408"/>
    <x v="1"/>
    <x v="1"/>
    <n v="152.9"/>
    <x v="58"/>
    <x v="1207"/>
    <x v="2"/>
    <x v="0"/>
  </r>
  <r>
    <x v="14"/>
    <n v="47"/>
    <s v="area_code_408"/>
    <x v="0"/>
    <x v="4"/>
    <n v="156.69999999999999"/>
    <x v="100"/>
    <x v="1356"/>
    <x v="2"/>
    <x v="0"/>
  </r>
  <r>
    <x v="22"/>
    <n v="40"/>
    <s v="area_code_408"/>
    <x v="1"/>
    <x v="1"/>
    <n v="150.80000000000001"/>
    <x v="30"/>
    <x v="1357"/>
    <x v="0"/>
    <x v="0"/>
  </r>
  <r>
    <x v="46"/>
    <n v="41"/>
    <s v="area_code_415"/>
    <x v="1"/>
    <x v="1"/>
    <n v="221"/>
    <x v="65"/>
    <x v="292"/>
    <x v="4"/>
    <x v="0"/>
  </r>
  <r>
    <x v="36"/>
    <n v="41"/>
    <s v="area_code_408"/>
    <x v="1"/>
    <x v="1"/>
    <n v="153.6"/>
    <x v="75"/>
    <x v="1045"/>
    <x v="2"/>
    <x v="0"/>
  </r>
  <r>
    <x v="8"/>
    <n v="36"/>
    <s v="area_code_415"/>
    <x v="1"/>
    <x v="1"/>
    <n v="180.5"/>
    <x v="65"/>
    <x v="1358"/>
    <x v="1"/>
    <x v="0"/>
  </r>
  <r>
    <x v="43"/>
    <n v="36"/>
    <s v="area_code_415"/>
    <x v="1"/>
    <x v="1"/>
    <n v="123.1"/>
    <x v="28"/>
    <x v="499"/>
    <x v="2"/>
    <x v="0"/>
  </r>
  <r>
    <x v="33"/>
    <n v="39"/>
    <s v="area_code_510"/>
    <x v="1"/>
    <x v="1"/>
    <n v="165.7"/>
    <x v="25"/>
    <x v="883"/>
    <x v="0"/>
    <x v="0"/>
  </r>
  <r>
    <x v="32"/>
    <n v="43"/>
    <s v="area_code_408"/>
    <x v="1"/>
    <x v="1"/>
    <n v="200.2"/>
    <x v="41"/>
    <x v="1359"/>
    <x v="2"/>
    <x v="0"/>
  </r>
  <r>
    <x v="10"/>
    <n v="40"/>
    <s v="area_code_510"/>
    <x v="1"/>
    <x v="1"/>
    <n v="154.80000000000001"/>
    <x v="31"/>
    <x v="950"/>
    <x v="3"/>
    <x v="0"/>
  </r>
  <r>
    <x v="20"/>
    <n v="40"/>
    <s v="area_code_510"/>
    <x v="1"/>
    <x v="1"/>
    <n v="125.4"/>
    <x v="64"/>
    <x v="1360"/>
    <x v="2"/>
    <x v="0"/>
  </r>
  <r>
    <x v="10"/>
    <n v="38"/>
    <s v="area_code_415"/>
    <x v="0"/>
    <x v="5"/>
    <n v="184.2"/>
    <x v="68"/>
    <x v="1143"/>
    <x v="0"/>
    <x v="0"/>
  </r>
  <r>
    <x v="40"/>
    <n v="46"/>
    <s v="area_code_415"/>
    <x v="0"/>
    <x v="2"/>
    <n v="274.7"/>
    <x v="48"/>
    <x v="1361"/>
    <x v="3"/>
    <x v="0"/>
  </r>
  <r>
    <x v="38"/>
    <n v="47"/>
    <s v="area_code_415"/>
    <x v="0"/>
    <x v="6"/>
    <n v="142"/>
    <x v="74"/>
    <x v="1362"/>
    <x v="0"/>
    <x v="0"/>
  </r>
  <r>
    <x v="16"/>
    <n v="37"/>
    <s v="area_code_408"/>
    <x v="0"/>
    <x v="15"/>
    <n v="151.5"/>
    <x v="48"/>
    <x v="1248"/>
    <x v="0"/>
    <x v="0"/>
  </r>
  <r>
    <x v="28"/>
    <n v="48"/>
    <s v="area_code_415"/>
    <x v="1"/>
    <x v="1"/>
    <n v="124.8"/>
    <x v="1"/>
    <x v="33"/>
    <x v="3"/>
    <x v="0"/>
  </r>
  <r>
    <x v="33"/>
    <n v="44"/>
    <s v="area_code_415"/>
    <x v="1"/>
    <x v="1"/>
    <n v="232.7"/>
    <x v="1"/>
    <x v="1363"/>
    <x v="5"/>
    <x v="0"/>
  </r>
  <r>
    <x v="18"/>
    <n v="32"/>
    <s v="area_code_408"/>
    <x v="1"/>
    <x v="1"/>
    <n v="288"/>
    <x v="33"/>
    <x v="1364"/>
    <x v="1"/>
    <x v="1"/>
  </r>
  <r>
    <x v="16"/>
    <n v="38"/>
    <s v="area_code_415"/>
    <x v="0"/>
    <x v="19"/>
    <n v="170.8"/>
    <x v="69"/>
    <x v="380"/>
    <x v="0"/>
    <x v="0"/>
  </r>
  <r>
    <x v="35"/>
    <n v="41"/>
    <s v="area_code_415"/>
    <x v="1"/>
    <x v="1"/>
    <n v="216.1"/>
    <x v="1"/>
    <x v="1365"/>
    <x v="0"/>
    <x v="0"/>
  </r>
  <r>
    <x v="19"/>
    <n v="42"/>
    <s v="area_code_415"/>
    <x v="1"/>
    <x v="1"/>
    <n v="138.69999999999999"/>
    <x v="52"/>
    <x v="253"/>
    <x v="2"/>
    <x v="0"/>
  </r>
  <r>
    <x v="15"/>
    <n v="37"/>
    <s v="area_code_510"/>
    <x v="1"/>
    <x v="1"/>
    <n v="210.7"/>
    <x v="17"/>
    <x v="522"/>
    <x v="3"/>
    <x v="0"/>
  </r>
  <r>
    <x v="11"/>
    <n v="40"/>
    <s v="area_code_415"/>
    <x v="1"/>
    <x v="1"/>
    <n v="181.8"/>
    <x v="15"/>
    <x v="196"/>
    <x v="1"/>
    <x v="0"/>
  </r>
  <r>
    <x v="2"/>
    <n v="39"/>
    <s v="area_code_408"/>
    <x v="0"/>
    <x v="8"/>
    <n v="61.6"/>
    <x v="18"/>
    <x v="64"/>
    <x v="0"/>
    <x v="0"/>
  </r>
  <r>
    <x v="41"/>
    <n v="35"/>
    <s v="area_code_510"/>
    <x v="1"/>
    <x v="1"/>
    <n v="207.7"/>
    <x v="30"/>
    <x v="686"/>
    <x v="0"/>
    <x v="0"/>
  </r>
  <r>
    <x v="44"/>
    <n v="41"/>
    <s v="area_code_510"/>
    <x v="1"/>
    <x v="1"/>
    <n v="219.2"/>
    <x v="21"/>
    <x v="139"/>
    <x v="0"/>
    <x v="0"/>
  </r>
  <r>
    <x v="49"/>
    <n v="43"/>
    <s v="area_code_415"/>
    <x v="1"/>
    <x v="1"/>
    <n v="245.9"/>
    <x v="21"/>
    <x v="1366"/>
    <x v="3"/>
    <x v="0"/>
  </r>
  <r>
    <x v="38"/>
    <n v="40"/>
    <s v="area_code_415"/>
    <x v="1"/>
    <x v="1"/>
    <n v="257.3"/>
    <x v="7"/>
    <x v="1367"/>
    <x v="1"/>
    <x v="0"/>
  </r>
  <r>
    <x v="2"/>
    <n v="40"/>
    <s v="area_code_415"/>
    <x v="1"/>
    <x v="1"/>
    <n v="121.1"/>
    <x v="82"/>
    <x v="537"/>
    <x v="2"/>
    <x v="0"/>
  </r>
  <r>
    <x v="1"/>
    <n v="32"/>
    <s v="area_code_415"/>
    <x v="1"/>
    <x v="1"/>
    <n v="301.5"/>
    <x v="79"/>
    <x v="1368"/>
    <x v="4"/>
    <x v="1"/>
  </r>
  <r>
    <x v="9"/>
    <n v="41"/>
    <s v="area_code_415"/>
    <x v="1"/>
    <x v="1"/>
    <n v="233.9"/>
    <x v="10"/>
    <x v="1369"/>
    <x v="1"/>
    <x v="0"/>
  </r>
  <r>
    <x v="13"/>
    <n v="36"/>
    <s v="area_code_415"/>
    <x v="1"/>
    <x v="1"/>
    <n v="99.6"/>
    <x v="36"/>
    <x v="1370"/>
    <x v="2"/>
    <x v="1"/>
  </r>
  <r>
    <x v="13"/>
    <n v="45"/>
    <s v="area_code_510"/>
    <x v="1"/>
    <x v="1"/>
    <n v="169.8"/>
    <x v="0"/>
    <x v="944"/>
    <x v="2"/>
    <x v="0"/>
  </r>
  <r>
    <x v="36"/>
    <n v="28"/>
    <s v="area_code_415"/>
    <x v="0"/>
    <x v="0"/>
    <n v="198.8"/>
    <x v="20"/>
    <x v="587"/>
    <x v="0"/>
    <x v="1"/>
  </r>
  <r>
    <x v="15"/>
    <n v="38"/>
    <s v="area_code_408"/>
    <x v="1"/>
    <x v="1"/>
    <n v="116.2"/>
    <x v="19"/>
    <x v="1371"/>
    <x v="3"/>
    <x v="0"/>
  </r>
  <r>
    <x v="8"/>
    <n v="31"/>
    <s v="area_code_510"/>
    <x v="1"/>
    <x v="1"/>
    <n v="255.9"/>
    <x v="26"/>
    <x v="726"/>
    <x v="0"/>
    <x v="1"/>
  </r>
  <r>
    <x v="1"/>
    <n v="39"/>
    <s v="area_code_408"/>
    <x v="0"/>
    <x v="4"/>
    <n v="187.7"/>
    <x v="7"/>
    <x v="9"/>
    <x v="3"/>
    <x v="0"/>
  </r>
  <r>
    <x v="44"/>
    <n v="37"/>
    <s v="area_code_408"/>
    <x v="0"/>
    <x v="15"/>
    <n v="195.9"/>
    <x v="66"/>
    <x v="1372"/>
    <x v="1"/>
    <x v="0"/>
  </r>
  <r>
    <x v="6"/>
    <n v="37"/>
    <s v="area_code_415"/>
    <x v="1"/>
    <x v="1"/>
    <n v="129.4"/>
    <x v="6"/>
    <x v="1265"/>
    <x v="2"/>
    <x v="0"/>
  </r>
  <r>
    <x v="19"/>
    <n v="38"/>
    <s v="area_code_510"/>
    <x v="0"/>
    <x v="35"/>
    <n v="221"/>
    <x v="36"/>
    <x v="292"/>
    <x v="2"/>
    <x v="0"/>
  </r>
  <r>
    <x v="18"/>
    <n v="43"/>
    <s v="area_code_408"/>
    <x v="1"/>
    <x v="1"/>
    <n v="140.5"/>
    <x v="41"/>
    <x v="1373"/>
    <x v="2"/>
    <x v="0"/>
  </r>
  <r>
    <x v="42"/>
    <n v="28"/>
    <s v="area_code_415"/>
    <x v="1"/>
    <x v="1"/>
    <n v="277.89999999999998"/>
    <x v="0"/>
    <x v="1374"/>
    <x v="1"/>
    <x v="1"/>
  </r>
  <r>
    <x v="47"/>
    <n v="49"/>
    <s v="area_code_415"/>
    <x v="1"/>
    <x v="1"/>
    <n v="109.1"/>
    <x v="15"/>
    <x v="640"/>
    <x v="1"/>
    <x v="0"/>
  </r>
  <r>
    <x v="27"/>
    <n v="41"/>
    <s v="area_code_415"/>
    <x v="1"/>
    <x v="1"/>
    <n v="207.8"/>
    <x v="22"/>
    <x v="770"/>
    <x v="1"/>
    <x v="0"/>
  </r>
  <r>
    <x v="30"/>
    <n v="38"/>
    <s v="area_code_510"/>
    <x v="1"/>
    <x v="1"/>
    <n v="205.9"/>
    <x v="10"/>
    <x v="227"/>
    <x v="1"/>
    <x v="0"/>
  </r>
  <r>
    <x v="9"/>
    <n v="31"/>
    <s v="area_code_415"/>
    <x v="1"/>
    <x v="1"/>
    <n v="308.60000000000002"/>
    <x v="12"/>
    <x v="1375"/>
    <x v="4"/>
    <x v="1"/>
  </r>
  <r>
    <x v="41"/>
    <n v="44"/>
    <s v="area_code_510"/>
    <x v="1"/>
    <x v="1"/>
    <n v="242.6"/>
    <x v="78"/>
    <x v="1376"/>
    <x v="2"/>
    <x v="0"/>
  </r>
  <r>
    <x v="19"/>
    <n v="35"/>
    <s v="area_code_408"/>
    <x v="1"/>
    <x v="1"/>
    <n v="229.6"/>
    <x v="31"/>
    <x v="304"/>
    <x v="0"/>
    <x v="0"/>
  </r>
  <r>
    <x v="26"/>
    <n v="39"/>
    <s v="area_code_510"/>
    <x v="0"/>
    <x v="10"/>
    <n v="166"/>
    <x v="92"/>
    <x v="174"/>
    <x v="2"/>
    <x v="0"/>
  </r>
  <r>
    <x v="18"/>
    <n v="29"/>
    <s v="area_code_415"/>
    <x v="1"/>
    <x v="1"/>
    <n v="144.80000000000001"/>
    <x v="65"/>
    <x v="643"/>
    <x v="1"/>
    <x v="1"/>
  </r>
  <r>
    <x v="38"/>
    <n v="51"/>
    <s v="area_code_510"/>
    <x v="1"/>
    <x v="1"/>
    <n v="106.1"/>
    <x v="32"/>
    <x v="1178"/>
    <x v="1"/>
    <x v="0"/>
  </r>
  <r>
    <x v="49"/>
    <n v="41"/>
    <s v="area_code_415"/>
    <x v="1"/>
    <x v="1"/>
    <n v="221.8"/>
    <x v="7"/>
    <x v="268"/>
    <x v="0"/>
    <x v="0"/>
  </r>
  <r>
    <x v="27"/>
    <n v="42"/>
    <s v="area_code_415"/>
    <x v="1"/>
    <x v="1"/>
    <n v="204.6"/>
    <x v="38"/>
    <x v="1130"/>
    <x v="2"/>
    <x v="0"/>
  </r>
  <r>
    <x v="37"/>
    <n v="47"/>
    <s v="area_code_415"/>
    <x v="0"/>
    <x v="38"/>
    <n v="152"/>
    <x v="71"/>
    <x v="667"/>
    <x v="2"/>
    <x v="0"/>
  </r>
  <r>
    <x v="35"/>
    <n v="36"/>
    <s v="area_code_415"/>
    <x v="0"/>
    <x v="13"/>
    <n v="260.8"/>
    <x v="76"/>
    <x v="811"/>
    <x v="0"/>
    <x v="1"/>
  </r>
  <r>
    <x v="45"/>
    <n v="40"/>
    <s v="area_code_415"/>
    <x v="1"/>
    <x v="1"/>
    <n v="177.9"/>
    <x v="40"/>
    <x v="469"/>
    <x v="1"/>
    <x v="0"/>
  </r>
  <r>
    <x v="8"/>
    <n v="42"/>
    <s v="area_code_415"/>
    <x v="1"/>
    <x v="1"/>
    <n v="235.1"/>
    <x v="6"/>
    <x v="778"/>
    <x v="3"/>
    <x v="0"/>
  </r>
  <r>
    <x v="38"/>
    <n v="43"/>
    <s v="area_code_415"/>
    <x v="1"/>
    <x v="1"/>
    <n v="186.8"/>
    <x v="41"/>
    <x v="546"/>
    <x v="2"/>
    <x v="0"/>
  </r>
  <r>
    <x v="47"/>
    <n v="42"/>
    <s v="area_code_408"/>
    <x v="1"/>
    <x v="1"/>
    <n v="268.39999999999998"/>
    <x v="76"/>
    <x v="1021"/>
    <x v="0"/>
    <x v="0"/>
  </r>
  <r>
    <x v="30"/>
    <n v="39"/>
    <s v="area_code_510"/>
    <x v="1"/>
    <x v="1"/>
    <n v="192.1"/>
    <x v="71"/>
    <x v="48"/>
    <x v="3"/>
    <x v="0"/>
  </r>
  <r>
    <x v="35"/>
    <n v="37"/>
    <s v="area_code_415"/>
    <x v="1"/>
    <x v="1"/>
    <n v="240.7"/>
    <x v="31"/>
    <x v="1377"/>
    <x v="1"/>
    <x v="1"/>
  </r>
  <r>
    <x v="26"/>
    <n v="52"/>
    <s v="area_code_408"/>
    <x v="1"/>
    <x v="1"/>
    <n v="179.9"/>
    <x v="3"/>
    <x v="741"/>
    <x v="2"/>
    <x v="0"/>
  </r>
  <r>
    <x v="3"/>
    <n v="35"/>
    <s v="area_code_415"/>
    <x v="1"/>
    <x v="1"/>
    <n v="175.8"/>
    <x v="16"/>
    <x v="1012"/>
    <x v="0"/>
    <x v="0"/>
  </r>
  <r>
    <x v="43"/>
    <n v="33"/>
    <s v="area_code_510"/>
    <x v="1"/>
    <x v="1"/>
    <n v="109.4"/>
    <x v="66"/>
    <x v="1378"/>
    <x v="1"/>
    <x v="0"/>
  </r>
  <r>
    <x v="18"/>
    <n v="28"/>
    <s v="area_code_510"/>
    <x v="1"/>
    <x v="1"/>
    <n v="255.1"/>
    <x v="57"/>
    <x v="1379"/>
    <x v="3"/>
    <x v="1"/>
  </r>
  <r>
    <x v="26"/>
    <n v="38"/>
    <s v="area_code_415"/>
    <x v="1"/>
    <x v="1"/>
    <n v="208.7"/>
    <x v="7"/>
    <x v="1066"/>
    <x v="3"/>
    <x v="0"/>
  </r>
  <r>
    <x v="39"/>
    <n v="40"/>
    <s v="area_code_510"/>
    <x v="0"/>
    <x v="30"/>
    <n v="214.6"/>
    <x v="36"/>
    <x v="359"/>
    <x v="0"/>
    <x v="0"/>
  </r>
  <r>
    <x v="49"/>
    <n v="41"/>
    <s v="area_code_408"/>
    <x v="1"/>
    <x v="1"/>
    <n v="49.2"/>
    <x v="63"/>
    <x v="1380"/>
    <x v="0"/>
    <x v="0"/>
  </r>
  <r>
    <x v="27"/>
    <n v="40"/>
    <s v="area_code_510"/>
    <x v="1"/>
    <x v="1"/>
    <n v="141.30000000000001"/>
    <x v="34"/>
    <x v="402"/>
    <x v="2"/>
    <x v="0"/>
  </r>
  <r>
    <x v="20"/>
    <n v="33"/>
    <s v="area_code_415"/>
    <x v="1"/>
    <x v="1"/>
    <n v="253.2"/>
    <x v="16"/>
    <x v="822"/>
    <x v="4"/>
    <x v="0"/>
  </r>
  <r>
    <x v="6"/>
    <n v="40"/>
    <s v="area_code_415"/>
    <x v="1"/>
    <x v="1"/>
    <n v="206"/>
    <x v="26"/>
    <x v="509"/>
    <x v="1"/>
    <x v="0"/>
  </r>
  <r>
    <x v="41"/>
    <n v="39"/>
    <s v="area_code_415"/>
    <x v="0"/>
    <x v="21"/>
    <n v="71.2"/>
    <x v="99"/>
    <x v="1327"/>
    <x v="1"/>
    <x v="0"/>
  </r>
  <r>
    <x v="6"/>
    <n v="33"/>
    <s v="area_code_510"/>
    <x v="1"/>
    <x v="1"/>
    <n v="261.8"/>
    <x v="78"/>
    <x v="349"/>
    <x v="1"/>
    <x v="1"/>
  </r>
  <r>
    <x v="44"/>
    <n v="37"/>
    <s v="area_code_510"/>
    <x v="1"/>
    <x v="1"/>
    <n v="191.3"/>
    <x v="81"/>
    <x v="458"/>
    <x v="0"/>
    <x v="0"/>
  </r>
  <r>
    <x v="38"/>
    <n v="37"/>
    <s v="area_code_415"/>
    <x v="1"/>
    <x v="1"/>
    <n v="133.30000000000001"/>
    <x v="45"/>
    <x v="922"/>
    <x v="1"/>
    <x v="0"/>
  </r>
  <r>
    <x v="21"/>
    <n v="38"/>
    <s v="area_code_408"/>
    <x v="0"/>
    <x v="2"/>
    <n v="183.6"/>
    <x v="89"/>
    <x v="129"/>
    <x v="2"/>
    <x v="0"/>
  </r>
  <r>
    <x v="24"/>
    <n v="40"/>
    <s v="area_code_415"/>
    <x v="0"/>
    <x v="8"/>
    <n v="155.19999999999999"/>
    <x v="64"/>
    <x v="205"/>
    <x v="0"/>
    <x v="0"/>
  </r>
  <r>
    <x v="21"/>
    <n v="39"/>
    <s v="area_code_408"/>
    <x v="0"/>
    <x v="10"/>
    <n v="283.10000000000002"/>
    <x v="43"/>
    <x v="987"/>
    <x v="0"/>
    <x v="0"/>
  </r>
  <r>
    <x v="6"/>
    <n v="43"/>
    <s v="area_code_510"/>
    <x v="0"/>
    <x v="43"/>
    <n v="186.5"/>
    <x v="25"/>
    <x v="1381"/>
    <x v="2"/>
    <x v="0"/>
  </r>
  <r>
    <x v="47"/>
    <n v="38"/>
    <s v="area_code_415"/>
    <x v="0"/>
    <x v="22"/>
    <n v="163.30000000000001"/>
    <x v="49"/>
    <x v="1382"/>
    <x v="1"/>
    <x v="0"/>
  </r>
  <r>
    <x v="2"/>
    <n v="39"/>
    <s v="area_code_510"/>
    <x v="1"/>
    <x v="1"/>
    <n v="203.4"/>
    <x v="50"/>
    <x v="60"/>
    <x v="0"/>
    <x v="0"/>
  </r>
  <r>
    <x v="21"/>
    <n v="45"/>
    <s v="area_code_415"/>
    <x v="0"/>
    <x v="32"/>
    <n v="178.1"/>
    <x v="53"/>
    <x v="1383"/>
    <x v="0"/>
    <x v="0"/>
  </r>
  <r>
    <x v="28"/>
    <n v="41"/>
    <s v="area_code_415"/>
    <x v="1"/>
    <x v="1"/>
    <n v="195.9"/>
    <x v="18"/>
    <x v="1372"/>
    <x v="0"/>
    <x v="0"/>
  </r>
  <r>
    <x v="20"/>
    <n v="42"/>
    <s v="area_code_415"/>
    <x v="0"/>
    <x v="2"/>
    <n v="114.1"/>
    <x v="71"/>
    <x v="1384"/>
    <x v="2"/>
    <x v="0"/>
  </r>
  <r>
    <x v="1"/>
    <n v="34"/>
    <s v="area_code_415"/>
    <x v="1"/>
    <x v="1"/>
    <n v="279.10000000000002"/>
    <x v="57"/>
    <x v="1385"/>
    <x v="2"/>
    <x v="1"/>
  </r>
  <r>
    <x v="6"/>
    <n v="36"/>
    <s v="area_code_408"/>
    <x v="1"/>
    <x v="1"/>
    <n v="169.3"/>
    <x v="68"/>
    <x v="688"/>
    <x v="1"/>
    <x v="0"/>
  </r>
  <r>
    <x v="33"/>
    <n v="36"/>
    <s v="area_code_510"/>
    <x v="1"/>
    <x v="1"/>
    <n v="214.4"/>
    <x v="25"/>
    <x v="217"/>
    <x v="2"/>
    <x v="0"/>
  </r>
  <r>
    <x v="48"/>
    <n v="42"/>
    <s v="area_code_415"/>
    <x v="1"/>
    <x v="1"/>
    <n v="255.8"/>
    <x v="50"/>
    <x v="1386"/>
    <x v="1"/>
    <x v="0"/>
  </r>
  <r>
    <x v="28"/>
    <n v="40"/>
    <s v="area_code_408"/>
    <x v="1"/>
    <x v="1"/>
    <n v="148.19999999999999"/>
    <x v="2"/>
    <x v="849"/>
    <x v="2"/>
    <x v="0"/>
  </r>
  <r>
    <x v="19"/>
    <n v="38"/>
    <s v="area_code_415"/>
    <x v="1"/>
    <x v="1"/>
    <n v="119.3"/>
    <x v="43"/>
    <x v="24"/>
    <x v="2"/>
    <x v="0"/>
  </r>
  <r>
    <x v="1"/>
    <n v="33"/>
    <s v="area_code_510"/>
    <x v="1"/>
    <x v="1"/>
    <n v="245.2"/>
    <x v="66"/>
    <x v="733"/>
    <x v="1"/>
    <x v="1"/>
  </r>
  <r>
    <x v="36"/>
    <n v="44"/>
    <s v="area_code_408"/>
    <x v="1"/>
    <x v="1"/>
    <n v="172.4"/>
    <x v="1"/>
    <x v="1043"/>
    <x v="2"/>
    <x v="0"/>
  </r>
  <r>
    <x v="42"/>
    <n v="33"/>
    <s v="area_code_510"/>
    <x v="0"/>
    <x v="8"/>
    <n v="175.3"/>
    <x v="61"/>
    <x v="494"/>
    <x v="0"/>
    <x v="0"/>
  </r>
  <r>
    <x v="2"/>
    <n v="44"/>
    <s v="area_code_510"/>
    <x v="0"/>
    <x v="4"/>
    <n v="2.6"/>
    <x v="3"/>
    <x v="1387"/>
    <x v="3"/>
    <x v="0"/>
  </r>
  <r>
    <x v="12"/>
    <n v="37"/>
    <s v="area_code_415"/>
    <x v="1"/>
    <x v="1"/>
    <n v="184.1"/>
    <x v="109"/>
    <x v="320"/>
    <x v="0"/>
    <x v="0"/>
  </r>
  <r>
    <x v="43"/>
    <n v="34"/>
    <s v="area_code_415"/>
    <x v="1"/>
    <x v="1"/>
    <n v="181.9"/>
    <x v="14"/>
    <x v="1388"/>
    <x v="0"/>
    <x v="0"/>
  </r>
  <r>
    <x v="20"/>
    <n v="31"/>
    <s v="area_code_510"/>
    <x v="1"/>
    <x v="1"/>
    <n v="189.8"/>
    <x v="67"/>
    <x v="133"/>
    <x v="1"/>
    <x v="0"/>
  </r>
  <r>
    <x v="13"/>
    <n v="38"/>
    <s v="area_code_415"/>
    <x v="1"/>
    <x v="1"/>
    <n v="223.2"/>
    <x v="111"/>
    <x v="431"/>
    <x v="0"/>
    <x v="0"/>
  </r>
  <r>
    <x v="6"/>
    <n v="43"/>
    <s v="area_code_408"/>
    <x v="0"/>
    <x v="21"/>
    <n v="216"/>
    <x v="25"/>
    <x v="421"/>
    <x v="2"/>
    <x v="0"/>
  </r>
  <r>
    <x v="29"/>
    <n v="39"/>
    <s v="area_code_415"/>
    <x v="1"/>
    <x v="1"/>
    <n v="198.5"/>
    <x v="57"/>
    <x v="623"/>
    <x v="2"/>
    <x v="0"/>
  </r>
  <r>
    <x v="31"/>
    <n v="43"/>
    <s v="area_code_408"/>
    <x v="1"/>
    <x v="1"/>
    <n v="159.5"/>
    <x v="20"/>
    <x v="297"/>
    <x v="0"/>
    <x v="0"/>
  </r>
  <r>
    <x v="48"/>
    <n v="41"/>
    <s v="area_code_408"/>
    <x v="0"/>
    <x v="23"/>
    <n v="105"/>
    <x v="73"/>
    <x v="1389"/>
    <x v="2"/>
    <x v="1"/>
  </r>
  <r>
    <x v="16"/>
    <n v="41"/>
    <s v="area_code_415"/>
    <x v="1"/>
    <x v="1"/>
    <n v="204.5"/>
    <x v="36"/>
    <x v="919"/>
    <x v="3"/>
    <x v="0"/>
  </r>
  <r>
    <x v="24"/>
    <n v="32"/>
    <s v="area_code_408"/>
    <x v="1"/>
    <x v="1"/>
    <n v="274"/>
    <x v="41"/>
    <x v="1390"/>
    <x v="1"/>
    <x v="1"/>
  </r>
  <r>
    <x v="45"/>
    <n v="43"/>
    <s v="area_code_510"/>
    <x v="1"/>
    <x v="1"/>
    <n v="137.80000000000001"/>
    <x v="6"/>
    <x v="562"/>
    <x v="0"/>
    <x v="0"/>
  </r>
  <r>
    <x v="28"/>
    <n v="37"/>
    <s v="area_code_415"/>
    <x v="1"/>
    <x v="1"/>
    <n v="179.4"/>
    <x v="25"/>
    <x v="542"/>
    <x v="1"/>
    <x v="0"/>
  </r>
  <r>
    <x v="22"/>
    <n v="45"/>
    <s v="area_code_408"/>
    <x v="0"/>
    <x v="6"/>
    <n v="139.30000000000001"/>
    <x v="45"/>
    <x v="1391"/>
    <x v="3"/>
    <x v="0"/>
  </r>
  <r>
    <x v="0"/>
    <n v="39"/>
    <s v="area_code_415"/>
    <x v="1"/>
    <x v="1"/>
    <n v="7.8"/>
    <x v="19"/>
    <x v="1392"/>
    <x v="2"/>
    <x v="0"/>
  </r>
  <r>
    <x v="7"/>
    <n v="42"/>
    <s v="area_code_415"/>
    <x v="0"/>
    <x v="19"/>
    <n v="183.1"/>
    <x v="4"/>
    <x v="940"/>
    <x v="0"/>
    <x v="0"/>
  </r>
  <r>
    <x v="45"/>
    <n v="38"/>
    <s v="area_code_415"/>
    <x v="1"/>
    <x v="1"/>
    <n v="140"/>
    <x v="28"/>
    <x v="1393"/>
    <x v="2"/>
    <x v="0"/>
  </r>
  <r>
    <x v="2"/>
    <n v="43"/>
    <s v="area_code_415"/>
    <x v="1"/>
    <x v="1"/>
    <n v="179.2"/>
    <x v="87"/>
    <x v="607"/>
    <x v="2"/>
    <x v="0"/>
  </r>
  <r>
    <x v="26"/>
    <n v="42"/>
    <s v="area_code_408"/>
    <x v="1"/>
    <x v="1"/>
    <n v="177.4"/>
    <x v="79"/>
    <x v="1197"/>
    <x v="1"/>
    <x v="0"/>
  </r>
  <r>
    <x v="7"/>
    <n v="40"/>
    <s v="area_code_408"/>
    <x v="1"/>
    <x v="1"/>
    <n v="115.6"/>
    <x v="39"/>
    <x v="146"/>
    <x v="0"/>
    <x v="0"/>
  </r>
  <r>
    <x v="47"/>
    <n v="22"/>
    <s v="area_code_408"/>
    <x v="1"/>
    <x v="1"/>
    <n v="237.3"/>
    <x v="18"/>
    <x v="1394"/>
    <x v="1"/>
    <x v="1"/>
  </r>
  <r>
    <x v="38"/>
    <n v="41"/>
    <s v="area_code_408"/>
    <x v="1"/>
    <x v="1"/>
    <n v="51.5"/>
    <x v="14"/>
    <x v="1395"/>
    <x v="3"/>
    <x v="0"/>
  </r>
  <r>
    <x v="33"/>
    <n v="38"/>
    <s v="area_code_408"/>
    <x v="0"/>
    <x v="32"/>
    <n v="155.69999999999999"/>
    <x v="49"/>
    <x v="363"/>
    <x v="3"/>
    <x v="0"/>
  </r>
  <r>
    <x v="8"/>
    <n v="37"/>
    <s v="area_code_510"/>
    <x v="0"/>
    <x v="19"/>
    <n v="245"/>
    <x v="4"/>
    <x v="863"/>
    <x v="2"/>
    <x v="0"/>
  </r>
  <r>
    <x v="13"/>
    <n v="45"/>
    <s v="area_code_415"/>
    <x v="1"/>
    <x v="1"/>
    <n v="111.1"/>
    <x v="65"/>
    <x v="1186"/>
    <x v="0"/>
    <x v="0"/>
  </r>
  <r>
    <x v="37"/>
    <n v="35"/>
    <s v="area_code_408"/>
    <x v="0"/>
    <x v="38"/>
    <n v="116"/>
    <x v="30"/>
    <x v="1396"/>
    <x v="0"/>
    <x v="0"/>
  </r>
  <r>
    <x v="26"/>
    <n v="44"/>
    <s v="area_code_510"/>
    <x v="1"/>
    <x v="1"/>
    <n v="155.5"/>
    <x v="76"/>
    <x v="1397"/>
    <x v="0"/>
    <x v="0"/>
  </r>
  <r>
    <x v="44"/>
    <n v="40"/>
    <s v="area_code_510"/>
    <x v="0"/>
    <x v="21"/>
    <n v="175.2"/>
    <x v="60"/>
    <x v="1398"/>
    <x v="0"/>
    <x v="0"/>
  </r>
  <r>
    <x v="26"/>
    <n v="31"/>
    <s v="area_code_408"/>
    <x v="1"/>
    <x v="1"/>
    <n v="154.69999999999999"/>
    <x v="7"/>
    <x v="1399"/>
    <x v="4"/>
    <x v="1"/>
  </r>
  <r>
    <x v="1"/>
    <n v="31"/>
    <s v="area_code_510"/>
    <x v="0"/>
    <x v="11"/>
    <n v="247.2"/>
    <x v="23"/>
    <x v="1338"/>
    <x v="2"/>
    <x v="1"/>
  </r>
  <r>
    <x v="19"/>
    <n v="44"/>
    <s v="area_code_415"/>
    <x v="0"/>
    <x v="2"/>
    <n v="227.5"/>
    <x v="76"/>
    <x v="1400"/>
    <x v="0"/>
    <x v="0"/>
  </r>
  <r>
    <x v="7"/>
    <n v="39"/>
    <s v="area_code_408"/>
    <x v="0"/>
    <x v="8"/>
    <n v="185"/>
    <x v="15"/>
    <x v="1222"/>
    <x v="1"/>
    <x v="0"/>
  </r>
  <r>
    <x v="39"/>
    <n v="38"/>
    <s v="area_code_415"/>
    <x v="1"/>
    <x v="1"/>
    <n v="158.80000000000001"/>
    <x v="58"/>
    <x v="622"/>
    <x v="0"/>
    <x v="0"/>
  </r>
  <r>
    <x v="7"/>
    <n v="45"/>
    <s v="area_code_408"/>
    <x v="1"/>
    <x v="1"/>
    <n v="185.9"/>
    <x v="71"/>
    <x v="1401"/>
    <x v="3"/>
    <x v="0"/>
  </r>
  <r>
    <x v="18"/>
    <n v="40"/>
    <s v="area_code_415"/>
    <x v="1"/>
    <x v="1"/>
    <n v="222.5"/>
    <x v="42"/>
    <x v="900"/>
    <x v="2"/>
    <x v="0"/>
  </r>
  <r>
    <x v="7"/>
    <n v="38"/>
    <s v="area_code_415"/>
    <x v="1"/>
    <x v="1"/>
    <n v="201.1"/>
    <x v="45"/>
    <x v="67"/>
    <x v="3"/>
    <x v="0"/>
  </r>
  <r>
    <x v="9"/>
    <n v="43"/>
    <s v="area_code_415"/>
    <x v="0"/>
    <x v="27"/>
    <n v="167.9"/>
    <x v="1"/>
    <x v="654"/>
    <x v="0"/>
    <x v="0"/>
  </r>
  <r>
    <x v="24"/>
    <n v="31"/>
    <s v="area_code_408"/>
    <x v="1"/>
    <x v="1"/>
    <n v="239.1"/>
    <x v="4"/>
    <x v="1224"/>
    <x v="3"/>
    <x v="1"/>
  </r>
  <r>
    <x v="35"/>
    <n v="34"/>
    <s v="area_code_510"/>
    <x v="1"/>
    <x v="1"/>
    <n v="175.7"/>
    <x v="22"/>
    <x v="661"/>
    <x v="5"/>
    <x v="1"/>
  </r>
  <r>
    <x v="25"/>
    <n v="32"/>
    <s v="area_code_415"/>
    <x v="0"/>
    <x v="13"/>
    <n v="111.2"/>
    <x v="14"/>
    <x v="1402"/>
    <x v="8"/>
    <x v="1"/>
  </r>
  <r>
    <x v="42"/>
    <n v="38"/>
    <s v="area_code_415"/>
    <x v="1"/>
    <x v="1"/>
    <n v="87.7"/>
    <x v="42"/>
    <x v="751"/>
    <x v="0"/>
    <x v="0"/>
  </r>
  <r>
    <x v="35"/>
    <n v="39"/>
    <s v="area_code_415"/>
    <x v="1"/>
    <x v="1"/>
    <n v="244.1"/>
    <x v="48"/>
    <x v="1403"/>
    <x v="1"/>
    <x v="0"/>
  </r>
  <r>
    <x v="34"/>
    <n v="43"/>
    <s v="area_code_415"/>
    <x v="0"/>
    <x v="4"/>
    <n v="165"/>
    <x v="16"/>
    <x v="91"/>
    <x v="2"/>
    <x v="0"/>
  </r>
  <r>
    <x v="42"/>
    <n v="38"/>
    <s v="area_code_408"/>
    <x v="0"/>
    <x v="4"/>
    <n v="127.4"/>
    <x v="53"/>
    <x v="1404"/>
    <x v="1"/>
    <x v="0"/>
  </r>
  <r>
    <x v="12"/>
    <n v="40"/>
    <s v="area_code_415"/>
    <x v="1"/>
    <x v="1"/>
    <n v="194.8"/>
    <x v="28"/>
    <x v="465"/>
    <x v="1"/>
    <x v="0"/>
  </r>
  <r>
    <x v="33"/>
    <n v="42"/>
    <s v="area_code_415"/>
    <x v="1"/>
    <x v="1"/>
    <n v="54.7"/>
    <x v="55"/>
    <x v="1405"/>
    <x v="0"/>
    <x v="0"/>
  </r>
  <r>
    <x v="28"/>
    <n v="37"/>
    <s v="area_code_510"/>
    <x v="1"/>
    <x v="1"/>
    <n v="90.5"/>
    <x v="111"/>
    <x v="1406"/>
    <x v="0"/>
    <x v="0"/>
  </r>
  <r>
    <x v="20"/>
    <n v="40"/>
    <s v="area_code_415"/>
    <x v="1"/>
    <x v="1"/>
    <n v="235.6"/>
    <x v="88"/>
    <x v="865"/>
    <x v="1"/>
    <x v="0"/>
  </r>
  <r>
    <x v="33"/>
    <n v="32"/>
    <s v="area_code_408"/>
    <x v="1"/>
    <x v="1"/>
    <n v="142.5"/>
    <x v="31"/>
    <x v="698"/>
    <x v="2"/>
    <x v="0"/>
  </r>
  <r>
    <x v="35"/>
    <n v="36"/>
    <s v="area_code_408"/>
    <x v="1"/>
    <x v="1"/>
    <n v="54"/>
    <x v="60"/>
    <x v="1407"/>
    <x v="0"/>
    <x v="0"/>
  </r>
  <r>
    <x v="6"/>
    <n v="43"/>
    <s v="area_code_415"/>
    <x v="1"/>
    <x v="1"/>
    <n v="214.8"/>
    <x v="54"/>
    <x v="195"/>
    <x v="3"/>
    <x v="0"/>
  </r>
  <r>
    <x v="32"/>
    <n v="31"/>
    <s v="area_code_510"/>
    <x v="1"/>
    <x v="1"/>
    <n v="251.4"/>
    <x v="24"/>
    <x v="1408"/>
    <x v="1"/>
    <x v="1"/>
  </r>
  <r>
    <x v="20"/>
    <n v="39"/>
    <s v="area_code_408"/>
    <x v="1"/>
    <x v="1"/>
    <n v="139"/>
    <x v="48"/>
    <x v="794"/>
    <x v="4"/>
    <x v="0"/>
  </r>
  <r>
    <x v="42"/>
    <n v="46"/>
    <s v="area_code_415"/>
    <x v="1"/>
    <x v="1"/>
    <n v="117.3"/>
    <x v="1"/>
    <x v="1409"/>
    <x v="2"/>
    <x v="0"/>
  </r>
  <r>
    <x v="11"/>
    <n v="36"/>
    <s v="area_code_415"/>
    <x v="1"/>
    <x v="1"/>
    <n v="264"/>
    <x v="36"/>
    <x v="1410"/>
    <x v="3"/>
    <x v="0"/>
  </r>
  <r>
    <x v="5"/>
    <n v="40"/>
    <s v="area_code_408"/>
    <x v="1"/>
    <x v="1"/>
    <n v="82.6"/>
    <x v="23"/>
    <x v="878"/>
    <x v="0"/>
    <x v="0"/>
  </r>
  <r>
    <x v="45"/>
    <n v="40"/>
    <s v="area_code_415"/>
    <x v="0"/>
    <x v="10"/>
    <n v="175.8"/>
    <x v="65"/>
    <x v="1012"/>
    <x v="0"/>
    <x v="0"/>
  </r>
  <r>
    <x v="3"/>
    <n v="45"/>
    <s v="area_code_408"/>
    <x v="1"/>
    <x v="1"/>
    <n v="220.4"/>
    <x v="52"/>
    <x v="1411"/>
    <x v="2"/>
    <x v="0"/>
  </r>
  <r>
    <x v="22"/>
    <n v="46"/>
    <s v="area_code_408"/>
    <x v="1"/>
    <x v="1"/>
    <n v="217"/>
    <x v="49"/>
    <x v="729"/>
    <x v="2"/>
    <x v="0"/>
  </r>
  <r>
    <x v="32"/>
    <n v="43"/>
    <s v="area_code_415"/>
    <x v="0"/>
    <x v="7"/>
    <n v="129"/>
    <x v="32"/>
    <x v="1255"/>
    <x v="0"/>
    <x v="0"/>
  </r>
  <r>
    <x v="16"/>
    <n v="35"/>
    <s v="area_code_408"/>
    <x v="1"/>
    <x v="1"/>
    <n v="150.5"/>
    <x v="28"/>
    <x v="433"/>
    <x v="0"/>
    <x v="0"/>
  </r>
  <r>
    <x v="6"/>
    <n v="37"/>
    <s v="area_code_415"/>
    <x v="1"/>
    <x v="1"/>
    <n v="189.5"/>
    <x v="67"/>
    <x v="498"/>
    <x v="2"/>
    <x v="0"/>
  </r>
  <r>
    <x v="17"/>
    <n v="43"/>
    <s v="area_code_415"/>
    <x v="0"/>
    <x v="5"/>
    <n v="137.80000000000001"/>
    <x v="71"/>
    <x v="562"/>
    <x v="2"/>
    <x v="0"/>
  </r>
  <r>
    <x v="41"/>
    <n v="40"/>
    <s v="area_code_510"/>
    <x v="1"/>
    <x v="1"/>
    <n v="129.30000000000001"/>
    <x v="72"/>
    <x v="1108"/>
    <x v="3"/>
    <x v="0"/>
  </r>
  <r>
    <x v="21"/>
    <n v="36"/>
    <s v="area_code_510"/>
    <x v="1"/>
    <x v="1"/>
    <n v="115.6"/>
    <x v="32"/>
    <x v="146"/>
    <x v="0"/>
    <x v="0"/>
  </r>
  <r>
    <x v="8"/>
    <n v="37"/>
    <s v="area_code_415"/>
    <x v="0"/>
    <x v="19"/>
    <n v="221.9"/>
    <x v="1"/>
    <x v="1412"/>
    <x v="2"/>
    <x v="0"/>
  </r>
  <r>
    <x v="12"/>
    <n v="31"/>
    <s v="area_code_415"/>
    <x v="1"/>
    <x v="1"/>
    <n v="263.7"/>
    <x v="3"/>
    <x v="1413"/>
    <x v="0"/>
    <x v="1"/>
  </r>
  <r>
    <x v="26"/>
    <n v="44"/>
    <s v="area_code_408"/>
    <x v="1"/>
    <x v="1"/>
    <n v="61.3"/>
    <x v="66"/>
    <x v="1414"/>
    <x v="0"/>
    <x v="0"/>
  </r>
  <r>
    <x v="36"/>
    <n v="40"/>
    <s v="area_code_408"/>
    <x v="1"/>
    <x v="1"/>
    <n v="183.8"/>
    <x v="3"/>
    <x v="428"/>
    <x v="0"/>
    <x v="0"/>
  </r>
  <r>
    <x v="19"/>
    <n v="27"/>
    <s v="area_code_415"/>
    <x v="1"/>
    <x v="1"/>
    <n v="167.4"/>
    <x v="60"/>
    <x v="1016"/>
    <x v="1"/>
    <x v="1"/>
  </r>
  <r>
    <x v="47"/>
    <n v="38"/>
    <s v="area_code_510"/>
    <x v="0"/>
    <x v="4"/>
    <n v="154.1"/>
    <x v="67"/>
    <x v="73"/>
    <x v="4"/>
    <x v="0"/>
  </r>
  <r>
    <x v="14"/>
    <n v="44"/>
    <s v="area_code_408"/>
    <x v="1"/>
    <x v="1"/>
    <n v="252"/>
    <x v="45"/>
    <x v="490"/>
    <x v="1"/>
    <x v="0"/>
  </r>
  <r>
    <x v="8"/>
    <n v="37"/>
    <s v="area_code_408"/>
    <x v="1"/>
    <x v="1"/>
    <n v="163.1"/>
    <x v="25"/>
    <x v="1002"/>
    <x v="1"/>
    <x v="0"/>
  </r>
  <r>
    <x v="28"/>
    <n v="50"/>
    <s v="area_code_415"/>
    <x v="1"/>
    <x v="1"/>
    <n v="198.3"/>
    <x v="72"/>
    <x v="259"/>
    <x v="2"/>
    <x v="0"/>
  </r>
  <r>
    <x v="27"/>
    <n v="33"/>
    <s v="area_code_415"/>
    <x v="1"/>
    <x v="1"/>
    <n v="324.7"/>
    <x v="103"/>
    <x v="1415"/>
    <x v="1"/>
    <x v="1"/>
  </r>
  <r>
    <x v="13"/>
    <n v="40"/>
    <s v="area_code_510"/>
    <x v="1"/>
    <x v="1"/>
    <n v="128.30000000000001"/>
    <x v="73"/>
    <x v="262"/>
    <x v="2"/>
    <x v="0"/>
  </r>
  <r>
    <x v="32"/>
    <n v="36"/>
    <s v="area_code_510"/>
    <x v="1"/>
    <x v="1"/>
    <n v="187.9"/>
    <x v="53"/>
    <x v="123"/>
    <x v="2"/>
    <x v="0"/>
  </r>
  <r>
    <x v="43"/>
    <n v="34"/>
    <s v="area_code_510"/>
    <x v="1"/>
    <x v="1"/>
    <n v="129.19999999999999"/>
    <x v="2"/>
    <x v="1416"/>
    <x v="5"/>
    <x v="1"/>
  </r>
  <r>
    <x v="42"/>
    <n v="30"/>
    <s v="area_code_415"/>
    <x v="1"/>
    <x v="1"/>
    <n v="125.5"/>
    <x v="28"/>
    <x v="880"/>
    <x v="4"/>
    <x v="1"/>
  </r>
  <r>
    <x v="42"/>
    <n v="40"/>
    <s v="area_code_510"/>
    <x v="0"/>
    <x v="0"/>
    <n v="257.2"/>
    <x v="36"/>
    <x v="1417"/>
    <x v="0"/>
    <x v="0"/>
  </r>
  <r>
    <x v="20"/>
    <n v="43"/>
    <s v="area_code_415"/>
    <x v="1"/>
    <x v="1"/>
    <n v="124.6"/>
    <x v="14"/>
    <x v="1418"/>
    <x v="0"/>
    <x v="0"/>
  </r>
  <r>
    <x v="6"/>
    <n v="38"/>
    <s v="area_code_408"/>
    <x v="1"/>
    <x v="1"/>
    <n v="175.1"/>
    <x v="93"/>
    <x v="1419"/>
    <x v="0"/>
    <x v="0"/>
  </r>
  <r>
    <x v="6"/>
    <n v="40"/>
    <s v="area_code_415"/>
    <x v="1"/>
    <x v="1"/>
    <n v="124.3"/>
    <x v="66"/>
    <x v="76"/>
    <x v="3"/>
    <x v="0"/>
  </r>
  <r>
    <x v="6"/>
    <n v="39"/>
    <s v="area_code_415"/>
    <x v="1"/>
    <x v="1"/>
    <n v="271.60000000000002"/>
    <x v="82"/>
    <x v="149"/>
    <x v="2"/>
    <x v="0"/>
  </r>
  <r>
    <x v="36"/>
    <n v="39"/>
    <s v="area_code_415"/>
    <x v="0"/>
    <x v="5"/>
    <n v="183.3"/>
    <x v="20"/>
    <x v="783"/>
    <x v="3"/>
    <x v="0"/>
  </r>
  <r>
    <x v="29"/>
    <n v="41"/>
    <s v="area_code_408"/>
    <x v="1"/>
    <x v="1"/>
    <n v="101.1"/>
    <x v="58"/>
    <x v="1198"/>
    <x v="2"/>
    <x v="0"/>
  </r>
  <r>
    <x v="33"/>
    <n v="41"/>
    <s v="area_code_408"/>
    <x v="1"/>
    <x v="1"/>
    <n v="203.3"/>
    <x v="44"/>
    <x v="1061"/>
    <x v="0"/>
    <x v="0"/>
  </r>
  <r>
    <x v="36"/>
    <n v="39"/>
    <s v="area_code_415"/>
    <x v="0"/>
    <x v="14"/>
    <n v="175.4"/>
    <x v="4"/>
    <x v="666"/>
    <x v="2"/>
    <x v="0"/>
  </r>
  <r>
    <x v="18"/>
    <n v="31"/>
    <s v="area_code_415"/>
    <x v="1"/>
    <x v="1"/>
    <n v="266"/>
    <x v="6"/>
    <x v="1127"/>
    <x v="2"/>
    <x v="1"/>
  </r>
  <r>
    <x v="1"/>
    <n v="31"/>
    <s v="area_code_415"/>
    <x v="0"/>
    <x v="9"/>
    <n v="171.6"/>
    <x v="53"/>
    <x v="835"/>
    <x v="1"/>
    <x v="0"/>
  </r>
  <r>
    <x v="17"/>
    <n v="37"/>
    <s v="area_code_510"/>
    <x v="1"/>
    <x v="1"/>
    <n v="78.7"/>
    <x v="38"/>
    <x v="1420"/>
    <x v="1"/>
    <x v="0"/>
  </r>
  <r>
    <x v="8"/>
    <n v="45"/>
    <s v="area_code_510"/>
    <x v="0"/>
    <x v="30"/>
    <n v="211.9"/>
    <x v="53"/>
    <x v="1421"/>
    <x v="1"/>
    <x v="0"/>
  </r>
  <r>
    <x v="32"/>
    <n v="38"/>
    <s v="area_code_415"/>
    <x v="1"/>
    <x v="1"/>
    <n v="63.7"/>
    <x v="45"/>
    <x v="1422"/>
    <x v="0"/>
    <x v="0"/>
  </r>
  <r>
    <x v="21"/>
    <n v="44"/>
    <s v="area_code_415"/>
    <x v="1"/>
    <x v="1"/>
    <n v="173.4"/>
    <x v="52"/>
    <x v="1298"/>
    <x v="0"/>
    <x v="0"/>
  </r>
  <r>
    <x v="6"/>
    <n v="45"/>
    <s v="area_code_415"/>
    <x v="1"/>
    <x v="1"/>
    <n v="225.9"/>
    <x v="0"/>
    <x v="1423"/>
    <x v="0"/>
    <x v="0"/>
  </r>
  <r>
    <x v="12"/>
    <n v="32"/>
    <s v="area_code_415"/>
    <x v="0"/>
    <x v="24"/>
    <n v="173"/>
    <x v="45"/>
    <x v="1029"/>
    <x v="1"/>
    <x v="0"/>
  </r>
  <r>
    <x v="24"/>
    <n v="42"/>
    <s v="area_code_415"/>
    <x v="1"/>
    <x v="1"/>
    <n v="224.9"/>
    <x v="29"/>
    <x v="58"/>
    <x v="1"/>
    <x v="0"/>
  </r>
  <r>
    <x v="19"/>
    <n v="36"/>
    <s v="area_code_415"/>
    <x v="1"/>
    <x v="1"/>
    <n v="137"/>
    <x v="26"/>
    <x v="1424"/>
    <x v="2"/>
    <x v="0"/>
  </r>
  <r>
    <x v="21"/>
    <n v="43"/>
    <s v="area_code_510"/>
    <x v="1"/>
    <x v="1"/>
    <n v="142.5"/>
    <x v="22"/>
    <x v="698"/>
    <x v="2"/>
    <x v="0"/>
  </r>
  <r>
    <x v="35"/>
    <n v="43"/>
    <s v="area_code_408"/>
    <x v="1"/>
    <x v="1"/>
    <n v="142.4"/>
    <x v="65"/>
    <x v="1163"/>
    <x v="0"/>
    <x v="0"/>
  </r>
  <r>
    <x v="3"/>
    <n v="39"/>
    <s v="area_code_415"/>
    <x v="0"/>
    <x v="15"/>
    <n v="147"/>
    <x v="17"/>
    <x v="712"/>
    <x v="2"/>
    <x v="0"/>
  </r>
  <r>
    <x v="35"/>
    <n v="46"/>
    <s v="area_code_415"/>
    <x v="1"/>
    <x v="1"/>
    <n v="149.19999999999999"/>
    <x v="10"/>
    <x v="1144"/>
    <x v="0"/>
    <x v="0"/>
  </r>
  <r>
    <x v="11"/>
    <n v="36"/>
    <s v="area_code_408"/>
    <x v="1"/>
    <x v="1"/>
    <n v="216.8"/>
    <x v="32"/>
    <x v="510"/>
    <x v="0"/>
    <x v="0"/>
  </r>
  <r>
    <x v="43"/>
    <n v="33"/>
    <s v="area_code_510"/>
    <x v="0"/>
    <x v="10"/>
    <n v="308"/>
    <x v="0"/>
    <x v="1425"/>
    <x v="0"/>
    <x v="0"/>
  </r>
  <r>
    <x v="6"/>
    <n v="42"/>
    <s v="area_code_415"/>
    <x v="1"/>
    <x v="1"/>
    <n v="58"/>
    <x v="50"/>
    <x v="1426"/>
    <x v="1"/>
    <x v="0"/>
  </r>
  <r>
    <x v="36"/>
    <n v="39"/>
    <s v="area_code_415"/>
    <x v="1"/>
    <x v="1"/>
    <n v="173.2"/>
    <x v="72"/>
    <x v="327"/>
    <x v="2"/>
    <x v="0"/>
  </r>
  <r>
    <x v="31"/>
    <n v="42"/>
    <s v="area_code_415"/>
    <x v="0"/>
    <x v="32"/>
    <n v="210.3"/>
    <x v="14"/>
    <x v="1091"/>
    <x v="4"/>
    <x v="0"/>
  </r>
  <r>
    <x v="3"/>
    <n v="40"/>
    <s v="area_code_408"/>
    <x v="0"/>
    <x v="2"/>
    <n v="58.9"/>
    <x v="50"/>
    <x v="94"/>
    <x v="1"/>
    <x v="0"/>
  </r>
  <r>
    <x v="41"/>
    <n v="42"/>
    <s v="area_code_415"/>
    <x v="1"/>
    <x v="1"/>
    <n v="236.8"/>
    <x v="29"/>
    <x v="784"/>
    <x v="3"/>
    <x v="0"/>
  </r>
  <r>
    <x v="15"/>
    <n v="37"/>
    <s v="area_code_415"/>
    <x v="1"/>
    <x v="1"/>
    <n v="228.9"/>
    <x v="29"/>
    <x v="1157"/>
    <x v="1"/>
    <x v="0"/>
  </r>
  <r>
    <x v="3"/>
    <n v="31"/>
    <s v="area_code_415"/>
    <x v="1"/>
    <x v="1"/>
    <n v="162.80000000000001"/>
    <x v="24"/>
    <x v="618"/>
    <x v="1"/>
    <x v="1"/>
  </r>
  <r>
    <x v="14"/>
    <n v="42"/>
    <s v="area_code_415"/>
    <x v="1"/>
    <x v="1"/>
    <n v="86.1"/>
    <x v="52"/>
    <x v="1427"/>
    <x v="2"/>
    <x v="0"/>
  </r>
  <r>
    <x v="33"/>
    <n v="38"/>
    <s v="area_code_408"/>
    <x v="1"/>
    <x v="1"/>
    <n v="212.3"/>
    <x v="16"/>
    <x v="711"/>
    <x v="2"/>
    <x v="0"/>
  </r>
  <r>
    <x v="49"/>
    <n v="39"/>
    <s v="area_code_415"/>
    <x v="1"/>
    <x v="1"/>
    <n v="151"/>
    <x v="38"/>
    <x v="485"/>
    <x v="2"/>
    <x v="0"/>
  </r>
  <r>
    <x v="1"/>
    <n v="39"/>
    <s v="area_code_408"/>
    <x v="1"/>
    <x v="1"/>
    <n v="158.6"/>
    <x v="11"/>
    <x v="707"/>
    <x v="2"/>
    <x v="0"/>
  </r>
  <r>
    <x v="19"/>
    <n v="29"/>
    <s v="area_code_510"/>
    <x v="1"/>
    <x v="1"/>
    <n v="296"/>
    <x v="43"/>
    <x v="1428"/>
    <x v="1"/>
    <x v="1"/>
  </r>
  <r>
    <x v="5"/>
    <n v="48"/>
    <s v="area_code_510"/>
    <x v="0"/>
    <x v="24"/>
    <n v="212.3"/>
    <x v="32"/>
    <x v="711"/>
    <x v="3"/>
    <x v="0"/>
  </r>
  <r>
    <x v="37"/>
    <n v="37"/>
    <s v="area_code_415"/>
    <x v="1"/>
    <x v="1"/>
    <n v="234.4"/>
    <x v="51"/>
    <x v="1429"/>
    <x v="3"/>
    <x v="0"/>
  </r>
  <r>
    <x v="6"/>
    <n v="39"/>
    <s v="area_code_510"/>
    <x v="1"/>
    <x v="1"/>
    <n v="176.8"/>
    <x v="41"/>
    <x v="27"/>
    <x v="2"/>
    <x v="0"/>
  </r>
  <r>
    <x v="25"/>
    <n v="46"/>
    <s v="area_code_415"/>
    <x v="0"/>
    <x v="32"/>
    <n v="157.30000000000001"/>
    <x v="0"/>
    <x v="1044"/>
    <x v="1"/>
    <x v="0"/>
  </r>
  <r>
    <x v="45"/>
    <n v="46"/>
    <s v="area_code_415"/>
    <x v="1"/>
    <x v="1"/>
    <n v="260.5"/>
    <x v="36"/>
    <x v="1430"/>
    <x v="0"/>
    <x v="0"/>
  </r>
  <r>
    <x v="28"/>
    <n v="24"/>
    <s v="area_code_408"/>
    <x v="1"/>
    <x v="1"/>
    <n v="124.5"/>
    <x v="81"/>
    <x v="1431"/>
    <x v="2"/>
    <x v="1"/>
  </r>
  <r>
    <x v="3"/>
    <n v="41"/>
    <s v="area_code_415"/>
    <x v="1"/>
    <x v="1"/>
    <n v="209.4"/>
    <x v="114"/>
    <x v="430"/>
    <x v="0"/>
    <x v="0"/>
  </r>
  <r>
    <x v="30"/>
    <n v="32"/>
    <s v="area_code_415"/>
    <x v="1"/>
    <x v="1"/>
    <n v="285.7"/>
    <x v="116"/>
    <x v="855"/>
    <x v="0"/>
    <x v="1"/>
  </r>
  <r>
    <x v="20"/>
    <n v="36"/>
    <s v="area_code_415"/>
    <x v="1"/>
    <x v="1"/>
    <n v="190.9"/>
    <x v="116"/>
    <x v="1202"/>
    <x v="0"/>
    <x v="0"/>
  </r>
  <r>
    <x v="27"/>
    <n v="42"/>
    <s v="area_code_415"/>
    <x v="0"/>
    <x v="43"/>
    <n v="208.8"/>
    <x v="82"/>
    <x v="725"/>
    <x v="2"/>
    <x v="0"/>
  </r>
  <r>
    <x v="46"/>
    <n v="40"/>
    <s v="area_code_415"/>
    <x v="0"/>
    <x v="18"/>
    <n v="77.599999999999994"/>
    <x v="85"/>
    <x v="1432"/>
    <x v="0"/>
    <x v="0"/>
  </r>
  <r>
    <x v="49"/>
    <n v="31"/>
    <s v="area_code_415"/>
    <x v="1"/>
    <x v="1"/>
    <n v="271.10000000000002"/>
    <x v="45"/>
    <x v="955"/>
    <x v="0"/>
    <x v="1"/>
  </r>
  <r>
    <x v="17"/>
    <n v="44"/>
    <s v="area_code_415"/>
    <x v="1"/>
    <x v="1"/>
    <n v="240.8"/>
    <x v="49"/>
    <x v="1070"/>
    <x v="1"/>
    <x v="0"/>
  </r>
  <r>
    <x v="27"/>
    <n v="35"/>
    <s v="area_code_510"/>
    <x v="1"/>
    <x v="1"/>
    <n v="114.8"/>
    <x v="38"/>
    <x v="692"/>
    <x v="1"/>
    <x v="0"/>
  </r>
  <r>
    <x v="29"/>
    <n v="46"/>
    <s v="area_code_415"/>
    <x v="0"/>
    <x v="11"/>
    <n v="138.80000000000001"/>
    <x v="72"/>
    <x v="1433"/>
    <x v="0"/>
    <x v="0"/>
  </r>
  <r>
    <x v="3"/>
    <n v="38"/>
    <s v="area_code_408"/>
    <x v="0"/>
    <x v="4"/>
    <n v="209.8"/>
    <x v="17"/>
    <x v="609"/>
    <x v="1"/>
    <x v="0"/>
  </r>
  <r>
    <x v="49"/>
    <n v="33"/>
    <s v="area_code_408"/>
    <x v="1"/>
    <x v="1"/>
    <n v="134.9"/>
    <x v="38"/>
    <x v="1223"/>
    <x v="3"/>
    <x v="0"/>
  </r>
  <r>
    <x v="25"/>
    <n v="41"/>
    <s v="area_code_415"/>
    <x v="1"/>
    <x v="1"/>
    <n v="164"/>
    <x v="48"/>
    <x v="1434"/>
    <x v="1"/>
    <x v="0"/>
  </r>
  <r>
    <x v="32"/>
    <n v="41"/>
    <s v="area_code_415"/>
    <x v="1"/>
    <x v="1"/>
    <n v="245.5"/>
    <x v="82"/>
    <x v="1240"/>
    <x v="0"/>
    <x v="0"/>
  </r>
  <r>
    <x v="49"/>
    <n v="35"/>
    <s v="area_code_408"/>
    <x v="0"/>
    <x v="24"/>
    <n v="80.3"/>
    <x v="25"/>
    <x v="1093"/>
    <x v="1"/>
    <x v="0"/>
  </r>
  <r>
    <x v="49"/>
    <n v="44"/>
    <s v="area_code_408"/>
    <x v="1"/>
    <x v="1"/>
    <n v="90.7"/>
    <x v="14"/>
    <x v="1435"/>
    <x v="2"/>
    <x v="0"/>
  </r>
  <r>
    <x v="3"/>
    <n v="35"/>
    <s v="area_code_408"/>
    <x v="0"/>
    <x v="18"/>
    <n v="190.3"/>
    <x v="20"/>
    <x v="523"/>
    <x v="0"/>
    <x v="0"/>
  </r>
  <r>
    <x v="42"/>
    <n v="26"/>
    <s v="area_code_408"/>
    <x v="1"/>
    <x v="1"/>
    <n v="108.6"/>
    <x v="36"/>
    <x v="1436"/>
    <x v="0"/>
    <x v="1"/>
  </r>
  <r>
    <x v="22"/>
    <n v="46"/>
    <s v="area_code_415"/>
    <x v="0"/>
    <x v="33"/>
    <n v="252.4"/>
    <x v="28"/>
    <x v="933"/>
    <x v="2"/>
    <x v="0"/>
  </r>
  <r>
    <x v="29"/>
    <n v="39"/>
    <s v="area_code_415"/>
    <x v="0"/>
    <x v="24"/>
    <n v="183.4"/>
    <x v="25"/>
    <x v="482"/>
    <x v="5"/>
    <x v="0"/>
  </r>
  <r>
    <x v="0"/>
    <n v="35"/>
    <s v="area_code_408"/>
    <x v="1"/>
    <x v="1"/>
    <n v="183.4"/>
    <x v="18"/>
    <x v="482"/>
    <x v="2"/>
    <x v="0"/>
  </r>
  <r>
    <x v="35"/>
    <n v="42"/>
    <s v="area_code_408"/>
    <x v="1"/>
    <x v="1"/>
    <n v="155.19999999999999"/>
    <x v="52"/>
    <x v="205"/>
    <x v="3"/>
    <x v="0"/>
  </r>
  <r>
    <x v="31"/>
    <n v="37"/>
    <s v="area_code_415"/>
    <x v="0"/>
    <x v="32"/>
    <n v="165.8"/>
    <x v="67"/>
    <x v="1075"/>
    <x v="0"/>
    <x v="0"/>
  </r>
  <r>
    <x v="0"/>
    <n v="38"/>
    <s v="area_code_510"/>
    <x v="1"/>
    <x v="1"/>
    <n v="209.4"/>
    <x v="11"/>
    <x v="430"/>
    <x v="1"/>
    <x v="0"/>
  </r>
  <r>
    <x v="37"/>
    <n v="31"/>
    <s v="area_code_415"/>
    <x v="1"/>
    <x v="1"/>
    <n v="279.3"/>
    <x v="49"/>
    <x v="1437"/>
    <x v="2"/>
    <x v="1"/>
  </r>
  <r>
    <x v="36"/>
    <n v="36"/>
    <s v="area_code_415"/>
    <x v="1"/>
    <x v="1"/>
    <n v="256.5"/>
    <x v="54"/>
    <x v="1438"/>
    <x v="0"/>
    <x v="0"/>
  </r>
  <r>
    <x v="19"/>
    <n v="46"/>
    <s v="area_code_415"/>
    <x v="1"/>
    <x v="1"/>
    <n v="170.2"/>
    <x v="16"/>
    <x v="66"/>
    <x v="1"/>
    <x v="0"/>
  </r>
  <r>
    <x v="31"/>
    <n v="43"/>
    <s v="area_code_408"/>
    <x v="1"/>
    <x v="1"/>
    <n v="139.6"/>
    <x v="41"/>
    <x v="820"/>
    <x v="0"/>
    <x v="0"/>
  </r>
  <r>
    <x v="45"/>
    <n v="44"/>
    <s v="area_code_415"/>
    <x v="0"/>
    <x v="11"/>
    <n v="208.8"/>
    <x v="58"/>
    <x v="725"/>
    <x v="4"/>
    <x v="0"/>
  </r>
  <r>
    <x v="19"/>
    <n v="39"/>
    <s v="area_code_510"/>
    <x v="1"/>
    <x v="1"/>
    <n v="210.1"/>
    <x v="65"/>
    <x v="1439"/>
    <x v="4"/>
    <x v="0"/>
  </r>
  <r>
    <x v="30"/>
    <n v="41"/>
    <s v="area_code_415"/>
    <x v="1"/>
    <x v="1"/>
    <n v="202.6"/>
    <x v="16"/>
    <x v="187"/>
    <x v="1"/>
    <x v="0"/>
  </r>
  <r>
    <x v="3"/>
    <n v="40"/>
    <s v="area_code_408"/>
    <x v="1"/>
    <x v="1"/>
    <n v="174.4"/>
    <x v="17"/>
    <x v="656"/>
    <x v="4"/>
    <x v="0"/>
  </r>
  <r>
    <x v="30"/>
    <n v="40"/>
    <s v="area_code_415"/>
    <x v="1"/>
    <x v="1"/>
    <n v="210.6"/>
    <x v="15"/>
    <x v="1284"/>
    <x v="1"/>
    <x v="0"/>
  </r>
  <r>
    <x v="35"/>
    <n v="40"/>
    <s v="area_code_510"/>
    <x v="1"/>
    <x v="1"/>
    <n v="121.5"/>
    <x v="4"/>
    <x v="420"/>
    <x v="0"/>
    <x v="0"/>
  </r>
  <r>
    <x v="44"/>
    <n v="43"/>
    <s v="area_code_415"/>
    <x v="1"/>
    <x v="1"/>
    <n v="127.8"/>
    <x v="11"/>
    <x v="1440"/>
    <x v="2"/>
    <x v="0"/>
  </r>
  <r>
    <x v="0"/>
    <n v="36"/>
    <s v="area_code_415"/>
    <x v="1"/>
    <x v="1"/>
    <n v="135.19999999999999"/>
    <x v="38"/>
    <x v="1316"/>
    <x v="2"/>
    <x v="0"/>
  </r>
  <r>
    <x v="40"/>
    <n v="38"/>
    <s v="area_code_510"/>
    <x v="1"/>
    <x v="1"/>
    <n v="99.4"/>
    <x v="92"/>
    <x v="1441"/>
    <x v="2"/>
    <x v="0"/>
  </r>
  <r>
    <x v="34"/>
    <n v="33"/>
    <s v="area_code_415"/>
    <x v="1"/>
    <x v="1"/>
    <n v="276.89999999999998"/>
    <x v="23"/>
    <x v="1442"/>
    <x v="0"/>
    <x v="1"/>
  </r>
  <r>
    <x v="7"/>
    <n v="37"/>
    <s v="area_code_510"/>
    <x v="1"/>
    <x v="1"/>
    <n v="287.39999999999998"/>
    <x v="64"/>
    <x v="1443"/>
    <x v="4"/>
    <x v="1"/>
  </r>
  <r>
    <x v="16"/>
    <n v="39"/>
    <s v="area_code_408"/>
    <x v="0"/>
    <x v="19"/>
    <n v="120.5"/>
    <x v="49"/>
    <x v="652"/>
    <x v="0"/>
    <x v="0"/>
  </r>
  <r>
    <x v="38"/>
    <n v="38"/>
    <s v="area_code_510"/>
    <x v="1"/>
    <x v="1"/>
    <n v="184.1"/>
    <x v="28"/>
    <x v="320"/>
    <x v="2"/>
    <x v="0"/>
  </r>
  <r>
    <x v="22"/>
    <n v="37"/>
    <s v="area_code_510"/>
    <x v="1"/>
    <x v="1"/>
    <n v="185"/>
    <x v="7"/>
    <x v="1222"/>
    <x v="3"/>
    <x v="0"/>
  </r>
  <r>
    <x v="18"/>
    <n v="41"/>
    <s v="area_code_415"/>
    <x v="1"/>
    <x v="1"/>
    <n v="160.9"/>
    <x v="22"/>
    <x v="670"/>
    <x v="0"/>
    <x v="0"/>
  </r>
  <r>
    <x v="30"/>
    <n v="41"/>
    <s v="area_code_415"/>
    <x v="1"/>
    <x v="1"/>
    <n v="209.2"/>
    <x v="81"/>
    <x v="971"/>
    <x v="0"/>
    <x v="0"/>
  </r>
  <r>
    <x v="47"/>
    <n v="38"/>
    <s v="area_code_510"/>
    <x v="1"/>
    <x v="1"/>
    <n v="158.4"/>
    <x v="2"/>
    <x v="1444"/>
    <x v="0"/>
    <x v="0"/>
  </r>
  <r>
    <x v="38"/>
    <n v="36"/>
    <s v="area_code_408"/>
    <x v="1"/>
    <x v="1"/>
    <n v="149"/>
    <x v="21"/>
    <x v="342"/>
    <x v="2"/>
    <x v="1"/>
  </r>
  <r>
    <x v="38"/>
    <n v="38"/>
    <s v="area_code_510"/>
    <x v="1"/>
    <x v="1"/>
    <n v="204.5"/>
    <x v="83"/>
    <x v="919"/>
    <x v="1"/>
    <x v="0"/>
  </r>
  <r>
    <x v="2"/>
    <n v="33"/>
    <s v="area_code_408"/>
    <x v="1"/>
    <x v="1"/>
    <n v="288.8"/>
    <x v="19"/>
    <x v="1445"/>
    <x v="1"/>
    <x v="1"/>
  </r>
  <r>
    <x v="40"/>
    <n v="40"/>
    <s v="area_code_415"/>
    <x v="0"/>
    <x v="23"/>
    <n v="108.6"/>
    <x v="14"/>
    <x v="1436"/>
    <x v="1"/>
    <x v="0"/>
  </r>
  <r>
    <x v="44"/>
    <n v="41"/>
    <s v="area_code_415"/>
    <x v="1"/>
    <x v="1"/>
    <n v="97.5"/>
    <x v="39"/>
    <x v="964"/>
    <x v="0"/>
    <x v="0"/>
  </r>
  <r>
    <x v="43"/>
    <n v="44"/>
    <s v="area_code_415"/>
    <x v="1"/>
    <x v="1"/>
    <n v="166.5"/>
    <x v="29"/>
    <x v="399"/>
    <x v="1"/>
    <x v="0"/>
  </r>
  <r>
    <x v="20"/>
    <n v="41"/>
    <s v="area_code_415"/>
    <x v="1"/>
    <x v="1"/>
    <n v="156.19999999999999"/>
    <x v="49"/>
    <x v="691"/>
    <x v="0"/>
    <x v="0"/>
  </r>
  <r>
    <x v="23"/>
    <n v="29"/>
    <s v="area_code_415"/>
    <x v="1"/>
    <x v="1"/>
    <n v="287.39999999999998"/>
    <x v="24"/>
    <x v="1443"/>
    <x v="0"/>
    <x v="1"/>
  </r>
  <r>
    <x v="45"/>
    <n v="38"/>
    <s v="area_code_415"/>
    <x v="0"/>
    <x v="32"/>
    <n v="175.3"/>
    <x v="10"/>
    <x v="494"/>
    <x v="1"/>
    <x v="0"/>
  </r>
  <r>
    <x v="48"/>
    <n v="42"/>
    <s v="area_code_408"/>
    <x v="1"/>
    <x v="1"/>
    <n v="102.1"/>
    <x v="86"/>
    <x v="1446"/>
    <x v="1"/>
    <x v="0"/>
  </r>
  <r>
    <x v="30"/>
    <n v="44"/>
    <s v="area_code_415"/>
    <x v="1"/>
    <x v="1"/>
    <n v="157.9"/>
    <x v="18"/>
    <x v="71"/>
    <x v="1"/>
    <x v="0"/>
  </r>
  <r>
    <x v="27"/>
    <n v="42"/>
    <s v="area_code_415"/>
    <x v="0"/>
    <x v="32"/>
    <n v="146.5"/>
    <x v="21"/>
    <x v="1201"/>
    <x v="0"/>
    <x v="0"/>
  </r>
  <r>
    <x v="50"/>
    <n v="28"/>
    <s v="area_code_415"/>
    <x v="1"/>
    <x v="1"/>
    <n v="245.8"/>
    <x v="64"/>
    <x v="1447"/>
    <x v="0"/>
    <x v="1"/>
  </r>
  <r>
    <x v="35"/>
    <n v="48"/>
    <s v="area_code_408"/>
    <x v="1"/>
    <x v="1"/>
    <n v="250.8"/>
    <x v="46"/>
    <x v="1448"/>
    <x v="2"/>
    <x v="0"/>
  </r>
  <r>
    <x v="14"/>
    <n v="45"/>
    <s v="area_code_415"/>
    <x v="1"/>
    <x v="1"/>
    <n v="119.7"/>
    <x v="3"/>
    <x v="891"/>
    <x v="2"/>
    <x v="0"/>
  </r>
  <r>
    <x v="19"/>
    <n v="26"/>
    <s v="area_code_415"/>
    <x v="1"/>
    <x v="1"/>
    <n v="242.2"/>
    <x v="54"/>
    <x v="952"/>
    <x v="5"/>
    <x v="1"/>
  </r>
  <r>
    <x v="23"/>
    <n v="36"/>
    <s v="area_code_415"/>
    <x v="1"/>
    <x v="1"/>
    <n v="163.4"/>
    <x v="40"/>
    <x v="1449"/>
    <x v="6"/>
    <x v="0"/>
  </r>
  <r>
    <x v="14"/>
    <n v="40"/>
    <s v="area_code_415"/>
    <x v="1"/>
    <x v="1"/>
    <n v="161"/>
    <x v="3"/>
    <x v="92"/>
    <x v="3"/>
    <x v="0"/>
  </r>
  <r>
    <x v="6"/>
    <n v="34"/>
    <s v="area_code_408"/>
    <x v="1"/>
    <x v="1"/>
    <n v="128.69999999999999"/>
    <x v="68"/>
    <x v="965"/>
    <x v="0"/>
    <x v="0"/>
  </r>
  <r>
    <x v="36"/>
    <n v="43"/>
    <s v="area_code_415"/>
    <x v="1"/>
    <x v="1"/>
    <n v="81.599999999999994"/>
    <x v="25"/>
    <x v="1450"/>
    <x v="0"/>
    <x v="0"/>
  </r>
  <r>
    <x v="28"/>
    <n v="37"/>
    <s v="area_code_415"/>
    <x v="0"/>
    <x v="30"/>
    <n v="207.7"/>
    <x v="66"/>
    <x v="686"/>
    <x v="0"/>
    <x v="0"/>
  </r>
  <r>
    <x v="11"/>
    <n v="40"/>
    <s v="area_code_415"/>
    <x v="1"/>
    <x v="1"/>
    <n v="233.3"/>
    <x v="56"/>
    <x v="1451"/>
    <x v="0"/>
    <x v="0"/>
  </r>
  <r>
    <x v="40"/>
    <n v="30"/>
    <s v="area_code_415"/>
    <x v="0"/>
    <x v="18"/>
    <n v="168"/>
    <x v="76"/>
    <x v="801"/>
    <x v="8"/>
    <x v="1"/>
  </r>
  <r>
    <x v="32"/>
    <n v="40"/>
    <s v="area_code_415"/>
    <x v="1"/>
    <x v="1"/>
    <n v="251.6"/>
    <x v="4"/>
    <x v="754"/>
    <x v="0"/>
    <x v="0"/>
  </r>
  <r>
    <x v="12"/>
    <n v="43"/>
    <s v="area_code_415"/>
    <x v="0"/>
    <x v="8"/>
    <n v="183.8"/>
    <x v="29"/>
    <x v="428"/>
    <x v="1"/>
    <x v="0"/>
  </r>
  <r>
    <x v="27"/>
    <n v="27"/>
    <s v="area_code_408"/>
    <x v="1"/>
    <x v="1"/>
    <n v="256.39999999999998"/>
    <x v="116"/>
    <x v="344"/>
    <x v="3"/>
    <x v="1"/>
  </r>
  <r>
    <x v="26"/>
    <n v="35"/>
    <s v="area_code_415"/>
    <x v="1"/>
    <x v="1"/>
    <n v="180.2"/>
    <x v="81"/>
    <x v="1452"/>
    <x v="0"/>
    <x v="0"/>
  </r>
  <r>
    <x v="6"/>
    <n v="36"/>
    <s v="area_code_408"/>
    <x v="1"/>
    <x v="1"/>
    <n v="227.8"/>
    <x v="76"/>
    <x v="1302"/>
    <x v="0"/>
    <x v="0"/>
  </r>
  <r>
    <x v="18"/>
    <n v="38"/>
    <s v="area_code_415"/>
    <x v="0"/>
    <x v="30"/>
    <n v="147.80000000000001"/>
    <x v="88"/>
    <x v="1267"/>
    <x v="1"/>
    <x v="0"/>
  </r>
  <r>
    <x v="49"/>
    <n v="30"/>
    <s v="area_code_415"/>
    <x v="1"/>
    <x v="1"/>
    <n v="234.9"/>
    <x v="79"/>
    <x v="1453"/>
    <x v="0"/>
    <x v="1"/>
  </r>
  <r>
    <x v="37"/>
    <n v="45"/>
    <s v="area_code_408"/>
    <x v="1"/>
    <x v="1"/>
    <n v="110.9"/>
    <x v="90"/>
    <x v="625"/>
    <x v="2"/>
    <x v="0"/>
  </r>
  <r>
    <x v="28"/>
    <n v="26"/>
    <s v="area_code_415"/>
    <x v="1"/>
    <x v="1"/>
    <n v="233.5"/>
    <x v="76"/>
    <x v="1454"/>
    <x v="1"/>
    <x v="1"/>
  </r>
  <r>
    <x v="10"/>
    <n v="29"/>
    <s v="area_code_415"/>
    <x v="0"/>
    <x v="14"/>
    <n v="197.3"/>
    <x v="81"/>
    <x v="937"/>
    <x v="2"/>
    <x v="1"/>
  </r>
  <r>
    <x v="44"/>
    <n v="41"/>
    <s v="area_code_510"/>
    <x v="1"/>
    <x v="1"/>
    <n v="58.2"/>
    <x v="10"/>
    <x v="145"/>
    <x v="1"/>
    <x v="0"/>
  </r>
  <r>
    <x v="30"/>
    <n v="55"/>
    <s v="area_code_510"/>
    <x v="1"/>
    <x v="1"/>
    <n v="212.7"/>
    <x v="47"/>
    <x v="1455"/>
    <x v="0"/>
    <x v="0"/>
  </r>
  <r>
    <x v="6"/>
    <n v="41"/>
    <s v="area_code_415"/>
    <x v="1"/>
    <x v="1"/>
    <n v="151.5"/>
    <x v="16"/>
    <x v="1248"/>
    <x v="1"/>
    <x v="0"/>
  </r>
  <r>
    <x v="25"/>
    <n v="39"/>
    <s v="area_code_415"/>
    <x v="1"/>
    <x v="1"/>
    <n v="146.30000000000001"/>
    <x v="15"/>
    <x v="28"/>
    <x v="0"/>
    <x v="0"/>
  </r>
  <r>
    <x v="10"/>
    <n v="44"/>
    <s v="area_code_408"/>
    <x v="1"/>
    <x v="1"/>
    <n v="195.1"/>
    <x v="52"/>
    <x v="1078"/>
    <x v="1"/>
    <x v="0"/>
  </r>
  <r>
    <x v="30"/>
    <n v="39"/>
    <s v="area_code_510"/>
    <x v="1"/>
    <x v="1"/>
    <n v="208.9"/>
    <x v="2"/>
    <x v="1456"/>
    <x v="0"/>
    <x v="0"/>
  </r>
  <r>
    <x v="20"/>
    <n v="30"/>
    <s v="area_code_408"/>
    <x v="1"/>
    <x v="1"/>
    <n v="135.69999999999999"/>
    <x v="61"/>
    <x v="1457"/>
    <x v="6"/>
    <x v="1"/>
  </r>
  <r>
    <x v="45"/>
    <n v="21"/>
    <s v="area_code_415"/>
    <x v="1"/>
    <x v="1"/>
    <n v="225.9"/>
    <x v="19"/>
    <x v="1423"/>
    <x v="3"/>
    <x v="1"/>
  </r>
  <r>
    <x v="0"/>
    <n v="41"/>
    <s v="area_code_510"/>
    <x v="1"/>
    <x v="1"/>
    <n v="153.30000000000001"/>
    <x v="28"/>
    <x v="1458"/>
    <x v="2"/>
    <x v="0"/>
  </r>
  <r>
    <x v="7"/>
    <n v="46"/>
    <s v="area_code_415"/>
    <x v="1"/>
    <x v="1"/>
    <n v="206.7"/>
    <x v="54"/>
    <x v="611"/>
    <x v="3"/>
    <x v="0"/>
  </r>
  <r>
    <x v="27"/>
    <n v="42"/>
    <s v="area_code_415"/>
    <x v="0"/>
    <x v="35"/>
    <n v="188"/>
    <x v="23"/>
    <x v="1101"/>
    <x v="2"/>
    <x v="0"/>
  </r>
  <r>
    <x v="11"/>
    <n v="26"/>
    <s v="area_code_408"/>
    <x v="1"/>
    <x v="1"/>
    <n v="122.3"/>
    <x v="40"/>
    <x v="1459"/>
    <x v="3"/>
    <x v="1"/>
  </r>
  <r>
    <x v="13"/>
    <n v="43"/>
    <s v="area_code_415"/>
    <x v="1"/>
    <x v="1"/>
    <n v="259.3"/>
    <x v="10"/>
    <x v="1460"/>
    <x v="3"/>
    <x v="0"/>
  </r>
  <r>
    <x v="28"/>
    <n v="37"/>
    <s v="area_code_408"/>
    <x v="1"/>
    <x v="1"/>
    <n v="115.1"/>
    <x v="1"/>
    <x v="946"/>
    <x v="2"/>
    <x v="1"/>
  </r>
  <r>
    <x v="12"/>
    <n v="39"/>
    <s v="area_code_415"/>
    <x v="0"/>
    <x v="10"/>
    <n v="172.9"/>
    <x v="22"/>
    <x v="1175"/>
    <x v="0"/>
    <x v="0"/>
  </r>
  <r>
    <x v="4"/>
    <n v="39"/>
    <s v="area_code_415"/>
    <x v="1"/>
    <x v="1"/>
    <n v="156.4"/>
    <x v="64"/>
    <x v="450"/>
    <x v="0"/>
    <x v="0"/>
  </r>
  <r>
    <x v="43"/>
    <n v="43"/>
    <s v="area_code_415"/>
    <x v="0"/>
    <x v="2"/>
    <n v="128.1"/>
    <x v="49"/>
    <x v="1288"/>
    <x v="0"/>
    <x v="0"/>
  </r>
  <r>
    <x v="39"/>
    <n v="38"/>
    <s v="area_code_408"/>
    <x v="1"/>
    <x v="1"/>
    <n v="227.9"/>
    <x v="82"/>
    <x v="580"/>
    <x v="0"/>
    <x v="1"/>
  </r>
  <r>
    <x v="17"/>
    <n v="42"/>
    <s v="area_code_415"/>
    <x v="0"/>
    <x v="21"/>
    <n v="194.9"/>
    <x v="83"/>
    <x v="1461"/>
    <x v="2"/>
    <x v="0"/>
  </r>
  <r>
    <x v="13"/>
    <n v="47"/>
    <s v="area_code_408"/>
    <x v="0"/>
    <x v="11"/>
    <n v="44.9"/>
    <x v="83"/>
    <x v="1462"/>
    <x v="0"/>
    <x v="0"/>
  </r>
  <r>
    <x v="48"/>
    <n v="37"/>
    <s v="area_code_408"/>
    <x v="0"/>
    <x v="8"/>
    <n v="262.8"/>
    <x v="1"/>
    <x v="1463"/>
    <x v="1"/>
    <x v="0"/>
  </r>
  <r>
    <x v="16"/>
    <n v="38"/>
    <s v="area_code_415"/>
    <x v="1"/>
    <x v="1"/>
    <n v="211.2"/>
    <x v="44"/>
    <x v="1326"/>
    <x v="1"/>
    <x v="0"/>
  </r>
  <r>
    <x v="1"/>
    <n v="31"/>
    <s v="area_code_510"/>
    <x v="1"/>
    <x v="1"/>
    <n v="223.2"/>
    <x v="22"/>
    <x v="431"/>
    <x v="3"/>
    <x v="0"/>
  </r>
  <r>
    <x v="47"/>
    <n v="40"/>
    <s v="area_code_408"/>
    <x v="1"/>
    <x v="1"/>
    <n v="119"/>
    <x v="31"/>
    <x v="199"/>
    <x v="0"/>
    <x v="0"/>
  </r>
  <r>
    <x v="34"/>
    <n v="28"/>
    <s v="area_code_415"/>
    <x v="1"/>
    <x v="1"/>
    <n v="266.10000000000002"/>
    <x v="66"/>
    <x v="914"/>
    <x v="3"/>
    <x v="1"/>
  </r>
  <r>
    <x v="0"/>
    <n v="39"/>
    <s v="area_code_415"/>
    <x v="1"/>
    <x v="1"/>
    <n v="170.5"/>
    <x v="18"/>
    <x v="86"/>
    <x v="2"/>
    <x v="0"/>
  </r>
  <r>
    <x v="4"/>
    <n v="38"/>
    <s v="area_code_415"/>
    <x v="1"/>
    <x v="1"/>
    <n v="178.5"/>
    <x v="57"/>
    <x v="1464"/>
    <x v="0"/>
    <x v="0"/>
  </r>
  <r>
    <x v="24"/>
    <n v="39"/>
    <s v="area_code_510"/>
    <x v="1"/>
    <x v="1"/>
    <n v="205.2"/>
    <x v="69"/>
    <x v="260"/>
    <x v="3"/>
    <x v="0"/>
  </r>
  <r>
    <x v="0"/>
    <n v="42"/>
    <s v="area_code_415"/>
    <x v="0"/>
    <x v="21"/>
    <n v="232.8"/>
    <x v="6"/>
    <x v="719"/>
    <x v="1"/>
    <x v="0"/>
  </r>
  <r>
    <x v="13"/>
    <n v="41"/>
    <s v="area_code_408"/>
    <x v="0"/>
    <x v="6"/>
    <n v="239.9"/>
    <x v="61"/>
    <x v="318"/>
    <x v="5"/>
    <x v="0"/>
  </r>
  <r>
    <x v="15"/>
    <n v="41"/>
    <s v="area_code_408"/>
    <x v="1"/>
    <x v="1"/>
    <n v="55.6"/>
    <x v="6"/>
    <x v="1290"/>
    <x v="2"/>
    <x v="0"/>
  </r>
  <r>
    <x v="11"/>
    <n v="36"/>
    <s v="area_code_510"/>
    <x v="1"/>
    <x v="1"/>
    <n v="109.8"/>
    <x v="52"/>
    <x v="1297"/>
    <x v="0"/>
    <x v="0"/>
  </r>
  <r>
    <x v="6"/>
    <n v="35"/>
    <s v="area_code_415"/>
    <x v="1"/>
    <x v="1"/>
    <n v="196.1"/>
    <x v="16"/>
    <x v="925"/>
    <x v="2"/>
    <x v="0"/>
  </r>
  <r>
    <x v="5"/>
    <n v="41"/>
    <s v="area_code_510"/>
    <x v="1"/>
    <x v="1"/>
    <n v="166.8"/>
    <x v="9"/>
    <x v="612"/>
    <x v="1"/>
    <x v="0"/>
  </r>
  <r>
    <x v="43"/>
    <n v="39"/>
    <s v="area_code_408"/>
    <x v="1"/>
    <x v="1"/>
    <n v="242.8"/>
    <x v="14"/>
    <x v="1465"/>
    <x v="5"/>
    <x v="0"/>
  </r>
  <r>
    <x v="14"/>
    <n v="29"/>
    <s v="area_code_408"/>
    <x v="1"/>
    <x v="1"/>
    <n v="266.7"/>
    <x v="23"/>
    <x v="493"/>
    <x v="3"/>
    <x v="1"/>
  </r>
  <r>
    <x v="50"/>
    <n v="41"/>
    <s v="area_code_415"/>
    <x v="0"/>
    <x v="19"/>
    <n v="182"/>
    <x v="72"/>
    <x v="1466"/>
    <x v="0"/>
    <x v="0"/>
  </r>
  <r>
    <x v="16"/>
    <n v="42"/>
    <s v="area_code_415"/>
    <x v="1"/>
    <x v="1"/>
    <n v="85.9"/>
    <x v="41"/>
    <x v="967"/>
    <x v="1"/>
    <x v="0"/>
  </r>
  <r>
    <x v="5"/>
    <n v="36"/>
    <s v="area_code_415"/>
    <x v="0"/>
    <x v="5"/>
    <n v="146.6"/>
    <x v="54"/>
    <x v="1467"/>
    <x v="1"/>
    <x v="0"/>
  </r>
  <r>
    <x v="10"/>
    <n v="26"/>
    <s v="area_code_510"/>
    <x v="0"/>
    <x v="14"/>
    <n v="110.5"/>
    <x v="45"/>
    <x v="561"/>
    <x v="4"/>
    <x v="1"/>
  </r>
  <r>
    <x v="27"/>
    <n v="41"/>
    <s v="area_code_415"/>
    <x v="1"/>
    <x v="1"/>
    <n v="118.6"/>
    <x v="16"/>
    <x v="1468"/>
    <x v="0"/>
    <x v="0"/>
  </r>
  <r>
    <x v="21"/>
    <n v="41"/>
    <s v="area_code_415"/>
    <x v="0"/>
    <x v="17"/>
    <n v="197.6"/>
    <x v="23"/>
    <x v="1190"/>
    <x v="2"/>
    <x v="0"/>
  </r>
  <r>
    <x v="44"/>
    <n v="38"/>
    <s v="area_code_510"/>
    <x v="0"/>
    <x v="24"/>
    <n v="210.3"/>
    <x v="64"/>
    <x v="1091"/>
    <x v="8"/>
    <x v="0"/>
  </r>
  <r>
    <x v="6"/>
    <n v="46"/>
    <s v="area_code_415"/>
    <x v="0"/>
    <x v="10"/>
    <n v="220.3"/>
    <x v="10"/>
    <x v="1469"/>
    <x v="4"/>
    <x v="0"/>
  </r>
  <r>
    <x v="3"/>
    <n v="47"/>
    <s v="area_code_415"/>
    <x v="0"/>
    <x v="11"/>
    <n v="161.69999999999999"/>
    <x v="1"/>
    <x v="1470"/>
    <x v="1"/>
    <x v="0"/>
  </r>
  <r>
    <x v="40"/>
    <n v="49"/>
    <s v="area_code_415"/>
    <x v="1"/>
    <x v="1"/>
    <n v="146.69999999999999"/>
    <x v="40"/>
    <x v="1471"/>
    <x v="3"/>
    <x v="0"/>
  </r>
  <r>
    <x v="6"/>
    <n v="46"/>
    <s v="area_code_510"/>
    <x v="1"/>
    <x v="1"/>
    <n v="109.4"/>
    <x v="18"/>
    <x v="1378"/>
    <x v="0"/>
    <x v="0"/>
  </r>
  <r>
    <x v="40"/>
    <n v="40"/>
    <s v="area_code_510"/>
    <x v="1"/>
    <x v="1"/>
    <n v="144.1"/>
    <x v="20"/>
    <x v="1076"/>
    <x v="0"/>
    <x v="0"/>
  </r>
  <r>
    <x v="1"/>
    <n v="36"/>
    <s v="area_code_415"/>
    <x v="0"/>
    <x v="16"/>
    <n v="248.9"/>
    <x v="43"/>
    <x v="1472"/>
    <x v="0"/>
    <x v="0"/>
  </r>
  <r>
    <x v="41"/>
    <n v="31"/>
    <s v="area_code_415"/>
    <x v="1"/>
    <x v="1"/>
    <n v="85.7"/>
    <x v="17"/>
    <x v="235"/>
    <x v="4"/>
    <x v="1"/>
  </r>
  <r>
    <x v="14"/>
    <n v="44"/>
    <s v="area_code_415"/>
    <x v="1"/>
    <x v="1"/>
    <n v="214.8"/>
    <x v="17"/>
    <x v="195"/>
    <x v="3"/>
    <x v="0"/>
  </r>
  <r>
    <x v="35"/>
    <n v="34"/>
    <s v="area_code_408"/>
    <x v="1"/>
    <x v="1"/>
    <n v="158.9"/>
    <x v="8"/>
    <x v="1473"/>
    <x v="1"/>
    <x v="0"/>
  </r>
  <r>
    <x v="13"/>
    <n v="40"/>
    <s v="area_code_510"/>
    <x v="0"/>
    <x v="10"/>
    <n v="110"/>
    <x v="25"/>
    <x v="1283"/>
    <x v="2"/>
    <x v="0"/>
  </r>
  <r>
    <x v="38"/>
    <n v="32"/>
    <s v="area_code_415"/>
    <x v="1"/>
    <x v="1"/>
    <n v="152.80000000000001"/>
    <x v="69"/>
    <x v="1020"/>
    <x v="0"/>
    <x v="0"/>
  </r>
  <r>
    <x v="24"/>
    <n v="37"/>
    <s v="area_code_415"/>
    <x v="1"/>
    <x v="1"/>
    <n v="145.6"/>
    <x v="18"/>
    <x v="417"/>
    <x v="1"/>
    <x v="0"/>
  </r>
  <r>
    <x v="8"/>
    <n v="40"/>
    <s v="area_code_408"/>
    <x v="1"/>
    <x v="1"/>
    <n v="93.3"/>
    <x v="40"/>
    <x v="1474"/>
    <x v="1"/>
    <x v="0"/>
  </r>
  <r>
    <x v="3"/>
    <n v="43"/>
    <s v="area_code_408"/>
    <x v="1"/>
    <x v="1"/>
    <n v="216.8"/>
    <x v="81"/>
    <x v="510"/>
    <x v="1"/>
    <x v="0"/>
  </r>
  <r>
    <x v="24"/>
    <n v="38"/>
    <s v="area_code_408"/>
    <x v="1"/>
    <x v="1"/>
    <n v="201.9"/>
    <x v="45"/>
    <x v="997"/>
    <x v="0"/>
    <x v="0"/>
  </r>
  <r>
    <x v="36"/>
    <n v="34"/>
    <s v="area_code_408"/>
    <x v="1"/>
    <x v="1"/>
    <n v="146.4"/>
    <x v="76"/>
    <x v="468"/>
    <x v="0"/>
    <x v="0"/>
  </r>
  <r>
    <x v="35"/>
    <n v="33"/>
    <s v="area_code_415"/>
    <x v="1"/>
    <x v="1"/>
    <n v="272.7"/>
    <x v="42"/>
    <x v="1082"/>
    <x v="2"/>
    <x v="1"/>
  </r>
  <r>
    <x v="17"/>
    <n v="36"/>
    <s v="area_code_415"/>
    <x v="1"/>
    <x v="1"/>
    <n v="172.8"/>
    <x v="76"/>
    <x v="382"/>
    <x v="2"/>
    <x v="0"/>
  </r>
  <r>
    <x v="43"/>
    <n v="46"/>
    <s v="area_code_408"/>
    <x v="1"/>
    <x v="1"/>
    <n v="190.2"/>
    <x v="58"/>
    <x v="635"/>
    <x v="1"/>
    <x v="0"/>
  </r>
  <r>
    <x v="28"/>
    <n v="38"/>
    <s v="area_code_415"/>
    <x v="1"/>
    <x v="1"/>
    <n v="130.6"/>
    <x v="40"/>
    <x v="1475"/>
    <x v="3"/>
    <x v="0"/>
  </r>
  <r>
    <x v="18"/>
    <n v="25"/>
    <s v="area_code_415"/>
    <x v="1"/>
    <x v="1"/>
    <n v="158.4"/>
    <x v="41"/>
    <x v="1444"/>
    <x v="4"/>
    <x v="1"/>
  </r>
  <r>
    <x v="42"/>
    <n v="37"/>
    <s v="area_code_415"/>
    <x v="1"/>
    <x v="1"/>
    <n v="166.5"/>
    <x v="68"/>
    <x v="399"/>
    <x v="0"/>
    <x v="0"/>
  </r>
  <r>
    <x v="42"/>
    <n v="41"/>
    <s v="area_code_415"/>
    <x v="1"/>
    <x v="1"/>
    <n v="129.30000000000001"/>
    <x v="18"/>
    <x v="1108"/>
    <x v="2"/>
    <x v="0"/>
  </r>
  <r>
    <x v="31"/>
    <n v="35"/>
    <s v="area_code_415"/>
    <x v="1"/>
    <x v="1"/>
    <n v="199.3"/>
    <x v="17"/>
    <x v="765"/>
    <x v="1"/>
    <x v="0"/>
  </r>
  <r>
    <x v="24"/>
    <n v="33"/>
    <s v="area_code_415"/>
    <x v="1"/>
    <x v="1"/>
    <n v="185.1"/>
    <x v="65"/>
    <x v="838"/>
    <x v="1"/>
    <x v="0"/>
  </r>
  <r>
    <x v="50"/>
    <n v="34"/>
    <s v="area_code_408"/>
    <x v="1"/>
    <x v="1"/>
    <n v="175.4"/>
    <x v="72"/>
    <x v="666"/>
    <x v="2"/>
    <x v="0"/>
  </r>
  <r>
    <x v="47"/>
    <n v="38"/>
    <s v="area_code_510"/>
    <x v="1"/>
    <x v="1"/>
    <n v="263.39999999999998"/>
    <x v="0"/>
    <x v="696"/>
    <x v="2"/>
    <x v="0"/>
  </r>
  <r>
    <x v="32"/>
    <n v="42"/>
    <s v="area_code_510"/>
    <x v="1"/>
    <x v="1"/>
    <n v="94.2"/>
    <x v="36"/>
    <x v="1476"/>
    <x v="0"/>
    <x v="0"/>
  </r>
  <r>
    <x v="43"/>
    <n v="42"/>
    <s v="area_code_510"/>
    <x v="1"/>
    <x v="1"/>
    <n v="189.4"/>
    <x v="40"/>
    <x v="1477"/>
    <x v="3"/>
    <x v="0"/>
  </r>
  <r>
    <x v="37"/>
    <n v="39"/>
    <s v="area_code_510"/>
    <x v="0"/>
    <x v="14"/>
    <n v="118"/>
    <x v="18"/>
    <x v="1119"/>
    <x v="2"/>
    <x v="0"/>
  </r>
  <r>
    <x v="5"/>
    <n v="44"/>
    <s v="area_code_415"/>
    <x v="1"/>
    <x v="1"/>
    <n v="212.1"/>
    <x v="38"/>
    <x v="81"/>
    <x v="3"/>
    <x v="0"/>
  </r>
  <r>
    <x v="29"/>
    <n v="41"/>
    <s v="area_code_415"/>
    <x v="0"/>
    <x v="21"/>
    <n v="222.8"/>
    <x v="38"/>
    <x v="309"/>
    <x v="1"/>
    <x v="0"/>
  </r>
  <r>
    <x v="49"/>
    <n v="35"/>
    <s v="area_code_408"/>
    <x v="0"/>
    <x v="7"/>
    <n v="190"/>
    <x v="8"/>
    <x v="23"/>
    <x v="0"/>
    <x v="0"/>
  </r>
  <r>
    <x v="16"/>
    <n v="31"/>
    <s v="area_code_408"/>
    <x v="1"/>
    <x v="1"/>
    <n v="271.8"/>
    <x v="39"/>
    <x v="1478"/>
    <x v="4"/>
    <x v="1"/>
  </r>
  <r>
    <x v="3"/>
    <n v="36"/>
    <s v="area_code_408"/>
    <x v="0"/>
    <x v="13"/>
    <n v="195.4"/>
    <x v="40"/>
    <x v="456"/>
    <x v="3"/>
    <x v="0"/>
  </r>
  <r>
    <x v="27"/>
    <n v="42"/>
    <s v="area_code_510"/>
    <x v="1"/>
    <x v="1"/>
    <n v="199.6"/>
    <x v="43"/>
    <x v="603"/>
    <x v="3"/>
    <x v="0"/>
  </r>
  <r>
    <x v="18"/>
    <n v="42"/>
    <s v="area_code_415"/>
    <x v="0"/>
    <x v="15"/>
    <n v="160.6"/>
    <x v="30"/>
    <x v="415"/>
    <x v="2"/>
    <x v="0"/>
  </r>
  <r>
    <x v="7"/>
    <n v="37"/>
    <s v="area_code_415"/>
    <x v="0"/>
    <x v="0"/>
    <n v="158.69999999999999"/>
    <x v="66"/>
    <x v="148"/>
    <x v="0"/>
    <x v="0"/>
  </r>
  <r>
    <x v="24"/>
    <n v="27"/>
    <s v="area_code_510"/>
    <x v="1"/>
    <x v="1"/>
    <n v="154.5"/>
    <x v="67"/>
    <x v="1134"/>
    <x v="3"/>
    <x v="1"/>
  </r>
  <r>
    <x v="37"/>
    <n v="44"/>
    <s v="area_code_408"/>
    <x v="0"/>
    <x v="11"/>
    <n v="192.3"/>
    <x v="1"/>
    <x v="773"/>
    <x v="0"/>
    <x v="0"/>
  </r>
  <r>
    <x v="14"/>
    <n v="29"/>
    <s v="area_code_415"/>
    <x v="1"/>
    <x v="1"/>
    <n v="305.10000000000002"/>
    <x v="28"/>
    <x v="1479"/>
    <x v="1"/>
    <x v="1"/>
  </r>
  <r>
    <x v="6"/>
    <n v="35"/>
    <s v="area_code_510"/>
    <x v="1"/>
    <x v="1"/>
    <n v="72.5"/>
    <x v="4"/>
    <x v="1480"/>
    <x v="0"/>
    <x v="0"/>
  </r>
  <r>
    <x v="16"/>
    <n v="36"/>
    <s v="area_code_510"/>
    <x v="0"/>
    <x v="23"/>
    <n v="105.2"/>
    <x v="51"/>
    <x v="1481"/>
    <x v="2"/>
    <x v="0"/>
  </r>
  <r>
    <x v="14"/>
    <n v="37"/>
    <s v="area_code_415"/>
    <x v="1"/>
    <x v="1"/>
    <n v="180.5"/>
    <x v="4"/>
    <x v="1358"/>
    <x v="2"/>
    <x v="0"/>
  </r>
  <r>
    <x v="15"/>
    <n v="43"/>
    <s v="area_code_408"/>
    <x v="0"/>
    <x v="13"/>
    <n v="214.7"/>
    <x v="19"/>
    <x v="264"/>
    <x v="1"/>
    <x v="0"/>
  </r>
  <r>
    <x v="43"/>
    <n v="43"/>
    <s v="area_code_408"/>
    <x v="1"/>
    <x v="1"/>
    <n v="86.8"/>
    <x v="71"/>
    <x v="1482"/>
    <x v="0"/>
    <x v="0"/>
  </r>
  <r>
    <x v="6"/>
    <n v="31"/>
    <s v="area_code_510"/>
    <x v="1"/>
    <x v="1"/>
    <n v="131.5"/>
    <x v="48"/>
    <x v="749"/>
    <x v="5"/>
    <x v="1"/>
  </r>
  <r>
    <x v="28"/>
    <n v="37"/>
    <s v="area_code_415"/>
    <x v="1"/>
    <x v="1"/>
    <n v="135.4"/>
    <x v="29"/>
    <x v="644"/>
    <x v="1"/>
    <x v="0"/>
  </r>
  <r>
    <x v="11"/>
    <n v="38"/>
    <s v="area_code_415"/>
    <x v="1"/>
    <x v="1"/>
    <n v="174.3"/>
    <x v="30"/>
    <x v="901"/>
    <x v="8"/>
    <x v="0"/>
  </r>
  <r>
    <x v="42"/>
    <n v="41"/>
    <s v="area_code_510"/>
    <x v="1"/>
    <x v="1"/>
    <n v="203.9"/>
    <x v="83"/>
    <x v="30"/>
    <x v="3"/>
    <x v="0"/>
  </r>
  <r>
    <x v="4"/>
    <n v="39"/>
    <s v="area_code_510"/>
    <x v="1"/>
    <x v="1"/>
    <n v="235.5"/>
    <x v="36"/>
    <x v="480"/>
    <x v="1"/>
    <x v="0"/>
  </r>
  <r>
    <x v="25"/>
    <n v="48"/>
    <s v="area_code_415"/>
    <x v="1"/>
    <x v="1"/>
    <n v="157"/>
    <x v="3"/>
    <x v="5"/>
    <x v="2"/>
    <x v="0"/>
  </r>
  <r>
    <x v="42"/>
    <n v="48"/>
    <s v="area_code_415"/>
    <x v="1"/>
    <x v="1"/>
    <n v="111.9"/>
    <x v="77"/>
    <x v="703"/>
    <x v="3"/>
    <x v="0"/>
  </r>
  <r>
    <x v="11"/>
    <n v="42"/>
    <s v="area_code_510"/>
    <x v="1"/>
    <x v="1"/>
    <n v="236.3"/>
    <x v="66"/>
    <x v="246"/>
    <x v="3"/>
    <x v="0"/>
  </r>
  <r>
    <x v="32"/>
    <n v="38"/>
    <s v="area_code_408"/>
    <x v="1"/>
    <x v="1"/>
    <n v="163.6"/>
    <x v="4"/>
    <x v="608"/>
    <x v="1"/>
    <x v="0"/>
  </r>
  <r>
    <x v="22"/>
    <n v="41"/>
    <s v="area_code_415"/>
    <x v="0"/>
    <x v="13"/>
    <n v="213.6"/>
    <x v="9"/>
    <x v="828"/>
    <x v="0"/>
    <x v="0"/>
  </r>
  <r>
    <x v="6"/>
    <n v="36"/>
    <s v="area_code_510"/>
    <x v="0"/>
    <x v="8"/>
    <n v="143.4"/>
    <x v="47"/>
    <x v="1483"/>
    <x v="3"/>
    <x v="0"/>
  </r>
  <r>
    <x v="13"/>
    <n v="48"/>
    <s v="area_code_408"/>
    <x v="1"/>
    <x v="1"/>
    <n v="97.1"/>
    <x v="38"/>
    <x v="1484"/>
    <x v="0"/>
    <x v="0"/>
  </r>
  <r>
    <x v="42"/>
    <n v="41"/>
    <s v="area_code_415"/>
    <x v="1"/>
    <x v="1"/>
    <n v="94.1"/>
    <x v="43"/>
    <x v="248"/>
    <x v="1"/>
    <x v="0"/>
  </r>
  <r>
    <x v="32"/>
    <n v="29"/>
    <s v="area_code_510"/>
    <x v="1"/>
    <x v="1"/>
    <n v="226.3"/>
    <x v="71"/>
    <x v="651"/>
    <x v="2"/>
    <x v="1"/>
  </r>
  <r>
    <x v="43"/>
    <n v="42"/>
    <s v="area_code_415"/>
    <x v="0"/>
    <x v="4"/>
    <n v="190.3"/>
    <x v="43"/>
    <x v="523"/>
    <x v="0"/>
    <x v="0"/>
  </r>
  <r>
    <x v="41"/>
    <n v="41"/>
    <s v="area_code_415"/>
    <x v="1"/>
    <x v="1"/>
    <n v="185.4"/>
    <x v="1"/>
    <x v="841"/>
    <x v="2"/>
    <x v="0"/>
  </r>
  <r>
    <x v="23"/>
    <n v="42"/>
    <s v="area_code_415"/>
    <x v="1"/>
    <x v="1"/>
    <n v="179.5"/>
    <x v="63"/>
    <x v="868"/>
    <x v="1"/>
    <x v="0"/>
  </r>
  <r>
    <x v="17"/>
    <n v="40"/>
    <s v="area_code_408"/>
    <x v="1"/>
    <x v="1"/>
    <n v="158"/>
    <x v="25"/>
    <x v="239"/>
    <x v="1"/>
    <x v="0"/>
  </r>
  <r>
    <x v="3"/>
    <n v="38"/>
    <s v="area_code_415"/>
    <x v="1"/>
    <x v="1"/>
    <n v="173"/>
    <x v="55"/>
    <x v="1029"/>
    <x v="1"/>
    <x v="0"/>
  </r>
  <r>
    <x v="17"/>
    <n v="41"/>
    <s v="area_code_415"/>
    <x v="0"/>
    <x v="24"/>
    <n v="134.19999999999999"/>
    <x v="45"/>
    <x v="277"/>
    <x v="0"/>
    <x v="0"/>
  </r>
  <r>
    <x v="7"/>
    <n v="42"/>
    <s v="area_code_415"/>
    <x v="0"/>
    <x v="24"/>
    <n v="125.2"/>
    <x v="0"/>
    <x v="54"/>
    <x v="3"/>
    <x v="0"/>
  </r>
  <r>
    <x v="29"/>
    <n v="44"/>
    <s v="area_code_415"/>
    <x v="1"/>
    <x v="1"/>
    <n v="195.9"/>
    <x v="68"/>
    <x v="1372"/>
    <x v="2"/>
    <x v="0"/>
  </r>
  <r>
    <x v="26"/>
    <n v="40"/>
    <s v="area_code_510"/>
    <x v="0"/>
    <x v="42"/>
    <n v="214.2"/>
    <x v="51"/>
    <x v="632"/>
    <x v="1"/>
    <x v="0"/>
  </r>
  <r>
    <x v="41"/>
    <n v="40"/>
    <s v="area_code_415"/>
    <x v="1"/>
    <x v="1"/>
    <n v="221.1"/>
    <x v="45"/>
    <x v="307"/>
    <x v="1"/>
    <x v="0"/>
  </r>
  <r>
    <x v="38"/>
    <n v="38"/>
    <s v="area_code_408"/>
    <x v="0"/>
    <x v="0"/>
    <n v="132"/>
    <x v="52"/>
    <x v="877"/>
    <x v="0"/>
    <x v="0"/>
  </r>
  <r>
    <x v="23"/>
    <n v="36"/>
    <s v="area_code_408"/>
    <x v="1"/>
    <x v="1"/>
    <n v="157.6"/>
    <x v="41"/>
    <x v="128"/>
    <x v="0"/>
    <x v="0"/>
  </r>
  <r>
    <x v="20"/>
    <n v="38"/>
    <s v="area_code_408"/>
    <x v="0"/>
    <x v="8"/>
    <n v="110.3"/>
    <x v="2"/>
    <x v="193"/>
    <x v="2"/>
    <x v="0"/>
  </r>
  <r>
    <x v="13"/>
    <n v="35"/>
    <s v="area_code_415"/>
    <x v="1"/>
    <x v="1"/>
    <n v="161.5"/>
    <x v="63"/>
    <x v="474"/>
    <x v="1"/>
    <x v="0"/>
  </r>
  <r>
    <x v="11"/>
    <n v="38"/>
    <s v="area_code_408"/>
    <x v="0"/>
    <x v="10"/>
    <n v="171.8"/>
    <x v="64"/>
    <x v="1077"/>
    <x v="0"/>
    <x v="0"/>
  </r>
  <r>
    <x v="48"/>
    <n v="41"/>
    <s v="area_code_510"/>
    <x v="0"/>
    <x v="24"/>
    <n v="211"/>
    <x v="48"/>
    <x v="419"/>
    <x v="0"/>
    <x v="0"/>
  </r>
  <r>
    <x v="25"/>
    <n v="29"/>
    <s v="area_code_415"/>
    <x v="1"/>
    <x v="1"/>
    <n v="139.30000000000001"/>
    <x v="16"/>
    <x v="1391"/>
    <x v="6"/>
    <x v="1"/>
  </r>
  <r>
    <x v="20"/>
    <n v="32"/>
    <s v="area_code_415"/>
    <x v="1"/>
    <x v="1"/>
    <n v="291.60000000000002"/>
    <x v="48"/>
    <x v="1485"/>
    <x v="2"/>
    <x v="1"/>
  </r>
  <r>
    <x v="29"/>
    <n v="33"/>
    <s v="area_code_408"/>
    <x v="1"/>
    <x v="1"/>
    <n v="139"/>
    <x v="53"/>
    <x v="794"/>
    <x v="1"/>
    <x v="0"/>
  </r>
  <r>
    <x v="6"/>
    <n v="36"/>
    <s v="area_code_408"/>
    <x v="1"/>
    <x v="1"/>
    <n v="234.8"/>
    <x v="50"/>
    <x v="575"/>
    <x v="4"/>
    <x v="0"/>
  </r>
  <r>
    <x v="2"/>
    <n v="43"/>
    <s v="area_code_408"/>
    <x v="1"/>
    <x v="1"/>
    <n v="187.6"/>
    <x v="40"/>
    <x v="1486"/>
    <x v="0"/>
    <x v="0"/>
  </r>
  <r>
    <x v="27"/>
    <n v="38"/>
    <s v="area_code_415"/>
    <x v="1"/>
    <x v="1"/>
    <n v="159.80000000000001"/>
    <x v="109"/>
    <x v="347"/>
    <x v="2"/>
    <x v="0"/>
  </r>
  <r>
    <x v="50"/>
    <n v="35"/>
    <s v="area_code_408"/>
    <x v="0"/>
    <x v="5"/>
    <n v="177.1"/>
    <x v="52"/>
    <x v="232"/>
    <x v="0"/>
    <x v="0"/>
  </r>
  <r>
    <x v="4"/>
    <n v="39"/>
    <s v="area_code_408"/>
    <x v="1"/>
    <x v="1"/>
    <n v="117.9"/>
    <x v="45"/>
    <x v="89"/>
    <x v="1"/>
    <x v="0"/>
  </r>
  <r>
    <x v="25"/>
    <n v="41"/>
    <s v="area_code_415"/>
    <x v="0"/>
    <x v="15"/>
    <n v="247.6"/>
    <x v="71"/>
    <x v="1487"/>
    <x v="2"/>
    <x v="0"/>
  </r>
  <r>
    <x v="23"/>
    <n v="39"/>
    <s v="area_code_408"/>
    <x v="1"/>
    <x v="1"/>
    <n v="169.9"/>
    <x v="32"/>
    <x v="445"/>
    <x v="0"/>
    <x v="0"/>
  </r>
  <r>
    <x v="46"/>
    <n v="41"/>
    <s v="area_code_415"/>
    <x v="1"/>
    <x v="1"/>
    <n v="185"/>
    <x v="33"/>
    <x v="1222"/>
    <x v="3"/>
    <x v="0"/>
  </r>
  <r>
    <x v="3"/>
    <n v="41"/>
    <s v="area_code_408"/>
    <x v="0"/>
    <x v="27"/>
    <n v="204.9"/>
    <x v="7"/>
    <x v="1488"/>
    <x v="1"/>
    <x v="0"/>
  </r>
  <r>
    <x v="50"/>
    <n v="44"/>
    <s v="area_code_408"/>
    <x v="0"/>
    <x v="2"/>
    <n v="225.5"/>
    <x v="58"/>
    <x v="341"/>
    <x v="3"/>
    <x v="0"/>
  </r>
  <r>
    <x v="9"/>
    <n v="29"/>
    <s v="area_code_510"/>
    <x v="1"/>
    <x v="1"/>
    <n v="169.7"/>
    <x v="20"/>
    <x v="860"/>
    <x v="4"/>
    <x v="1"/>
  </r>
  <r>
    <x v="1"/>
    <n v="42"/>
    <s v="area_code_415"/>
    <x v="1"/>
    <x v="1"/>
    <n v="239.3"/>
    <x v="29"/>
    <x v="1489"/>
    <x v="1"/>
    <x v="0"/>
  </r>
  <r>
    <x v="10"/>
    <n v="29"/>
    <s v="area_code_415"/>
    <x v="1"/>
    <x v="1"/>
    <n v="113.3"/>
    <x v="10"/>
    <x v="1490"/>
    <x v="4"/>
    <x v="1"/>
  </r>
  <r>
    <x v="43"/>
    <n v="42"/>
    <s v="area_code_415"/>
    <x v="1"/>
    <x v="1"/>
    <n v="161.9"/>
    <x v="52"/>
    <x v="554"/>
    <x v="3"/>
    <x v="0"/>
  </r>
  <r>
    <x v="11"/>
    <n v="35"/>
    <s v="area_code_510"/>
    <x v="0"/>
    <x v="29"/>
    <n v="133.30000000000001"/>
    <x v="53"/>
    <x v="922"/>
    <x v="2"/>
    <x v="0"/>
  </r>
  <r>
    <x v="48"/>
    <n v="34"/>
    <s v="area_code_510"/>
    <x v="0"/>
    <x v="7"/>
    <n v="170.7"/>
    <x v="4"/>
    <x v="549"/>
    <x v="3"/>
    <x v="0"/>
  </r>
  <r>
    <x v="33"/>
    <n v="37"/>
    <s v="area_code_415"/>
    <x v="1"/>
    <x v="1"/>
    <n v="322.3"/>
    <x v="52"/>
    <x v="722"/>
    <x v="2"/>
    <x v="1"/>
  </r>
  <r>
    <x v="49"/>
    <n v="35"/>
    <s v="area_code_415"/>
    <x v="1"/>
    <x v="1"/>
    <n v="124.4"/>
    <x v="42"/>
    <x v="280"/>
    <x v="2"/>
    <x v="0"/>
  </r>
  <r>
    <x v="4"/>
    <n v="39"/>
    <s v="area_code_415"/>
    <x v="1"/>
    <x v="1"/>
    <n v="146.9"/>
    <x v="25"/>
    <x v="1491"/>
    <x v="3"/>
    <x v="0"/>
  </r>
  <r>
    <x v="6"/>
    <n v="49"/>
    <s v="area_code_510"/>
    <x v="1"/>
    <x v="1"/>
    <n v="192.6"/>
    <x v="0"/>
    <x v="116"/>
    <x v="0"/>
    <x v="0"/>
  </r>
  <r>
    <x v="1"/>
    <n v="37"/>
    <s v="area_code_408"/>
    <x v="0"/>
    <x v="18"/>
    <n v="96.3"/>
    <x v="40"/>
    <x v="1492"/>
    <x v="0"/>
    <x v="0"/>
  </r>
  <r>
    <x v="22"/>
    <n v="39"/>
    <s v="area_code_510"/>
    <x v="1"/>
    <x v="1"/>
    <n v="131.9"/>
    <x v="10"/>
    <x v="1004"/>
    <x v="3"/>
    <x v="0"/>
  </r>
  <r>
    <x v="5"/>
    <n v="38"/>
    <s v="area_code_408"/>
    <x v="1"/>
    <x v="1"/>
    <n v="147.19999999999999"/>
    <x v="63"/>
    <x v="505"/>
    <x v="2"/>
    <x v="0"/>
  </r>
  <r>
    <x v="43"/>
    <n v="37"/>
    <s v="area_code_415"/>
    <x v="1"/>
    <x v="1"/>
    <n v="143.1"/>
    <x v="12"/>
    <x v="378"/>
    <x v="2"/>
    <x v="0"/>
  </r>
  <r>
    <x v="7"/>
    <n v="42"/>
    <s v="area_code_408"/>
    <x v="1"/>
    <x v="1"/>
    <n v="280.39999999999998"/>
    <x v="9"/>
    <x v="1493"/>
    <x v="5"/>
    <x v="0"/>
  </r>
  <r>
    <x v="3"/>
    <n v="42"/>
    <s v="area_code_415"/>
    <x v="0"/>
    <x v="21"/>
    <n v="237.2"/>
    <x v="30"/>
    <x v="658"/>
    <x v="0"/>
    <x v="0"/>
  </r>
  <r>
    <x v="29"/>
    <n v="38"/>
    <s v="area_code_510"/>
    <x v="1"/>
    <x v="1"/>
    <n v="184.2"/>
    <x v="71"/>
    <x v="1143"/>
    <x v="2"/>
    <x v="0"/>
  </r>
  <r>
    <x v="18"/>
    <n v="38"/>
    <s v="area_code_415"/>
    <x v="1"/>
    <x v="1"/>
    <n v="109.1"/>
    <x v="85"/>
    <x v="640"/>
    <x v="3"/>
    <x v="0"/>
  </r>
  <r>
    <x v="21"/>
    <n v="28"/>
    <s v="area_code_408"/>
    <x v="1"/>
    <x v="1"/>
    <n v="138.1"/>
    <x v="20"/>
    <x v="486"/>
    <x v="5"/>
    <x v="1"/>
  </r>
  <r>
    <x v="42"/>
    <n v="38"/>
    <s v="area_code_510"/>
    <x v="1"/>
    <x v="1"/>
    <n v="155.4"/>
    <x v="17"/>
    <x v="507"/>
    <x v="0"/>
    <x v="0"/>
  </r>
  <r>
    <x v="36"/>
    <n v="40"/>
    <s v="area_code_415"/>
    <x v="1"/>
    <x v="1"/>
    <n v="245.3"/>
    <x v="66"/>
    <x v="1241"/>
    <x v="4"/>
    <x v="0"/>
  </r>
  <r>
    <x v="34"/>
    <n v="26"/>
    <s v="area_code_415"/>
    <x v="1"/>
    <x v="1"/>
    <n v="205.9"/>
    <x v="6"/>
    <x v="227"/>
    <x v="1"/>
    <x v="1"/>
  </r>
  <r>
    <x v="41"/>
    <n v="28"/>
    <s v="area_code_408"/>
    <x v="1"/>
    <x v="1"/>
    <n v="221.9"/>
    <x v="17"/>
    <x v="1412"/>
    <x v="1"/>
    <x v="1"/>
  </r>
  <r>
    <x v="36"/>
    <n v="37"/>
    <s v="area_code_415"/>
    <x v="1"/>
    <x v="1"/>
    <n v="190"/>
    <x v="52"/>
    <x v="23"/>
    <x v="0"/>
    <x v="0"/>
  </r>
  <r>
    <x v="17"/>
    <n v="39"/>
    <s v="area_code_415"/>
    <x v="1"/>
    <x v="1"/>
    <n v="220.8"/>
    <x v="68"/>
    <x v="1125"/>
    <x v="2"/>
    <x v="0"/>
  </r>
  <r>
    <x v="49"/>
    <n v="38"/>
    <s v="area_code_415"/>
    <x v="0"/>
    <x v="36"/>
    <n v="173.7"/>
    <x v="15"/>
    <x v="1494"/>
    <x v="2"/>
    <x v="0"/>
  </r>
  <r>
    <x v="47"/>
    <n v="40"/>
    <s v="area_code_408"/>
    <x v="1"/>
    <x v="1"/>
    <n v="114.8"/>
    <x v="25"/>
    <x v="692"/>
    <x v="2"/>
    <x v="0"/>
  </r>
  <r>
    <x v="7"/>
    <n v="44"/>
    <s v="area_code_408"/>
    <x v="1"/>
    <x v="1"/>
    <n v="113.8"/>
    <x v="6"/>
    <x v="1495"/>
    <x v="3"/>
    <x v="0"/>
  </r>
  <r>
    <x v="25"/>
    <n v="30"/>
    <s v="area_code_415"/>
    <x v="1"/>
    <x v="1"/>
    <n v="143.19999999999999"/>
    <x v="104"/>
    <x v="879"/>
    <x v="4"/>
    <x v="1"/>
  </r>
  <r>
    <x v="8"/>
    <n v="38"/>
    <s v="area_code_415"/>
    <x v="1"/>
    <x v="1"/>
    <n v="184.4"/>
    <x v="68"/>
    <x v="1496"/>
    <x v="3"/>
    <x v="0"/>
  </r>
  <r>
    <x v="21"/>
    <n v="47"/>
    <s v="area_code_408"/>
    <x v="1"/>
    <x v="1"/>
    <n v="224"/>
    <x v="48"/>
    <x v="981"/>
    <x v="1"/>
    <x v="0"/>
  </r>
  <r>
    <x v="37"/>
    <n v="37"/>
    <s v="area_code_510"/>
    <x v="1"/>
    <x v="1"/>
    <n v="216.2"/>
    <x v="71"/>
    <x v="591"/>
    <x v="2"/>
    <x v="0"/>
  </r>
  <r>
    <x v="30"/>
    <n v="47"/>
    <s v="area_code_415"/>
    <x v="1"/>
    <x v="1"/>
    <n v="129.9"/>
    <x v="63"/>
    <x v="112"/>
    <x v="1"/>
    <x v="0"/>
  </r>
  <r>
    <x v="28"/>
    <n v="34"/>
    <s v="area_code_415"/>
    <x v="1"/>
    <x v="1"/>
    <n v="204.4"/>
    <x v="6"/>
    <x v="222"/>
    <x v="0"/>
    <x v="0"/>
  </r>
  <r>
    <x v="26"/>
    <n v="37"/>
    <s v="area_code_408"/>
    <x v="0"/>
    <x v="38"/>
    <n v="216.6"/>
    <x v="45"/>
    <x v="400"/>
    <x v="0"/>
    <x v="0"/>
  </r>
  <r>
    <x v="21"/>
    <n v="43"/>
    <s v="area_code_510"/>
    <x v="1"/>
    <x v="1"/>
    <n v="228.1"/>
    <x v="43"/>
    <x v="426"/>
    <x v="0"/>
    <x v="0"/>
  </r>
  <r>
    <x v="14"/>
    <n v="25"/>
    <s v="area_code_415"/>
    <x v="1"/>
    <x v="1"/>
    <n v="225.9"/>
    <x v="53"/>
    <x v="1423"/>
    <x v="0"/>
    <x v="1"/>
  </r>
  <r>
    <x v="12"/>
    <n v="29"/>
    <s v="area_code_415"/>
    <x v="1"/>
    <x v="1"/>
    <n v="103.5"/>
    <x v="20"/>
    <x v="1497"/>
    <x v="4"/>
    <x v="1"/>
  </r>
  <r>
    <x v="49"/>
    <n v="36"/>
    <s v="area_code_415"/>
    <x v="1"/>
    <x v="1"/>
    <n v="115.5"/>
    <x v="44"/>
    <x v="977"/>
    <x v="1"/>
    <x v="0"/>
  </r>
  <r>
    <x v="21"/>
    <n v="46"/>
    <s v="area_code_408"/>
    <x v="1"/>
    <x v="1"/>
    <n v="218.8"/>
    <x v="50"/>
    <x v="1086"/>
    <x v="0"/>
    <x v="0"/>
  </r>
  <r>
    <x v="19"/>
    <n v="31"/>
    <s v="area_code_510"/>
    <x v="1"/>
    <x v="1"/>
    <n v="223.8"/>
    <x v="11"/>
    <x v="1498"/>
    <x v="3"/>
    <x v="0"/>
  </r>
  <r>
    <x v="27"/>
    <n v="38"/>
    <s v="area_code_415"/>
    <x v="1"/>
    <x v="1"/>
    <n v="143.80000000000001"/>
    <x v="2"/>
    <x v="1499"/>
    <x v="3"/>
    <x v="0"/>
  </r>
  <r>
    <x v="18"/>
    <n v="49"/>
    <s v="area_code_408"/>
    <x v="0"/>
    <x v="20"/>
    <n v="29.9"/>
    <x v="0"/>
    <x v="1500"/>
    <x v="2"/>
    <x v="0"/>
  </r>
  <r>
    <x v="24"/>
    <n v="46"/>
    <s v="area_code_510"/>
    <x v="0"/>
    <x v="10"/>
    <n v="276.7"/>
    <x v="63"/>
    <x v="1501"/>
    <x v="1"/>
    <x v="0"/>
  </r>
  <r>
    <x v="36"/>
    <n v="35"/>
    <s v="area_code_408"/>
    <x v="0"/>
    <x v="9"/>
    <n v="153.9"/>
    <x v="29"/>
    <x v="932"/>
    <x v="0"/>
    <x v="0"/>
  </r>
  <r>
    <x v="5"/>
    <n v="43"/>
    <s v="area_code_415"/>
    <x v="1"/>
    <x v="1"/>
    <n v="190.5"/>
    <x v="26"/>
    <x v="740"/>
    <x v="1"/>
    <x v="0"/>
  </r>
  <r>
    <x v="30"/>
    <n v="41"/>
    <s v="area_code_408"/>
    <x v="1"/>
    <x v="1"/>
    <n v="192.6"/>
    <x v="29"/>
    <x v="116"/>
    <x v="0"/>
    <x v="0"/>
  </r>
  <r>
    <x v="29"/>
    <n v="36"/>
    <s v="area_code_408"/>
    <x v="1"/>
    <x v="1"/>
    <n v="215.6"/>
    <x v="42"/>
    <x v="515"/>
    <x v="5"/>
    <x v="0"/>
  </r>
  <r>
    <x v="6"/>
    <n v="37"/>
    <s v="area_code_415"/>
    <x v="1"/>
    <x v="1"/>
    <n v="180"/>
    <x v="52"/>
    <x v="172"/>
    <x v="3"/>
    <x v="0"/>
  </r>
  <r>
    <x v="40"/>
    <n v="39"/>
    <s v="area_code_510"/>
    <x v="1"/>
    <x v="1"/>
    <n v="157.30000000000001"/>
    <x v="64"/>
    <x v="1044"/>
    <x v="2"/>
    <x v="0"/>
  </r>
  <r>
    <x v="33"/>
    <n v="44"/>
    <s v="area_code_415"/>
    <x v="1"/>
    <x v="1"/>
    <n v="196.5"/>
    <x v="4"/>
    <x v="527"/>
    <x v="1"/>
    <x v="0"/>
  </r>
  <r>
    <x v="6"/>
    <n v="42"/>
    <s v="area_code_415"/>
    <x v="1"/>
    <x v="1"/>
    <n v="240.3"/>
    <x v="82"/>
    <x v="355"/>
    <x v="1"/>
    <x v="0"/>
  </r>
  <r>
    <x v="17"/>
    <n v="49"/>
    <s v="area_code_415"/>
    <x v="1"/>
    <x v="1"/>
    <n v="193.3"/>
    <x v="65"/>
    <x v="284"/>
    <x v="3"/>
    <x v="0"/>
  </r>
  <r>
    <x v="6"/>
    <n v="42"/>
    <s v="area_code_408"/>
    <x v="0"/>
    <x v="6"/>
    <n v="211.9"/>
    <x v="96"/>
    <x v="1421"/>
    <x v="0"/>
    <x v="0"/>
  </r>
  <r>
    <x v="34"/>
    <n v="30"/>
    <s v="area_code_510"/>
    <x v="1"/>
    <x v="1"/>
    <n v="246.8"/>
    <x v="53"/>
    <x v="337"/>
    <x v="1"/>
    <x v="1"/>
  </r>
  <r>
    <x v="12"/>
    <n v="27"/>
    <s v="area_code_415"/>
    <x v="1"/>
    <x v="1"/>
    <n v="174.7"/>
    <x v="91"/>
    <x v="918"/>
    <x v="8"/>
    <x v="1"/>
  </r>
  <r>
    <x v="49"/>
    <n v="31"/>
    <s v="area_code_415"/>
    <x v="1"/>
    <x v="1"/>
    <n v="240"/>
    <x v="40"/>
    <x v="1502"/>
    <x v="1"/>
    <x v="1"/>
  </r>
  <r>
    <x v="2"/>
    <n v="38"/>
    <s v="area_code_510"/>
    <x v="0"/>
    <x v="3"/>
    <n v="181.2"/>
    <x v="70"/>
    <x v="1503"/>
    <x v="2"/>
    <x v="0"/>
  </r>
  <r>
    <x v="9"/>
    <n v="43"/>
    <s v="area_code_415"/>
    <x v="1"/>
    <x v="1"/>
    <n v="113.7"/>
    <x v="11"/>
    <x v="1504"/>
    <x v="0"/>
    <x v="0"/>
  </r>
  <r>
    <x v="12"/>
    <n v="35"/>
    <s v="area_code_510"/>
    <x v="0"/>
    <x v="13"/>
    <n v="211.1"/>
    <x v="16"/>
    <x v="1110"/>
    <x v="2"/>
    <x v="0"/>
  </r>
  <r>
    <x v="32"/>
    <n v="44"/>
    <s v="area_code_415"/>
    <x v="1"/>
    <x v="1"/>
    <n v="247.4"/>
    <x v="61"/>
    <x v="1505"/>
    <x v="1"/>
    <x v="0"/>
  </r>
  <r>
    <x v="29"/>
    <n v="38"/>
    <s v="area_code_415"/>
    <x v="0"/>
    <x v="24"/>
    <n v="131.19999999999999"/>
    <x v="83"/>
    <x v="51"/>
    <x v="2"/>
    <x v="0"/>
  </r>
  <r>
    <x v="34"/>
    <n v="39"/>
    <s v="area_code_510"/>
    <x v="1"/>
    <x v="1"/>
    <n v="161.4"/>
    <x v="7"/>
    <x v="461"/>
    <x v="0"/>
    <x v="0"/>
  </r>
  <r>
    <x v="35"/>
    <n v="37"/>
    <s v="area_code_408"/>
    <x v="0"/>
    <x v="24"/>
    <n v="211.9"/>
    <x v="33"/>
    <x v="1421"/>
    <x v="0"/>
    <x v="0"/>
  </r>
  <r>
    <x v="34"/>
    <n v="39"/>
    <s v="area_code_510"/>
    <x v="1"/>
    <x v="1"/>
    <n v="160.4"/>
    <x v="33"/>
    <x v="441"/>
    <x v="3"/>
    <x v="0"/>
  </r>
  <r>
    <x v="48"/>
    <n v="37"/>
    <s v="area_code_510"/>
    <x v="0"/>
    <x v="23"/>
    <n v="230.7"/>
    <x v="45"/>
    <x v="1247"/>
    <x v="0"/>
    <x v="0"/>
  </r>
  <r>
    <x v="12"/>
    <n v="47"/>
    <s v="area_code_408"/>
    <x v="1"/>
    <x v="1"/>
    <n v="232.6"/>
    <x v="10"/>
    <x v="1292"/>
    <x v="0"/>
    <x v="0"/>
  </r>
  <r>
    <x v="42"/>
    <n v="33"/>
    <s v="area_code_408"/>
    <x v="1"/>
    <x v="1"/>
    <n v="294.7"/>
    <x v="14"/>
    <x v="1506"/>
    <x v="0"/>
    <x v="1"/>
  </r>
  <r>
    <x v="34"/>
    <n v="39"/>
    <s v="area_code_510"/>
    <x v="1"/>
    <x v="1"/>
    <n v="133.4"/>
    <x v="61"/>
    <x v="905"/>
    <x v="0"/>
    <x v="0"/>
  </r>
  <r>
    <x v="38"/>
    <n v="38"/>
    <s v="area_code_408"/>
    <x v="0"/>
    <x v="17"/>
    <n v="306.2"/>
    <x v="0"/>
    <x v="1507"/>
    <x v="1"/>
    <x v="0"/>
  </r>
  <r>
    <x v="40"/>
    <n v="43"/>
    <s v="area_code_415"/>
    <x v="1"/>
    <x v="1"/>
    <n v="236.8"/>
    <x v="35"/>
    <x v="784"/>
    <x v="2"/>
    <x v="0"/>
  </r>
  <r>
    <x v="46"/>
    <n v="44"/>
    <s v="area_code_510"/>
    <x v="1"/>
    <x v="1"/>
    <n v="168.4"/>
    <x v="1"/>
    <x v="301"/>
    <x v="0"/>
    <x v="0"/>
  </r>
  <r>
    <x v="12"/>
    <n v="33"/>
    <s v="area_code_415"/>
    <x v="1"/>
    <x v="1"/>
    <n v="70.900000000000006"/>
    <x v="81"/>
    <x v="1508"/>
    <x v="2"/>
    <x v="0"/>
  </r>
  <r>
    <x v="26"/>
    <n v="37"/>
    <s v="area_code_415"/>
    <x v="1"/>
    <x v="1"/>
    <n v="152.1"/>
    <x v="85"/>
    <x v="1211"/>
    <x v="0"/>
    <x v="0"/>
  </r>
  <r>
    <x v="2"/>
    <n v="38"/>
    <s v="area_code_510"/>
    <x v="1"/>
    <x v="1"/>
    <n v="180.9"/>
    <x v="5"/>
    <x v="610"/>
    <x v="3"/>
    <x v="0"/>
  </r>
  <r>
    <x v="6"/>
    <n v="39"/>
    <s v="area_code_510"/>
    <x v="0"/>
    <x v="21"/>
    <n v="156.6"/>
    <x v="7"/>
    <x v="11"/>
    <x v="0"/>
    <x v="0"/>
  </r>
  <r>
    <x v="32"/>
    <n v="37"/>
    <s v="area_code_510"/>
    <x v="0"/>
    <x v="2"/>
    <n v="180.5"/>
    <x v="30"/>
    <x v="1358"/>
    <x v="1"/>
    <x v="0"/>
  </r>
  <r>
    <x v="45"/>
    <n v="47"/>
    <s v="area_code_510"/>
    <x v="0"/>
    <x v="8"/>
    <n v="238.8"/>
    <x v="52"/>
    <x v="1509"/>
    <x v="0"/>
    <x v="0"/>
  </r>
  <r>
    <x v="33"/>
    <n v="41"/>
    <s v="area_code_415"/>
    <x v="0"/>
    <x v="26"/>
    <n v="182.1"/>
    <x v="13"/>
    <x v="538"/>
    <x v="2"/>
    <x v="0"/>
  </r>
  <r>
    <x v="11"/>
    <n v="29"/>
    <s v="area_code_415"/>
    <x v="0"/>
    <x v="14"/>
    <n v="139.6"/>
    <x v="47"/>
    <x v="820"/>
    <x v="2"/>
    <x v="0"/>
  </r>
  <r>
    <x v="26"/>
    <n v="33"/>
    <s v="area_code_408"/>
    <x v="0"/>
    <x v="35"/>
    <n v="200.3"/>
    <x v="70"/>
    <x v="110"/>
    <x v="1"/>
    <x v="0"/>
  </r>
  <r>
    <x v="18"/>
    <n v="40"/>
    <s v="area_code_408"/>
    <x v="1"/>
    <x v="1"/>
    <n v="153.5"/>
    <x v="25"/>
    <x v="334"/>
    <x v="0"/>
    <x v="0"/>
  </r>
  <r>
    <x v="30"/>
    <n v="37"/>
    <s v="area_code_415"/>
    <x v="0"/>
    <x v="13"/>
    <n v="128.19999999999999"/>
    <x v="58"/>
    <x v="454"/>
    <x v="3"/>
    <x v="0"/>
  </r>
  <r>
    <x v="33"/>
    <n v="35"/>
    <s v="area_code_408"/>
    <x v="1"/>
    <x v="1"/>
    <n v="159.5"/>
    <x v="69"/>
    <x v="297"/>
    <x v="2"/>
    <x v="0"/>
  </r>
  <r>
    <x v="7"/>
    <n v="27"/>
    <s v="area_code_415"/>
    <x v="1"/>
    <x v="1"/>
    <n v="226.4"/>
    <x v="45"/>
    <x v="896"/>
    <x v="3"/>
    <x v="1"/>
  </r>
  <r>
    <x v="25"/>
    <n v="45"/>
    <s v="area_code_408"/>
    <x v="1"/>
    <x v="1"/>
    <n v="251.9"/>
    <x v="76"/>
    <x v="1510"/>
    <x v="2"/>
    <x v="0"/>
  </r>
  <r>
    <x v="41"/>
    <n v="33"/>
    <s v="area_code_510"/>
    <x v="1"/>
    <x v="1"/>
    <n v="264.5"/>
    <x v="15"/>
    <x v="1511"/>
    <x v="2"/>
    <x v="1"/>
  </r>
  <r>
    <x v="11"/>
    <n v="45"/>
    <s v="area_code_415"/>
    <x v="1"/>
    <x v="1"/>
    <n v="153.69999999999999"/>
    <x v="23"/>
    <x v="565"/>
    <x v="1"/>
    <x v="0"/>
  </r>
  <r>
    <x v="27"/>
    <n v="41"/>
    <s v="area_code_510"/>
    <x v="1"/>
    <x v="1"/>
    <n v="232.1"/>
    <x v="76"/>
    <x v="143"/>
    <x v="5"/>
    <x v="0"/>
  </r>
  <r>
    <x v="47"/>
    <n v="47"/>
    <s v="area_code_415"/>
    <x v="1"/>
    <x v="1"/>
    <n v="201.9"/>
    <x v="19"/>
    <x v="997"/>
    <x v="0"/>
    <x v="0"/>
  </r>
  <r>
    <x v="3"/>
    <n v="42"/>
    <s v="area_code_408"/>
    <x v="1"/>
    <x v="1"/>
    <n v="186.9"/>
    <x v="5"/>
    <x v="573"/>
    <x v="0"/>
    <x v="0"/>
  </r>
  <r>
    <x v="49"/>
    <n v="40"/>
    <s v="area_code_510"/>
    <x v="0"/>
    <x v="4"/>
    <n v="196.6"/>
    <x v="16"/>
    <x v="181"/>
    <x v="0"/>
    <x v="0"/>
  </r>
  <r>
    <x v="26"/>
    <n v="37"/>
    <s v="area_code_510"/>
    <x v="1"/>
    <x v="1"/>
    <n v="232.1"/>
    <x v="29"/>
    <x v="143"/>
    <x v="0"/>
    <x v="0"/>
  </r>
  <r>
    <x v="2"/>
    <n v="35"/>
    <s v="area_code_415"/>
    <x v="1"/>
    <x v="1"/>
    <n v="166"/>
    <x v="5"/>
    <x v="174"/>
    <x v="1"/>
    <x v="0"/>
  </r>
  <r>
    <x v="29"/>
    <n v="38"/>
    <s v="area_code_510"/>
    <x v="0"/>
    <x v="10"/>
    <n v="200.6"/>
    <x v="10"/>
    <x v="894"/>
    <x v="0"/>
    <x v="0"/>
  </r>
  <r>
    <x v="17"/>
    <n v="38"/>
    <s v="area_code_408"/>
    <x v="0"/>
    <x v="7"/>
    <n v="141"/>
    <x v="45"/>
    <x v="1512"/>
    <x v="3"/>
    <x v="0"/>
  </r>
  <r>
    <x v="22"/>
    <n v="45"/>
    <s v="area_code_408"/>
    <x v="0"/>
    <x v="11"/>
    <n v="245"/>
    <x v="71"/>
    <x v="863"/>
    <x v="1"/>
    <x v="0"/>
  </r>
  <r>
    <x v="28"/>
    <n v="37"/>
    <s v="area_code_415"/>
    <x v="1"/>
    <x v="1"/>
    <n v="140.80000000000001"/>
    <x v="74"/>
    <x v="1513"/>
    <x v="0"/>
    <x v="0"/>
  </r>
  <r>
    <x v="34"/>
    <n v="33"/>
    <s v="area_code_510"/>
    <x v="1"/>
    <x v="1"/>
    <n v="255.1"/>
    <x v="43"/>
    <x v="1379"/>
    <x v="3"/>
    <x v="1"/>
  </r>
  <r>
    <x v="32"/>
    <n v="36"/>
    <s v="area_code_415"/>
    <x v="0"/>
    <x v="5"/>
    <n v="125"/>
    <x v="48"/>
    <x v="1514"/>
    <x v="2"/>
    <x v="0"/>
  </r>
  <r>
    <x v="32"/>
    <n v="41"/>
    <s v="area_code_408"/>
    <x v="1"/>
    <x v="1"/>
    <n v="180.6"/>
    <x v="56"/>
    <x v="599"/>
    <x v="0"/>
    <x v="0"/>
  </r>
  <r>
    <x v="22"/>
    <n v="24"/>
    <s v="area_code_415"/>
    <x v="1"/>
    <x v="1"/>
    <n v="248.7"/>
    <x v="24"/>
    <x v="245"/>
    <x v="0"/>
    <x v="1"/>
  </r>
  <r>
    <x v="3"/>
    <n v="41"/>
    <s v="area_code_415"/>
    <x v="0"/>
    <x v="8"/>
    <n v="178.1"/>
    <x v="68"/>
    <x v="1383"/>
    <x v="1"/>
    <x v="0"/>
  </r>
  <r>
    <x v="25"/>
    <n v="29"/>
    <s v="area_code_415"/>
    <x v="1"/>
    <x v="1"/>
    <n v="122.2"/>
    <x v="17"/>
    <x v="1515"/>
    <x v="5"/>
    <x v="1"/>
  </r>
  <r>
    <x v="45"/>
    <n v="46"/>
    <s v="area_code_415"/>
    <x v="1"/>
    <x v="1"/>
    <n v="231.3"/>
    <x v="54"/>
    <x v="391"/>
    <x v="0"/>
    <x v="0"/>
  </r>
  <r>
    <x v="27"/>
    <n v="44"/>
    <s v="area_code_415"/>
    <x v="1"/>
    <x v="1"/>
    <n v="111.2"/>
    <x v="45"/>
    <x v="1402"/>
    <x v="3"/>
    <x v="0"/>
  </r>
  <r>
    <x v="33"/>
    <n v="26"/>
    <s v="area_code_408"/>
    <x v="0"/>
    <x v="38"/>
    <n v="103.2"/>
    <x v="15"/>
    <x v="1516"/>
    <x v="1"/>
    <x v="1"/>
  </r>
  <r>
    <x v="2"/>
    <n v="27"/>
    <s v="area_code_510"/>
    <x v="1"/>
    <x v="1"/>
    <n v="138.4"/>
    <x v="49"/>
    <x v="1517"/>
    <x v="4"/>
    <x v="1"/>
  </r>
  <r>
    <x v="1"/>
    <n v="37"/>
    <s v="area_code_415"/>
    <x v="1"/>
    <x v="1"/>
    <n v="146.30000000000001"/>
    <x v="30"/>
    <x v="28"/>
    <x v="1"/>
    <x v="0"/>
  </r>
  <r>
    <x v="36"/>
    <n v="42"/>
    <s v="area_code_415"/>
    <x v="1"/>
    <x v="1"/>
    <n v="132"/>
    <x v="18"/>
    <x v="877"/>
    <x v="1"/>
    <x v="0"/>
  </r>
  <r>
    <x v="0"/>
    <n v="36"/>
    <s v="area_code_408"/>
    <x v="1"/>
    <x v="1"/>
    <n v="274.60000000000002"/>
    <x v="23"/>
    <x v="1518"/>
    <x v="2"/>
    <x v="0"/>
  </r>
  <r>
    <x v="28"/>
    <n v="37"/>
    <s v="area_code_510"/>
    <x v="1"/>
    <x v="1"/>
    <n v="185.3"/>
    <x v="54"/>
    <x v="582"/>
    <x v="1"/>
    <x v="0"/>
  </r>
  <r>
    <x v="45"/>
    <n v="47"/>
    <s v="area_code_415"/>
    <x v="0"/>
    <x v="2"/>
    <n v="154.80000000000001"/>
    <x v="78"/>
    <x v="950"/>
    <x v="0"/>
    <x v="0"/>
  </r>
  <r>
    <x v="47"/>
    <n v="31"/>
    <s v="area_code_415"/>
    <x v="0"/>
    <x v="8"/>
    <n v="179.2"/>
    <x v="23"/>
    <x v="607"/>
    <x v="0"/>
    <x v="0"/>
  </r>
  <r>
    <x v="8"/>
    <n v="27"/>
    <s v="area_code_510"/>
    <x v="1"/>
    <x v="1"/>
    <n v="286.2"/>
    <x v="51"/>
    <x v="1519"/>
    <x v="2"/>
    <x v="1"/>
  </r>
  <r>
    <x v="11"/>
    <n v="36"/>
    <s v="area_code_415"/>
    <x v="1"/>
    <x v="1"/>
    <n v="137.5"/>
    <x v="53"/>
    <x v="153"/>
    <x v="2"/>
    <x v="0"/>
  </r>
  <r>
    <x v="19"/>
    <n v="45"/>
    <s v="area_code_408"/>
    <x v="1"/>
    <x v="1"/>
    <n v="243"/>
    <x v="20"/>
    <x v="797"/>
    <x v="2"/>
    <x v="0"/>
  </r>
  <r>
    <x v="33"/>
    <n v="42"/>
    <s v="area_code_510"/>
    <x v="1"/>
    <x v="1"/>
    <n v="134.9"/>
    <x v="5"/>
    <x v="1223"/>
    <x v="0"/>
    <x v="0"/>
  </r>
  <r>
    <x v="27"/>
    <n v="40"/>
    <s v="area_code_415"/>
    <x v="1"/>
    <x v="1"/>
    <n v="234.2"/>
    <x v="70"/>
    <x v="434"/>
    <x v="0"/>
    <x v="0"/>
  </r>
  <r>
    <x v="39"/>
    <n v="44"/>
    <s v="area_code_415"/>
    <x v="1"/>
    <x v="1"/>
    <n v="175.1"/>
    <x v="21"/>
    <x v="1419"/>
    <x v="0"/>
    <x v="0"/>
  </r>
  <r>
    <x v="32"/>
    <n v="36"/>
    <s v="area_code_408"/>
    <x v="1"/>
    <x v="1"/>
    <n v="142.19999999999999"/>
    <x v="61"/>
    <x v="1520"/>
    <x v="0"/>
    <x v="0"/>
  </r>
  <r>
    <x v="8"/>
    <n v="50"/>
    <s v="area_code_415"/>
    <x v="0"/>
    <x v="2"/>
    <n v="97.8"/>
    <x v="38"/>
    <x v="1521"/>
    <x v="1"/>
    <x v="0"/>
  </r>
  <r>
    <x v="12"/>
    <n v="28"/>
    <s v="area_code_415"/>
    <x v="1"/>
    <x v="1"/>
    <n v="266.89999999999998"/>
    <x v="40"/>
    <x v="1522"/>
    <x v="3"/>
    <x v="1"/>
  </r>
  <r>
    <x v="2"/>
    <n v="37"/>
    <s v="area_code_510"/>
    <x v="0"/>
    <x v="5"/>
    <n v="155.19999999999999"/>
    <x v="12"/>
    <x v="205"/>
    <x v="3"/>
    <x v="0"/>
  </r>
  <r>
    <x v="35"/>
    <n v="39"/>
    <s v="area_code_415"/>
    <x v="1"/>
    <x v="1"/>
    <n v="200.2"/>
    <x v="41"/>
    <x v="1359"/>
    <x v="0"/>
    <x v="0"/>
  </r>
  <r>
    <x v="6"/>
    <n v="39"/>
    <s v="area_code_510"/>
    <x v="1"/>
    <x v="1"/>
    <n v="198.4"/>
    <x v="63"/>
    <x v="46"/>
    <x v="0"/>
    <x v="0"/>
  </r>
  <r>
    <x v="21"/>
    <n v="44"/>
    <s v="area_code_415"/>
    <x v="1"/>
    <x v="1"/>
    <n v="180.3"/>
    <x v="11"/>
    <x v="1523"/>
    <x v="2"/>
    <x v="0"/>
  </r>
  <r>
    <x v="26"/>
    <n v="37"/>
    <s v="area_code_415"/>
    <x v="1"/>
    <x v="1"/>
    <n v="86.3"/>
    <x v="7"/>
    <x v="254"/>
    <x v="2"/>
    <x v="0"/>
  </r>
  <r>
    <x v="24"/>
    <n v="27"/>
    <s v="area_code_510"/>
    <x v="1"/>
    <x v="1"/>
    <n v="295"/>
    <x v="85"/>
    <x v="1524"/>
    <x v="2"/>
    <x v="1"/>
  </r>
  <r>
    <x v="7"/>
    <n v="42"/>
    <s v="area_code_408"/>
    <x v="1"/>
    <x v="1"/>
    <n v="240.9"/>
    <x v="36"/>
    <x v="1525"/>
    <x v="3"/>
    <x v="0"/>
  </r>
  <r>
    <x v="7"/>
    <n v="48"/>
    <s v="area_code_408"/>
    <x v="1"/>
    <x v="1"/>
    <n v="207.7"/>
    <x v="22"/>
    <x v="686"/>
    <x v="0"/>
    <x v="0"/>
  </r>
  <r>
    <x v="11"/>
    <n v="47"/>
    <s v="area_code_510"/>
    <x v="0"/>
    <x v="4"/>
    <n v="128.5"/>
    <x v="20"/>
    <x v="1105"/>
    <x v="0"/>
    <x v="0"/>
  </r>
  <r>
    <x v="27"/>
    <n v="41"/>
    <s v="area_code_510"/>
    <x v="0"/>
    <x v="17"/>
    <n v="224.4"/>
    <x v="1"/>
    <x v="15"/>
    <x v="0"/>
    <x v="0"/>
  </r>
  <r>
    <x v="2"/>
    <n v="39"/>
    <s v="area_code_415"/>
    <x v="1"/>
    <x v="1"/>
    <n v="164.9"/>
    <x v="20"/>
    <x v="206"/>
    <x v="2"/>
    <x v="0"/>
  </r>
  <r>
    <x v="26"/>
    <n v="35"/>
    <s v="area_code_415"/>
    <x v="1"/>
    <x v="1"/>
    <n v="238"/>
    <x v="6"/>
    <x v="1109"/>
    <x v="2"/>
    <x v="0"/>
  </r>
  <r>
    <x v="1"/>
    <n v="35"/>
    <s v="area_code_415"/>
    <x v="0"/>
    <x v="20"/>
    <n v="231"/>
    <x v="30"/>
    <x v="109"/>
    <x v="2"/>
    <x v="0"/>
  </r>
  <r>
    <x v="25"/>
    <n v="32"/>
    <s v="area_code_408"/>
    <x v="1"/>
    <x v="1"/>
    <n v="107.3"/>
    <x v="74"/>
    <x v="1526"/>
    <x v="4"/>
    <x v="1"/>
  </r>
  <r>
    <x v="30"/>
    <n v="35"/>
    <s v="area_code_408"/>
    <x v="1"/>
    <x v="1"/>
    <n v="185"/>
    <x v="67"/>
    <x v="1222"/>
    <x v="0"/>
    <x v="0"/>
  </r>
  <r>
    <x v="38"/>
    <n v="41"/>
    <s v="area_code_415"/>
    <x v="0"/>
    <x v="21"/>
    <n v="244.1"/>
    <x v="2"/>
    <x v="1403"/>
    <x v="3"/>
    <x v="0"/>
  </r>
  <r>
    <x v="17"/>
    <n v="31"/>
    <s v="area_code_415"/>
    <x v="0"/>
    <x v="4"/>
    <n v="141.1"/>
    <x v="22"/>
    <x v="792"/>
    <x v="0"/>
    <x v="0"/>
  </r>
  <r>
    <x v="45"/>
    <n v="40"/>
    <s v="area_code_415"/>
    <x v="1"/>
    <x v="1"/>
    <n v="158.1"/>
    <x v="15"/>
    <x v="1527"/>
    <x v="1"/>
    <x v="0"/>
  </r>
  <r>
    <x v="45"/>
    <n v="24"/>
    <s v="area_code_415"/>
    <x v="0"/>
    <x v="16"/>
    <n v="199.5"/>
    <x v="58"/>
    <x v="908"/>
    <x v="4"/>
    <x v="1"/>
  </r>
  <r>
    <x v="18"/>
    <n v="39"/>
    <s v="area_code_415"/>
    <x v="1"/>
    <x v="1"/>
    <n v="109.5"/>
    <x v="23"/>
    <x v="904"/>
    <x v="0"/>
    <x v="0"/>
  </r>
  <r>
    <x v="31"/>
    <n v="43"/>
    <s v="area_code_510"/>
    <x v="1"/>
    <x v="1"/>
    <n v="107.9"/>
    <x v="26"/>
    <x v="790"/>
    <x v="1"/>
    <x v="0"/>
  </r>
  <r>
    <x v="28"/>
    <n v="31"/>
    <s v="area_code_510"/>
    <x v="0"/>
    <x v="17"/>
    <n v="172.1"/>
    <x v="58"/>
    <x v="584"/>
    <x v="0"/>
    <x v="1"/>
  </r>
  <r>
    <x v="8"/>
    <n v="40"/>
    <s v="area_code_408"/>
    <x v="1"/>
    <x v="1"/>
    <n v="160"/>
    <x v="34"/>
    <x v="214"/>
    <x v="1"/>
    <x v="0"/>
  </r>
  <r>
    <x v="46"/>
    <n v="47"/>
    <s v="area_code_415"/>
    <x v="1"/>
    <x v="1"/>
    <n v="227.7"/>
    <x v="4"/>
    <x v="1528"/>
    <x v="0"/>
    <x v="0"/>
  </r>
  <r>
    <x v="49"/>
    <n v="35"/>
    <s v="area_code_510"/>
    <x v="1"/>
    <x v="1"/>
    <n v="203.8"/>
    <x v="32"/>
    <x v="321"/>
    <x v="0"/>
    <x v="0"/>
  </r>
  <r>
    <x v="41"/>
    <n v="41"/>
    <s v="area_code_408"/>
    <x v="0"/>
    <x v="5"/>
    <n v="241.7"/>
    <x v="7"/>
    <x v="555"/>
    <x v="0"/>
    <x v="0"/>
  </r>
  <r>
    <x v="24"/>
    <n v="45"/>
    <s v="area_code_510"/>
    <x v="1"/>
    <x v="1"/>
    <n v="78.099999999999994"/>
    <x v="44"/>
    <x v="1529"/>
    <x v="0"/>
    <x v="0"/>
  </r>
  <r>
    <x v="33"/>
    <n v="36"/>
    <s v="area_code_408"/>
    <x v="1"/>
    <x v="1"/>
    <n v="187.8"/>
    <x v="71"/>
    <x v="448"/>
    <x v="2"/>
    <x v="0"/>
  </r>
  <r>
    <x v="18"/>
    <n v="42"/>
    <s v="area_code_415"/>
    <x v="0"/>
    <x v="15"/>
    <n v="127.1"/>
    <x v="25"/>
    <x v="572"/>
    <x v="0"/>
    <x v="0"/>
  </r>
  <r>
    <x v="31"/>
    <n v="28"/>
    <s v="area_code_415"/>
    <x v="1"/>
    <x v="1"/>
    <n v="280"/>
    <x v="3"/>
    <x v="1530"/>
    <x v="1"/>
    <x v="1"/>
  </r>
  <r>
    <x v="5"/>
    <n v="34"/>
    <s v="area_code_510"/>
    <x v="1"/>
    <x v="1"/>
    <n v="153.19999999999999"/>
    <x v="73"/>
    <x v="1332"/>
    <x v="0"/>
    <x v="0"/>
  </r>
  <r>
    <x v="26"/>
    <n v="41"/>
    <s v="area_code_415"/>
    <x v="0"/>
    <x v="0"/>
    <n v="137.1"/>
    <x v="4"/>
    <x v="906"/>
    <x v="2"/>
    <x v="0"/>
  </r>
  <r>
    <x v="47"/>
    <n v="33"/>
    <s v="area_code_510"/>
    <x v="1"/>
    <x v="1"/>
    <n v="186.1"/>
    <x v="1"/>
    <x v="42"/>
    <x v="4"/>
    <x v="1"/>
  </r>
  <r>
    <x v="7"/>
    <n v="33"/>
    <s v="area_code_415"/>
    <x v="0"/>
    <x v="17"/>
    <n v="224.1"/>
    <x v="9"/>
    <x v="1531"/>
    <x v="2"/>
    <x v="0"/>
  </r>
  <r>
    <x v="43"/>
    <n v="33"/>
    <s v="area_code_408"/>
    <x v="0"/>
    <x v="13"/>
    <n v="83.6"/>
    <x v="55"/>
    <x v="189"/>
    <x v="0"/>
    <x v="0"/>
  </r>
  <r>
    <x v="2"/>
    <n v="42"/>
    <s v="area_code_408"/>
    <x v="1"/>
    <x v="1"/>
    <n v="203.9"/>
    <x v="22"/>
    <x v="30"/>
    <x v="4"/>
    <x v="0"/>
  </r>
  <r>
    <x v="9"/>
    <n v="38"/>
    <s v="area_code_415"/>
    <x v="1"/>
    <x v="1"/>
    <n v="211.3"/>
    <x v="54"/>
    <x v="37"/>
    <x v="0"/>
    <x v="0"/>
  </r>
  <r>
    <x v="39"/>
    <n v="47"/>
    <s v="area_code_408"/>
    <x v="1"/>
    <x v="1"/>
    <n v="219.4"/>
    <x v="17"/>
    <x v="1532"/>
    <x v="4"/>
    <x v="0"/>
  </r>
  <r>
    <x v="11"/>
    <n v="43"/>
    <s v="area_code_415"/>
    <x v="1"/>
    <x v="1"/>
    <n v="190.4"/>
    <x v="66"/>
    <x v="361"/>
    <x v="2"/>
    <x v="0"/>
  </r>
  <r>
    <x v="5"/>
    <n v="39"/>
    <s v="area_code_415"/>
    <x v="1"/>
    <x v="1"/>
    <n v="147.69999999999999"/>
    <x v="25"/>
    <x v="858"/>
    <x v="2"/>
    <x v="0"/>
  </r>
  <r>
    <x v="18"/>
    <n v="34"/>
    <s v="area_code_408"/>
    <x v="1"/>
    <x v="1"/>
    <n v="229.9"/>
    <x v="82"/>
    <x v="1533"/>
    <x v="2"/>
    <x v="0"/>
  </r>
  <r>
    <x v="12"/>
    <n v="40"/>
    <s v="area_code_408"/>
    <x v="1"/>
    <x v="1"/>
    <n v="102.8"/>
    <x v="26"/>
    <x v="122"/>
    <x v="0"/>
    <x v="0"/>
  </r>
  <r>
    <x v="4"/>
    <n v="42"/>
    <s v="area_code_415"/>
    <x v="1"/>
    <x v="1"/>
    <n v="178.7"/>
    <x v="76"/>
    <x v="126"/>
    <x v="0"/>
    <x v="0"/>
  </r>
  <r>
    <x v="41"/>
    <n v="40"/>
    <s v="area_code_415"/>
    <x v="0"/>
    <x v="26"/>
    <n v="148.5"/>
    <x v="28"/>
    <x v="115"/>
    <x v="1"/>
    <x v="0"/>
  </r>
  <r>
    <x v="42"/>
    <n v="33"/>
    <s v="area_code_510"/>
    <x v="0"/>
    <x v="13"/>
    <n v="164.1"/>
    <x v="68"/>
    <x v="1341"/>
    <x v="1"/>
    <x v="0"/>
  </r>
  <r>
    <x v="32"/>
    <n v="43"/>
    <s v="area_code_415"/>
    <x v="1"/>
    <x v="1"/>
    <n v="197.2"/>
    <x v="14"/>
    <x v="1291"/>
    <x v="0"/>
    <x v="0"/>
  </r>
  <r>
    <x v="23"/>
    <n v="33"/>
    <s v="area_code_510"/>
    <x v="1"/>
    <x v="1"/>
    <n v="140"/>
    <x v="45"/>
    <x v="1393"/>
    <x v="4"/>
    <x v="1"/>
  </r>
  <r>
    <x v="39"/>
    <n v="37"/>
    <s v="area_code_415"/>
    <x v="1"/>
    <x v="1"/>
    <n v="193.9"/>
    <x v="24"/>
    <x v="1257"/>
    <x v="3"/>
    <x v="0"/>
  </r>
  <r>
    <x v="24"/>
    <n v="29"/>
    <s v="area_code_408"/>
    <x v="1"/>
    <x v="1"/>
    <n v="321.10000000000002"/>
    <x v="23"/>
    <x v="1534"/>
    <x v="4"/>
    <x v="1"/>
  </r>
  <r>
    <x v="7"/>
    <n v="33"/>
    <s v="area_code_415"/>
    <x v="1"/>
    <x v="1"/>
    <n v="118.4"/>
    <x v="65"/>
    <x v="1339"/>
    <x v="5"/>
    <x v="1"/>
  </r>
  <r>
    <x v="6"/>
    <n v="40"/>
    <s v="area_code_415"/>
    <x v="1"/>
    <x v="1"/>
    <n v="169.8"/>
    <x v="1"/>
    <x v="944"/>
    <x v="0"/>
    <x v="0"/>
  </r>
  <r>
    <x v="0"/>
    <n v="46"/>
    <s v="area_code_408"/>
    <x v="1"/>
    <x v="1"/>
    <n v="193.4"/>
    <x v="48"/>
    <x v="533"/>
    <x v="2"/>
    <x v="0"/>
  </r>
  <r>
    <x v="0"/>
    <n v="39"/>
    <s v="area_code_415"/>
    <x v="1"/>
    <x v="1"/>
    <n v="106.6"/>
    <x v="26"/>
    <x v="1535"/>
    <x v="0"/>
    <x v="0"/>
  </r>
  <r>
    <x v="18"/>
    <n v="35"/>
    <s v="area_code_415"/>
    <x v="1"/>
    <x v="1"/>
    <n v="134.69999999999999"/>
    <x v="38"/>
    <x v="216"/>
    <x v="2"/>
    <x v="0"/>
  </r>
  <r>
    <x v="17"/>
    <n v="50"/>
    <s v="area_code_415"/>
    <x v="0"/>
    <x v="18"/>
    <n v="156.19999999999999"/>
    <x v="32"/>
    <x v="691"/>
    <x v="2"/>
    <x v="0"/>
  </r>
  <r>
    <x v="6"/>
    <n v="44"/>
    <s v="area_code_415"/>
    <x v="1"/>
    <x v="1"/>
    <n v="231.1"/>
    <x v="37"/>
    <x v="1536"/>
    <x v="3"/>
    <x v="0"/>
  </r>
  <r>
    <x v="8"/>
    <n v="40"/>
    <s v="area_code_510"/>
    <x v="1"/>
    <x v="1"/>
    <n v="180.8"/>
    <x v="22"/>
    <x v="1537"/>
    <x v="2"/>
    <x v="0"/>
  </r>
  <r>
    <x v="49"/>
    <n v="41"/>
    <s v="area_code_510"/>
    <x v="1"/>
    <x v="1"/>
    <n v="213.8"/>
    <x v="23"/>
    <x v="99"/>
    <x v="2"/>
    <x v="0"/>
  </r>
  <r>
    <x v="46"/>
    <n v="40"/>
    <s v="area_code_415"/>
    <x v="0"/>
    <x v="7"/>
    <n v="234.4"/>
    <x v="3"/>
    <x v="1429"/>
    <x v="1"/>
    <x v="0"/>
  </r>
  <r>
    <x v="10"/>
    <n v="49"/>
    <s v="area_code_510"/>
    <x v="1"/>
    <x v="1"/>
    <n v="223.6"/>
    <x v="19"/>
    <x v="1538"/>
    <x v="1"/>
    <x v="0"/>
  </r>
  <r>
    <x v="0"/>
    <n v="35"/>
    <s v="area_code_408"/>
    <x v="0"/>
    <x v="13"/>
    <n v="294.7"/>
    <x v="71"/>
    <x v="1506"/>
    <x v="0"/>
    <x v="0"/>
  </r>
  <r>
    <x v="36"/>
    <n v="38"/>
    <s v="area_code_415"/>
    <x v="1"/>
    <x v="1"/>
    <n v="216.8"/>
    <x v="0"/>
    <x v="510"/>
    <x v="0"/>
    <x v="0"/>
  </r>
  <r>
    <x v="18"/>
    <n v="40"/>
    <s v="area_code_415"/>
    <x v="1"/>
    <x v="1"/>
    <n v="197.4"/>
    <x v="73"/>
    <x v="1539"/>
    <x v="2"/>
    <x v="0"/>
  </r>
  <r>
    <x v="9"/>
    <n v="33"/>
    <s v="area_code_415"/>
    <x v="1"/>
    <x v="1"/>
    <n v="226.5"/>
    <x v="30"/>
    <x v="920"/>
    <x v="0"/>
    <x v="0"/>
  </r>
  <r>
    <x v="50"/>
    <n v="37"/>
    <s v="area_code_415"/>
    <x v="0"/>
    <x v="24"/>
    <n v="218.9"/>
    <x v="57"/>
    <x v="220"/>
    <x v="0"/>
    <x v="0"/>
  </r>
  <r>
    <x v="4"/>
    <n v="41"/>
    <s v="area_code_510"/>
    <x v="1"/>
    <x v="1"/>
    <n v="89.1"/>
    <x v="15"/>
    <x v="1540"/>
    <x v="2"/>
    <x v="0"/>
  </r>
  <r>
    <x v="14"/>
    <n v="36"/>
    <s v="area_code_415"/>
    <x v="0"/>
    <x v="20"/>
    <n v="177.8"/>
    <x v="52"/>
    <x v="1541"/>
    <x v="1"/>
    <x v="0"/>
  </r>
  <r>
    <x v="14"/>
    <n v="36"/>
    <s v="area_code_415"/>
    <x v="1"/>
    <x v="1"/>
    <n v="93.2"/>
    <x v="22"/>
    <x v="1542"/>
    <x v="0"/>
    <x v="0"/>
  </r>
  <r>
    <x v="41"/>
    <n v="46"/>
    <s v="area_code_415"/>
    <x v="1"/>
    <x v="1"/>
    <n v="228.1"/>
    <x v="19"/>
    <x v="426"/>
    <x v="0"/>
    <x v="0"/>
  </r>
  <r>
    <x v="35"/>
    <n v="46"/>
    <s v="area_code_408"/>
    <x v="1"/>
    <x v="1"/>
    <n v="208.1"/>
    <x v="43"/>
    <x v="1543"/>
    <x v="0"/>
    <x v="0"/>
  </r>
  <r>
    <x v="45"/>
    <n v="34"/>
    <s v="area_code_415"/>
    <x v="0"/>
    <x v="17"/>
    <n v="112.8"/>
    <x v="13"/>
    <x v="915"/>
    <x v="0"/>
    <x v="0"/>
  </r>
  <r>
    <x v="35"/>
    <n v="39"/>
    <s v="area_code_415"/>
    <x v="1"/>
    <x v="1"/>
    <n v="225.3"/>
    <x v="57"/>
    <x v="993"/>
    <x v="0"/>
    <x v="0"/>
  </r>
  <r>
    <x v="33"/>
    <n v="40"/>
    <s v="area_code_415"/>
    <x v="0"/>
    <x v="7"/>
    <n v="169.4"/>
    <x v="23"/>
    <x v="550"/>
    <x v="4"/>
    <x v="0"/>
  </r>
  <r>
    <x v="20"/>
    <n v="45"/>
    <s v="area_code_510"/>
    <x v="1"/>
    <x v="1"/>
    <n v="193.3"/>
    <x v="63"/>
    <x v="284"/>
    <x v="0"/>
    <x v="0"/>
  </r>
  <r>
    <x v="16"/>
    <n v="36"/>
    <s v="area_code_510"/>
    <x v="1"/>
    <x v="1"/>
    <n v="95.6"/>
    <x v="4"/>
    <x v="1544"/>
    <x v="3"/>
    <x v="0"/>
  </r>
  <r>
    <x v="46"/>
    <n v="33"/>
    <s v="area_code_510"/>
    <x v="0"/>
    <x v="7"/>
    <n v="79.8"/>
    <x v="48"/>
    <x v="1545"/>
    <x v="2"/>
    <x v="0"/>
  </r>
  <r>
    <x v="0"/>
    <n v="44"/>
    <s v="area_code_415"/>
    <x v="1"/>
    <x v="1"/>
    <n v="229.2"/>
    <x v="68"/>
    <x v="1546"/>
    <x v="0"/>
    <x v="0"/>
  </r>
  <r>
    <x v="27"/>
    <n v="45"/>
    <s v="area_code_415"/>
    <x v="0"/>
    <x v="22"/>
    <n v="259.3"/>
    <x v="25"/>
    <x v="1460"/>
    <x v="3"/>
    <x v="0"/>
  </r>
  <r>
    <x v="44"/>
    <n v="41"/>
    <s v="area_code_415"/>
    <x v="0"/>
    <x v="9"/>
    <n v="212.6"/>
    <x v="53"/>
    <x v="1547"/>
    <x v="1"/>
    <x v="0"/>
  </r>
  <r>
    <x v="12"/>
    <n v="36"/>
    <s v="area_code_415"/>
    <x v="1"/>
    <x v="1"/>
    <n v="101"/>
    <x v="53"/>
    <x v="746"/>
    <x v="1"/>
    <x v="0"/>
  </r>
  <r>
    <x v="19"/>
    <n v="31"/>
    <s v="area_code_415"/>
    <x v="0"/>
    <x v="44"/>
    <n v="140.1"/>
    <x v="50"/>
    <x v="804"/>
    <x v="0"/>
    <x v="0"/>
  </r>
  <r>
    <x v="24"/>
    <n v="45"/>
    <s v="area_code_408"/>
    <x v="1"/>
    <x v="1"/>
    <n v="150.4"/>
    <x v="28"/>
    <x v="369"/>
    <x v="3"/>
    <x v="0"/>
  </r>
  <r>
    <x v="17"/>
    <n v="33"/>
    <s v="area_code_415"/>
    <x v="1"/>
    <x v="1"/>
    <n v="100.8"/>
    <x v="42"/>
    <x v="466"/>
    <x v="2"/>
    <x v="0"/>
  </r>
  <r>
    <x v="9"/>
    <n v="39"/>
    <s v="area_code_415"/>
    <x v="1"/>
    <x v="1"/>
    <n v="138.1"/>
    <x v="55"/>
    <x v="486"/>
    <x v="3"/>
    <x v="0"/>
  </r>
  <r>
    <x v="45"/>
    <n v="52"/>
    <s v="area_code_415"/>
    <x v="0"/>
    <x v="8"/>
    <n v="191.3"/>
    <x v="49"/>
    <x v="458"/>
    <x v="0"/>
    <x v="0"/>
  </r>
  <r>
    <x v="42"/>
    <n v="34"/>
    <s v="area_code_510"/>
    <x v="1"/>
    <x v="1"/>
    <n v="168.3"/>
    <x v="70"/>
    <x v="209"/>
    <x v="2"/>
    <x v="0"/>
  </r>
  <r>
    <x v="31"/>
    <n v="26"/>
    <s v="area_code_415"/>
    <x v="1"/>
    <x v="1"/>
    <n v="137.6"/>
    <x v="3"/>
    <x v="974"/>
    <x v="0"/>
    <x v="1"/>
  </r>
  <r>
    <x v="0"/>
    <n v="47"/>
    <s v="area_code_415"/>
    <x v="1"/>
    <x v="1"/>
    <n v="255.4"/>
    <x v="67"/>
    <x v="1548"/>
    <x v="1"/>
    <x v="0"/>
  </r>
  <r>
    <x v="44"/>
    <n v="46"/>
    <s v="area_code_415"/>
    <x v="1"/>
    <x v="1"/>
    <n v="166.2"/>
    <x v="50"/>
    <x v="769"/>
    <x v="0"/>
    <x v="0"/>
  </r>
  <r>
    <x v="31"/>
    <n v="33"/>
    <s v="area_code_510"/>
    <x v="1"/>
    <x v="1"/>
    <n v="158.69999999999999"/>
    <x v="17"/>
    <x v="148"/>
    <x v="2"/>
    <x v="1"/>
  </r>
  <r>
    <x v="27"/>
    <n v="37"/>
    <s v="area_code_415"/>
    <x v="1"/>
    <x v="1"/>
    <n v="258.3"/>
    <x v="70"/>
    <x v="1549"/>
    <x v="0"/>
    <x v="1"/>
  </r>
  <r>
    <x v="10"/>
    <n v="46"/>
    <s v="area_code_510"/>
    <x v="0"/>
    <x v="23"/>
    <n v="77"/>
    <x v="28"/>
    <x v="1550"/>
    <x v="0"/>
    <x v="0"/>
  </r>
  <r>
    <x v="26"/>
    <n v="43"/>
    <s v="area_code_415"/>
    <x v="0"/>
    <x v="5"/>
    <n v="168.4"/>
    <x v="9"/>
    <x v="301"/>
    <x v="2"/>
    <x v="0"/>
  </r>
  <r>
    <x v="32"/>
    <n v="35"/>
    <s v="area_code_415"/>
    <x v="1"/>
    <x v="1"/>
    <n v="307.2"/>
    <x v="56"/>
    <x v="1551"/>
    <x v="2"/>
    <x v="1"/>
  </r>
  <r>
    <x v="0"/>
    <n v="42"/>
    <s v="area_code_510"/>
    <x v="1"/>
    <x v="1"/>
    <n v="175.6"/>
    <x v="66"/>
    <x v="483"/>
    <x v="1"/>
    <x v="0"/>
  </r>
  <r>
    <x v="41"/>
    <n v="33"/>
    <s v="area_code_415"/>
    <x v="1"/>
    <x v="1"/>
    <n v="169.1"/>
    <x v="103"/>
    <x v="1552"/>
    <x v="3"/>
    <x v="0"/>
  </r>
  <r>
    <x v="36"/>
    <n v="40"/>
    <s v="area_code_415"/>
    <x v="1"/>
    <x v="1"/>
    <n v="190.7"/>
    <x v="68"/>
    <x v="100"/>
    <x v="0"/>
    <x v="0"/>
  </r>
  <r>
    <x v="6"/>
    <n v="42"/>
    <s v="area_code_415"/>
    <x v="1"/>
    <x v="1"/>
    <n v="239.6"/>
    <x v="33"/>
    <x v="1553"/>
    <x v="0"/>
    <x v="0"/>
  </r>
  <r>
    <x v="35"/>
    <n v="37"/>
    <s v="area_code_510"/>
    <x v="1"/>
    <x v="1"/>
    <n v="121.3"/>
    <x v="17"/>
    <x v="1554"/>
    <x v="0"/>
    <x v="0"/>
  </r>
  <r>
    <x v="28"/>
    <n v="26"/>
    <s v="area_code_408"/>
    <x v="1"/>
    <x v="1"/>
    <n v="208.4"/>
    <x v="29"/>
    <x v="1347"/>
    <x v="0"/>
    <x v="1"/>
  </r>
  <r>
    <x v="16"/>
    <n v="47"/>
    <s v="area_code_510"/>
    <x v="1"/>
    <x v="1"/>
    <n v="230.6"/>
    <x v="55"/>
    <x v="230"/>
    <x v="1"/>
    <x v="0"/>
  </r>
  <r>
    <x v="20"/>
    <n v="43"/>
    <s v="area_code_415"/>
    <x v="1"/>
    <x v="1"/>
    <n v="112.5"/>
    <x v="71"/>
    <x v="1555"/>
    <x v="1"/>
    <x v="0"/>
  </r>
  <r>
    <x v="39"/>
    <n v="39"/>
    <s v="area_code_510"/>
    <x v="1"/>
    <x v="1"/>
    <n v="167.7"/>
    <x v="43"/>
    <x v="588"/>
    <x v="3"/>
    <x v="0"/>
  </r>
  <r>
    <x v="27"/>
    <n v="38"/>
    <s v="area_code_408"/>
    <x v="1"/>
    <x v="1"/>
    <n v="180.1"/>
    <x v="18"/>
    <x v="471"/>
    <x v="1"/>
    <x v="0"/>
  </r>
  <r>
    <x v="36"/>
    <n v="38"/>
    <s v="area_code_510"/>
    <x v="1"/>
    <x v="1"/>
    <n v="129.6"/>
    <x v="76"/>
    <x v="825"/>
    <x v="2"/>
    <x v="0"/>
  </r>
  <r>
    <x v="32"/>
    <n v="38"/>
    <s v="area_code_510"/>
    <x v="1"/>
    <x v="1"/>
    <n v="215.5"/>
    <x v="36"/>
    <x v="236"/>
    <x v="1"/>
    <x v="0"/>
  </r>
  <r>
    <x v="30"/>
    <n v="37"/>
    <s v="area_code_415"/>
    <x v="1"/>
    <x v="1"/>
    <n v="211.9"/>
    <x v="56"/>
    <x v="1421"/>
    <x v="2"/>
    <x v="0"/>
  </r>
  <r>
    <x v="1"/>
    <n v="45"/>
    <s v="area_code_415"/>
    <x v="1"/>
    <x v="1"/>
    <n v="82"/>
    <x v="71"/>
    <x v="1556"/>
    <x v="0"/>
    <x v="0"/>
  </r>
  <r>
    <x v="3"/>
    <n v="36"/>
    <s v="area_code_408"/>
    <x v="0"/>
    <x v="17"/>
    <n v="149.1"/>
    <x v="18"/>
    <x v="1557"/>
    <x v="2"/>
    <x v="0"/>
  </r>
  <r>
    <x v="37"/>
    <n v="35"/>
    <s v="area_code_415"/>
    <x v="1"/>
    <x v="1"/>
    <n v="304.60000000000002"/>
    <x v="98"/>
    <x v="1558"/>
    <x v="0"/>
    <x v="1"/>
  </r>
  <r>
    <x v="46"/>
    <n v="42"/>
    <s v="area_code_510"/>
    <x v="1"/>
    <x v="1"/>
    <n v="277.7"/>
    <x v="24"/>
    <x v="1559"/>
    <x v="1"/>
    <x v="0"/>
  </r>
  <r>
    <x v="5"/>
    <n v="42"/>
    <s v="area_code_408"/>
    <x v="1"/>
    <x v="1"/>
    <n v="209.1"/>
    <x v="37"/>
    <x v="646"/>
    <x v="0"/>
    <x v="0"/>
  </r>
  <r>
    <x v="15"/>
    <n v="37"/>
    <s v="area_code_415"/>
    <x v="1"/>
    <x v="1"/>
    <n v="196.1"/>
    <x v="71"/>
    <x v="925"/>
    <x v="3"/>
    <x v="0"/>
  </r>
  <r>
    <x v="15"/>
    <n v="40"/>
    <s v="area_code_510"/>
    <x v="1"/>
    <x v="1"/>
    <n v="121.6"/>
    <x v="48"/>
    <x v="1058"/>
    <x v="0"/>
    <x v="0"/>
  </r>
  <r>
    <x v="18"/>
    <n v="38"/>
    <s v="area_code_415"/>
    <x v="1"/>
    <x v="1"/>
    <n v="204.1"/>
    <x v="88"/>
    <x v="1560"/>
    <x v="0"/>
    <x v="0"/>
  </r>
  <r>
    <x v="12"/>
    <n v="40"/>
    <s v="area_code_415"/>
    <x v="1"/>
    <x v="1"/>
    <n v="212.1"/>
    <x v="1"/>
    <x v="81"/>
    <x v="4"/>
    <x v="0"/>
  </r>
  <r>
    <x v="19"/>
    <n v="42"/>
    <s v="area_code_415"/>
    <x v="1"/>
    <x v="1"/>
    <n v="178.3"/>
    <x v="19"/>
    <x v="84"/>
    <x v="0"/>
    <x v="0"/>
  </r>
  <r>
    <x v="44"/>
    <n v="41"/>
    <s v="area_code_415"/>
    <x v="1"/>
    <x v="1"/>
    <n v="181.8"/>
    <x v="41"/>
    <x v="196"/>
    <x v="1"/>
    <x v="0"/>
  </r>
  <r>
    <x v="16"/>
    <n v="44"/>
    <s v="area_code_415"/>
    <x v="1"/>
    <x v="1"/>
    <n v="120.6"/>
    <x v="49"/>
    <x v="1561"/>
    <x v="2"/>
    <x v="0"/>
  </r>
  <r>
    <x v="13"/>
    <n v="38"/>
    <s v="area_code_415"/>
    <x v="1"/>
    <x v="1"/>
    <n v="172.4"/>
    <x v="17"/>
    <x v="1043"/>
    <x v="0"/>
    <x v="0"/>
  </r>
  <r>
    <x v="6"/>
    <n v="25"/>
    <s v="area_code_415"/>
    <x v="1"/>
    <x v="1"/>
    <n v="160.6"/>
    <x v="53"/>
    <x v="415"/>
    <x v="1"/>
    <x v="1"/>
  </r>
  <r>
    <x v="17"/>
    <n v="46"/>
    <s v="area_code_408"/>
    <x v="0"/>
    <x v="35"/>
    <n v="98.4"/>
    <x v="52"/>
    <x v="735"/>
    <x v="0"/>
    <x v="0"/>
  </r>
  <r>
    <x v="45"/>
    <n v="38"/>
    <s v="area_code_415"/>
    <x v="1"/>
    <x v="1"/>
    <n v="109"/>
    <x v="65"/>
    <x v="1161"/>
    <x v="0"/>
    <x v="0"/>
  </r>
  <r>
    <x v="32"/>
    <n v="32"/>
    <s v="area_code_415"/>
    <x v="1"/>
    <x v="1"/>
    <n v="144.5"/>
    <x v="58"/>
    <x v="1124"/>
    <x v="5"/>
    <x v="1"/>
  </r>
  <r>
    <x v="12"/>
    <n v="40"/>
    <s v="area_code_510"/>
    <x v="1"/>
    <x v="1"/>
    <n v="193.1"/>
    <x v="31"/>
    <x v="999"/>
    <x v="2"/>
    <x v="0"/>
  </r>
  <r>
    <x v="14"/>
    <n v="44"/>
    <s v="area_code_415"/>
    <x v="1"/>
    <x v="1"/>
    <n v="182.8"/>
    <x v="10"/>
    <x v="1562"/>
    <x v="2"/>
    <x v="0"/>
  </r>
  <r>
    <x v="32"/>
    <n v="42"/>
    <s v="area_code_510"/>
    <x v="0"/>
    <x v="24"/>
    <n v="148.4"/>
    <x v="19"/>
    <x v="960"/>
    <x v="0"/>
    <x v="0"/>
  </r>
  <r>
    <x v="46"/>
    <n v="39"/>
    <s v="area_code_408"/>
    <x v="1"/>
    <x v="1"/>
    <n v="75.8"/>
    <x v="61"/>
    <x v="1234"/>
    <x v="2"/>
    <x v="0"/>
  </r>
  <r>
    <x v="46"/>
    <n v="45"/>
    <s v="area_code_415"/>
    <x v="1"/>
    <x v="1"/>
    <n v="198"/>
    <x v="14"/>
    <x v="895"/>
    <x v="0"/>
    <x v="0"/>
  </r>
  <r>
    <x v="29"/>
    <n v="35"/>
    <s v="area_code_415"/>
    <x v="1"/>
    <x v="1"/>
    <n v="253.2"/>
    <x v="71"/>
    <x v="822"/>
    <x v="5"/>
    <x v="1"/>
  </r>
  <r>
    <x v="46"/>
    <n v="47"/>
    <s v="area_code_510"/>
    <x v="0"/>
    <x v="7"/>
    <n v="199.9"/>
    <x v="27"/>
    <x v="1183"/>
    <x v="3"/>
    <x v="0"/>
  </r>
  <r>
    <x v="27"/>
    <n v="37"/>
    <s v="area_code_415"/>
    <x v="0"/>
    <x v="7"/>
    <n v="187.5"/>
    <x v="23"/>
    <x v="105"/>
    <x v="2"/>
    <x v="0"/>
  </r>
  <r>
    <x v="9"/>
    <n v="37"/>
    <s v="area_code_408"/>
    <x v="1"/>
    <x v="1"/>
    <n v="183.6"/>
    <x v="68"/>
    <x v="129"/>
    <x v="1"/>
    <x v="0"/>
  </r>
  <r>
    <x v="28"/>
    <n v="40"/>
    <s v="area_code_510"/>
    <x v="0"/>
    <x v="15"/>
    <n v="86.1"/>
    <x v="71"/>
    <x v="1427"/>
    <x v="1"/>
    <x v="0"/>
  </r>
  <r>
    <x v="25"/>
    <n v="35"/>
    <s v="area_code_408"/>
    <x v="1"/>
    <x v="1"/>
    <n v="126.8"/>
    <x v="40"/>
    <x v="1276"/>
    <x v="3"/>
    <x v="0"/>
  </r>
  <r>
    <x v="46"/>
    <n v="40"/>
    <s v="area_code_415"/>
    <x v="1"/>
    <x v="1"/>
    <n v="108.3"/>
    <x v="71"/>
    <x v="1337"/>
    <x v="0"/>
    <x v="0"/>
  </r>
  <r>
    <x v="6"/>
    <n v="36"/>
    <s v="area_code_408"/>
    <x v="1"/>
    <x v="1"/>
    <n v="160.5"/>
    <x v="41"/>
    <x v="1156"/>
    <x v="0"/>
    <x v="1"/>
  </r>
  <r>
    <x v="47"/>
    <n v="40"/>
    <s v="area_code_408"/>
    <x v="1"/>
    <x v="1"/>
    <n v="147.30000000000001"/>
    <x v="76"/>
    <x v="1563"/>
    <x v="2"/>
    <x v="0"/>
  </r>
  <r>
    <x v="29"/>
    <n v="45"/>
    <s v="area_code_510"/>
    <x v="1"/>
    <x v="1"/>
    <n v="165.1"/>
    <x v="66"/>
    <x v="747"/>
    <x v="2"/>
    <x v="0"/>
  </r>
  <r>
    <x v="33"/>
    <n v="37"/>
    <s v="area_code_408"/>
    <x v="0"/>
    <x v="21"/>
    <n v="122.2"/>
    <x v="4"/>
    <x v="1515"/>
    <x v="3"/>
    <x v="0"/>
  </r>
  <r>
    <x v="9"/>
    <n v="37"/>
    <s v="area_code_408"/>
    <x v="1"/>
    <x v="1"/>
    <n v="156.30000000000001"/>
    <x v="29"/>
    <x v="1564"/>
    <x v="3"/>
    <x v="0"/>
  </r>
  <r>
    <x v="43"/>
    <n v="38"/>
    <s v="area_code_408"/>
    <x v="0"/>
    <x v="12"/>
    <n v="277.7"/>
    <x v="22"/>
    <x v="1559"/>
    <x v="0"/>
    <x v="0"/>
  </r>
  <r>
    <x v="20"/>
    <n v="39"/>
    <s v="area_code_415"/>
    <x v="0"/>
    <x v="15"/>
    <n v="147.4"/>
    <x v="15"/>
    <x v="1565"/>
    <x v="1"/>
    <x v="0"/>
  </r>
  <r>
    <x v="48"/>
    <n v="36"/>
    <s v="area_code_415"/>
    <x v="1"/>
    <x v="1"/>
    <n v="228.4"/>
    <x v="3"/>
    <x v="1236"/>
    <x v="0"/>
    <x v="0"/>
  </r>
  <r>
    <x v="8"/>
    <n v="40"/>
    <s v="area_code_510"/>
    <x v="1"/>
    <x v="1"/>
    <n v="184.6"/>
    <x v="34"/>
    <x v="536"/>
    <x v="0"/>
    <x v="0"/>
  </r>
  <r>
    <x v="38"/>
    <n v="38"/>
    <s v="area_code_408"/>
    <x v="0"/>
    <x v="7"/>
    <n v="219"/>
    <x v="71"/>
    <x v="1566"/>
    <x v="4"/>
    <x v="0"/>
  </r>
  <r>
    <x v="46"/>
    <n v="20"/>
    <s v="area_code_510"/>
    <x v="1"/>
    <x v="1"/>
    <n v="220.9"/>
    <x v="52"/>
    <x v="709"/>
    <x v="0"/>
    <x v="1"/>
  </r>
  <r>
    <x v="43"/>
    <n v="39"/>
    <s v="area_code_408"/>
    <x v="0"/>
    <x v="4"/>
    <n v="188.4"/>
    <x v="49"/>
    <x v="1567"/>
    <x v="0"/>
    <x v="0"/>
  </r>
  <r>
    <x v="7"/>
    <n v="38"/>
    <s v="area_code_510"/>
    <x v="1"/>
    <x v="1"/>
    <n v="254.8"/>
    <x v="40"/>
    <x v="619"/>
    <x v="4"/>
    <x v="0"/>
  </r>
  <r>
    <x v="30"/>
    <n v="33"/>
    <s v="area_code_510"/>
    <x v="1"/>
    <x v="1"/>
    <n v="338.4"/>
    <x v="19"/>
    <x v="1568"/>
    <x v="3"/>
    <x v="1"/>
  </r>
  <r>
    <x v="13"/>
    <n v="42"/>
    <s v="area_code_415"/>
    <x v="1"/>
    <x v="1"/>
    <n v="143.1"/>
    <x v="1"/>
    <x v="378"/>
    <x v="3"/>
    <x v="0"/>
  </r>
  <r>
    <x v="49"/>
    <n v="35"/>
    <s v="area_code_415"/>
    <x v="0"/>
    <x v="30"/>
    <n v="118.3"/>
    <x v="3"/>
    <x v="1569"/>
    <x v="0"/>
    <x v="0"/>
  </r>
  <r>
    <x v="48"/>
    <n v="44"/>
    <s v="area_code_510"/>
    <x v="1"/>
    <x v="1"/>
    <n v="185.9"/>
    <x v="68"/>
    <x v="1401"/>
    <x v="0"/>
    <x v="0"/>
  </r>
  <r>
    <x v="28"/>
    <n v="40"/>
    <s v="area_code_510"/>
    <x v="1"/>
    <x v="1"/>
    <n v="219"/>
    <x v="52"/>
    <x v="1566"/>
    <x v="3"/>
    <x v="0"/>
  </r>
  <r>
    <x v="33"/>
    <n v="42"/>
    <s v="area_code_510"/>
    <x v="0"/>
    <x v="26"/>
    <n v="180.1"/>
    <x v="14"/>
    <x v="471"/>
    <x v="0"/>
    <x v="0"/>
  </r>
  <r>
    <x v="23"/>
    <n v="38"/>
    <s v="area_code_408"/>
    <x v="1"/>
    <x v="1"/>
    <n v="114.9"/>
    <x v="58"/>
    <x v="1570"/>
    <x v="2"/>
    <x v="0"/>
  </r>
  <r>
    <x v="48"/>
    <n v="41"/>
    <s v="area_code_510"/>
    <x v="1"/>
    <x v="1"/>
    <n v="158.6"/>
    <x v="6"/>
    <x v="707"/>
    <x v="2"/>
    <x v="0"/>
  </r>
  <r>
    <x v="29"/>
    <n v="31"/>
    <s v="area_code_415"/>
    <x v="0"/>
    <x v="18"/>
    <n v="244.2"/>
    <x v="94"/>
    <x v="1571"/>
    <x v="2"/>
    <x v="1"/>
  </r>
  <r>
    <x v="11"/>
    <n v="44"/>
    <s v="area_code_415"/>
    <x v="1"/>
    <x v="1"/>
    <n v="180"/>
    <x v="99"/>
    <x v="172"/>
    <x v="0"/>
    <x v="0"/>
  </r>
  <r>
    <x v="44"/>
    <n v="44"/>
    <s v="area_code_415"/>
    <x v="1"/>
    <x v="1"/>
    <n v="135.4"/>
    <x v="49"/>
    <x v="644"/>
    <x v="0"/>
    <x v="0"/>
  </r>
  <r>
    <x v="41"/>
    <n v="28"/>
    <s v="area_code_408"/>
    <x v="1"/>
    <x v="1"/>
    <n v="272.39999999999998"/>
    <x v="17"/>
    <x v="930"/>
    <x v="0"/>
    <x v="1"/>
  </r>
  <r>
    <x v="1"/>
    <n v="41"/>
    <s v="area_code_510"/>
    <x v="1"/>
    <x v="1"/>
    <n v="262.89999999999998"/>
    <x v="71"/>
    <x v="1309"/>
    <x v="0"/>
    <x v="0"/>
  </r>
  <r>
    <x v="29"/>
    <n v="37"/>
    <s v="area_code_415"/>
    <x v="1"/>
    <x v="1"/>
    <n v="66.7"/>
    <x v="57"/>
    <x v="1572"/>
    <x v="0"/>
    <x v="0"/>
  </r>
  <r>
    <x v="49"/>
    <n v="41"/>
    <s v="area_code_408"/>
    <x v="1"/>
    <x v="1"/>
    <n v="240.8"/>
    <x v="47"/>
    <x v="1070"/>
    <x v="0"/>
    <x v="0"/>
  </r>
  <r>
    <x v="40"/>
    <n v="43"/>
    <s v="area_code_415"/>
    <x v="0"/>
    <x v="23"/>
    <n v="158.30000000000001"/>
    <x v="14"/>
    <x v="1573"/>
    <x v="2"/>
    <x v="0"/>
  </r>
  <r>
    <x v="16"/>
    <n v="39"/>
    <s v="area_code_510"/>
    <x v="0"/>
    <x v="2"/>
    <n v="201.7"/>
    <x v="54"/>
    <x v="1010"/>
    <x v="1"/>
    <x v="0"/>
  </r>
  <r>
    <x v="21"/>
    <n v="43"/>
    <s v="area_code_510"/>
    <x v="1"/>
    <x v="1"/>
    <n v="168.8"/>
    <x v="29"/>
    <x v="185"/>
    <x v="0"/>
    <x v="0"/>
  </r>
  <r>
    <x v="3"/>
    <n v="44"/>
    <s v="area_code_415"/>
    <x v="1"/>
    <x v="1"/>
    <n v="141.9"/>
    <x v="38"/>
    <x v="774"/>
    <x v="2"/>
    <x v="0"/>
  </r>
  <r>
    <x v="5"/>
    <n v="32"/>
    <s v="area_code_510"/>
    <x v="1"/>
    <x v="1"/>
    <n v="182.6"/>
    <x v="86"/>
    <x v="1194"/>
    <x v="5"/>
    <x v="1"/>
  </r>
  <r>
    <x v="47"/>
    <n v="40"/>
    <s v="area_code_415"/>
    <x v="1"/>
    <x v="1"/>
    <n v="203.7"/>
    <x v="72"/>
    <x v="1215"/>
    <x v="3"/>
    <x v="0"/>
  </r>
  <r>
    <x v="28"/>
    <n v="39"/>
    <s v="area_code_415"/>
    <x v="1"/>
    <x v="1"/>
    <n v="191.6"/>
    <x v="84"/>
    <x v="1049"/>
    <x v="3"/>
    <x v="0"/>
  </r>
  <r>
    <x v="7"/>
    <n v="36"/>
    <s v="area_code_415"/>
    <x v="1"/>
    <x v="1"/>
    <n v="136.4"/>
    <x v="94"/>
    <x v="929"/>
    <x v="1"/>
    <x v="0"/>
  </r>
  <r>
    <x v="16"/>
    <n v="38"/>
    <s v="area_code_415"/>
    <x v="0"/>
    <x v="8"/>
    <n v="168.2"/>
    <x v="18"/>
    <x v="385"/>
    <x v="1"/>
    <x v="0"/>
  </r>
  <r>
    <x v="14"/>
    <n v="41"/>
    <s v="area_code_415"/>
    <x v="1"/>
    <x v="1"/>
    <n v="217.9"/>
    <x v="16"/>
    <x v="796"/>
    <x v="1"/>
    <x v="0"/>
  </r>
  <r>
    <x v="9"/>
    <n v="40"/>
    <s v="area_code_408"/>
    <x v="1"/>
    <x v="1"/>
    <n v="198.1"/>
    <x v="43"/>
    <x v="155"/>
    <x v="2"/>
    <x v="0"/>
  </r>
  <r>
    <x v="30"/>
    <n v="43"/>
    <s v="area_code_408"/>
    <x v="0"/>
    <x v="33"/>
    <n v="178.8"/>
    <x v="76"/>
    <x v="313"/>
    <x v="0"/>
    <x v="0"/>
  </r>
  <r>
    <x v="43"/>
    <n v="44"/>
    <s v="area_code_415"/>
    <x v="0"/>
    <x v="26"/>
    <n v="262.89999999999998"/>
    <x v="37"/>
    <x v="1309"/>
    <x v="3"/>
    <x v="0"/>
  </r>
  <r>
    <x v="37"/>
    <n v="45"/>
    <s v="area_code_415"/>
    <x v="1"/>
    <x v="1"/>
    <n v="197"/>
    <x v="82"/>
    <x v="111"/>
    <x v="0"/>
    <x v="0"/>
  </r>
  <r>
    <x v="9"/>
    <n v="45"/>
    <s v="area_code_510"/>
    <x v="1"/>
    <x v="1"/>
    <n v="102.9"/>
    <x v="25"/>
    <x v="1574"/>
    <x v="0"/>
    <x v="0"/>
  </r>
  <r>
    <x v="30"/>
    <n v="21"/>
    <s v="area_code_408"/>
    <x v="1"/>
    <x v="1"/>
    <n v="144.19999999999999"/>
    <x v="42"/>
    <x v="462"/>
    <x v="4"/>
    <x v="1"/>
  </r>
  <r>
    <x v="48"/>
    <n v="44"/>
    <s v="area_code_415"/>
    <x v="1"/>
    <x v="1"/>
    <n v="139.80000000000001"/>
    <x v="22"/>
    <x v="1575"/>
    <x v="3"/>
    <x v="0"/>
  </r>
  <r>
    <x v="13"/>
    <n v="39"/>
    <s v="area_code_415"/>
    <x v="1"/>
    <x v="1"/>
    <n v="139.69999999999999"/>
    <x v="17"/>
    <x v="942"/>
    <x v="2"/>
    <x v="0"/>
  </r>
  <r>
    <x v="18"/>
    <n v="31"/>
    <s v="area_code_415"/>
    <x v="1"/>
    <x v="1"/>
    <n v="309.39999999999998"/>
    <x v="19"/>
    <x v="1576"/>
    <x v="3"/>
    <x v="1"/>
  </r>
  <r>
    <x v="6"/>
    <n v="33"/>
    <s v="area_code_415"/>
    <x v="1"/>
    <x v="1"/>
    <n v="159.6"/>
    <x v="29"/>
    <x v="1244"/>
    <x v="5"/>
    <x v="1"/>
  </r>
  <r>
    <x v="40"/>
    <n v="38"/>
    <s v="area_code_408"/>
    <x v="0"/>
    <x v="13"/>
    <n v="239.7"/>
    <x v="29"/>
    <x v="1277"/>
    <x v="0"/>
    <x v="0"/>
  </r>
  <r>
    <x v="38"/>
    <n v="47"/>
    <s v="area_code_510"/>
    <x v="1"/>
    <x v="1"/>
    <n v="161.1"/>
    <x v="53"/>
    <x v="1577"/>
    <x v="2"/>
    <x v="0"/>
  </r>
  <r>
    <x v="20"/>
    <n v="37"/>
    <s v="area_code_408"/>
    <x v="1"/>
    <x v="1"/>
    <n v="165.4"/>
    <x v="4"/>
    <x v="338"/>
    <x v="4"/>
    <x v="0"/>
  </r>
  <r>
    <x v="42"/>
    <n v="42"/>
    <s v="area_code_415"/>
    <x v="0"/>
    <x v="10"/>
    <n v="221.3"/>
    <x v="15"/>
    <x v="791"/>
    <x v="1"/>
    <x v="0"/>
  </r>
  <r>
    <x v="6"/>
    <n v="32"/>
    <s v="area_code_415"/>
    <x v="1"/>
    <x v="1"/>
    <n v="176.8"/>
    <x v="16"/>
    <x v="27"/>
    <x v="0"/>
    <x v="1"/>
  </r>
  <r>
    <x v="33"/>
    <n v="41"/>
    <s v="area_code_408"/>
    <x v="1"/>
    <x v="1"/>
    <n v="196"/>
    <x v="86"/>
    <x v="296"/>
    <x v="0"/>
    <x v="0"/>
  </r>
  <r>
    <x v="41"/>
    <n v="46"/>
    <s v="area_code_415"/>
    <x v="1"/>
    <x v="1"/>
    <n v="174.3"/>
    <x v="3"/>
    <x v="901"/>
    <x v="4"/>
    <x v="0"/>
  </r>
  <r>
    <x v="19"/>
    <n v="40"/>
    <s v="area_code_408"/>
    <x v="1"/>
    <x v="1"/>
    <n v="158.4"/>
    <x v="61"/>
    <x v="1444"/>
    <x v="1"/>
    <x v="0"/>
  </r>
  <r>
    <x v="41"/>
    <n v="41"/>
    <s v="area_code_415"/>
    <x v="0"/>
    <x v="22"/>
    <n v="149.4"/>
    <x v="43"/>
    <x v="366"/>
    <x v="0"/>
    <x v="0"/>
  </r>
  <r>
    <x v="40"/>
    <n v="37"/>
    <s v="area_code_415"/>
    <x v="1"/>
    <x v="1"/>
    <n v="145.5"/>
    <x v="57"/>
    <x v="107"/>
    <x v="3"/>
    <x v="0"/>
  </r>
  <r>
    <x v="23"/>
    <n v="32"/>
    <s v="area_code_510"/>
    <x v="1"/>
    <x v="1"/>
    <n v="147.69999999999999"/>
    <x v="45"/>
    <x v="858"/>
    <x v="1"/>
    <x v="0"/>
  </r>
  <r>
    <x v="7"/>
    <n v="33"/>
    <s v="area_code_415"/>
    <x v="1"/>
    <x v="1"/>
    <n v="89.4"/>
    <x v="32"/>
    <x v="1578"/>
    <x v="3"/>
    <x v="0"/>
  </r>
  <r>
    <x v="13"/>
    <n v="45"/>
    <s v="area_code_415"/>
    <x v="1"/>
    <x v="1"/>
    <n v="138.69999999999999"/>
    <x v="60"/>
    <x v="253"/>
    <x v="2"/>
    <x v="0"/>
  </r>
  <r>
    <x v="38"/>
    <n v="30"/>
    <s v="area_code_415"/>
    <x v="0"/>
    <x v="0"/>
    <n v="205.4"/>
    <x v="60"/>
    <x v="1087"/>
    <x v="5"/>
    <x v="0"/>
  </r>
  <r>
    <x v="12"/>
    <n v="40"/>
    <s v="area_code_408"/>
    <x v="1"/>
    <x v="1"/>
    <n v="187.4"/>
    <x v="19"/>
    <x v="503"/>
    <x v="0"/>
    <x v="0"/>
  </r>
  <r>
    <x v="29"/>
    <n v="37"/>
    <s v="area_code_415"/>
    <x v="1"/>
    <x v="1"/>
    <n v="206.1"/>
    <x v="23"/>
    <x v="1182"/>
    <x v="2"/>
    <x v="0"/>
  </r>
  <r>
    <x v="35"/>
    <n v="38"/>
    <s v="area_code_408"/>
    <x v="0"/>
    <x v="11"/>
    <n v="131.5"/>
    <x v="109"/>
    <x v="749"/>
    <x v="1"/>
    <x v="0"/>
  </r>
  <r>
    <x v="19"/>
    <n v="38"/>
    <s v="area_code_415"/>
    <x v="1"/>
    <x v="1"/>
    <n v="120.1"/>
    <x v="18"/>
    <x v="1579"/>
    <x v="0"/>
    <x v="0"/>
  </r>
  <r>
    <x v="11"/>
    <n v="47"/>
    <s v="area_code_415"/>
    <x v="1"/>
    <x v="1"/>
    <n v="168.6"/>
    <x v="30"/>
    <x v="917"/>
    <x v="0"/>
    <x v="0"/>
  </r>
  <r>
    <x v="25"/>
    <n v="34"/>
    <s v="area_code_510"/>
    <x v="1"/>
    <x v="1"/>
    <n v="189.4"/>
    <x v="1"/>
    <x v="1477"/>
    <x v="1"/>
    <x v="0"/>
  </r>
  <r>
    <x v="14"/>
    <n v="33"/>
    <s v="area_code_408"/>
    <x v="1"/>
    <x v="1"/>
    <n v="158.5"/>
    <x v="14"/>
    <x v="1580"/>
    <x v="2"/>
    <x v="0"/>
  </r>
  <r>
    <x v="5"/>
    <n v="39"/>
    <s v="area_code_415"/>
    <x v="0"/>
    <x v="4"/>
    <n v="176"/>
    <x v="85"/>
    <x v="817"/>
    <x v="3"/>
    <x v="0"/>
  </r>
  <r>
    <x v="30"/>
    <n v="47"/>
    <s v="area_code_510"/>
    <x v="0"/>
    <x v="28"/>
    <n v="129.19999999999999"/>
    <x v="111"/>
    <x v="1416"/>
    <x v="1"/>
    <x v="0"/>
  </r>
  <r>
    <x v="13"/>
    <n v="35"/>
    <s v="area_code_415"/>
    <x v="0"/>
    <x v="39"/>
    <n v="174"/>
    <x v="67"/>
    <x v="789"/>
    <x v="0"/>
    <x v="0"/>
  </r>
  <r>
    <x v="14"/>
    <n v="28"/>
    <s v="area_code_415"/>
    <x v="1"/>
    <x v="1"/>
    <n v="261.2"/>
    <x v="76"/>
    <x v="526"/>
    <x v="2"/>
    <x v="1"/>
  </r>
  <r>
    <x v="46"/>
    <n v="42"/>
    <s v="area_code_415"/>
    <x v="1"/>
    <x v="1"/>
    <n v="264.60000000000002"/>
    <x v="15"/>
    <x v="1581"/>
    <x v="1"/>
    <x v="0"/>
  </r>
  <r>
    <x v="48"/>
    <n v="36"/>
    <s v="area_code_408"/>
    <x v="1"/>
    <x v="1"/>
    <n v="160.9"/>
    <x v="6"/>
    <x v="670"/>
    <x v="2"/>
    <x v="0"/>
  </r>
  <r>
    <x v="49"/>
    <n v="36"/>
    <s v="area_code_510"/>
    <x v="0"/>
    <x v="18"/>
    <n v="124.8"/>
    <x v="43"/>
    <x v="33"/>
    <x v="0"/>
    <x v="0"/>
  </r>
  <r>
    <x v="29"/>
    <n v="37"/>
    <s v="area_code_510"/>
    <x v="1"/>
    <x v="1"/>
    <n v="230.6"/>
    <x v="41"/>
    <x v="230"/>
    <x v="2"/>
    <x v="0"/>
  </r>
  <r>
    <x v="30"/>
    <n v="31"/>
    <s v="area_code_408"/>
    <x v="0"/>
    <x v="14"/>
    <n v="229.1"/>
    <x v="109"/>
    <x v="1582"/>
    <x v="1"/>
    <x v="0"/>
  </r>
  <r>
    <x v="2"/>
    <n v="36"/>
    <s v="area_code_408"/>
    <x v="1"/>
    <x v="1"/>
    <n v="212.9"/>
    <x v="41"/>
    <x v="1251"/>
    <x v="2"/>
    <x v="0"/>
  </r>
  <r>
    <x v="21"/>
    <n v="41"/>
    <s v="area_code_408"/>
    <x v="0"/>
    <x v="8"/>
    <n v="124.8"/>
    <x v="48"/>
    <x v="33"/>
    <x v="0"/>
    <x v="0"/>
  </r>
  <r>
    <x v="4"/>
    <n v="38"/>
    <s v="area_code_510"/>
    <x v="1"/>
    <x v="1"/>
    <n v="133.9"/>
    <x v="31"/>
    <x v="923"/>
    <x v="1"/>
    <x v="0"/>
  </r>
  <r>
    <x v="37"/>
    <n v="43"/>
    <s v="area_code_510"/>
    <x v="0"/>
    <x v="21"/>
    <n v="129.80000000000001"/>
    <x v="54"/>
    <x v="1583"/>
    <x v="0"/>
    <x v="0"/>
  </r>
  <r>
    <x v="20"/>
    <n v="40"/>
    <s v="area_code_408"/>
    <x v="1"/>
    <x v="1"/>
    <n v="168.5"/>
    <x v="29"/>
    <x v="1584"/>
    <x v="3"/>
    <x v="0"/>
  </r>
  <r>
    <x v="38"/>
    <n v="33"/>
    <s v="area_code_415"/>
    <x v="1"/>
    <x v="1"/>
    <n v="81.400000000000006"/>
    <x v="53"/>
    <x v="1585"/>
    <x v="0"/>
    <x v="0"/>
  </r>
  <r>
    <x v="2"/>
    <n v="39"/>
    <s v="area_code_510"/>
    <x v="1"/>
    <x v="1"/>
    <n v="117.2"/>
    <x v="48"/>
    <x v="1586"/>
    <x v="0"/>
    <x v="0"/>
  </r>
  <r>
    <x v="41"/>
    <n v="26"/>
    <s v="area_code_510"/>
    <x v="1"/>
    <x v="1"/>
    <n v="300.39999999999998"/>
    <x v="3"/>
    <x v="529"/>
    <x v="2"/>
    <x v="1"/>
  </r>
  <r>
    <x v="17"/>
    <n v="36"/>
    <s v="area_code_415"/>
    <x v="1"/>
    <x v="1"/>
    <n v="195.1"/>
    <x v="23"/>
    <x v="1078"/>
    <x v="0"/>
    <x v="0"/>
  </r>
  <r>
    <x v="35"/>
    <n v="44"/>
    <s v="area_code_415"/>
    <x v="1"/>
    <x v="1"/>
    <n v="172"/>
    <x v="72"/>
    <x v="453"/>
    <x v="1"/>
    <x v="0"/>
  </r>
  <r>
    <x v="19"/>
    <n v="46"/>
    <s v="area_code_415"/>
    <x v="0"/>
    <x v="12"/>
    <n v="165.2"/>
    <x v="30"/>
    <x v="1587"/>
    <x v="0"/>
    <x v="0"/>
  </r>
  <r>
    <x v="34"/>
    <n v="48"/>
    <s v="area_code_415"/>
    <x v="1"/>
    <x v="1"/>
    <n v="149.69999999999999"/>
    <x v="1"/>
    <x v="156"/>
    <x v="2"/>
    <x v="0"/>
  </r>
  <r>
    <x v="43"/>
    <n v="38"/>
    <s v="area_code_408"/>
    <x v="1"/>
    <x v="1"/>
    <n v="185.8"/>
    <x v="51"/>
    <x v="506"/>
    <x v="0"/>
    <x v="0"/>
  </r>
  <r>
    <x v="36"/>
    <n v="39"/>
    <s v="area_code_408"/>
    <x v="1"/>
    <x v="1"/>
    <n v="244.6"/>
    <x v="66"/>
    <x v="1588"/>
    <x v="1"/>
    <x v="0"/>
  </r>
  <r>
    <x v="3"/>
    <n v="31"/>
    <s v="area_code_408"/>
    <x v="1"/>
    <x v="1"/>
    <n v="302.60000000000002"/>
    <x v="40"/>
    <x v="1589"/>
    <x v="0"/>
    <x v="1"/>
  </r>
  <r>
    <x v="41"/>
    <n v="29"/>
    <s v="area_code_415"/>
    <x v="0"/>
    <x v="8"/>
    <n v="195.2"/>
    <x v="0"/>
    <x v="1590"/>
    <x v="5"/>
    <x v="1"/>
  </r>
  <r>
    <x v="32"/>
    <n v="34"/>
    <s v="area_code_510"/>
    <x v="1"/>
    <x v="1"/>
    <n v="207.8"/>
    <x v="3"/>
    <x v="770"/>
    <x v="0"/>
    <x v="0"/>
  </r>
  <r>
    <x v="5"/>
    <n v="26"/>
    <s v="area_code_415"/>
    <x v="1"/>
    <x v="1"/>
    <n v="119"/>
    <x v="58"/>
    <x v="199"/>
    <x v="2"/>
    <x v="1"/>
  </r>
  <r>
    <x v="20"/>
    <n v="39"/>
    <s v="area_code_415"/>
    <x v="1"/>
    <x v="1"/>
    <n v="245.8"/>
    <x v="64"/>
    <x v="1447"/>
    <x v="0"/>
    <x v="0"/>
  </r>
  <r>
    <x v="15"/>
    <n v="39"/>
    <s v="area_code_408"/>
    <x v="1"/>
    <x v="1"/>
    <n v="131"/>
    <x v="75"/>
    <x v="1591"/>
    <x v="3"/>
    <x v="0"/>
  </r>
  <r>
    <x v="26"/>
    <n v="35"/>
    <s v="area_code_415"/>
    <x v="1"/>
    <x v="1"/>
    <n v="129.80000000000001"/>
    <x v="28"/>
    <x v="1583"/>
    <x v="4"/>
    <x v="1"/>
  </r>
  <r>
    <x v="32"/>
    <n v="34"/>
    <s v="area_code_510"/>
    <x v="1"/>
    <x v="1"/>
    <n v="275.89999999999998"/>
    <x v="7"/>
    <x v="1592"/>
    <x v="2"/>
    <x v="1"/>
  </r>
  <r>
    <x v="21"/>
    <n v="37"/>
    <s v="area_code_510"/>
    <x v="1"/>
    <x v="1"/>
    <n v="213.3"/>
    <x v="57"/>
    <x v="1593"/>
    <x v="0"/>
    <x v="0"/>
  </r>
  <r>
    <x v="1"/>
    <n v="38"/>
    <s v="area_code_415"/>
    <x v="1"/>
    <x v="1"/>
    <n v="128.6"/>
    <x v="41"/>
    <x v="473"/>
    <x v="2"/>
    <x v="0"/>
  </r>
  <r>
    <x v="50"/>
    <n v="40"/>
    <s v="area_code_510"/>
    <x v="1"/>
    <x v="1"/>
    <n v="95.3"/>
    <x v="18"/>
    <x v="1594"/>
    <x v="0"/>
    <x v="0"/>
  </r>
  <r>
    <x v="3"/>
    <n v="37"/>
    <s v="area_code_415"/>
    <x v="1"/>
    <x v="1"/>
    <n v="214.7"/>
    <x v="17"/>
    <x v="264"/>
    <x v="0"/>
    <x v="0"/>
  </r>
  <r>
    <x v="6"/>
    <n v="42"/>
    <s v="area_code_415"/>
    <x v="1"/>
    <x v="1"/>
    <n v="180.4"/>
    <x v="48"/>
    <x v="564"/>
    <x v="0"/>
    <x v="0"/>
  </r>
  <r>
    <x v="28"/>
    <n v="42"/>
    <s v="area_code_415"/>
    <x v="1"/>
    <x v="1"/>
    <n v="164.1"/>
    <x v="7"/>
    <x v="1341"/>
    <x v="0"/>
    <x v="0"/>
  </r>
  <r>
    <x v="8"/>
    <n v="33"/>
    <s v="area_code_510"/>
    <x v="1"/>
    <x v="1"/>
    <n v="211.1"/>
    <x v="92"/>
    <x v="1110"/>
    <x v="2"/>
    <x v="0"/>
  </r>
  <r>
    <x v="11"/>
    <n v="48"/>
    <s v="area_code_415"/>
    <x v="0"/>
    <x v="32"/>
    <n v="312.39999999999998"/>
    <x v="38"/>
    <x v="1595"/>
    <x v="1"/>
    <x v="0"/>
  </r>
  <r>
    <x v="32"/>
    <n v="39"/>
    <s v="area_code_408"/>
    <x v="0"/>
    <x v="4"/>
    <n v="223.3"/>
    <x v="6"/>
    <x v="949"/>
    <x v="0"/>
    <x v="0"/>
  </r>
  <r>
    <x v="37"/>
    <n v="41"/>
    <s v="area_code_415"/>
    <x v="0"/>
    <x v="10"/>
    <n v="236.8"/>
    <x v="16"/>
    <x v="784"/>
    <x v="2"/>
    <x v="0"/>
  </r>
  <r>
    <x v="38"/>
    <n v="38"/>
    <s v="area_code_415"/>
    <x v="1"/>
    <x v="1"/>
    <n v="149.69999999999999"/>
    <x v="48"/>
    <x v="156"/>
    <x v="0"/>
    <x v="0"/>
  </r>
  <r>
    <x v="25"/>
    <n v="45"/>
    <s v="area_code_415"/>
    <x v="0"/>
    <x v="27"/>
    <n v="268.10000000000002"/>
    <x v="25"/>
    <x v="1219"/>
    <x v="2"/>
    <x v="0"/>
  </r>
  <r>
    <x v="16"/>
    <n v="49"/>
    <s v="area_code_415"/>
    <x v="1"/>
    <x v="1"/>
    <n v="245"/>
    <x v="58"/>
    <x v="863"/>
    <x v="0"/>
    <x v="0"/>
  </r>
  <r>
    <x v="38"/>
    <n v="45"/>
    <s v="area_code_510"/>
    <x v="0"/>
    <x v="18"/>
    <n v="153.80000000000001"/>
    <x v="23"/>
    <x v="659"/>
    <x v="0"/>
    <x v="0"/>
  </r>
  <r>
    <x v="15"/>
    <n v="43"/>
    <s v="area_code_408"/>
    <x v="0"/>
    <x v="39"/>
    <n v="229.4"/>
    <x v="73"/>
    <x v="418"/>
    <x v="3"/>
    <x v="0"/>
  </r>
  <r>
    <x v="23"/>
    <n v="33"/>
    <s v="area_code_415"/>
    <x v="1"/>
    <x v="1"/>
    <n v="68.8"/>
    <x v="57"/>
    <x v="1596"/>
    <x v="0"/>
    <x v="0"/>
  </r>
  <r>
    <x v="49"/>
    <n v="41"/>
    <s v="area_code_415"/>
    <x v="1"/>
    <x v="1"/>
    <n v="200.2"/>
    <x v="3"/>
    <x v="1359"/>
    <x v="1"/>
    <x v="0"/>
  </r>
  <r>
    <x v="47"/>
    <n v="33"/>
    <s v="area_code_415"/>
    <x v="1"/>
    <x v="1"/>
    <n v="134.6"/>
    <x v="21"/>
    <x v="1597"/>
    <x v="2"/>
    <x v="0"/>
  </r>
  <r>
    <x v="34"/>
    <n v="46"/>
    <s v="area_code_415"/>
    <x v="1"/>
    <x v="1"/>
    <n v="232.4"/>
    <x v="45"/>
    <x v="150"/>
    <x v="1"/>
    <x v="0"/>
  </r>
  <r>
    <x v="35"/>
    <n v="38"/>
    <s v="area_code_415"/>
    <x v="1"/>
    <x v="1"/>
    <n v="126"/>
    <x v="16"/>
    <x v="1598"/>
    <x v="1"/>
    <x v="0"/>
  </r>
  <r>
    <x v="37"/>
    <n v="36"/>
    <s v="area_code_510"/>
    <x v="1"/>
    <x v="1"/>
    <n v="175.9"/>
    <x v="63"/>
    <x v="520"/>
    <x v="0"/>
    <x v="0"/>
  </r>
  <r>
    <x v="30"/>
    <n v="37"/>
    <s v="area_code_415"/>
    <x v="1"/>
    <x v="1"/>
    <n v="161.69999999999999"/>
    <x v="48"/>
    <x v="1470"/>
    <x v="0"/>
    <x v="0"/>
  </r>
  <r>
    <x v="42"/>
    <n v="37"/>
    <s v="area_code_415"/>
    <x v="1"/>
    <x v="1"/>
    <n v="112.6"/>
    <x v="72"/>
    <x v="1599"/>
    <x v="8"/>
    <x v="1"/>
  </r>
  <r>
    <x v="0"/>
    <n v="34"/>
    <s v="area_code_415"/>
    <x v="0"/>
    <x v="0"/>
    <n v="234"/>
    <x v="64"/>
    <x v="241"/>
    <x v="0"/>
    <x v="0"/>
  </r>
  <r>
    <x v="6"/>
    <n v="33"/>
    <s v="area_code_408"/>
    <x v="1"/>
    <x v="1"/>
    <n v="226.3"/>
    <x v="4"/>
    <x v="651"/>
    <x v="0"/>
    <x v="1"/>
  </r>
  <r>
    <x v="30"/>
    <n v="43"/>
    <s v="area_code_415"/>
    <x v="1"/>
    <x v="1"/>
    <n v="174.1"/>
    <x v="9"/>
    <x v="413"/>
    <x v="1"/>
    <x v="0"/>
  </r>
  <r>
    <x v="49"/>
    <n v="43"/>
    <s v="area_code_415"/>
    <x v="1"/>
    <x v="1"/>
    <n v="195.6"/>
    <x v="68"/>
    <x v="1174"/>
    <x v="0"/>
    <x v="0"/>
  </r>
  <r>
    <x v="21"/>
    <n v="32"/>
    <s v="area_code_415"/>
    <x v="1"/>
    <x v="1"/>
    <n v="200.8"/>
    <x v="49"/>
    <x v="1600"/>
    <x v="1"/>
    <x v="0"/>
  </r>
  <r>
    <x v="29"/>
    <n v="35"/>
    <s v="area_code_415"/>
    <x v="1"/>
    <x v="1"/>
    <n v="225.6"/>
    <x v="24"/>
    <x v="1601"/>
    <x v="0"/>
    <x v="0"/>
  </r>
  <r>
    <x v="16"/>
    <n v="45"/>
    <s v="area_code_408"/>
    <x v="0"/>
    <x v="22"/>
    <n v="272.89999999999998"/>
    <x v="67"/>
    <x v="1602"/>
    <x v="2"/>
    <x v="0"/>
  </r>
  <r>
    <x v="12"/>
    <n v="24"/>
    <s v="area_code_510"/>
    <x v="1"/>
    <x v="1"/>
    <n v="199.7"/>
    <x v="63"/>
    <x v="1603"/>
    <x v="8"/>
    <x v="1"/>
  </r>
  <r>
    <x v="29"/>
    <n v="40"/>
    <s v="area_code_415"/>
    <x v="0"/>
    <x v="21"/>
    <n v="281.89999999999998"/>
    <x v="63"/>
    <x v="1604"/>
    <x v="3"/>
    <x v="0"/>
  </r>
  <r>
    <x v="48"/>
    <n v="37"/>
    <s v="area_code_415"/>
    <x v="1"/>
    <x v="1"/>
    <n v="181.2"/>
    <x v="67"/>
    <x v="1503"/>
    <x v="1"/>
    <x v="0"/>
  </r>
  <r>
    <x v="1"/>
    <n v="41"/>
    <s v="area_code_415"/>
    <x v="1"/>
    <x v="1"/>
    <n v="63.3"/>
    <x v="64"/>
    <x v="1605"/>
    <x v="0"/>
    <x v="0"/>
  </r>
  <r>
    <x v="4"/>
    <n v="39"/>
    <s v="area_code_510"/>
    <x v="1"/>
    <x v="1"/>
    <n v="189.3"/>
    <x v="21"/>
    <x v="705"/>
    <x v="3"/>
    <x v="0"/>
  </r>
  <r>
    <x v="2"/>
    <n v="36"/>
    <s v="area_code_510"/>
    <x v="1"/>
    <x v="1"/>
    <n v="140"/>
    <x v="7"/>
    <x v="1393"/>
    <x v="2"/>
    <x v="0"/>
  </r>
  <r>
    <x v="8"/>
    <n v="32"/>
    <s v="area_code_415"/>
    <x v="1"/>
    <x v="1"/>
    <n v="221"/>
    <x v="25"/>
    <x v="292"/>
    <x v="0"/>
    <x v="1"/>
  </r>
  <r>
    <x v="42"/>
    <n v="48"/>
    <s v="area_code_510"/>
    <x v="1"/>
    <x v="1"/>
    <n v="191.6"/>
    <x v="40"/>
    <x v="1049"/>
    <x v="3"/>
    <x v="0"/>
  </r>
  <r>
    <x v="13"/>
    <n v="31"/>
    <s v="area_code_415"/>
    <x v="1"/>
    <x v="1"/>
    <n v="294.3"/>
    <x v="40"/>
    <x v="1606"/>
    <x v="2"/>
    <x v="1"/>
  </r>
  <r>
    <x v="47"/>
    <n v="50"/>
    <s v="area_code_415"/>
    <x v="1"/>
    <x v="1"/>
    <n v="162.6"/>
    <x v="3"/>
    <x v="96"/>
    <x v="1"/>
    <x v="0"/>
  </r>
  <r>
    <x v="42"/>
    <n v="45"/>
    <s v="area_code_510"/>
    <x v="0"/>
    <x v="4"/>
    <n v="233.6"/>
    <x v="65"/>
    <x v="1607"/>
    <x v="0"/>
    <x v="0"/>
  </r>
  <r>
    <x v="2"/>
    <n v="31"/>
    <s v="area_code_415"/>
    <x v="1"/>
    <x v="1"/>
    <n v="290.5"/>
    <x v="58"/>
    <x v="1608"/>
    <x v="2"/>
    <x v="1"/>
  </r>
  <r>
    <x v="46"/>
    <n v="31"/>
    <s v="area_code_415"/>
    <x v="1"/>
    <x v="1"/>
    <n v="183.2"/>
    <x v="17"/>
    <x v="113"/>
    <x v="0"/>
    <x v="1"/>
  </r>
  <r>
    <x v="6"/>
    <n v="37"/>
    <s v="area_code_408"/>
    <x v="1"/>
    <x v="1"/>
    <n v="155.6"/>
    <x v="73"/>
    <x v="1609"/>
    <x v="2"/>
    <x v="0"/>
  </r>
  <r>
    <x v="15"/>
    <n v="34"/>
    <s v="area_code_415"/>
    <x v="1"/>
    <x v="1"/>
    <n v="303"/>
    <x v="43"/>
    <x v="1610"/>
    <x v="0"/>
    <x v="1"/>
  </r>
  <r>
    <x v="21"/>
    <n v="35"/>
    <s v="area_code_415"/>
    <x v="1"/>
    <x v="1"/>
    <n v="114.4"/>
    <x v="20"/>
    <x v="519"/>
    <x v="3"/>
    <x v="0"/>
  </r>
  <r>
    <x v="11"/>
    <n v="35"/>
    <s v="area_code_408"/>
    <x v="0"/>
    <x v="18"/>
    <n v="164.8"/>
    <x v="28"/>
    <x v="288"/>
    <x v="2"/>
    <x v="0"/>
  </r>
  <r>
    <x v="44"/>
    <n v="39"/>
    <s v="area_code_415"/>
    <x v="1"/>
    <x v="1"/>
    <n v="220.3"/>
    <x v="28"/>
    <x v="1469"/>
    <x v="3"/>
    <x v="0"/>
  </r>
  <r>
    <x v="6"/>
    <n v="49"/>
    <s v="area_code_510"/>
    <x v="0"/>
    <x v="0"/>
    <n v="189"/>
    <x v="38"/>
    <x v="745"/>
    <x v="1"/>
    <x v="0"/>
  </r>
  <r>
    <x v="37"/>
    <n v="46"/>
    <s v="area_code_510"/>
    <x v="1"/>
    <x v="1"/>
    <n v="172.6"/>
    <x v="41"/>
    <x v="1611"/>
    <x v="3"/>
    <x v="0"/>
  </r>
  <r>
    <x v="49"/>
    <n v="37"/>
    <s v="area_code_415"/>
    <x v="1"/>
    <x v="1"/>
    <n v="168.8"/>
    <x v="85"/>
    <x v="185"/>
    <x v="3"/>
    <x v="0"/>
  </r>
  <r>
    <x v="45"/>
    <n v="44"/>
    <s v="area_code_408"/>
    <x v="0"/>
    <x v="6"/>
    <n v="243.1"/>
    <x v="8"/>
    <x v="807"/>
    <x v="0"/>
    <x v="0"/>
  </r>
  <r>
    <x v="21"/>
    <n v="34"/>
    <s v="area_code_415"/>
    <x v="1"/>
    <x v="1"/>
    <n v="324.3"/>
    <x v="61"/>
    <x v="1612"/>
    <x v="0"/>
    <x v="1"/>
  </r>
  <r>
    <x v="50"/>
    <n v="38"/>
    <s v="area_code_510"/>
    <x v="1"/>
    <x v="1"/>
    <n v="69.7"/>
    <x v="30"/>
    <x v="1613"/>
    <x v="2"/>
    <x v="0"/>
  </r>
  <r>
    <x v="25"/>
    <n v="39"/>
    <s v="area_code_408"/>
    <x v="0"/>
    <x v="24"/>
    <n v="176.9"/>
    <x v="24"/>
    <x v="151"/>
    <x v="3"/>
    <x v="1"/>
  </r>
  <r>
    <x v="3"/>
    <n v="38"/>
    <s v="area_code_415"/>
    <x v="1"/>
    <x v="1"/>
    <n v="140.4"/>
    <x v="15"/>
    <x v="743"/>
    <x v="2"/>
    <x v="0"/>
  </r>
  <r>
    <x v="26"/>
    <n v="41"/>
    <s v="area_code_510"/>
    <x v="1"/>
    <x v="1"/>
    <n v="167.4"/>
    <x v="15"/>
    <x v="1016"/>
    <x v="0"/>
    <x v="0"/>
  </r>
  <r>
    <x v="43"/>
    <n v="37"/>
    <s v="area_code_408"/>
    <x v="0"/>
    <x v="4"/>
    <n v="166.4"/>
    <x v="17"/>
    <x v="750"/>
    <x v="1"/>
    <x v="0"/>
  </r>
  <r>
    <x v="6"/>
    <n v="35"/>
    <s v="area_code_408"/>
    <x v="1"/>
    <x v="1"/>
    <n v="171.5"/>
    <x v="36"/>
    <x v="317"/>
    <x v="3"/>
    <x v="0"/>
  </r>
  <r>
    <x v="16"/>
    <n v="42"/>
    <s v="area_code_415"/>
    <x v="1"/>
    <x v="1"/>
    <n v="177.2"/>
    <x v="91"/>
    <x v="943"/>
    <x v="2"/>
    <x v="0"/>
  </r>
  <r>
    <x v="13"/>
    <n v="39"/>
    <s v="area_code_415"/>
    <x v="0"/>
    <x v="11"/>
    <n v="114.5"/>
    <x v="27"/>
    <x v="1614"/>
    <x v="1"/>
    <x v="0"/>
  </r>
  <r>
    <x v="21"/>
    <n v="35"/>
    <s v="area_code_415"/>
    <x v="0"/>
    <x v="11"/>
    <n v="205.1"/>
    <x v="0"/>
    <x v="660"/>
    <x v="2"/>
    <x v="0"/>
  </r>
  <r>
    <x v="46"/>
    <n v="33"/>
    <s v="area_code_415"/>
    <x v="1"/>
    <x v="1"/>
    <n v="208.4"/>
    <x v="17"/>
    <x v="1347"/>
    <x v="1"/>
    <x v="1"/>
  </r>
  <r>
    <x v="30"/>
    <n v="42"/>
    <s v="area_code_415"/>
    <x v="1"/>
    <x v="1"/>
    <n v="125.8"/>
    <x v="29"/>
    <x v="650"/>
    <x v="2"/>
    <x v="0"/>
  </r>
  <r>
    <x v="3"/>
    <n v="42"/>
    <s v="area_code_408"/>
    <x v="1"/>
    <x v="1"/>
    <n v="186.2"/>
    <x v="6"/>
    <x v="180"/>
    <x v="2"/>
    <x v="0"/>
  </r>
  <r>
    <x v="40"/>
    <n v="34"/>
    <s v="area_code_415"/>
    <x v="1"/>
    <x v="1"/>
    <n v="128.9"/>
    <x v="79"/>
    <x v="1615"/>
    <x v="1"/>
    <x v="0"/>
  </r>
  <r>
    <x v="19"/>
    <n v="43"/>
    <s v="area_code_415"/>
    <x v="0"/>
    <x v="29"/>
    <n v="257.39999999999998"/>
    <x v="66"/>
    <x v="655"/>
    <x v="0"/>
    <x v="0"/>
  </r>
  <r>
    <x v="29"/>
    <n v="40"/>
    <s v="area_code_415"/>
    <x v="1"/>
    <x v="1"/>
    <n v="189.3"/>
    <x v="3"/>
    <x v="705"/>
    <x v="5"/>
    <x v="0"/>
  </r>
  <r>
    <x v="28"/>
    <n v="44"/>
    <s v="area_code_415"/>
    <x v="0"/>
    <x v="2"/>
    <n v="50.1"/>
    <x v="81"/>
    <x v="1616"/>
    <x v="1"/>
    <x v="0"/>
  </r>
  <r>
    <x v="11"/>
    <n v="38"/>
    <s v="area_code_415"/>
    <x v="1"/>
    <x v="1"/>
    <n v="264.2"/>
    <x v="24"/>
    <x v="1617"/>
    <x v="2"/>
    <x v="0"/>
  </r>
  <r>
    <x v="21"/>
    <n v="41"/>
    <s v="area_code_408"/>
    <x v="1"/>
    <x v="1"/>
    <n v="192.1"/>
    <x v="72"/>
    <x v="48"/>
    <x v="2"/>
    <x v="0"/>
  </r>
  <r>
    <x v="29"/>
    <n v="34"/>
    <s v="area_code_415"/>
    <x v="1"/>
    <x v="1"/>
    <n v="145.4"/>
    <x v="38"/>
    <x v="808"/>
    <x v="0"/>
    <x v="0"/>
  </r>
  <r>
    <x v="1"/>
    <n v="35"/>
    <s v="area_code_408"/>
    <x v="0"/>
    <x v="29"/>
    <n v="240.8"/>
    <x v="72"/>
    <x v="1070"/>
    <x v="0"/>
    <x v="0"/>
  </r>
  <r>
    <x v="9"/>
    <n v="34"/>
    <s v="area_code_510"/>
    <x v="1"/>
    <x v="1"/>
    <n v="170.7"/>
    <x v="38"/>
    <x v="549"/>
    <x v="3"/>
    <x v="0"/>
  </r>
  <r>
    <x v="27"/>
    <n v="35"/>
    <s v="area_code_408"/>
    <x v="1"/>
    <x v="1"/>
    <n v="221"/>
    <x v="24"/>
    <x v="292"/>
    <x v="1"/>
    <x v="0"/>
  </r>
  <r>
    <x v="48"/>
    <n v="49"/>
    <s v="area_code_415"/>
    <x v="1"/>
    <x v="1"/>
    <n v="180"/>
    <x v="22"/>
    <x v="172"/>
    <x v="1"/>
    <x v="0"/>
  </r>
  <r>
    <x v="28"/>
    <n v="39"/>
    <s v="area_code_415"/>
    <x v="0"/>
    <x v="31"/>
    <n v="298.8"/>
    <x v="41"/>
    <x v="1618"/>
    <x v="5"/>
    <x v="0"/>
  </r>
  <r>
    <x v="15"/>
    <n v="32"/>
    <s v="area_code_415"/>
    <x v="1"/>
    <x v="1"/>
    <n v="317.10000000000002"/>
    <x v="6"/>
    <x v="1619"/>
    <x v="0"/>
    <x v="1"/>
  </r>
  <r>
    <x v="48"/>
    <n v="39"/>
    <s v="area_code_408"/>
    <x v="0"/>
    <x v="19"/>
    <n v="102.2"/>
    <x v="18"/>
    <x v="1620"/>
    <x v="0"/>
    <x v="0"/>
  </r>
  <r>
    <x v="6"/>
    <n v="42"/>
    <s v="area_code_408"/>
    <x v="1"/>
    <x v="1"/>
    <n v="182.9"/>
    <x v="54"/>
    <x v="1209"/>
    <x v="4"/>
    <x v="0"/>
  </r>
  <r>
    <x v="26"/>
    <n v="36"/>
    <s v="area_code_415"/>
    <x v="1"/>
    <x v="1"/>
    <n v="184.8"/>
    <x v="65"/>
    <x v="982"/>
    <x v="0"/>
    <x v="0"/>
  </r>
  <r>
    <x v="14"/>
    <n v="36"/>
    <s v="area_code_415"/>
    <x v="1"/>
    <x v="1"/>
    <n v="251.5"/>
    <x v="37"/>
    <x v="53"/>
    <x v="0"/>
    <x v="0"/>
  </r>
  <r>
    <x v="42"/>
    <n v="42"/>
    <s v="area_code_510"/>
    <x v="1"/>
    <x v="1"/>
    <n v="131.6"/>
    <x v="29"/>
    <x v="760"/>
    <x v="3"/>
    <x v="0"/>
  </r>
  <r>
    <x v="15"/>
    <n v="35"/>
    <s v="area_code_408"/>
    <x v="1"/>
    <x v="1"/>
    <n v="92.3"/>
    <x v="26"/>
    <x v="1199"/>
    <x v="3"/>
    <x v="0"/>
  </r>
  <r>
    <x v="6"/>
    <n v="26"/>
    <s v="area_code_408"/>
    <x v="0"/>
    <x v="9"/>
    <n v="196.7"/>
    <x v="22"/>
    <x v="1180"/>
    <x v="5"/>
    <x v="1"/>
  </r>
  <r>
    <x v="18"/>
    <n v="37"/>
    <s v="area_code_415"/>
    <x v="1"/>
    <x v="1"/>
    <n v="131.4"/>
    <x v="38"/>
    <x v="995"/>
    <x v="2"/>
    <x v="0"/>
  </r>
  <r>
    <x v="23"/>
    <n v="34"/>
    <s v="area_code_408"/>
    <x v="1"/>
    <x v="1"/>
    <n v="215.9"/>
    <x v="67"/>
    <x v="629"/>
    <x v="4"/>
    <x v="1"/>
  </r>
  <r>
    <x v="23"/>
    <n v="41"/>
    <s v="area_code_408"/>
    <x v="1"/>
    <x v="1"/>
    <n v="158.19999999999999"/>
    <x v="71"/>
    <x v="1621"/>
    <x v="2"/>
    <x v="0"/>
  </r>
  <r>
    <x v="20"/>
    <n v="38"/>
    <s v="area_code_510"/>
    <x v="0"/>
    <x v="11"/>
    <n v="206.4"/>
    <x v="68"/>
    <x v="226"/>
    <x v="3"/>
    <x v="0"/>
  </r>
  <r>
    <x v="20"/>
    <n v="39"/>
    <s v="area_code_510"/>
    <x v="1"/>
    <x v="1"/>
    <n v="138.19999999999999"/>
    <x v="25"/>
    <x v="1622"/>
    <x v="3"/>
    <x v="0"/>
  </r>
  <r>
    <x v="3"/>
    <n v="42"/>
    <s v="area_code_408"/>
    <x v="0"/>
    <x v="4"/>
    <n v="192.3"/>
    <x v="50"/>
    <x v="773"/>
    <x v="0"/>
    <x v="0"/>
  </r>
  <r>
    <x v="21"/>
    <n v="38"/>
    <s v="area_code_415"/>
    <x v="1"/>
    <x v="1"/>
    <n v="262.10000000000002"/>
    <x v="73"/>
    <x v="1623"/>
    <x v="1"/>
    <x v="0"/>
  </r>
  <r>
    <x v="43"/>
    <n v="36"/>
    <s v="area_code_415"/>
    <x v="1"/>
    <x v="1"/>
    <n v="41.2"/>
    <x v="28"/>
    <x v="1624"/>
    <x v="1"/>
    <x v="0"/>
  </r>
  <r>
    <x v="33"/>
    <n v="36"/>
    <s v="area_code_510"/>
    <x v="1"/>
    <x v="1"/>
    <n v="167"/>
    <x v="104"/>
    <x v="1625"/>
    <x v="0"/>
    <x v="0"/>
  </r>
  <r>
    <x v="10"/>
    <n v="42"/>
    <s v="area_code_510"/>
    <x v="1"/>
    <x v="1"/>
    <n v="210.2"/>
    <x v="71"/>
    <x v="98"/>
    <x v="2"/>
    <x v="0"/>
  </r>
  <r>
    <x v="37"/>
    <n v="36"/>
    <s v="area_code_415"/>
    <x v="0"/>
    <x v="6"/>
    <n v="204.9"/>
    <x v="42"/>
    <x v="1488"/>
    <x v="2"/>
    <x v="0"/>
  </r>
  <r>
    <x v="18"/>
    <n v="43"/>
    <s v="area_code_510"/>
    <x v="1"/>
    <x v="1"/>
    <n v="184.1"/>
    <x v="23"/>
    <x v="320"/>
    <x v="0"/>
    <x v="0"/>
  </r>
  <r>
    <x v="13"/>
    <n v="48"/>
    <s v="area_code_510"/>
    <x v="1"/>
    <x v="1"/>
    <n v="263.8"/>
    <x v="7"/>
    <x v="481"/>
    <x v="2"/>
    <x v="0"/>
  </r>
  <r>
    <x v="8"/>
    <n v="42"/>
    <s v="area_code_415"/>
    <x v="1"/>
    <x v="1"/>
    <n v="142.30000000000001"/>
    <x v="117"/>
    <x v="319"/>
    <x v="0"/>
    <x v="0"/>
  </r>
  <r>
    <x v="6"/>
    <n v="37"/>
    <s v="area_code_415"/>
    <x v="1"/>
    <x v="1"/>
    <n v="167.1"/>
    <x v="18"/>
    <x v="118"/>
    <x v="0"/>
    <x v="0"/>
  </r>
  <r>
    <x v="41"/>
    <n v="43"/>
    <s v="area_code_510"/>
    <x v="1"/>
    <x v="1"/>
    <n v="148.30000000000001"/>
    <x v="19"/>
    <x v="1159"/>
    <x v="1"/>
    <x v="0"/>
  </r>
  <r>
    <x v="43"/>
    <n v="31"/>
    <s v="area_code_510"/>
    <x v="1"/>
    <x v="1"/>
    <n v="297.8"/>
    <x v="4"/>
    <x v="1626"/>
    <x v="0"/>
    <x v="1"/>
  </r>
  <r>
    <x v="33"/>
    <n v="32"/>
    <s v="area_code_408"/>
    <x v="1"/>
    <x v="1"/>
    <n v="144.5"/>
    <x v="104"/>
    <x v="1124"/>
    <x v="0"/>
    <x v="0"/>
  </r>
  <r>
    <x v="10"/>
    <n v="33"/>
    <s v="area_code_415"/>
    <x v="1"/>
    <x v="1"/>
    <n v="233.4"/>
    <x v="2"/>
    <x v="1627"/>
    <x v="1"/>
    <x v="1"/>
  </r>
  <r>
    <x v="46"/>
    <n v="40"/>
    <s v="area_code_415"/>
    <x v="1"/>
    <x v="1"/>
    <n v="130.5"/>
    <x v="38"/>
    <x v="675"/>
    <x v="3"/>
    <x v="0"/>
  </r>
  <r>
    <x v="5"/>
    <n v="42"/>
    <s v="area_code_510"/>
    <x v="1"/>
    <x v="1"/>
    <n v="133.30000000000001"/>
    <x v="61"/>
    <x v="922"/>
    <x v="3"/>
    <x v="0"/>
  </r>
  <r>
    <x v="18"/>
    <n v="42"/>
    <s v="area_code_510"/>
    <x v="1"/>
    <x v="1"/>
    <n v="183.7"/>
    <x v="18"/>
    <x v="1628"/>
    <x v="1"/>
    <x v="0"/>
  </r>
  <r>
    <x v="7"/>
    <n v="32"/>
    <s v="area_code_415"/>
    <x v="1"/>
    <x v="1"/>
    <n v="271"/>
    <x v="1"/>
    <x v="1629"/>
    <x v="5"/>
    <x v="1"/>
  </r>
  <r>
    <x v="9"/>
    <n v="38"/>
    <s v="area_code_510"/>
    <x v="1"/>
    <x v="1"/>
    <n v="122.5"/>
    <x v="44"/>
    <x v="983"/>
    <x v="1"/>
    <x v="0"/>
  </r>
  <r>
    <x v="22"/>
    <n v="37"/>
    <s v="area_code_415"/>
    <x v="1"/>
    <x v="1"/>
    <n v="182.5"/>
    <x v="30"/>
    <x v="273"/>
    <x v="0"/>
    <x v="0"/>
  </r>
  <r>
    <x v="23"/>
    <n v="41"/>
    <s v="area_code_510"/>
    <x v="1"/>
    <x v="1"/>
    <n v="110.4"/>
    <x v="67"/>
    <x v="19"/>
    <x v="0"/>
    <x v="0"/>
  </r>
  <r>
    <x v="5"/>
    <n v="39"/>
    <s v="area_code_408"/>
    <x v="1"/>
    <x v="1"/>
    <n v="140.80000000000001"/>
    <x v="22"/>
    <x v="1513"/>
    <x v="1"/>
    <x v="0"/>
  </r>
  <r>
    <x v="28"/>
    <n v="36"/>
    <s v="area_code_415"/>
    <x v="1"/>
    <x v="1"/>
    <n v="137.5"/>
    <x v="29"/>
    <x v="153"/>
    <x v="1"/>
    <x v="0"/>
  </r>
  <r>
    <x v="15"/>
    <n v="50"/>
    <s v="area_code_415"/>
    <x v="1"/>
    <x v="1"/>
    <n v="115.9"/>
    <x v="76"/>
    <x v="928"/>
    <x v="0"/>
    <x v="0"/>
  </r>
  <r>
    <x v="30"/>
    <n v="41"/>
    <s v="area_code_408"/>
    <x v="1"/>
    <x v="1"/>
    <n v="288.2"/>
    <x v="36"/>
    <x v="1630"/>
    <x v="4"/>
    <x v="0"/>
  </r>
  <r>
    <x v="10"/>
    <n v="37"/>
    <s v="area_code_510"/>
    <x v="0"/>
    <x v="30"/>
    <n v="60.2"/>
    <x v="52"/>
    <x v="1631"/>
    <x v="0"/>
    <x v="0"/>
  </r>
  <r>
    <x v="27"/>
    <n v="31"/>
    <s v="area_code_510"/>
    <x v="1"/>
    <x v="1"/>
    <n v="125.5"/>
    <x v="52"/>
    <x v="880"/>
    <x v="3"/>
    <x v="1"/>
  </r>
  <r>
    <x v="43"/>
    <n v="32"/>
    <s v="area_code_415"/>
    <x v="0"/>
    <x v="4"/>
    <n v="179.6"/>
    <x v="111"/>
    <x v="1632"/>
    <x v="0"/>
    <x v="0"/>
  </r>
  <r>
    <x v="25"/>
    <n v="49"/>
    <s v="area_code_415"/>
    <x v="1"/>
    <x v="1"/>
    <n v="99"/>
    <x v="65"/>
    <x v="1633"/>
    <x v="0"/>
    <x v="0"/>
  </r>
  <r>
    <x v="24"/>
    <n v="44"/>
    <s v="area_code_408"/>
    <x v="1"/>
    <x v="1"/>
    <n v="155.4"/>
    <x v="2"/>
    <x v="507"/>
    <x v="0"/>
    <x v="0"/>
  </r>
  <r>
    <x v="50"/>
    <n v="40"/>
    <s v="area_code_408"/>
    <x v="1"/>
    <x v="1"/>
    <n v="177.4"/>
    <x v="61"/>
    <x v="1197"/>
    <x v="3"/>
    <x v="0"/>
  </r>
  <r>
    <x v="21"/>
    <n v="39"/>
    <s v="area_code_510"/>
    <x v="1"/>
    <x v="1"/>
    <n v="233.6"/>
    <x v="47"/>
    <x v="1607"/>
    <x v="2"/>
    <x v="0"/>
  </r>
  <r>
    <x v="12"/>
    <n v="42"/>
    <s v="area_code_408"/>
    <x v="1"/>
    <x v="1"/>
    <n v="210.2"/>
    <x v="22"/>
    <x v="98"/>
    <x v="3"/>
    <x v="0"/>
  </r>
  <r>
    <x v="42"/>
    <n v="34"/>
    <s v="area_code_510"/>
    <x v="1"/>
    <x v="1"/>
    <n v="126.8"/>
    <x v="40"/>
    <x v="1276"/>
    <x v="3"/>
    <x v="0"/>
  </r>
  <r>
    <x v="45"/>
    <n v="44"/>
    <s v="area_code_510"/>
    <x v="0"/>
    <x v="9"/>
    <n v="187.1"/>
    <x v="72"/>
    <x v="548"/>
    <x v="0"/>
    <x v="0"/>
  </r>
  <r>
    <x v="49"/>
    <n v="42"/>
    <s v="area_code_408"/>
    <x v="1"/>
    <x v="1"/>
    <n v="155.80000000000001"/>
    <x v="66"/>
    <x v="1634"/>
    <x v="2"/>
    <x v="0"/>
  </r>
  <r>
    <x v="1"/>
    <n v="34"/>
    <s v="area_code_510"/>
    <x v="1"/>
    <x v="1"/>
    <n v="232.1"/>
    <x v="82"/>
    <x v="143"/>
    <x v="1"/>
    <x v="0"/>
  </r>
  <r>
    <x v="18"/>
    <n v="45"/>
    <s v="area_code_415"/>
    <x v="1"/>
    <x v="1"/>
    <n v="128.69999999999999"/>
    <x v="30"/>
    <x v="965"/>
    <x v="3"/>
    <x v="0"/>
  </r>
  <r>
    <x v="13"/>
    <n v="36"/>
    <s v="area_code_408"/>
    <x v="0"/>
    <x v="8"/>
    <n v="208.9"/>
    <x v="54"/>
    <x v="1456"/>
    <x v="2"/>
    <x v="0"/>
  </r>
  <r>
    <x v="15"/>
    <n v="29"/>
    <s v="area_code_510"/>
    <x v="0"/>
    <x v="2"/>
    <n v="121.6"/>
    <x v="52"/>
    <x v="1058"/>
    <x v="5"/>
    <x v="1"/>
  </r>
  <r>
    <x v="17"/>
    <n v="31"/>
    <s v="area_code_415"/>
    <x v="1"/>
    <x v="1"/>
    <n v="145"/>
    <x v="28"/>
    <x v="531"/>
    <x v="0"/>
    <x v="0"/>
  </r>
  <r>
    <x v="27"/>
    <n v="34"/>
    <s v="area_code_415"/>
    <x v="1"/>
    <x v="1"/>
    <n v="243.3"/>
    <x v="45"/>
    <x v="1635"/>
    <x v="1"/>
    <x v="0"/>
  </r>
  <r>
    <x v="14"/>
    <n v="38"/>
    <s v="area_code_510"/>
    <x v="1"/>
    <x v="1"/>
    <n v="214.8"/>
    <x v="104"/>
    <x v="195"/>
    <x v="0"/>
    <x v="0"/>
  </r>
  <r>
    <x v="24"/>
    <n v="37"/>
    <s v="area_code_510"/>
    <x v="1"/>
    <x v="1"/>
    <n v="184.5"/>
    <x v="98"/>
    <x v="6"/>
    <x v="2"/>
    <x v="0"/>
  </r>
  <r>
    <x v="6"/>
    <n v="43"/>
    <s v="area_code_415"/>
    <x v="1"/>
    <x v="1"/>
    <n v="84.3"/>
    <x v="38"/>
    <x v="1636"/>
    <x v="2"/>
    <x v="0"/>
  </r>
  <r>
    <x v="23"/>
    <n v="38"/>
    <s v="area_code_408"/>
    <x v="1"/>
    <x v="1"/>
    <n v="142.9"/>
    <x v="44"/>
    <x v="1090"/>
    <x v="0"/>
    <x v="0"/>
  </r>
  <r>
    <x v="13"/>
    <n v="35"/>
    <s v="area_code_415"/>
    <x v="1"/>
    <x v="1"/>
    <n v="120.6"/>
    <x v="31"/>
    <x v="1561"/>
    <x v="1"/>
    <x v="0"/>
  </r>
  <r>
    <x v="44"/>
    <n v="49"/>
    <s v="area_code_415"/>
    <x v="0"/>
    <x v="23"/>
    <n v="222.2"/>
    <x v="72"/>
    <x v="832"/>
    <x v="0"/>
    <x v="0"/>
  </r>
  <r>
    <x v="14"/>
    <n v="43"/>
    <s v="area_code_408"/>
    <x v="0"/>
    <x v="15"/>
    <n v="219.3"/>
    <x v="88"/>
    <x v="1637"/>
    <x v="2"/>
    <x v="0"/>
  </r>
  <r>
    <x v="13"/>
    <n v="39"/>
    <s v="area_code_415"/>
    <x v="1"/>
    <x v="1"/>
    <n v="230.2"/>
    <x v="52"/>
    <x v="298"/>
    <x v="2"/>
    <x v="0"/>
  </r>
  <r>
    <x v="38"/>
    <n v="44"/>
    <s v="area_code_415"/>
    <x v="0"/>
    <x v="17"/>
    <n v="76.099999999999994"/>
    <x v="20"/>
    <x v="810"/>
    <x v="1"/>
    <x v="0"/>
  </r>
  <r>
    <x v="44"/>
    <n v="37"/>
    <s v="area_code_415"/>
    <x v="1"/>
    <x v="1"/>
    <n v="147.69999999999999"/>
    <x v="23"/>
    <x v="858"/>
    <x v="1"/>
    <x v="0"/>
  </r>
  <r>
    <x v="42"/>
    <n v="45"/>
    <s v="area_code_408"/>
    <x v="1"/>
    <x v="1"/>
    <n v="139.4"/>
    <x v="29"/>
    <x v="512"/>
    <x v="0"/>
    <x v="0"/>
  </r>
  <r>
    <x v="46"/>
    <n v="39"/>
    <s v="area_code_510"/>
    <x v="0"/>
    <x v="19"/>
    <n v="196"/>
    <x v="66"/>
    <x v="296"/>
    <x v="0"/>
    <x v="0"/>
  </r>
  <r>
    <x v="12"/>
    <n v="41"/>
    <s v="area_code_510"/>
    <x v="1"/>
    <x v="1"/>
    <n v="160.80000000000001"/>
    <x v="21"/>
    <x v="1638"/>
    <x v="0"/>
    <x v="0"/>
  </r>
  <r>
    <x v="45"/>
    <n v="28"/>
    <s v="area_code_510"/>
    <x v="1"/>
    <x v="1"/>
    <n v="325.39999999999998"/>
    <x v="21"/>
    <x v="1639"/>
    <x v="0"/>
    <x v="1"/>
  </r>
  <r>
    <x v="36"/>
    <n v="39"/>
    <s v="area_code_415"/>
    <x v="1"/>
    <x v="1"/>
    <n v="198.2"/>
    <x v="41"/>
    <x v="80"/>
    <x v="4"/>
    <x v="0"/>
  </r>
  <r>
    <x v="6"/>
    <n v="46"/>
    <s v="area_code_415"/>
    <x v="1"/>
    <x v="1"/>
    <n v="168.8"/>
    <x v="19"/>
    <x v="185"/>
    <x v="0"/>
    <x v="0"/>
  </r>
  <r>
    <x v="43"/>
    <n v="40"/>
    <s v="area_code_415"/>
    <x v="1"/>
    <x v="1"/>
    <n v="273.8"/>
    <x v="48"/>
    <x v="1014"/>
    <x v="2"/>
    <x v="0"/>
  </r>
  <r>
    <x v="16"/>
    <n v="41"/>
    <s v="area_code_415"/>
    <x v="1"/>
    <x v="1"/>
    <n v="217.7"/>
    <x v="1"/>
    <x v="604"/>
    <x v="4"/>
    <x v="0"/>
  </r>
  <r>
    <x v="1"/>
    <n v="30"/>
    <s v="area_code_415"/>
    <x v="1"/>
    <x v="1"/>
    <n v="93.5"/>
    <x v="53"/>
    <x v="706"/>
    <x v="4"/>
    <x v="1"/>
  </r>
  <r>
    <x v="12"/>
    <n v="31"/>
    <s v="area_code_415"/>
    <x v="1"/>
    <x v="1"/>
    <n v="195.4"/>
    <x v="49"/>
    <x v="456"/>
    <x v="1"/>
    <x v="0"/>
  </r>
  <r>
    <x v="34"/>
    <n v="40"/>
    <s v="area_code_510"/>
    <x v="0"/>
    <x v="16"/>
    <n v="247.8"/>
    <x v="10"/>
    <x v="779"/>
    <x v="2"/>
    <x v="0"/>
  </r>
  <r>
    <x v="38"/>
    <n v="42"/>
    <s v="area_code_415"/>
    <x v="1"/>
    <x v="1"/>
    <n v="162.5"/>
    <x v="76"/>
    <x v="1640"/>
    <x v="2"/>
    <x v="0"/>
  </r>
  <r>
    <x v="14"/>
    <n v="38"/>
    <s v="area_code_510"/>
    <x v="1"/>
    <x v="1"/>
    <n v="86.1"/>
    <x v="73"/>
    <x v="1427"/>
    <x v="1"/>
    <x v="0"/>
  </r>
  <r>
    <x v="20"/>
    <n v="39"/>
    <s v="area_code_408"/>
    <x v="1"/>
    <x v="1"/>
    <n v="89.1"/>
    <x v="57"/>
    <x v="1540"/>
    <x v="1"/>
    <x v="0"/>
  </r>
  <r>
    <x v="5"/>
    <n v="36"/>
    <s v="area_code_510"/>
    <x v="1"/>
    <x v="1"/>
    <n v="189.7"/>
    <x v="67"/>
    <x v="14"/>
    <x v="1"/>
    <x v="0"/>
  </r>
  <r>
    <x v="24"/>
    <n v="45"/>
    <s v="area_code_510"/>
    <x v="1"/>
    <x v="1"/>
    <n v="190.8"/>
    <x v="52"/>
    <x v="1038"/>
    <x v="1"/>
    <x v="0"/>
  </r>
  <r>
    <x v="35"/>
    <n v="27"/>
    <s v="area_code_408"/>
    <x v="1"/>
    <x v="1"/>
    <n v="198.6"/>
    <x v="20"/>
    <x v="1641"/>
    <x v="0"/>
    <x v="1"/>
  </r>
  <r>
    <x v="8"/>
    <n v="29"/>
    <s v="area_code_415"/>
    <x v="1"/>
    <x v="1"/>
    <n v="176.5"/>
    <x v="23"/>
    <x v="1642"/>
    <x v="1"/>
    <x v="0"/>
  </r>
  <r>
    <x v="48"/>
    <n v="38"/>
    <s v="area_code_415"/>
    <x v="1"/>
    <x v="1"/>
    <n v="188.3"/>
    <x v="72"/>
    <x v="1643"/>
    <x v="2"/>
    <x v="0"/>
  </r>
  <r>
    <x v="37"/>
    <n v="38"/>
    <s v="area_code_510"/>
    <x v="1"/>
    <x v="1"/>
    <n v="197.6"/>
    <x v="23"/>
    <x v="1190"/>
    <x v="3"/>
    <x v="0"/>
  </r>
  <r>
    <x v="50"/>
    <n v="39"/>
    <s v="area_code_415"/>
    <x v="1"/>
    <x v="1"/>
    <n v="208.5"/>
    <x v="39"/>
    <x v="1644"/>
    <x v="0"/>
    <x v="0"/>
  </r>
  <r>
    <x v="4"/>
    <n v="36"/>
    <s v="area_code_510"/>
    <x v="1"/>
    <x v="1"/>
    <n v="261"/>
    <x v="40"/>
    <x v="1645"/>
    <x v="4"/>
    <x v="0"/>
  </r>
  <r>
    <x v="0"/>
    <n v="43"/>
    <s v="area_code_415"/>
    <x v="1"/>
    <x v="1"/>
    <n v="209.6"/>
    <x v="25"/>
    <x v="459"/>
    <x v="1"/>
    <x v="0"/>
  </r>
  <r>
    <x v="30"/>
    <n v="34"/>
    <s v="area_code_408"/>
    <x v="1"/>
    <x v="1"/>
    <n v="157.80000000000001"/>
    <x v="10"/>
    <x v="1116"/>
    <x v="3"/>
    <x v="0"/>
  </r>
  <r>
    <x v="29"/>
    <n v="30"/>
    <s v="area_code_408"/>
    <x v="1"/>
    <x v="1"/>
    <n v="245.4"/>
    <x v="31"/>
    <x v="771"/>
    <x v="3"/>
    <x v="1"/>
  </r>
  <r>
    <x v="49"/>
    <n v="53"/>
    <s v="area_code_415"/>
    <x v="1"/>
    <x v="1"/>
    <n v="72.2"/>
    <x v="72"/>
    <x v="1646"/>
    <x v="2"/>
    <x v="0"/>
  </r>
  <r>
    <x v="21"/>
    <n v="39"/>
    <s v="area_code_510"/>
    <x v="0"/>
    <x v="7"/>
    <n v="152.9"/>
    <x v="28"/>
    <x v="1207"/>
    <x v="0"/>
    <x v="0"/>
  </r>
  <r>
    <x v="12"/>
    <n v="42"/>
    <s v="area_code_415"/>
    <x v="0"/>
    <x v="33"/>
    <n v="274"/>
    <x v="40"/>
    <x v="1390"/>
    <x v="1"/>
    <x v="0"/>
  </r>
  <r>
    <x v="5"/>
    <n v="38"/>
    <s v="area_code_415"/>
    <x v="1"/>
    <x v="1"/>
    <n v="178.2"/>
    <x v="22"/>
    <x v="353"/>
    <x v="1"/>
    <x v="0"/>
  </r>
  <r>
    <x v="13"/>
    <n v="43"/>
    <s v="area_code_415"/>
    <x v="0"/>
    <x v="30"/>
    <n v="252.8"/>
    <x v="29"/>
    <x v="1647"/>
    <x v="1"/>
    <x v="0"/>
  </r>
  <r>
    <x v="12"/>
    <n v="35"/>
    <s v="area_code_415"/>
    <x v="1"/>
    <x v="1"/>
    <n v="216.2"/>
    <x v="52"/>
    <x v="591"/>
    <x v="2"/>
    <x v="0"/>
  </r>
  <r>
    <x v="13"/>
    <n v="40"/>
    <s v="area_code_408"/>
    <x v="1"/>
    <x v="1"/>
    <n v="165.1"/>
    <x v="33"/>
    <x v="747"/>
    <x v="1"/>
    <x v="0"/>
  </r>
  <r>
    <x v="43"/>
    <n v="41"/>
    <s v="area_code_408"/>
    <x v="1"/>
    <x v="1"/>
    <n v="133.80000000000001"/>
    <x v="4"/>
    <x v="1648"/>
    <x v="2"/>
    <x v="0"/>
  </r>
  <r>
    <x v="39"/>
    <n v="40"/>
    <s v="area_code_415"/>
    <x v="1"/>
    <x v="1"/>
    <n v="217.2"/>
    <x v="67"/>
    <x v="169"/>
    <x v="2"/>
    <x v="0"/>
  </r>
  <r>
    <x v="42"/>
    <n v="34"/>
    <s v="area_code_415"/>
    <x v="1"/>
    <x v="1"/>
    <n v="82.1"/>
    <x v="86"/>
    <x v="1649"/>
    <x v="0"/>
    <x v="0"/>
  </r>
  <r>
    <x v="20"/>
    <n v="38"/>
    <s v="area_code_510"/>
    <x v="1"/>
    <x v="1"/>
    <n v="157.1"/>
    <x v="32"/>
    <x v="62"/>
    <x v="1"/>
    <x v="0"/>
  </r>
  <r>
    <x v="0"/>
    <n v="41"/>
    <s v="area_code_510"/>
    <x v="0"/>
    <x v="19"/>
    <n v="205.5"/>
    <x v="71"/>
    <x v="477"/>
    <x v="0"/>
    <x v="0"/>
  </r>
  <r>
    <x v="11"/>
    <n v="33"/>
    <s v="area_code_510"/>
    <x v="1"/>
    <x v="1"/>
    <n v="172.1"/>
    <x v="21"/>
    <x v="584"/>
    <x v="2"/>
    <x v="0"/>
  </r>
  <r>
    <x v="26"/>
    <n v="36"/>
    <s v="area_code_408"/>
    <x v="1"/>
    <x v="1"/>
    <n v="206.8"/>
    <x v="49"/>
    <x v="1650"/>
    <x v="1"/>
    <x v="0"/>
  </r>
  <r>
    <x v="4"/>
    <n v="33"/>
    <s v="area_code_408"/>
    <x v="1"/>
    <x v="1"/>
    <n v="193.3"/>
    <x v="100"/>
    <x v="284"/>
    <x v="0"/>
    <x v="0"/>
  </r>
  <r>
    <x v="43"/>
    <n v="38"/>
    <s v="area_code_415"/>
    <x v="1"/>
    <x v="1"/>
    <n v="225.9"/>
    <x v="59"/>
    <x v="1423"/>
    <x v="1"/>
    <x v="0"/>
  </r>
  <r>
    <x v="16"/>
    <n v="50"/>
    <s v="area_code_408"/>
    <x v="0"/>
    <x v="22"/>
    <n v="202.6"/>
    <x v="41"/>
    <x v="187"/>
    <x v="4"/>
    <x v="0"/>
  </r>
  <r>
    <x v="1"/>
    <n v="32"/>
    <s v="area_code_408"/>
    <x v="1"/>
    <x v="1"/>
    <n v="48.4"/>
    <x v="23"/>
    <x v="398"/>
    <x v="2"/>
    <x v="0"/>
  </r>
  <r>
    <x v="18"/>
    <n v="38"/>
    <s v="area_code_510"/>
    <x v="1"/>
    <x v="1"/>
    <n v="168.6"/>
    <x v="43"/>
    <x v="917"/>
    <x v="0"/>
    <x v="0"/>
  </r>
  <r>
    <x v="22"/>
    <n v="46"/>
    <s v="area_code_415"/>
    <x v="0"/>
    <x v="21"/>
    <n v="142.9"/>
    <x v="41"/>
    <x v="1090"/>
    <x v="1"/>
    <x v="0"/>
  </r>
  <r>
    <x v="22"/>
    <n v="46"/>
    <s v="area_code_510"/>
    <x v="1"/>
    <x v="1"/>
    <n v="85.2"/>
    <x v="29"/>
    <x v="1208"/>
    <x v="0"/>
    <x v="0"/>
  </r>
  <r>
    <x v="35"/>
    <n v="43"/>
    <s v="area_code_408"/>
    <x v="1"/>
    <x v="1"/>
    <n v="77.8"/>
    <x v="0"/>
    <x v="1651"/>
    <x v="0"/>
    <x v="0"/>
  </r>
  <r>
    <x v="28"/>
    <n v="45"/>
    <s v="area_code_408"/>
    <x v="0"/>
    <x v="32"/>
    <n v="179.4"/>
    <x v="36"/>
    <x v="542"/>
    <x v="2"/>
    <x v="0"/>
  </r>
  <r>
    <x v="45"/>
    <n v="42"/>
    <s v="area_code_510"/>
    <x v="1"/>
    <x v="1"/>
    <n v="139.80000000000001"/>
    <x v="38"/>
    <x v="1575"/>
    <x v="3"/>
    <x v="0"/>
  </r>
  <r>
    <x v="1"/>
    <n v="39"/>
    <s v="area_code_415"/>
    <x v="0"/>
    <x v="27"/>
    <n v="177.9"/>
    <x v="60"/>
    <x v="469"/>
    <x v="0"/>
    <x v="0"/>
  </r>
  <r>
    <x v="27"/>
    <n v="40"/>
    <s v="area_code_415"/>
    <x v="1"/>
    <x v="1"/>
    <n v="101.9"/>
    <x v="38"/>
    <x v="730"/>
    <x v="0"/>
    <x v="0"/>
  </r>
  <r>
    <x v="9"/>
    <n v="37"/>
    <s v="area_code_415"/>
    <x v="1"/>
    <x v="1"/>
    <n v="157.5"/>
    <x v="14"/>
    <x v="440"/>
    <x v="0"/>
    <x v="0"/>
  </r>
  <r>
    <x v="1"/>
    <n v="46"/>
    <s v="area_code_415"/>
    <x v="1"/>
    <x v="1"/>
    <n v="167.1"/>
    <x v="89"/>
    <x v="118"/>
    <x v="3"/>
    <x v="0"/>
  </r>
  <r>
    <x v="11"/>
    <n v="43"/>
    <s v="area_code_510"/>
    <x v="1"/>
    <x v="1"/>
    <n v="124.1"/>
    <x v="41"/>
    <x v="1142"/>
    <x v="1"/>
    <x v="0"/>
  </r>
  <r>
    <x v="35"/>
    <n v="35"/>
    <s v="area_code_408"/>
    <x v="0"/>
    <x v="21"/>
    <n v="221.4"/>
    <x v="57"/>
    <x v="845"/>
    <x v="3"/>
    <x v="0"/>
  </r>
  <r>
    <x v="0"/>
    <n v="48"/>
    <s v="area_code_415"/>
    <x v="0"/>
    <x v="3"/>
    <n v="227.9"/>
    <x v="72"/>
    <x v="580"/>
    <x v="1"/>
    <x v="0"/>
  </r>
  <r>
    <x v="32"/>
    <n v="41"/>
    <s v="area_code_415"/>
    <x v="1"/>
    <x v="1"/>
    <n v="177.8"/>
    <x v="17"/>
    <x v="1541"/>
    <x v="0"/>
    <x v="0"/>
  </r>
  <r>
    <x v="30"/>
    <n v="35"/>
    <s v="area_code_415"/>
    <x v="0"/>
    <x v="5"/>
    <n v="189.4"/>
    <x v="22"/>
    <x v="1477"/>
    <x v="0"/>
    <x v="1"/>
  </r>
  <r>
    <x v="0"/>
    <n v="36"/>
    <s v="area_code_510"/>
    <x v="0"/>
    <x v="6"/>
    <n v="188.3"/>
    <x v="36"/>
    <x v="1643"/>
    <x v="0"/>
    <x v="0"/>
  </r>
  <r>
    <x v="42"/>
    <n v="46"/>
    <s v="area_code_415"/>
    <x v="0"/>
    <x v="0"/>
    <n v="177.1"/>
    <x v="25"/>
    <x v="232"/>
    <x v="2"/>
    <x v="0"/>
  </r>
  <r>
    <x v="48"/>
    <n v="37"/>
    <s v="area_code_408"/>
    <x v="1"/>
    <x v="1"/>
    <n v="128.5"/>
    <x v="71"/>
    <x v="1105"/>
    <x v="2"/>
    <x v="0"/>
  </r>
  <r>
    <x v="21"/>
    <n v="40"/>
    <s v="area_code_408"/>
    <x v="0"/>
    <x v="10"/>
    <n v="130.5"/>
    <x v="22"/>
    <x v="675"/>
    <x v="3"/>
    <x v="0"/>
  </r>
  <r>
    <x v="4"/>
    <n v="40"/>
    <s v="area_code_415"/>
    <x v="1"/>
    <x v="1"/>
    <n v="201.1"/>
    <x v="85"/>
    <x v="67"/>
    <x v="0"/>
    <x v="0"/>
  </r>
  <r>
    <x v="46"/>
    <n v="41"/>
    <s v="area_code_415"/>
    <x v="0"/>
    <x v="22"/>
    <n v="139.80000000000001"/>
    <x v="36"/>
    <x v="1575"/>
    <x v="3"/>
    <x v="0"/>
  </r>
  <r>
    <x v="46"/>
    <n v="34"/>
    <s v="area_code_510"/>
    <x v="0"/>
    <x v="44"/>
    <n v="237.6"/>
    <x v="23"/>
    <x v="601"/>
    <x v="4"/>
    <x v="0"/>
  </r>
  <r>
    <x v="43"/>
    <n v="45"/>
    <s v="area_code_415"/>
    <x v="0"/>
    <x v="0"/>
    <n v="197.7"/>
    <x v="72"/>
    <x v="1017"/>
    <x v="0"/>
    <x v="0"/>
  </r>
  <r>
    <x v="5"/>
    <n v="33"/>
    <s v="area_code_510"/>
    <x v="1"/>
    <x v="1"/>
    <n v="222.1"/>
    <x v="20"/>
    <x v="1170"/>
    <x v="2"/>
    <x v="0"/>
  </r>
  <r>
    <x v="37"/>
    <n v="29"/>
    <s v="area_code_408"/>
    <x v="0"/>
    <x v="6"/>
    <n v="270"/>
    <x v="99"/>
    <x v="1191"/>
    <x v="0"/>
    <x v="1"/>
  </r>
  <r>
    <x v="2"/>
    <n v="39"/>
    <s v="area_code_510"/>
    <x v="1"/>
    <x v="1"/>
    <n v="148.69999999999999"/>
    <x v="14"/>
    <x v="1238"/>
    <x v="2"/>
    <x v="0"/>
  </r>
  <r>
    <x v="15"/>
    <n v="43"/>
    <s v="area_code_510"/>
    <x v="1"/>
    <x v="1"/>
    <n v="143.6"/>
    <x v="35"/>
    <x v="694"/>
    <x v="1"/>
    <x v="0"/>
  </r>
  <r>
    <x v="24"/>
    <n v="40"/>
    <s v="area_code_415"/>
    <x v="1"/>
    <x v="1"/>
    <n v="205.3"/>
    <x v="78"/>
    <x v="489"/>
    <x v="3"/>
    <x v="0"/>
  </r>
  <r>
    <x v="40"/>
    <n v="46"/>
    <s v="area_code_415"/>
    <x v="1"/>
    <x v="1"/>
    <n v="184.5"/>
    <x v="32"/>
    <x v="6"/>
    <x v="4"/>
    <x v="0"/>
  </r>
  <r>
    <x v="11"/>
    <n v="42"/>
    <s v="area_code_415"/>
    <x v="1"/>
    <x v="1"/>
    <n v="140.80000000000001"/>
    <x v="6"/>
    <x v="1513"/>
    <x v="1"/>
    <x v="0"/>
  </r>
  <r>
    <x v="40"/>
    <n v="33"/>
    <s v="area_code_415"/>
    <x v="1"/>
    <x v="1"/>
    <n v="140.80000000000001"/>
    <x v="61"/>
    <x v="1513"/>
    <x v="3"/>
    <x v="0"/>
  </r>
  <r>
    <x v="42"/>
    <n v="46"/>
    <s v="area_code_415"/>
    <x v="0"/>
    <x v="18"/>
    <n v="169.7"/>
    <x v="22"/>
    <x v="860"/>
    <x v="1"/>
    <x v="0"/>
  </r>
  <r>
    <x v="26"/>
    <n v="40"/>
    <s v="area_code_408"/>
    <x v="1"/>
    <x v="1"/>
    <n v="168.1"/>
    <x v="40"/>
    <x v="1652"/>
    <x v="3"/>
    <x v="0"/>
  </r>
  <r>
    <x v="21"/>
    <n v="43"/>
    <s v="area_code_415"/>
    <x v="0"/>
    <x v="7"/>
    <n v="190.1"/>
    <x v="34"/>
    <x v="1193"/>
    <x v="2"/>
    <x v="0"/>
  </r>
  <r>
    <x v="27"/>
    <n v="43"/>
    <s v="area_code_408"/>
    <x v="1"/>
    <x v="1"/>
    <n v="192.6"/>
    <x v="10"/>
    <x v="116"/>
    <x v="2"/>
    <x v="0"/>
  </r>
  <r>
    <x v="26"/>
    <n v="38"/>
    <s v="area_code_408"/>
    <x v="1"/>
    <x v="1"/>
    <n v="234.8"/>
    <x v="71"/>
    <x v="575"/>
    <x v="1"/>
    <x v="0"/>
  </r>
  <r>
    <x v="45"/>
    <n v="38"/>
    <s v="area_code_510"/>
    <x v="1"/>
    <x v="1"/>
    <n v="247.2"/>
    <x v="7"/>
    <x v="1338"/>
    <x v="0"/>
    <x v="0"/>
  </r>
  <r>
    <x v="10"/>
    <n v="38"/>
    <s v="area_code_408"/>
    <x v="1"/>
    <x v="1"/>
    <n v="185.9"/>
    <x v="20"/>
    <x v="1401"/>
    <x v="2"/>
    <x v="0"/>
  </r>
  <r>
    <x v="12"/>
    <n v="38"/>
    <s v="area_code_408"/>
    <x v="1"/>
    <x v="1"/>
    <n v="98.5"/>
    <x v="30"/>
    <x v="1653"/>
    <x v="2"/>
    <x v="0"/>
  </r>
  <r>
    <x v="14"/>
    <n v="32"/>
    <s v="area_code_415"/>
    <x v="1"/>
    <x v="1"/>
    <n v="304"/>
    <x v="85"/>
    <x v="1654"/>
    <x v="1"/>
    <x v="1"/>
  </r>
  <r>
    <x v="11"/>
    <n v="41"/>
    <s v="area_code_415"/>
    <x v="1"/>
    <x v="1"/>
    <n v="201.5"/>
    <x v="9"/>
    <x v="1295"/>
    <x v="2"/>
    <x v="0"/>
  </r>
  <r>
    <x v="1"/>
    <n v="43"/>
    <s v="area_code_415"/>
    <x v="1"/>
    <x v="1"/>
    <n v="191.7"/>
    <x v="50"/>
    <x v="1655"/>
    <x v="1"/>
    <x v="0"/>
  </r>
  <r>
    <x v="45"/>
    <n v="43"/>
    <s v="area_code_510"/>
    <x v="0"/>
    <x v="28"/>
    <n v="71.2"/>
    <x v="3"/>
    <x v="1327"/>
    <x v="0"/>
    <x v="0"/>
  </r>
  <r>
    <x v="42"/>
    <n v="32"/>
    <s v="area_code_415"/>
    <x v="1"/>
    <x v="1"/>
    <n v="178.4"/>
    <x v="53"/>
    <x v="624"/>
    <x v="0"/>
    <x v="0"/>
  </r>
  <r>
    <x v="28"/>
    <n v="42"/>
    <s v="area_code_415"/>
    <x v="0"/>
    <x v="26"/>
    <n v="127.2"/>
    <x v="16"/>
    <x v="595"/>
    <x v="2"/>
    <x v="0"/>
  </r>
  <r>
    <x v="29"/>
    <n v="38"/>
    <s v="area_code_510"/>
    <x v="1"/>
    <x v="1"/>
    <n v="230.7"/>
    <x v="13"/>
    <x v="1247"/>
    <x v="0"/>
    <x v="0"/>
  </r>
  <r>
    <x v="47"/>
    <n v="45"/>
    <s v="area_code_408"/>
    <x v="1"/>
    <x v="1"/>
    <n v="228.3"/>
    <x v="7"/>
    <x v="1656"/>
    <x v="3"/>
    <x v="0"/>
  </r>
  <r>
    <x v="13"/>
    <n v="40"/>
    <s v="area_code_408"/>
    <x v="1"/>
    <x v="1"/>
    <n v="197.7"/>
    <x v="7"/>
    <x v="1017"/>
    <x v="2"/>
    <x v="0"/>
  </r>
  <r>
    <x v="7"/>
    <n v="41"/>
    <s v="area_code_415"/>
    <x v="0"/>
    <x v="14"/>
    <n v="273.7"/>
    <x v="25"/>
    <x v="1657"/>
    <x v="1"/>
    <x v="0"/>
  </r>
  <r>
    <x v="46"/>
    <n v="38"/>
    <s v="area_code_415"/>
    <x v="1"/>
    <x v="1"/>
    <n v="190.5"/>
    <x v="28"/>
    <x v="740"/>
    <x v="2"/>
    <x v="0"/>
  </r>
  <r>
    <x v="6"/>
    <n v="34"/>
    <s v="area_code_408"/>
    <x v="1"/>
    <x v="1"/>
    <n v="176.1"/>
    <x v="5"/>
    <x v="884"/>
    <x v="4"/>
    <x v="0"/>
  </r>
  <r>
    <x v="14"/>
    <n v="43"/>
    <s v="area_code_415"/>
    <x v="1"/>
    <x v="1"/>
    <n v="210.4"/>
    <x v="73"/>
    <x v="594"/>
    <x v="2"/>
    <x v="0"/>
  </r>
  <r>
    <x v="10"/>
    <n v="42"/>
    <s v="area_code_415"/>
    <x v="0"/>
    <x v="10"/>
    <n v="151"/>
    <x v="87"/>
    <x v="485"/>
    <x v="1"/>
    <x v="0"/>
  </r>
  <r>
    <x v="43"/>
    <n v="42"/>
    <s v="area_code_415"/>
    <x v="1"/>
    <x v="1"/>
    <n v="144.30000000000001"/>
    <x v="22"/>
    <x v="1318"/>
    <x v="3"/>
    <x v="0"/>
  </r>
  <r>
    <x v="15"/>
    <n v="44"/>
    <s v="area_code_408"/>
    <x v="0"/>
    <x v="16"/>
    <n v="203.7"/>
    <x v="22"/>
    <x v="1215"/>
    <x v="3"/>
    <x v="0"/>
  </r>
  <r>
    <x v="40"/>
    <n v="30"/>
    <s v="area_code_415"/>
    <x v="1"/>
    <x v="1"/>
    <n v="210.1"/>
    <x v="6"/>
    <x v="1439"/>
    <x v="1"/>
    <x v="1"/>
  </r>
  <r>
    <x v="0"/>
    <n v="36"/>
    <s v="area_code_415"/>
    <x v="0"/>
    <x v="4"/>
    <n v="121.9"/>
    <x v="4"/>
    <x v="1658"/>
    <x v="3"/>
    <x v="0"/>
  </r>
  <r>
    <x v="12"/>
    <n v="38"/>
    <s v="area_code_415"/>
    <x v="1"/>
    <x v="1"/>
    <n v="201.5"/>
    <x v="18"/>
    <x v="1295"/>
    <x v="1"/>
    <x v="0"/>
  </r>
  <r>
    <x v="1"/>
    <n v="43"/>
    <s v="area_code_415"/>
    <x v="1"/>
    <x v="1"/>
    <n v="146"/>
    <x v="99"/>
    <x v="311"/>
    <x v="1"/>
    <x v="0"/>
  </r>
  <r>
    <x v="36"/>
    <n v="41"/>
    <s v="area_code_510"/>
    <x v="0"/>
    <x v="0"/>
    <n v="69.7"/>
    <x v="7"/>
    <x v="1613"/>
    <x v="2"/>
    <x v="0"/>
  </r>
  <r>
    <x v="30"/>
    <n v="36"/>
    <s v="area_code_415"/>
    <x v="1"/>
    <x v="1"/>
    <n v="183.1"/>
    <x v="22"/>
    <x v="940"/>
    <x v="1"/>
    <x v="0"/>
  </r>
  <r>
    <x v="4"/>
    <n v="29"/>
    <s v="area_code_408"/>
    <x v="0"/>
    <x v="24"/>
    <n v="148.69999999999999"/>
    <x v="71"/>
    <x v="1238"/>
    <x v="8"/>
    <x v="1"/>
  </r>
  <r>
    <x v="6"/>
    <n v="26"/>
    <s v="area_code_510"/>
    <x v="1"/>
    <x v="1"/>
    <n v="240.1"/>
    <x v="63"/>
    <x v="1138"/>
    <x v="1"/>
    <x v="1"/>
  </r>
  <r>
    <x v="50"/>
    <n v="38"/>
    <s v="area_code_415"/>
    <x v="0"/>
    <x v="7"/>
    <n v="126.4"/>
    <x v="6"/>
    <x v="1659"/>
    <x v="0"/>
    <x v="0"/>
  </r>
  <r>
    <x v="45"/>
    <n v="46"/>
    <s v="area_code_510"/>
    <x v="1"/>
    <x v="1"/>
    <n v="180.2"/>
    <x v="20"/>
    <x v="1452"/>
    <x v="0"/>
    <x v="0"/>
  </r>
  <r>
    <x v="16"/>
    <n v="45"/>
    <s v="area_code_415"/>
    <x v="1"/>
    <x v="1"/>
    <n v="172"/>
    <x v="111"/>
    <x v="453"/>
    <x v="1"/>
    <x v="0"/>
  </r>
  <r>
    <x v="0"/>
    <n v="33"/>
    <s v="area_code_415"/>
    <x v="0"/>
    <x v="4"/>
    <n v="231.6"/>
    <x v="23"/>
    <x v="1660"/>
    <x v="0"/>
    <x v="0"/>
  </r>
  <r>
    <x v="7"/>
    <n v="41"/>
    <s v="area_code_415"/>
    <x v="0"/>
    <x v="13"/>
    <n v="42.1"/>
    <x v="1"/>
    <x v="1661"/>
    <x v="1"/>
    <x v="0"/>
  </r>
  <r>
    <x v="2"/>
    <n v="40"/>
    <s v="area_code_408"/>
    <x v="1"/>
    <x v="1"/>
    <n v="155.6"/>
    <x v="14"/>
    <x v="1609"/>
    <x v="3"/>
    <x v="0"/>
  </r>
  <r>
    <x v="12"/>
    <n v="41"/>
    <s v="area_code_415"/>
    <x v="1"/>
    <x v="1"/>
    <n v="234.6"/>
    <x v="65"/>
    <x v="1662"/>
    <x v="1"/>
    <x v="0"/>
  </r>
  <r>
    <x v="29"/>
    <n v="36"/>
    <s v="area_code_415"/>
    <x v="1"/>
    <x v="1"/>
    <n v="115.5"/>
    <x v="45"/>
    <x v="977"/>
    <x v="1"/>
    <x v="0"/>
  </r>
  <r>
    <x v="34"/>
    <n v="50"/>
    <s v="area_code_510"/>
    <x v="0"/>
    <x v="16"/>
    <n v="159"/>
    <x v="11"/>
    <x v="798"/>
    <x v="2"/>
    <x v="0"/>
  </r>
  <r>
    <x v="3"/>
    <n v="44"/>
    <s v="area_code_408"/>
    <x v="1"/>
    <x v="1"/>
    <n v="286.60000000000002"/>
    <x v="1"/>
    <x v="1051"/>
    <x v="0"/>
    <x v="0"/>
  </r>
  <r>
    <x v="15"/>
    <n v="45"/>
    <s v="area_code_408"/>
    <x v="1"/>
    <x v="1"/>
    <n v="181.9"/>
    <x v="44"/>
    <x v="1388"/>
    <x v="0"/>
    <x v="0"/>
  </r>
  <r>
    <x v="25"/>
    <n v="28"/>
    <s v="area_code_408"/>
    <x v="1"/>
    <x v="1"/>
    <n v="235"/>
    <x v="32"/>
    <x v="886"/>
    <x v="3"/>
    <x v="1"/>
  </r>
  <r>
    <x v="43"/>
    <n v="37"/>
    <s v="area_code_415"/>
    <x v="1"/>
    <x v="1"/>
    <n v="187.8"/>
    <x v="61"/>
    <x v="448"/>
    <x v="1"/>
    <x v="0"/>
  </r>
  <r>
    <x v="31"/>
    <n v="49"/>
    <s v="area_code_408"/>
    <x v="1"/>
    <x v="1"/>
    <n v="167.1"/>
    <x v="23"/>
    <x v="118"/>
    <x v="3"/>
    <x v="0"/>
  </r>
  <r>
    <x v="8"/>
    <n v="33"/>
    <s v="area_code_415"/>
    <x v="0"/>
    <x v="17"/>
    <n v="212.3"/>
    <x v="61"/>
    <x v="711"/>
    <x v="0"/>
    <x v="0"/>
  </r>
  <r>
    <x v="50"/>
    <n v="36"/>
    <s v="area_code_415"/>
    <x v="1"/>
    <x v="1"/>
    <n v="227.4"/>
    <x v="25"/>
    <x v="392"/>
    <x v="0"/>
    <x v="0"/>
  </r>
  <r>
    <x v="10"/>
    <n v="24"/>
    <s v="area_code_415"/>
    <x v="1"/>
    <x v="1"/>
    <n v="162.5"/>
    <x v="19"/>
    <x v="1640"/>
    <x v="4"/>
    <x v="1"/>
  </r>
  <r>
    <x v="1"/>
    <n v="42"/>
    <s v="area_code_415"/>
    <x v="1"/>
    <x v="1"/>
    <n v="259.60000000000002"/>
    <x v="89"/>
    <x v="1663"/>
    <x v="0"/>
    <x v="0"/>
  </r>
  <r>
    <x v="2"/>
    <n v="42"/>
    <s v="area_code_408"/>
    <x v="0"/>
    <x v="41"/>
    <n v="159.4"/>
    <x v="5"/>
    <x v="986"/>
    <x v="2"/>
    <x v="0"/>
  </r>
  <r>
    <x v="41"/>
    <n v="40"/>
    <s v="area_code_510"/>
    <x v="0"/>
    <x v="3"/>
    <n v="69.5"/>
    <x v="25"/>
    <x v="1664"/>
    <x v="1"/>
    <x v="0"/>
  </r>
  <r>
    <x v="2"/>
    <n v="40"/>
    <s v="area_code_415"/>
    <x v="1"/>
    <x v="1"/>
    <n v="166.5"/>
    <x v="45"/>
    <x v="399"/>
    <x v="3"/>
    <x v="0"/>
  </r>
  <r>
    <x v="47"/>
    <n v="42"/>
    <s v="area_code_415"/>
    <x v="0"/>
    <x v="15"/>
    <n v="134.4"/>
    <x v="53"/>
    <x v="186"/>
    <x v="3"/>
    <x v="0"/>
  </r>
  <r>
    <x v="23"/>
    <n v="32"/>
    <s v="area_code_408"/>
    <x v="0"/>
    <x v="15"/>
    <n v="205.2"/>
    <x v="26"/>
    <x v="260"/>
    <x v="2"/>
    <x v="0"/>
  </r>
  <r>
    <x v="33"/>
    <n v="50"/>
    <s v="area_code_415"/>
    <x v="0"/>
    <x v="0"/>
    <n v="132.30000000000001"/>
    <x v="111"/>
    <x v="1665"/>
    <x v="1"/>
    <x v="0"/>
  </r>
  <r>
    <x v="20"/>
    <n v="42"/>
    <s v="area_code_415"/>
    <x v="1"/>
    <x v="1"/>
    <n v="140.30000000000001"/>
    <x v="93"/>
    <x v="1666"/>
    <x v="2"/>
    <x v="0"/>
  </r>
  <r>
    <x v="2"/>
    <n v="34"/>
    <s v="area_code_415"/>
    <x v="1"/>
    <x v="1"/>
    <n v="284.60000000000002"/>
    <x v="3"/>
    <x v="1667"/>
    <x v="1"/>
    <x v="0"/>
  </r>
  <r>
    <x v="38"/>
    <n v="41"/>
    <s v="area_code_415"/>
    <x v="0"/>
    <x v="13"/>
    <n v="189.3"/>
    <x v="61"/>
    <x v="705"/>
    <x v="0"/>
    <x v="0"/>
  </r>
  <r>
    <x v="18"/>
    <n v="37"/>
    <s v="area_code_415"/>
    <x v="1"/>
    <x v="1"/>
    <n v="184.6"/>
    <x v="88"/>
    <x v="536"/>
    <x v="0"/>
    <x v="0"/>
  </r>
  <r>
    <x v="35"/>
    <n v="44"/>
    <s v="area_code_415"/>
    <x v="1"/>
    <x v="1"/>
    <n v="161.6"/>
    <x v="10"/>
    <x v="0"/>
    <x v="1"/>
    <x v="0"/>
  </r>
  <r>
    <x v="20"/>
    <n v="36"/>
    <s v="area_code_510"/>
    <x v="0"/>
    <x v="30"/>
    <n v="268.5"/>
    <x v="66"/>
    <x v="1668"/>
    <x v="0"/>
    <x v="0"/>
  </r>
  <r>
    <x v="1"/>
    <n v="38"/>
    <s v="area_code_415"/>
    <x v="1"/>
    <x v="1"/>
    <n v="178"/>
    <x v="32"/>
    <x v="1669"/>
    <x v="2"/>
    <x v="0"/>
  </r>
  <r>
    <x v="28"/>
    <n v="49"/>
    <s v="area_code_415"/>
    <x v="1"/>
    <x v="1"/>
    <n v="215.6"/>
    <x v="14"/>
    <x v="515"/>
    <x v="0"/>
    <x v="0"/>
  </r>
  <r>
    <x v="30"/>
    <n v="40"/>
    <s v="area_code_510"/>
    <x v="1"/>
    <x v="1"/>
    <n v="253.9"/>
    <x v="78"/>
    <x v="1670"/>
    <x v="0"/>
    <x v="0"/>
  </r>
  <r>
    <x v="9"/>
    <n v="38"/>
    <s v="area_code_408"/>
    <x v="0"/>
    <x v="17"/>
    <n v="182.8"/>
    <x v="111"/>
    <x v="1562"/>
    <x v="0"/>
    <x v="0"/>
  </r>
  <r>
    <x v="16"/>
    <n v="40"/>
    <s v="area_code_415"/>
    <x v="1"/>
    <x v="1"/>
    <n v="120"/>
    <x v="31"/>
    <x v="1671"/>
    <x v="0"/>
    <x v="0"/>
  </r>
  <r>
    <x v="42"/>
    <n v="39"/>
    <s v="area_code_408"/>
    <x v="1"/>
    <x v="1"/>
    <n v="138.69999999999999"/>
    <x v="57"/>
    <x v="253"/>
    <x v="0"/>
    <x v="0"/>
  </r>
  <r>
    <x v="3"/>
    <n v="37"/>
    <s v="area_code_408"/>
    <x v="1"/>
    <x v="1"/>
    <n v="189"/>
    <x v="67"/>
    <x v="745"/>
    <x v="1"/>
    <x v="0"/>
  </r>
  <r>
    <x v="11"/>
    <n v="43"/>
    <s v="area_code_408"/>
    <x v="1"/>
    <x v="1"/>
    <n v="134.6"/>
    <x v="66"/>
    <x v="1597"/>
    <x v="1"/>
    <x v="0"/>
  </r>
  <r>
    <x v="13"/>
    <n v="43"/>
    <s v="area_code_408"/>
    <x v="1"/>
    <x v="1"/>
    <n v="181.4"/>
    <x v="28"/>
    <x v="362"/>
    <x v="1"/>
    <x v="0"/>
  </r>
  <r>
    <x v="7"/>
    <n v="48"/>
    <s v="area_code_510"/>
    <x v="0"/>
    <x v="19"/>
    <n v="194.6"/>
    <x v="28"/>
    <x v="411"/>
    <x v="4"/>
    <x v="0"/>
  </r>
  <r>
    <x v="21"/>
    <n v="43"/>
    <s v="area_code_415"/>
    <x v="0"/>
    <x v="6"/>
    <n v="268.10000000000002"/>
    <x v="49"/>
    <x v="1219"/>
    <x v="1"/>
    <x v="0"/>
  </r>
  <r>
    <x v="22"/>
    <n v="27"/>
    <s v="area_code_510"/>
    <x v="1"/>
    <x v="1"/>
    <n v="302.8"/>
    <x v="109"/>
    <x v="1672"/>
    <x v="2"/>
    <x v="1"/>
  </r>
  <r>
    <x v="6"/>
    <n v="39"/>
    <s v="area_code_408"/>
    <x v="1"/>
    <x v="1"/>
    <n v="213.2"/>
    <x v="30"/>
    <x v="1146"/>
    <x v="0"/>
    <x v="0"/>
  </r>
  <r>
    <x v="36"/>
    <n v="38"/>
    <s v="area_code_408"/>
    <x v="1"/>
    <x v="1"/>
    <n v="107.9"/>
    <x v="68"/>
    <x v="790"/>
    <x v="0"/>
    <x v="0"/>
  </r>
  <r>
    <x v="8"/>
    <n v="43"/>
    <s v="area_code_510"/>
    <x v="1"/>
    <x v="1"/>
    <n v="181.7"/>
    <x v="29"/>
    <x v="1673"/>
    <x v="0"/>
    <x v="0"/>
  </r>
  <r>
    <x v="45"/>
    <n v="43"/>
    <s v="area_code_408"/>
    <x v="1"/>
    <x v="1"/>
    <n v="191.8"/>
    <x v="23"/>
    <x v="1113"/>
    <x v="0"/>
    <x v="0"/>
  </r>
  <r>
    <x v="25"/>
    <n v="35"/>
    <s v="area_code_408"/>
    <x v="0"/>
    <x v="15"/>
    <n v="180.2"/>
    <x v="6"/>
    <x v="1452"/>
    <x v="2"/>
    <x v="0"/>
  </r>
  <r>
    <x v="21"/>
    <n v="43"/>
    <s v="area_code_408"/>
    <x v="1"/>
    <x v="1"/>
    <n v="215.1"/>
    <x v="23"/>
    <x v="1063"/>
    <x v="2"/>
    <x v="0"/>
  </r>
  <r>
    <x v="40"/>
    <n v="26"/>
    <s v="area_code_510"/>
    <x v="0"/>
    <x v="22"/>
    <n v="234.6"/>
    <x v="7"/>
    <x v="1662"/>
    <x v="0"/>
    <x v="1"/>
  </r>
  <r>
    <x v="45"/>
    <n v="38"/>
    <s v="area_code_415"/>
    <x v="0"/>
    <x v="20"/>
    <n v="158.19999999999999"/>
    <x v="25"/>
    <x v="1621"/>
    <x v="2"/>
    <x v="0"/>
  </r>
  <r>
    <x v="18"/>
    <n v="42"/>
    <s v="area_code_510"/>
    <x v="1"/>
    <x v="1"/>
    <n v="204.2"/>
    <x v="38"/>
    <x v="234"/>
    <x v="0"/>
    <x v="0"/>
  </r>
  <r>
    <x v="12"/>
    <n v="34"/>
    <s v="area_code_415"/>
    <x v="1"/>
    <x v="1"/>
    <n v="221.8"/>
    <x v="23"/>
    <x v="268"/>
    <x v="2"/>
    <x v="0"/>
  </r>
  <r>
    <x v="0"/>
    <n v="38"/>
    <s v="area_code_415"/>
    <x v="0"/>
    <x v="31"/>
    <n v="183"/>
    <x v="3"/>
    <x v="18"/>
    <x v="0"/>
    <x v="0"/>
  </r>
  <r>
    <x v="43"/>
    <n v="37"/>
    <s v="area_code_510"/>
    <x v="1"/>
    <x v="1"/>
    <n v="221.5"/>
    <x v="18"/>
    <x v="1674"/>
    <x v="0"/>
    <x v="0"/>
  </r>
  <r>
    <x v="45"/>
    <n v="38"/>
    <s v="area_code_415"/>
    <x v="1"/>
    <x v="1"/>
    <n v="228.1"/>
    <x v="32"/>
    <x v="426"/>
    <x v="1"/>
    <x v="0"/>
  </r>
  <r>
    <x v="49"/>
    <n v="33"/>
    <s v="area_code_510"/>
    <x v="1"/>
    <x v="1"/>
    <n v="197.7"/>
    <x v="48"/>
    <x v="1017"/>
    <x v="3"/>
    <x v="1"/>
  </r>
  <r>
    <x v="19"/>
    <n v="51"/>
    <s v="area_code_415"/>
    <x v="0"/>
    <x v="15"/>
    <n v="135.1"/>
    <x v="33"/>
    <x v="191"/>
    <x v="4"/>
    <x v="0"/>
  </r>
  <r>
    <x v="37"/>
    <n v="40"/>
    <s v="area_code_415"/>
    <x v="0"/>
    <x v="14"/>
    <n v="238.3"/>
    <x v="19"/>
    <x v="1675"/>
    <x v="5"/>
    <x v="0"/>
  </r>
  <r>
    <x v="12"/>
    <n v="44"/>
    <s v="area_code_415"/>
    <x v="0"/>
    <x v="10"/>
    <n v="196.2"/>
    <x v="4"/>
    <x v="1676"/>
    <x v="1"/>
    <x v="0"/>
  </r>
  <r>
    <x v="7"/>
    <n v="38"/>
    <s v="area_code_415"/>
    <x v="0"/>
    <x v="30"/>
    <n v="205.9"/>
    <x v="22"/>
    <x v="227"/>
    <x v="4"/>
    <x v="0"/>
  </r>
  <r>
    <x v="22"/>
    <n v="53"/>
    <s v="area_code_415"/>
    <x v="1"/>
    <x v="1"/>
    <n v="174.1"/>
    <x v="6"/>
    <x v="413"/>
    <x v="3"/>
    <x v="0"/>
  </r>
  <r>
    <x v="25"/>
    <n v="36"/>
    <s v="area_code_408"/>
    <x v="1"/>
    <x v="1"/>
    <n v="154.6"/>
    <x v="76"/>
    <x v="270"/>
    <x v="1"/>
    <x v="0"/>
  </r>
  <r>
    <x v="26"/>
    <n v="35"/>
    <s v="area_code_415"/>
    <x v="0"/>
    <x v="30"/>
    <n v="186.2"/>
    <x v="17"/>
    <x v="180"/>
    <x v="3"/>
    <x v="0"/>
  </r>
  <r>
    <x v="7"/>
    <n v="36"/>
    <s v="area_code_415"/>
    <x v="1"/>
    <x v="1"/>
    <n v="176.1"/>
    <x v="3"/>
    <x v="884"/>
    <x v="0"/>
    <x v="0"/>
  </r>
  <r>
    <x v="17"/>
    <n v="40"/>
    <s v="area_code_415"/>
    <x v="0"/>
    <x v="32"/>
    <n v="163"/>
    <x v="86"/>
    <x v="395"/>
    <x v="3"/>
    <x v="0"/>
  </r>
  <r>
    <x v="7"/>
    <n v="37"/>
    <s v="area_code_415"/>
    <x v="1"/>
    <x v="1"/>
    <n v="103.6"/>
    <x v="73"/>
    <x v="1677"/>
    <x v="2"/>
    <x v="0"/>
  </r>
  <r>
    <x v="33"/>
    <n v="43"/>
    <s v="area_code_415"/>
    <x v="1"/>
    <x v="1"/>
    <n v="162.1"/>
    <x v="38"/>
    <x v="802"/>
    <x v="1"/>
    <x v="0"/>
  </r>
  <r>
    <x v="24"/>
    <n v="47"/>
    <s v="area_code_415"/>
    <x v="1"/>
    <x v="1"/>
    <n v="149.19999999999999"/>
    <x v="50"/>
    <x v="1144"/>
    <x v="4"/>
    <x v="0"/>
  </r>
  <r>
    <x v="36"/>
    <n v="53"/>
    <s v="area_code_415"/>
    <x v="1"/>
    <x v="1"/>
    <n v="187.3"/>
    <x v="36"/>
    <x v="543"/>
    <x v="3"/>
    <x v="0"/>
  </r>
  <r>
    <x v="0"/>
    <n v="28"/>
    <s v="area_code_510"/>
    <x v="1"/>
    <x v="1"/>
    <n v="222.4"/>
    <x v="14"/>
    <x v="497"/>
    <x v="2"/>
    <x v="1"/>
  </r>
  <r>
    <x v="7"/>
    <n v="28"/>
    <s v="area_code_415"/>
    <x v="1"/>
    <x v="1"/>
    <n v="82.7"/>
    <x v="25"/>
    <x v="1129"/>
    <x v="1"/>
    <x v="1"/>
  </r>
  <r>
    <x v="13"/>
    <n v="44"/>
    <s v="area_code_408"/>
    <x v="0"/>
    <x v="2"/>
    <n v="215.2"/>
    <x v="21"/>
    <x v="1678"/>
    <x v="1"/>
    <x v="0"/>
  </r>
  <r>
    <x v="43"/>
    <n v="40"/>
    <s v="area_code_415"/>
    <x v="1"/>
    <x v="1"/>
    <n v="168"/>
    <x v="18"/>
    <x v="801"/>
    <x v="1"/>
    <x v="0"/>
  </r>
  <r>
    <x v="9"/>
    <n v="43"/>
    <s v="area_code_415"/>
    <x v="0"/>
    <x v="35"/>
    <n v="62.4"/>
    <x v="58"/>
    <x v="17"/>
    <x v="1"/>
    <x v="0"/>
  </r>
  <r>
    <x v="13"/>
    <n v="35"/>
    <s v="area_code_415"/>
    <x v="0"/>
    <x v="9"/>
    <n v="226"/>
    <x v="3"/>
    <x v="124"/>
    <x v="2"/>
    <x v="0"/>
  </r>
  <r>
    <x v="37"/>
    <n v="38"/>
    <s v="area_code_415"/>
    <x v="1"/>
    <x v="1"/>
    <n v="205.7"/>
    <x v="72"/>
    <x v="290"/>
    <x v="2"/>
    <x v="0"/>
  </r>
  <r>
    <x v="19"/>
    <n v="49"/>
    <s v="area_code_415"/>
    <x v="0"/>
    <x v="30"/>
    <n v="184.8"/>
    <x v="23"/>
    <x v="982"/>
    <x v="0"/>
    <x v="0"/>
  </r>
  <r>
    <x v="3"/>
    <n v="44"/>
    <s v="area_code_510"/>
    <x v="1"/>
    <x v="1"/>
    <n v="193.1"/>
    <x v="43"/>
    <x v="999"/>
    <x v="0"/>
    <x v="0"/>
  </r>
  <r>
    <x v="30"/>
    <n v="32"/>
    <s v="area_code_510"/>
    <x v="0"/>
    <x v="9"/>
    <n v="225.5"/>
    <x v="71"/>
    <x v="341"/>
    <x v="2"/>
    <x v="0"/>
  </r>
  <r>
    <x v="21"/>
    <n v="47"/>
    <s v="area_code_415"/>
    <x v="1"/>
    <x v="1"/>
    <n v="163.5"/>
    <x v="61"/>
    <x v="840"/>
    <x v="2"/>
    <x v="0"/>
  </r>
  <r>
    <x v="1"/>
    <n v="35"/>
    <s v="area_code_510"/>
    <x v="0"/>
    <x v="17"/>
    <n v="244.7"/>
    <x v="49"/>
    <x v="1042"/>
    <x v="1"/>
    <x v="0"/>
  </r>
  <r>
    <x v="3"/>
    <n v="31"/>
    <s v="area_code_408"/>
    <x v="1"/>
    <x v="1"/>
    <n v="216.7"/>
    <x v="44"/>
    <x v="756"/>
    <x v="0"/>
    <x v="0"/>
  </r>
  <r>
    <x v="23"/>
    <n v="38"/>
    <s v="area_code_415"/>
    <x v="0"/>
    <x v="33"/>
    <n v="196.8"/>
    <x v="5"/>
    <x v="95"/>
    <x v="0"/>
    <x v="0"/>
  </r>
  <r>
    <x v="22"/>
    <n v="40"/>
    <s v="area_code_510"/>
    <x v="1"/>
    <x v="1"/>
    <n v="197.3"/>
    <x v="33"/>
    <x v="937"/>
    <x v="0"/>
    <x v="0"/>
  </r>
  <r>
    <x v="25"/>
    <n v="41"/>
    <s v="area_code_415"/>
    <x v="0"/>
    <x v="19"/>
    <n v="208.7"/>
    <x v="37"/>
    <x v="1066"/>
    <x v="0"/>
    <x v="0"/>
  </r>
  <r>
    <x v="6"/>
    <n v="39"/>
    <s v="area_code_408"/>
    <x v="1"/>
    <x v="1"/>
    <n v="168.4"/>
    <x v="84"/>
    <x v="301"/>
    <x v="0"/>
    <x v="0"/>
  </r>
  <r>
    <x v="27"/>
    <n v="43"/>
    <s v="area_code_415"/>
    <x v="1"/>
    <x v="1"/>
    <n v="129.4"/>
    <x v="78"/>
    <x v="1265"/>
    <x v="0"/>
    <x v="0"/>
  </r>
  <r>
    <x v="12"/>
    <n v="44"/>
    <s v="area_code_510"/>
    <x v="1"/>
    <x v="1"/>
    <n v="260.89999999999998"/>
    <x v="25"/>
    <x v="1173"/>
    <x v="0"/>
    <x v="0"/>
  </r>
  <r>
    <x v="11"/>
    <n v="29"/>
    <s v="area_code_415"/>
    <x v="1"/>
    <x v="1"/>
    <n v="267.89999999999998"/>
    <x v="72"/>
    <x v="606"/>
    <x v="3"/>
    <x v="1"/>
  </r>
  <r>
    <x v="40"/>
    <n v="46"/>
    <s v="area_code_415"/>
    <x v="1"/>
    <x v="1"/>
    <n v="172.7"/>
    <x v="14"/>
    <x v="233"/>
    <x v="1"/>
    <x v="0"/>
  </r>
  <r>
    <x v="8"/>
    <n v="45"/>
    <s v="area_code_408"/>
    <x v="1"/>
    <x v="1"/>
    <n v="159.1"/>
    <x v="72"/>
    <x v="501"/>
    <x v="1"/>
    <x v="0"/>
  </r>
  <r>
    <x v="12"/>
    <n v="42"/>
    <s v="area_code_510"/>
    <x v="1"/>
    <x v="1"/>
    <n v="166.8"/>
    <x v="89"/>
    <x v="612"/>
    <x v="2"/>
    <x v="0"/>
  </r>
  <r>
    <x v="21"/>
    <n v="41"/>
    <s v="area_code_415"/>
    <x v="0"/>
    <x v="27"/>
    <n v="145.69999999999999"/>
    <x v="16"/>
    <x v="160"/>
    <x v="0"/>
    <x v="0"/>
  </r>
  <r>
    <x v="16"/>
    <n v="39"/>
    <s v="area_code_408"/>
    <x v="1"/>
    <x v="1"/>
    <n v="129.4"/>
    <x v="49"/>
    <x v="1265"/>
    <x v="0"/>
    <x v="0"/>
  </r>
  <r>
    <x v="9"/>
    <n v="47"/>
    <s v="area_code_510"/>
    <x v="1"/>
    <x v="1"/>
    <n v="171.5"/>
    <x v="32"/>
    <x v="317"/>
    <x v="1"/>
    <x v="0"/>
  </r>
  <r>
    <x v="10"/>
    <n v="35"/>
    <s v="area_code_510"/>
    <x v="1"/>
    <x v="1"/>
    <n v="180.6"/>
    <x v="81"/>
    <x v="599"/>
    <x v="4"/>
    <x v="1"/>
  </r>
  <r>
    <x v="19"/>
    <n v="36"/>
    <s v="area_code_510"/>
    <x v="0"/>
    <x v="5"/>
    <n v="225.7"/>
    <x v="34"/>
    <x v="1092"/>
    <x v="3"/>
    <x v="0"/>
  </r>
  <r>
    <x v="26"/>
    <n v="38"/>
    <s v="area_code_510"/>
    <x v="1"/>
    <x v="1"/>
    <n v="176.9"/>
    <x v="53"/>
    <x v="151"/>
    <x v="0"/>
    <x v="0"/>
  </r>
  <r>
    <x v="29"/>
    <n v="46"/>
    <s v="area_code_415"/>
    <x v="1"/>
    <x v="1"/>
    <n v="250.5"/>
    <x v="16"/>
    <x v="1679"/>
    <x v="0"/>
    <x v="0"/>
  </r>
  <r>
    <x v="34"/>
    <n v="41"/>
    <s v="area_code_408"/>
    <x v="1"/>
    <x v="1"/>
    <n v="282.8"/>
    <x v="36"/>
    <x v="1680"/>
    <x v="3"/>
    <x v="1"/>
  </r>
  <r>
    <x v="30"/>
    <n v="42"/>
    <s v="area_code_510"/>
    <x v="1"/>
    <x v="1"/>
    <n v="142.6"/>
    <x v="14"/>
    <x v="702"/>
    <x v="1"/>
    <x v="0"/>
  </r>
  <r>
    <x v="40"/>
    <n v="37"/>
    <s v="area_code_510"/>
    <x v="1"/>
    <x v="1"/>
    <n v="276.10000000000002"/>
    <x v="33"/>
    <x v="1072"/>
    <x v="0"/>
    <x v="0"/>
  </r>
  <r>
    <x v="21"/>
    <n v="41"/>
    <s v="area_code_510"/>
    <x v="1"/>
    <x v="1"/>
    <n v="154.30000000000001"/>
    <x v="2"/>
    <x v="1272"/>
    <x v="1"/>
    <x v="0"/>
  </r>
  <r>
    <x v="8"/>
    <n v="41"/>
    <s v="area_code_408"/>
    <x v="0"/>
    <x v="14"/>
    <n v="181"/>
    <x v="4"/>
    <x v="1681"/>
    <x v="0"/>
    <x v="0"/>
  </r>
  <r>
    <x v="31"/>
    <n v="43"/>
    <s v="area_code_415"/>
    <x v="1"/>
    <x v="1"/>
    <n v="108.1"/>
    <x v="76"/>
    <x v="1682"/>
    <x v="0"/>
    <x v="0"/>
  </r>
  <r>
    <x v="48"/>
    <n v="40"/>
    <s v="area_code_415"/>
    <x v="0"/>
    <x v="21"/>
    <n v="252.1"/>
    <x v="38"/>
    <x v="1312"/>
    <x v="2"/>
    <x v="0"/>
  </r>
  <r>
    <x v="3"/>
    <n v="37"/>
    <s v="area_code_510"/>
    <x v="1"/>
    <x v="1"/>
    <n v="160.1"/>
    <x v="27"/>
    <x v="79"/>
    <x v="5"/>
    <x v="1"/>
  </r>
  <r>
    <x v="26"/>
    <n v="45"/>
    <s v="area_code_408"/>
    <x v="1"/>
    <x v="1"/>
    <n v="217.6"/>
    <x v="31"/>
    <x v="665"/>
    <x v="1"/>
    <x v="0"/>
  </r>
  <r>
    <x v="10"/>
    <n v="36"/>
    <s v="area_code_415"/>
    <x v="0"/>
    <x v="17"/>
    <n v="198.3"/>
    <x v="93"/>
    <x v="259"/>
    <x v="2"/>
    <x v="0"/>
  </r>
  <r>
    <x v="23"/>
    <n v="44"/>
    <s v="area_code_415"/>
    <x v="0"/>
    <x v="24"/>
    <n v="190.3"/>
    <x v="6"/>
    <x v="523"/>
    <x v="2"/>
    <x v="0"/>
  </r>
  <r>
    <x v="17"/>
    <n v="36"/>
    <s v="area_code_408"/>
    <x v="0"/>
    <x v="19"/>
    <n v="184.7"/>
    <x v="83"/>
    <x v="1322"/>
    <x v="0"/>
    <x v="0"/>
  </r>
  <r>
    <x v="41"/>
    <n v="36"/>
    <s v="area_code_510"/>
    <x v="0"/>
    <x v="29"/>
    <n v="125.1"/>
    <x v="98"/>
    <x v="495"/>
    <x v="1"/>
    <x v="0"/>
  </r>
  <r>
    <x v="41"/>
    <n v="51"/>
    <s v="area_code_510"/>
    <x v="1"/>
    <x v="1"/>
    <n v="181.3"/>
    <x v="52"/>
    <x v="1308"/>
    <x v="0"/>
    <x v="0"/>
  </r>
  <r>
    <x v="30"/>
    <n v="41"/>
    <s v="area_code_510"/>
    <x v="1"/>
    <x v="1"/>
    <n v="99.8"/>
    <x v="45"/>
    <x v="1683"/>
    <x v="1"/>
    <x v="0"/>
  </r>
  <r>
    <x v="24"/>
    <n v="36"/>
    <s v="area_code_408"/>
    <x v="1"/>
    <x v="1"/>
    <n v="254.8"/>
    <x v="6"/>
    <x v="619"/>
    <x v="0"/>
    <x v="0"/>
  </r>
  <r>
    <x v="38"/>
    <n v="28"/>
    <s v="area_code_408"/>
    <x v="1"/>
    <x v="1"/>
    <n v="244.5"/>
    <x v="47"/>
    <x v="1684"/>
    <x v="5"/>
    <x v="1"/>
  </r>
  <r>
    <x v="0"/>
    <n v="39"/>
    <s v="area_code_408"/>
    <x v="1"/>
    <x v="1"/>
    <n v="167.7"/>
    <x v="42"/>
    <x v="588"/>
    <x v="0"/>
    <x v="0"/>
  </r>
  <r>
    <x v="4"/>
    <n v="48"/>
    <s v="area_code_510"/>
    <x v="1"/>
    <x v="1"/>
    <n v="79.5"/>
    <x v="63"/>
    <x v="1685"/>
    <x v="2"/>
    <x v="0"/>
  </r>
  <r>
    <x v="12"/>
    <n v="25"/>
    <s v="area_code_408"/>
    <x v="1"/>
    <x v="1"/>
    <n v="133"/>
    <x v="25"/>
    <x v="699"/>
    <x v="4"/>
    <x v="1"/>
  </r>
  <r>
    <x v="34"/>
    <n v="30"/>
    <s v="area_code_408"/>
    <x v="1"/>
    <x v="1"/>
    <n v="297.2"/>
    <x v="3"/>
    <x v="1686"/>
    <x v="0"/>
    <x v="1"/>
  </r>
  <r>
    <x v="11"/>
    <n v="35"/>
    <s v="area_code_415"/>
    <x v="1"/>
    <x v="1"/>
    <n v="214.9"/>
    <x v="47"/>
    <x v="560"/>
    <x v="2"/>
    <x v="0"/>
  </r>
  <r>
    <x v="1"/>
    <n v="44"/>
    <s v="area_code_408"/>
    <x v="1"/>
    <x v="1"/>
    <n v="269.89999999999998"/>
    <x v="48"/>
    <x v="1687"/>
    <x v="0"/>
    <x v="0"/>
  </r>
  <r>
    <x v="36"/>
    <n v="43"/>
    <s v="area_code_415"/>
    <x v="1"/>
    <x v="1"/>
    <n v="143.80000000000001"/>
    <x v="29"/>
    <x v="1499"/>
    <x v="0"/>
    <x v="0"/>
  </r>
  <r>
    <x v="12"/>
    <n v="24"/>
    <s v="area_code_415"/>
    <x v="1"/>
    <x v="1"/>
    <n v="132.19999999999999"/>
    <x v="67"/>
    <x v="1688"/>
    <x v="3"/>
    <x v="1"/>
  </r>
  <r>
    <x v="4"/>
    <n v="44"/>
    <s v="area_code_408"/>
    <x v="1"/>
    <x v="1"/>
    <n v="162.80000000000001"/>
    <x v="15"/>
    <x v="618"/>
    <x v="0"/>
    <x v="0"/>
  </r>
  <r>
    <x v="1"/>
    <n v="35"/>
    <s v="area_code_408"/>
    <x v="1"/>
    <x v="1"/>
    <n v="351.5"/>
    <x v="71"/>
    <x v="1689"/>
    <x v="0"/>
    <x v="1"/>
  </r>
  <r>
    <x v="33"/>
    <n v="42"/>
    <s v="area_code_415"/>
    <x v="1"/>
    <x v="1"/>
    <n v="165.8"/>
    <x v="10"/>
    <x v="1075"/>
    <x v="1"/>
    <x v="0"/>
  </r>
  <r>
    <x v="40"/>
    <n v="48"/>
    <s v="area_code_415"/>
    <x v="0"/>
    <x v="2"/>
    <n v="195.7"/>
    <x v="36"/>
    <x v="1071"/>
    <x v="2"/>
    <x v="0"/>
  </r>
  <r>
    <x v="49"/>
    <n v="39"/>
    <s v="area_code_408"/>
    <x v="1"/>
    <x v="1"/>
    <n v="250.6"/>
    <x v="52"/>
    <x v="1102"/>
    <x v="2"/>
    <x v="0"/>
  </r>
  <r>
    <x v="11"/>
    <n v="45"/>
    <s v="area_code_510"/>
    <x v="1"/>
    <x v="1"/>
    <n v="141.9"/>
    <x v="17"/>
    <x v="774"/>
    <x v="0"/>
    <x v="0"/>
  </r>
  <r>
    <x v="0"/>
    <n v="37"/>
    <s v="area_code_510"/>
    <x v="1"/>
    <x v="1"/>
    <n v="168.5"/>
    <x v="72"/>
    <x v="1584"/>
    <x v="0"/>
    <x v="0"/>
  </r>
  <r>
    <x v="47"/>
    <n v="43"/>
    <s v="area_code_415"/>
    <x v="0"/>
    <x v="32"/>
    <n v="127.6"/>
    <x v="4"/>
    <x v="1690"/>
    <x v="1"/>
    <x v="0"/>
  </r>
  <r>
    <x v="47"/>
    <n v="42"/>
    <s v="area_code_408"/>
    <x v="1"/>
    <x v="1"/>
    <n v="197.2"/>
    <x v="68"/>
    <x v="1291"/>
    <x v="0"/>
    <x v="0"/>
  </r>
  <r>
    <x v="34"/>
    <n v="45"/>
    <s v="area_code_415"/>
    <x v="0"/>
    <x v="10"/>
    <n v="217.4"/>
    <x v="38"/>
    <x v="383"/>
    <x v="0"/>
    <x v="0"/>
  </r>
  <r>
    <x v="1"/>
    <n v="37"/>
    <s v="area_code_415"/>
    <x v="1"/>
    <x v="1"/>
    <n v="97.2"/>
    <x v="66"/>
    <x v="314"/>
    <x v="0"/>
    <x v="1"/>
  </r>
  <r>
    <x v="26"/>
    <n v="42"/>
    <s v="area_code_415"/>
    <x v="0"/>
    <x v="19"/>
    <n v="87.7"/>
    <x v="66"/>
    <x v="751"/>
    <x v="0"/>
    <x v="0"/>
  </r>
  <r>
    <x v="6"/>
    <n v="41"/>
    <s v="area_code_415"/>
    <x v="0"/>
    <x v="24"/>
    <n v="186.4"/>
    <x v="86"/>
    <x v="809"/>
    <x v="0"/>
    <x v="0"/>
  </r>
  <r>
    <x v="43"/>
    <n v="41"/>
    <s v="area_code_415"/>
    <x v="1"/>
    <x v="1"/>
    <n v="180"/>
    <x v="53"/>
    <x v="172"/>
    <x v="1"/>
    <x v="0"/>
  </r>
  <r>
    <x v="19"/>
    <n v="40"/>
    <s v="area_code_408"/>
    <x v="1"/>
    <x v="1"/>
    <n v="232.4"/>
    <x v="41"/>
    <x v="150"/>
    <x v="0"/>
    <x v="0"/>
  </r>
  <r>
    <x v="41"/>
    <n v="36"/>
    <s v="area_code_415"/>
    <x v="1"/>
    <x v="1"/>
    <n v="151.6"/>
    <x v="58"/>
    <x v="294"/>
    <x v="3"/>
    <x v="0"/>
  </r>
  <r>
    <x v="5"/>
    <n v="39"/>
    <s v="area_code_510"/>
    <x v="1"/>
    <x v="1"/>
    <n v="172.2"/>
    <x v="76"/>
    <x v="1106"/>
    <x v="3"/>
    <x v="0"/>
  </r>
  <r>
    <x v="26"/>
    <n v="48"/>
    <s v="area_code_408"/>
    <x v="1"/>
    <x v="1"/>
    <n v="260.89999999999998"/>
    <x v="4"/>
    <x v="1173"/>
    <x v="0"/>
    <x v="0"/>
  </r>
  <r>
    <x v="21"/>
    <n v="40"/>
    <s v="area_code_415"/>
    <x v="1"/>
    <x v="1"/>
    <n v="124.4"/>
    <x v="22"/>
    <x v="280"/>
    <x v="2"/>
    <x v="0"/>
  </r>
  <r>
    <x v="20"/>
    <n v="47"/>
    <s v="area_code_510"/>
    <x v="1"/>
    <x v="1"/>
    <n v="126.8"/>
    <x v="45"/>
    <x v="1276"/>
    <x v="2"/>
    <x v="0"/>
  </r>
  <r>
    <x v="6"/>
    <n v="37"/>
    <s v="area_code_510"/>
    <x v="1"/>
    <x v="1"/>
    <n v="110"/>
    <x v="61"/>
    <x v="1283"/>
    <x v="0"/>
    <x v="0"/>
  </r>
  <r>
    <x v="30"/>
    <n v="47"/>
    <s v="area_code_408"/>
    <x v="1"/>
    <x v="1"/>
    <n v="231.1"/>
    <x v="41"/>
    <x v="1536"/>
    <x v="4"/>
    <x v="0"/>
  </r>
  <r>
    <x v="20"/>
    <n v="39"/>
    <s v="area_code_415"/>
    <x v="1"/>
    <x v="1"/>
    <n v="187.4"/>
    <x v="42"/>
    <x v="503"/>
    <x v="0"/>
    <x v="0"/>
  </r>
  <r>
    <x v="39"/>
    <n v="37"/>
    <s v="area_code_415"/>
    <x v="1"/>
    <x v="1"/>
    <n v="166.4"/>
    <x v="1"/>
    <x v="750"/>
    <x v="3"/>
    <x v="0"/>
  </r>
  <r>
    <x v="24"/>
    <n v="39"/>
    <s v="area_code_408"/>
    <x v="1"/>
    <x v="1"/>
    <n v="141.80000000000001"/>
    <x v="30"/>
    <x v="1310"/>
    <x v="0"/>
    <x v="0"/>
  </r>
  <r>
    <x v="46"/>
    <n v="26"/>
    <s v="area_code_408"/>
    <x v="0"/>
    <x v="14"/>
    <n v="159.5"/>
    <x v="71"/>
    <x v="297"/>
    <x v="5"/>
    <x v="1"/>
  </r>
  <r>
    <x v="23"/>
    <n v="33"/>
    <s v="area_code_415"/>
    <x v="1"/>
    <x v="1"/>
    <n v="218.9"/>
    <x v="57"/>
    <x v="220"/>
    <x v="2"/>
    <x v="0"/>
  </r>
  <r>
    <x v="3"/>
    <n v="46"/>
    <s v="area_code_415"/>
    <x v="1"/>
    <x v="1"/>
    <n v="138.69999999999999"/>
    <x v="45"/>
    <x v="253"/>
    <x v="2"/>
    <x v="0"/>
  </r>
  <r>
    <x v="50"/>
    <n v="29"/>
    <s v="area_code_415"/>
    <x v="1"/>
    <x v="1"/>
    <n v="158.1"/>
    <x v="45"/>
    <x v="1527"/>
    <x v="3"/>
    <x v="1"/>
  </r>
  <r>
    <x v="1"/>
    <n v="42"/>
    <s v="area_code_415"/>
    <x v="1"/>
    <x v="1"/>
    <n v="97.9"/>
    <x v="89"/>
    <x v="1691"/>
    <x v="0"/>
    <x v="0"/>
  </r>
  <r>
    <x v="21"/>
    <n v="23"/>
    <s v="area_code_510"/>
    <x v="1"/>
    <x v="1"/>
    <n v="103.5"/>
    <x v="23"/>
    <x v="1497"/>
    <x v="5"/>
    <x v="1"/>
  </r>
  <r>
    <x v="1"/>
    <n v="43"/>
    <s v="area_code_408"/>
    <x v="1"/>
    <x v="1"/>
    <n v="206.3"/>
    <x v="3"/>
    <x v="376"/>
    <x v="2"/>
    <x v="0"/>
  </r>
  <r>
    <x v="15"/>
    <n v="41"/>
    <s v="area_code_415"/>
    <x v="0"/>
    <x v="2"/>
    <n v="211.5"/>
    <x v="63"/>
    <x v="731"/>
    <x v="3"/>
    <x v="0"/>
  </r>
  <r>
    <x v="19"/>
    <n v="32"/>
    <s v="area_code_510"/>
    <x v="1"/>
    <x v="1"/>
    <n v="125"/>
    <x v="10"/>
    <x v="1514"/>
    <x v="0"/>
    <x v="1"/>
  </r>
  <r>
    <x v="14"/>
    <n v="37"/>
    <s v="area_code_408"/>
    <x v="0"/>
    <x v="9"/>
    <n v="141.30000000000001"/>
    <x v="9"/>
    <x v="402"/>
    <x v="3"/>
    <x v="0"/>
  </r>
  <r>
    <x v="3"/>
    <n v="34"/>
    <s v="area_code_415"/>
    <x v="1"/>
    <x v="1"/>
    <n v="119"/>
    <x v="25"/>
    <x v="199"/>
    <x v="2"/>
    <x v="0"/>
  </r>
  <r>
    <x v="12"/>
    <n v="29"/>
    <s v="area_code_415"/>
    <x v="1"/>
    <x v="1"/>
    <n v="260.60000000000002"/>
    <x v="76"/>
    <x v="1692"/>
    <x v="1"/>
    <x v="1"/>
  </r>
  <r>
    <x v="14"/>
    <n v="40"/>
    <s v="area_code_415"/>
    <x v="1"/>
    <x v="1"/>
    <n v="149.19999999999999"/>
    <x v="26"/>
    <x v="1144"/>
    <x v="0"/>
    <x v="0"/>
  </r>
  <r>
    <x v="29"/>
    <n v="45"/>
    <s v="area_code_415"/>
    <x v="1"/>
    <x v="1"/>
    <n v="163.69999999999999"/>
    <x v="22"/>
    <x v="1096"/>
    <x v="0"/>
    <x v="0"/>
  </r>
  <r>
    <x v="11"/>
    <n v="38"/>
    <s v="area_code_415"/>
    <x v="1"/>
    <x v="1"/>
    <n v="223"/>
    <x v="22"/>
    <x v="173"/>
    <x v="2"/>
    <x v="0"/>
  </r>
  <r>
    <x v="41"/>
    <n v="36"/>
    <s v="area_code_408"/>
    <x v="1"/>
    <x v="1"/>
    <n v="200.2"/>
    <x v="20"/>
    <x v="1359"/>
    <x v="3"/>
    <x v="0"/>
  </r>
  <r>
    <x v="36"/>
    <n v="42"/>
    <s v="area_code_415"/>
    <x v="1"/>
    <x v="1"/>
    <n v="248.6"/>
    <x v="87"/>
    <x v="59"/>
    <x v="2"/>
    <x v="0"/>
  </r>
  <r>
    <x v="47"/>
    <n v="47"/>
    <s v="area_code_415"/>
    <x v="0"/>
    <x v="0"/>
    <n v="214.2"/>
    <x v="72"/>
    <x v="632"/>
    <x v="2"/>
    <x v="0"/>
  </r>
  <r>
    <x v="5"/>
    <n v="43"/>
    <s v="area_code_415"/>
    <x v="1"/>
    <x v="1"/>
    <n v="245.6"/>
    <x v="26"/>
    <x v="1693"/>
    <x v="2"/>
    <x v="0"/>
  </r>
  <r>
    <x v="46"/>
    <n v="36"/>
    <s v="area_code_408"/>
    <x v="1"/>
    <x v="1"/>
    <n v="238.6"/>
    <x v="30"/>
    <x v="1694"/>
    <x v="1"/>
    <x v="0"/>
  </r>
  <r>
    <x v="28"/>
    <n v="42"/>
    <s v="area_code_510"/>
    <x v="1"/>
    <x v="1"/>
    <n v="86.1"/>
    <x v="6"/>
    <x v="1427"/>
    <x v="3"/>
    <x v="0"/>
  </r>
  <r>
    <x v="42"/>
    <n v="45"/>
    <s v="area_code_415"/>
    <x v="1"/>
    <x v="1"/>
    <n v="161.6"/>
    <x v="25"/>
    <x v="0"/>
    <x v="2"/>
    <x v="0"/>
  </r>
  <r>
    <x v="29"/>
    <n v="29"/>
    <s v="area_code_415"/>
    <x v="1"/>
    <x v="1"/>
    <n v="257.89999999999998"/>
    <x v="72"/>
    <x v="1695"/>
    <x v="2"/>
    <x v="1"/>
  </r>
  <r>
    <x v="45"/>
    <n v="37"/>
    <s v="area_code_415"/>
    <x v="1"/>
    <x v="1"/>
    <n v="209.2"/>
    <x v="9"/>
    <x v="971"/>
    <x v="3"/>
    <x v="0"/>
  </r>
  <r>
    <x v="8"/>
    <n v="39"/>
    <s v="area_code_510"/>
    <x v="0"/>
    <x v="32"/>
    <n v="214"/>
    <x v="37"/>
    <x v="289"/>
    <x v="0"/>
    <x v="0"/>
  </r>
  <r>
    <x v="26"/>
    <n v="36"/>
    <s v="area_code_415"/>
    <x v="0"/>
    <x v="15"/>
    <n v="196"/>
    <x v="49"/>
    <x v="296"/>
    <x v="1"/>
    <x v="0"/>
  </r>
  <r>
    <x v="10"/>
    <n v="39"/>
    <s v="area_code_415"/>
    <x v="0"/>
    <x v="5"/>
    <n v="129.80000000000001"/>
    <x v="17"/>
    <x v="1583"/>
    <x v="0"/>
    <x v="0"/>
  </r>
  <r>
    <x v="6"/>
    <n v="39"/>
    <s v="area_code_408"/>
    <x v="1"/>
    <x v="1"/>
    <n v="239.1"/>
    <x v="10"/>
    <x v="1224"/>
    <x v="1"/>
    <x v="0"/>
  </r>
  <r>
    <x v="47"/>
    <n v="27"/>
    <s v="area_code_510"/>
    <x v="1"/>
    <x v="1"/>
    <n v="133.19999999999999"/>
    <x v="72"/>
    <x v="39"/>
    <x v="3"/>
    <x v="1"/>
  </r>
  <r>
    <x v="27"/>
    <n v="41"/>
    <s v="area_code_408"/>
    <x v="1"/>
    <x v="1"/>
    <n v="135.69999999999999"/>
    <x v="118"/>
    <x v="1457"/>
    <x v="0"/>
    <x v="0"/>
  </r>
  <r>
    <x v="35"/>
    <n v="43"/>
    <s v="area_code_415"/>
    <x v="0"/>
    <x v="21"/>
    <n v="211"/>
    <x v="15"/>
    <x v="419"/>
    <x v="0"/>
    <x v="0"/>
  </r>
  <r>
    <x v="14"/>
    <n v="37"/>
    <s v="area_code_510"/>
    <x v="1"/>
    <x v="1"/>
    <n v="135.19999999999999"/>
    <x v="43"/>
    <x v="1316"/>
    <x v="3"/>
    <x v="0"/>
  </r>
  <r>
    <x v="5"/>
    <n v="36"/>
    <s v="area_code_408"/>
    <x v="1"/>
    <x v="1"/>
    <n v="140.80000000000001"/>
    <x v="65"/>
    <x v="1513"/>
    <x v="4"/>
    <x v="1"/>
  </r>
  <r>
    <x v="43"/>
    <n v="43"/>
    <s v="area_code_510"/>
    <x v="1"/>
    <x v="1"/>
    <n v="160.19999999999999"/>
    <x v="18"/>
    <x v="43"/>
    <x v="0"/>
    <x v="0"/>
  </r>
  <r>
    <x v="24"/>
    <n v="42"/>
    <s v="area_code_415"/>
    <x v="1"/>
    <x v="1"/>
    <n v="153.69999999999999"/>
    <x v="19"/>
    <x v="565"/>
    <x v="0"/>
    <x v="0"/>
  </r>
  <r>
    <x v="50"/>
    <n v="40"/>
    <s v="area_code_415"/>
    <x v="1"/>
    <x v="1"/>
    <n v="237.6"/>
    <x v="19"/>
    <x v="601"/>
    <x v="2"/>
    <x v="0"/>
  </r>
  <r>
    <x v="38"/>
    <n v="41"/>
    <s v="area_code_510"/>
    <x v="1"/>
    <x v="1"/>
    <n v="182.1"/>
    <x v="41"/>
    <x v="538"/>
    <x v="2"/>
    <x v="0"/>
  </r>
  <r>
    <x v="24"/>
    <n v="41"/>
    <s v="area_code_408"/>
    <x v="1"/>
    <x v="1"/>
    <n v="198.7"/>
    <x v="36"/>
    <x v="1009"/>
    <x v="2"/>
    <x v="0"/>
  </r>
  <r>
    <x v="3"/>
    <n v="35"/>
    <s v="area_code_408"/>
    <x v="0"/>
    <x v="36"/>
    <n v="151.1"/>
    <x v="15"/>
    <x v="219"/>
    <x v="0"/>
    <x v="0"/>
  </r>
  <r>
    <x v="38"/>
    <n v="48"/>
    <s v="area_code_510"/>
    <x v="1"/>
    <x v="1"/>
    <n v="195.2"/>
    <x v="7"/>
    <x v="1590"/>
    <x v="1"/>
    <x v="0"/>
  </r>
  <r>
    <x v="1"/>
    <n v="30"/>
    <s v="area_code_408"/>
    <x v="0"/>
    <x v="11"/>
    <n v="209.9"/>
    <x v="5"/>
    <x v="152"/>
    <x v="2"/>
    <x v="1"/>
  </r>
  <r>
    <x v="8"/>
    <n v="42"/>
    <s v="area_code_415"/>
    <x v="0"/>
    <x v="26"/>
    <n v="130.69999999999999"/>
    <x v="19"/>
    <x v="370"/>
    <x v="1"/>
    <x v="0"/>
  </r>
  <r>
    <x v="43"/>
    <n v="41"/>
    <s v="area_code_415"/>
    <x v="1"/>
    <x v="1"/>
    <n v="265.89999999999998"/>
    <x v="17"/>
    <x v="384"/>
    <x v="0"/>
    <x v="0"/>
  </r>
  <r>
    <x v="14"/>
    <n v="44"/>
    <s v="area_code_408"/>
    <x v="1"/>
    <x v="1"/>
    <n v="249.7"/>
    <x v="66"/>
    <x v="1696"/>
    <x v="0"/>
    <x v="0"/>
  </r>
  <r>
    <x v="42"/>
    <n v="42"/>
    <s v="area_code_510"/>
    <x v="1"/>
    <x v="1"/>
    <n v="204.1"/>
    <x v="64"/>
    <x v="1560"/>
    <x v="2"/>
    <x v="0"/>
  </r>
  <r>
    <x v="26"/>
    <n v="43"/>
    <s v="area_code_510"/>
    <x v="0"/>
    <x v="2"/>
    <n v="135.80000000000001"/>
    <x v="36"/>
    <x v="1046"/>
    <x v="1"/>
    <x v="0"/>
  </r>
  <r>
    <x v="41"/>
    <n v="41"/>
    <s v="area_code_415"/>
    <x v="1"/>
    <x v="1"/>
    <n v="211.4"/>
    <x v="23"/>
    <x v="1697"/>
    <x v="2"/>
    <x v="0"/>
  </r>
  <r>
    <x v="10"/>
    <n v="40"/>
    <s v="area_code_510"/>
    <x v="1"/>
    <x v="1"/>
    <n v="185.8"/>
    <x v="29"/>
    <x v="506"/>
    <x v="2"/>
    <x v="0"/>
  </r>
  <r>
    <x v="12"/>
    <n v="46"/>
    <s v="area_code_415"/>
    <x v="1"/>
    <x v="1"/>
    <n v="202.5"/>
    <x v="66"/>
    <x v="1048"/>
    <x v="3"/>
    <x v="0"/>
  </r>
  <r>
    <x v="50"/>
    <n v="43"/>
    <s v="area_code_510"/>
    <x v="1"/>
    <x v="1"/>
    <n v="169.4"/>
    <x v="9"/>
    <x v="550"/>
    <x v="0"/>
    <x v="0"/>
  </r>
  <r>
    <x v="17"/>
    <n v="36"/>
    <s v="area_code_415"/>
    <x v="1"/>
    <x v="1"/>
    <n v="135.19999999999999"/>
    <x v="70"/>
    <x v="1316"/>
    <x v="1"/>
    <x v="0"/>
  </r>
  <r>
    <x v="31"/>
    <n v="48"/>
    <s v="area_code_408"/>
    <x v="1"/>
    <x v="1"/>
    <n v="125.1"/>
    <x v="18"/>
    <x v="495"/>
    <x v="0"/>
    <x v="0"/>
  </r>
  <r>
    <x v="1"/>
    <n v="27"/>
    <s v="area_code_408"/>
    <x v="1"/>
    <x v="1"/>
    <n v="287.10000000000002"/>
    <x v="40"/>
    <x v="772"/>
    <x v="0"/>
    <x v="1"/>
  </r>
  <r>
    <x v="37"/>
    <n v="45"/>
    <s v="area_code_415"/>
    <x v="1"/>
    <x v="1"/>
    <n v="199.7"/>
    <x v="61"/>
    <x v="1603"/>
    <x v="1"/>
    <x v="0"/>
  </r>
  <r>
    <x v="37"/>
    <n v="40"/>
    <s v="area_code_408"/>
    <x v="1"/>
    <x v="1"/>
    <n v="247.6"/>
    <x v="1"/>
    <x v="1487"/>
    <x v="0"/>
    <x v="0"/>
  </r>
  <r>
    <x v="43"/>
    <n v="44"/>
    <s v="area_code_510"/>
    <x v="0"/>
    <x v="6"/>
    <n v="160.80000000000001"/>
    <x v="6"/>
    <x v="1638"/>
    <x v="3"/>
    <x v="0"/>
  </r>
  <r>
    <x v="18"/>
    <n v="41"/>
    <s v="area_code_408"/>
    <x v="0"/>
    <x v="21"/>
    <n v="118.5"/>
    <x v="41"/>
    <x v="1336"/>
    <x v="0"/>
    <x v="0"/>
  </r>
  <r>
    <x v="6"/>
    <n v="41"/>
    <s v="area_code_415"/>
    <x v="1"/>
    <x v="1"/>
    <n v="181"/>
    <x v="61"/>
    <x v="1681"/>
    <x v="6"/>
    <x v="0"/>
  </r>
  <r>
    <x v="0"/>
    <n v="29"/>
    <s v="area_code_408"/>
    <x v="1"/>
    <x v="1"/>
    <n v="160.6"/>
    <x v="45"/>
    <x v="415"/>
    <x v="0"/>
    <x v="1"/>
  </r>
  <r>
    <x v="14"/>
    <n v="41"/>
    <s v="area_code_510"/>
    <x v="1"/>
    <x v="1"/>
    <n v="111.9"/>
    <x v="23"/>
    <x v="703"/>
    <x v="0"/>
    <x v="0"/>
  </r>
  <r>
    <x v="41"/>
    <n v="39"/>
    <s v="area_code_415"/>
    <x v="1"/>
    <x v="1"/>
    <n v="120.5"/>
    <x v="61"/>
    <x v="652"/>
    <x v="1"/>
    <x v="0"/>
  </r>
  <r>
    <x v="10"/>
    <n v="36"/>
    <s v="area_code_408"/>
    <x v="1"/>
    <x v="1"/>
    <n v="242.4"/>
    <x v="16"/>
    <x v="1100"/>
    <x v="0"/>
    <x v="0"/>
  </r>
  <r>
    <x v="1"/>
    <n v="39"/>
    <s v="area_code_408"/>
    <x v="1"/>
    <x v="1"/>
    <n v="178.4"/>
    <x v="76"/>
    <x v="624"/>
    <x v="0"/>
    <x v="0"/>
  </r>
  <r>
    <x v="30"/>
    <n v="36"/>
    <s v="area_code_510"/>
    <x v="1"/>
    <x v="1"/>
    <n v="258.7"/>
    <x v="25"/>
    <x v="1698"/>
    <x v="0"/>
    <x v="1"/>
  </r>
  <r>
    <x v="38"/>
    <n v="38"/>
    <s v="area_code_415"/>
    <x v="0"/>
    <x v="26"/>
    <n v="124.3"/>
    <x v="49"/>
    <x v="76"/>
    <x v="0"/>
    <x v="0"/>
  </r>
  <r>
    <x v="30"/>
    <n v="41"/>
    <s v="area_code_415"/>
    <x v="1"/>
    <x v="1"/>
    <n v="94.9"/>
    <x v="1"/>
    <x v="1328"/>
    <x v="1"/>
    <x v="0"/>
  </r>
  <r>
    <x v="16"/>
    <n v="45"/>
    <s v="area_code_408"/>
    <x v="1"/>
    <x v="1"/>
    <n v="182"/>
    <x v="45"/>
    <x v="1466"/>
    <x v="4"/>
    <x v="0"/>
  </r>
  <r>
    <x v="3"/>
    <n v="33"/>
    <s v="area_code_408"/>
    <x v="1"/>
    <x v="1"/>
    <n v="162"/>
    <x v="92"/>
    <x v="720"/>
    <x v="0"/>
    <x v="0"/>
  </r>
  <r>
    <x v="15"/>
    <n v="42"/>
    <s v="area_code_415"/>
    <x v="1"/>
    <x v="1"/>
    <n v="176.6"/>
    <x v="40"/>
    <x v="598"/>
    <x v="1"/>
    <x v="0"/>
  </r>
  <r>
    <x v="12"/>
    <n v="35"/>
    <s v="area_code_408"/>
    <x v="0"/>
    <x v="10"/>
    <n v="156.1"/>
    <x v="38"/>
    <x v="373"/>
    <x v="1"/>
    <x v="0"/>
  </r>
  <r>
    <x v="16"/>
    <n v="40"/>
    <s v="area_code_510"/>
    <x v="1"/>
    <x v="1"/>
    <n v="150.6"/>
    <x v="28"/>
    <x v="535"/>
    <x v="0"/>
    <x v="0"/>
  </r>
  <r>
    <x v="48"/>
    <n v="36"/>
    <s v="area_code_510"/>
    <x v="1"/>
    <x v="1"/>
    <n v="189.1"/>
    <x v="85"/>
    <x v="748"/>
    <x v="0"/>
    <x v="0"/>
  </r>
  <r>
    <x v="40"/>
    <n v="38"/>
    <s v="area_code_408"/>
    <x v="1"/>
    <x v="1"/>
    <n v="156.9"/>
    <x v="42"/>
    <x v="1699"/>
    <x v="0"/>
    <x v="0"/>
  </r>
  <r>
    <x v="12"/>
    <n v="42"/>
    <s v="area_code_408"/>
    <x v="1"/>
    <x v="1"/>
    <n v="67"/>
    <x v="70"/>
    <x v="1700"/>
    <x v="0"/>
    <x v="0"/>
  </r>
  <r>
    <x v="22"/>
    <n v="38"/>
    <s v="area_code_415"/>
    <x v="1"/>
    <x v="1"/>
    <n v="261.3"/>
    <x v="16"/>
    <x v="566"/>
    <x v="1"/>
    <x v="0"/>
  </r>
  <r>
    <x v="43"/>
    <n v="37"/>
    <s v="area_code_415"/>
    <x v="1"/>
    <x v="1"/>
    <n v="135.1"/>
    <x v="41"/>
    <x v="191"/>
    <x v="3"/>
    <x v="0"/>
  </r>
  <r>
    <x v="18"/>
    <n v="42"/>
    <s v="area_code_415"/>
    <x v="1"/>
    <x v="1"/>
    <n v="92.1"/>
    <x v="22"/>
    <x v="1701"/>
    <x v="2"/>
    <x v="0"/>
  </r>
  <r>
    <x v="35"/>
    <n v="35"/>
    <s v="area_code_408"/>
    <x v="1"/>
    <x v="1"/>
    <n v="173.5"/>
    <x v="63"/>
    <x v="142"/>
    <x v="0"/>
    <x v="0"/>
  </r>
  <r>
    <x v="45"/>
    <n v="45"/>
    <s v="area_code_415"/>
    <x v="1"/>
    <x v="1"/>
    <n v="156.30000000000001"/>
    <x v="31"/>
    <x v="1564"/>
    <x v="5"/>
    <x v="0"/>
  </r>
  <r>
    <x v="3"/>
    <n v="42"/>
    <s v="area_code_415"/>
    <x v="1"/>
    <x v="1"/>
    <n v="274.7"/>
    <x v="5"/>
    <x v="1361"/>
    <x v="0"/>
    <x v="0"/>
  </r>
  <r>
    <x v="40"/>
    <n v="30"/>
    <s v="area_code_408"/>
    <x v="1"/>
    <x v="1"/>
    <n v="244.7"/>
    <x v="7"/>
    <x v="1042"/>
    <x v="2"/>
    <x v="1"/>
  </r>
  <r>
    <x v="26"/>
    <n v="42"/>
    <s v="area_code_408"/>
    <x v="1"/>
    <x v="1"/>
    <n v="183.6"/>
    <x v="10"/>
    <x v="129"/>
    <x v="1"/>
    <x v="0"/>
  </r>
  <r>
    <x v="28"/>
    <n v="37"/>
    <s v="area_code_408"/>
    <x v="1"/>
    <x v="1"/>
    <n v="167.1"/>
    <x v="72"/>
    <x v="118"/>
    <x v="5"/>
    <x v="0"/>
  </r>
  <r>
    <x v="37"/>
    <n v="43"/>
    <s v="area_code_408"/>
    <x v="1"/>
    <x v="1"/>
    <n v="177.1"/>
    <x v="33"/>
    <x v="232"/>
    <x v="3"/>
    <x v="0"/>
  </r>
  <r>
    <x v="38"/>
    <n v="42"/>
    <s v="area_code_415"/>
    <x v="1"/>
    <x v="1"/>
    <n v="217.8"/>
    <x v="33"/>
    <x v="739"/>
    <x v="1"/>
    <x v="0"/>
  </r>
  <r>
    <x v="44"/>
    <n v="36"/>
    <s v="area_code_510"/>
    <x v="1"/>
    <x v="1"/>
    <n v="143.69999999999999"/>
    <x v="10"/>
    <x v="200"/>
    <x v="2"/>
    <x v="0"/>
  </r>
  <r>
    <x v="27"/>
    <n v="35"/>
    <s v="area_code_415"/>
    <x v="1"/>
    <x v="1"/>
    <n v="185"/>
    <x v="49"/>
    <x v="1222"/>
    <x v="0"/>
    <x v="0"/>
  </r>
  <r>
    <x v="27"/>
    <n v="37"/>
    <s v="area_code_415"/>
    <x v="0"/>
    <x v="19"/>
    <n v="235.6"/>
    <x v="56"/>
    <x v="865"/>
    <x v="0"/>
    <x v="0"/>
  </r>
  <r>
    <x v="25"/>
    <n v="35"/>
    <s v="area_code_415"/>
    <x v="1"/>
    <x v="1"/>
    <n v="265.5"/>
    <x v="86"/>
    <x v="1702"/>
    <x v="2"/>
    <x v="1"/>
  </r>
  <r>
    <x v="30"/>
    <n v="36"/>
    <s v="area_code_415"/>
    <x v="1"/>
    <x v="1"/>
    <n v="332.1"/>
    <x v="66"/>
    <x v="1703"/>
    <x v="0"/>
    <x v="1"/>
  </r>
  <r>
    <x v="17"/>
    <n v="42"/>
    <s v="area_code_408"/>
    <x v="0"/>
    <x v="15"/>
    <n v="223.4"/>
    <x v="16"/>
    <x v="1704"/>
    <x v="3"/>
    <x v="0"/>
  </r>
  <r>
    <x v="41"/>
    <n v="40"/>
    <s v="area_code_510"/>
    <x v="1"/>
    <x v="1"/>
    <n v="163.6"/>
    <x v="22"/>
    <x v="608"/>
    <x v="1"/>
    <x v="0"/>
  </r>
  <r>
    <x v="10"/>
    <n v="32"/>
    <s v="area_code_510"/>
    <x v="1"/>
    <x v="1"/>
    <n v="190"/>
    <x v="50"/>
    <x v="23"/>
    <x v="3"/>
    <x v="0"/>
  </r>
  <r>
    <x v="2"/>
    <n v="36"/>
    <s v="area_code_510"/>
    <x v="1"/>
    <x v="1"/>
    <n v="153.69999999999999"/>
    <x v="52"/>
    <x v="565"/>
    <x v="0"/>
    <x v="0"/>
  </r>
  <r>
    <x v="39"/>
    <n v="29"/>
    <s v="area_code_415"/>
    <x v="1"/>
    <x v="1"/>
    <n v="160.30000000000001"/>
    <x v="54"/>
    <x v="888"/>
    <x v="2"/>
    <x v="0"/>
  </r>
  <r>
    <x v="12"/>
    <n v="28"/>
    <s v="area_code_510"/>
    <x v="1"/>
    <x v="1"/>
    <n v="140.9"/>
    <x v="60"/>
    <x v="1705"/>
    <x v="3"/>
    <x v="0"/>
  </r>
  <r>
    <x v="18"/>
    <n v="34"/>
    <s v="area_code_510"/>
    <x v="1"/>
    <x v="1"/>
    <n v="168.4"/>
    <x v="30"/>
    <x v="301"/>
    <x v="3"/>
    <x v="0"/>
  </r>
  <r>
    <x v="3"/>
    <n v="28"/>
    <s v="area_code_408"/>
    <x v="1"/>
    <x v="1"/>
    <n v="150.9"/>
    <x v="41"/>
    <x v="799"/>
    <x v="5"/>
    <x v="1"/>
  </r>
  <r>
    <x v="2"/>
    <n v="28"/>
    <s v="area_code_415"/>
    <x v="1"/>
    <x v="1"/>
    <n v="255.1"/>
    <x v="10"/>
    <x v="1379"/>
    <x v="1"/>
    <x v="1"/>
  </r>
  <r>
    <x v="16"/>
    <n v="42"/>
    <s v="area_code_415"/>
    <x v="1"/>
    <x v="1"/>
    <n v="94.5"/>
    <x v="61"/>
    <x v="1706"/>
    <x v="0"/>
    <x v="0"/>
  </r>
  <r>
    <x v="34"/>
    <n v="43"/>
    <s v="area_code_415"/>
    <x v="1"/>
    <x v="1"/>
    <n v="135"/>
    <x v="64"/>
    <x v="85"/>
    <x v="0"/>
    <x v="0"/>
  </r>
  <r>
    <x v="45"/>
    <n v="28"/>
    <s v="area_code_408"/>
    <x v="1"/>
    <x v="1"/>
    <n v="286.89999999999998"/>
    <x v="3"/>
    <x v="1707"/>
    <x v="1"/>
    <x v="1"/>
  </r>
  <r>
    <x v="23"/>
    <n v="42"/>
    <s v="area_code_415"/>
    <x v="1"/>
    <x v="1"/>
    <n v="165.4"/>
    <x v="44"/>
    <x v="338"/>
    <x v="0"/>
    <x v="0"/>
  </r>
  <r>
    <x v="43"/>
    <n v="29"/>
    <s v="area_code_415"/>
    <x v="1"/>
    <x v="1"/>
    <n v="222"/>
    <x v="48"/>
    <x v="1708"/>
    <x v="3"/>
    <x v="1"/>
  </r>
  <r>
    <x v="40"/>
    <n v="45"/>
    <s v="area_code_415"/>
    <x v="1"/>
    <x v="1"/>
    <n v="209.8"/>
    <x v="30"/>
    <x v="609"/>
    <x v="1"/>
    <x v="0"/>
  </r>
  <r>
    <x v="5"/>
    <n v="39"/>
    <s v="area_code_408"/>
    <x v="0"/>
    <x v="21"/>
    <n v="158.30000000000001"/>
    <x v="48"/>
    <x v="1573"/>
    <x v="2"/>
    <x v="0"/>
  </r>
  <r>
    <x v="35"/>
    <n v="27"/>
    <s v="area_code_408"/>
    <x v="1"/>
    <x v="1"/>
    <n v="252.3"/>
    <x v="33"/>
    <x v="1185"/>
    <x v="0"/>
    <x v="1"/>
  </r>
  <r>
    <x v="6"/>
    <n v="35"/>
    <s v="area_code_415"/>
    <x v="1"/>
    <x v="1"/>
    <n v="255.5"/>
    <x v="43"/>
    <x v="1709"/>
    <x v="0"/>
    <x v="1"/>
  </r>
  <r>
    <x v="19"/>
    <n v="43"/>
    <s v="area_code_415"/>
    <x v="1"/>
    <x v="1"/>
    <n v="227.9"/>
    <x v="23"/>
    <x v="580"/>
    <x v="3"/>
    <x v="0"/>
  </r>
  <r>
    <x v="44"/>
    <n v="43"/>
    <s v="area_code_510"/>
    <x v="1"/>
    <x v="1"/>
    <n v="185"/>
    <x v="3"/>
    <x v="1222"/>
    <x v="1"/>
    <x v="0"/>
  </r>
  <r>
    <x v="28"/>
    <n v="41"/>
    <s v="area_code_415"/>
    <x v="1"/>
    <x v="1"/>
    <n v="140"/>
    <x v="52"/>
    <x v="1393"/>
    <x v="0"/>
    <x v="0"/>
  </r>
  <r>
    <x v="21"/>
    <n v="42"/>
    <s v="area_code_415"/>
    <x v="1"/>
    <x v="1"/>
    <n v="157.5"/>
    <x v="10"/>
    <x v="440"/>
    <x v="2"/>
    <x v="0"/>
  </r>
  <r>
    <x v="22"/>
    <n v="42"/>
    <s v="area_code_415"/>
    <x v="1"/>
    <x v="1"/>
    <n v="237.5"/>
    <x v="82"/>
    <x v="403"/>
    <x v="1"/>
    <x v="0"/>
  </r>
  <r>
    <x v="17"/>
    <n v="41"/>
    <s v="area_code_415"/>
    <x v="0"/>
    <x v="41"/>
    <n v="190.7"/>
    <x v="52"/>
    <x v="100"/>
    <x v="1"/>
    <x v="0"/>
  </r>
  <r>
    <x v="37"/>
    <n v="46"/>
    <s v="area_code_415"/>
    <x v="1"/>
    <x v="1"/>
    <n v="215.5"/>
    <x v="76"/>
    <x v="236"/>
    <x v="0"/>
    <x v="0"/>
  </r>
  <r>
    <x v="6"/>
    <n v="41"/>
    <s v="area_code_408"/>
    <x v="0"/>
    <x v="35"/>
    <n v="119.9"/>
    <x v="40"/>
    <x v="1710"/>
    <x v="0"/>
    <x v="0"/>
  </r>
  <r>
    <x v="39"/>
    <n v="30"/>
    <s v="area_code_510"/>
    <x v="1"/>
    <x v="1"/>
    <n v="196.7"/>
    <x v="52"/>
    <x v="1180"/>
    <x v="4"/>
    <x v="1"/>
  </r>
  <r>
    <x v="2"/>
    <n v="39"/>
    <s v="area_code_510"/>
    <x v="1"/>
    <x v="1"/>
    <n v="230.7"/>
    <x v="67"/>
    <x v="1247"/>
    <x v="2"/>
    <x v="0"/>
  </r>
  <r>
    <x v="27"/>
    <n v="28"/>
    <s v="area_code_415"/>
    <x v="1"/>
    <x v="1"/>
    <n v="222.3"/>
    <x v="29"/>
    <x v="365"/>
    <x v="1"/>
    <x v="1"/>
  </r>
  <r>
    <x v="11"/>
    <n v="27"/>
    <s v="area_code_510"/>
    <x v="1"/>
    <x v="1"/>
    <n v="198.6"/>
    <x v="41"/>
    <x v="1641"/>
    <x v="2"/>
    <x v="1"/>
  </r>
  <r>
    <x v="41"/>
    <n v="45"/>
    <s v="area_code_510"/>
    <x v="1"/>
    <x v="1"/>
    <n v="139.4"/>
    <x v="22"/>
    <x v="512"/>
    <x v="0"/>
    <x v="0"/>
  </r>
  <r>
    <x v="13"/>
    <n v="41"/>
    <s v="area_code_408"/>
    <x v="1"/>
    <x v="1"/>
    <n v="130.4"/>
    <x v="63"/>
    <x v="1711"/>
    <x v="2"/>
    <x v="0"/>
  </r>
  <r>
    <x v="11"/>
    <n v="41"/>
    <s v="area_code_408"/>
    <x v="1"/>
    <x v="1"/>
    <n v="153.19999999999999"/>
    <x v="55"/>
    <x v="1332"/>
    <x v="0"/>
    <x v="0"/>
  </r>
  <r>
    <x v="24"/>
    <n v="43"/>
    <s v="area_code_415"/>
    <x v="1"/>
    <x v="1"/>
    <n v="177.1"/>
    <x v="49"/>
    <x v="232"/>
    <x v="2"/>
    <x v="0"/>
  </r>
  <r>
    <x v="23"/>
    <n v="36"/>
    <s v="area_code_415"/>
    <x v="1"/>
    <x v="1"/>
    <n v="134.5"/>
    <x v="58"/>
    <x v="207"/>
    <x v="1"/>
    <x v="0"/>
  </r>
  <r>
    <x v="19"/>
    <n v="48"/>
    <s v="area_code_510"/>
    <x v="0"/>
    <x v="22"/>
    <n v="201.8"/>
    <x v="13"/>
    <x v="287"/>
    <x v="1"/>
    <x v="0"/>
  </r>
  <r>
    <x v="6"/>
    <n v="38"/>
    <s v="area_code_415"/>
    <x v="1"/>
    <x v="1"/>
    <n v="180.5"/>
    <x v="1"/>
    <x v="1358"/>
    <x v="2"/>
    <x v="0"/>
  </r>
  <r>
    <x v="0"/>
    <n v="36"/>
    <s v="area_code_415"/>
    <x v="0"/>
    <x v="23"/>
    <n v="164.5"/>
    <x v="71"/>
    <x v="1154"/>
    <x v="4"/>
    <x v="0"/>
  </r>
  <r>
    <x v="22"/>
    <n v="25"/>
    <s v="area_code_415"/>
    <x v="0"/>
    <x v="32"/>
    <n v="171.9"/>
    <x v="10"/>
    <x v="1235"/>
    <x v="0"/>
    <x v="1"/>
  </r>
  <r>
    <x v="47"/>
    <n v="38"/>
    <s v="area_code_415"/>
    <x v="1"/>
    <x v="1"/>
    <n v="221.4"/>
    <x v="78"/>
    <x v="845"/>
    <x v="0"/>
    <x v="0"/>
  </r>
  <r>
    <x v="8"/>
    <n v="42"/>
    <s v="area_code_510"/>
    <x v="1"/>
    <x v="1"/>
    <n v="241.5"/>
    <x v="1"/>
    <x v="1712"/>
    <x v="3"/>
    <x v="0"/>
  </r>
  <r>
    <x v="19"/>
    <n v="37"/>
    <s v="area_code_415"/>
    <x v="1"/>
    <x v="1"/>
    <n v="116.5"/>
    <x v="32"/>
    <x v="1713"/>
    <x v="3"/>
    <x v="0"/>
  </r>
  <r>
    <x v="34"/>
    <n v="39"/>
    <s v="area_code_415"/>
    <x v="1"/>
    <x v="1"/>
    <n v="158.1"/>
    <x v="61"/>
    <x v="1527"/>
    <x v="0"/>
    <x v="0"/>
  </r>
  <r>
    <x v="16"/>
    <n v="41"/>
    <s v="area_code_408"/>
    <x v="1"/>
    <x v="1"/>
    <n v="121.6"/>
    <x v="76"/>
    <x v="1058"/>
    <x v="3"/>
    <x v="0"/>
  </r>
  <r>
    <x v="43"/>
    <n v="36"/>
    <s v="area_code_415"/>
    <x v="0"/>
    <x v="10"/>
    <n v="222.5"/>
    <x v="81"/>
    <x v="900"/>
    <x v="2"/>
    <x v="0"/>
  </r>
  <r>
    <x v="9"/>
    <n v="33"/>
    <s v="area_code_510"/>
    <x v="0"/>
    <x v="19"/>
    <n v="123.7"/>
    <x v="43"/>
    <x v="576"/>
    <x v="0"/>
    <x v="0"/>
  </r>
  <r>
    <x v="0"/>
    <n v="41"/>
    <s v="area_code_415"/>
    <x v="1"/>
    <x v="1"/>
    <n v="244.8"/>
    <x v="70"/>
    <x v="627"/>
    <x v="1"/>
    <x v="0"/>
  </r>
  <r>
    <x v="20"/>
    <n v="32"/>
    <s v="area_code_510"/>
    <x v="1"/>
    <x v="1"/>
    <n v="297.39999999999998"/>
    <x v="83"/>
    <x v="1714"/>
    <x v="2"/>
    <x v="1"/>
  </r>
  <r>
    <x v="6"/>
    <n v="45"/>
    <s v="area_code_415"/>
    <x v="1"/>
    <x v="1"/>
    <n v="147.80000000000001"/>
    <x v="71"/>
    <x v="1267"/>
    <x v="0"/>
    <x v="0"/>
  </r>
  <r>
    <x v="12"/>
    <n v="42"/>
    <s v="area_code_415"/>
    <x v="1"/>
    <x v="1"/>
    <n v="186.5"/>
    <x v="36"/>
    <x v="1381"/>
    <x v="0"/>
    <x v="0"/>
  </r>
  <r>
    <x v="14"/>
    <n v="43"/>
    <s v="area_code_510"/>
    <x v="1"/>
    <x v="1"/>
    <n v="107.2"/>
    <x v="52"/>
    <x v="1715"/>
    <x v="2"/>
    <x v="0"/>
  </r>
  <r>
    <x v="12"/>
    <n v="43"/>
    <s v="area_code_415"/>
    <x v="0"/>
    <x v="18"/>
    <n v="93.1"/>
    <x v="60"/>
    <x v="1716"/>
    <x v="0"/>
    <x v="0"/>
  </r>
  <r>
    <x v="31"/>
    <n v="34"/>
    <s v="area_code_510"/>
    <x v="1"/>
    <x v="1"/>
    <n v="132.4"/>
    <x v="53"/>
    <x v="1717"/>
    <x v="2"/>
    <x v="0"/>
  </r>
  <r>
    <x v="27"/>
    <n v="48"/>
    <s v="area_code_415"/>
    <x v="1"/>
    <x v="1"/>
    <n v="114.5"/>
    <x v="18"/>
    <x v="1614"/>
    <x v="1"/>
    <x v="0"/>
  </r>
  <r>
    <x v="11"/>
    <n v="35"/>
    <s v="area_code_415"/>
    <x v="1"/>
    <x v="1"/>
    <n v="184.7"/>
    <x v="82"/>
    <x v="1322"/>
    <x v="0"/>
    <x v="0"/>
  </r>
  <r>
    <x v="28"/>
    <n v="42"/>
    <s v="area_code_415"/>
    <x v="1"/>
    <x v="1"/>
    <n v="94.1"/>
    <x v="9"/>
    <x v="248"/>
    <x v="2"/>
    <x v="0"/>
  </r>
  <r>
    <x v="34"/>
    <n v="36"/>
    <s v="area_code_415"/>
    <x v="1"/>
    <x v="1"/>
    <n v="229.3"/>
    <x v="53"/>
    <x v="47"/>
    <x v="0"/>
    <x v="0"/>
  </r>
  <r>
    <x v="39"/>
    <n v="41"/>
    <s v="area_code_510"/>
    <x v="1"/>
    <x v="1"/>
    <n v="223.8"/>
    <x v="22"/>
    <x v="1498"/>
    <x v="0"/>
    <x v="0"/>
  </r>
  <r>
    <x v="38"/>
    <n v="44"/>
    <s v="area_code_415"/>
    <x v="0"/>
    <x v="4"/>
    <n v="154.4"/>
    <x v="85"/>
    <x v="662"/>
    <x v="3"/>
    <x v="0"/>
  </r>
  <r>
    <x v="14"/>
    <n v="28"/>
    <s v="area_code_415"/>
    <x v="1"/>
    <x v="1"/>
    <n v="190.2"/>
    <x v="61"/>
    <x v="635"/>
    <x v="4"/>
    <x v="1"/>
  </r>
  <r>
    <x v="1"/>
    <n v="39"/>
    <s v="area_code_415"/>
    <x v="1"/>
    <x v="1"/>
    <n v="167"/>
    <x v="33"/>
    <x v="1625"/>
    <x v="0"/>
    <x v="0"/>
  </r>
  <r>
    <x v="50"/>
    <n v="34"/>
    <s v="area_code_510"/>
    <x v="1"/>
    <x v="1"/>
    <n v="154.80000000000001"/>
    <x v="3"/>
    <x v="950"/>
    <x v="1"/>
    <x v="0"/>
  </r>
  <r>
    <x v="16"/>
    <n v="38"/>
    <s v="area_code_415"/>
    <x v="0"/>
    <x v="18"/>
    <n v="293.39999999999998"/>
    <x v="67"/>
    <x v="1718"/>
    <x v="0"/>
    <x v="0"/>
  </r>
  <r>
    <x v="16"/>
    <n v="36"/>
    <s v="area_code_415"/>
    <x v="1"/>
    <x v="1"/>
    <n v="160.5"/>
    <x v="3"/>
    <x v="1156"/>
    <x v="3"/>
    <x v="0"/>
  </r>
  <r>
    <x v="23"/>
    <n v="42"/>
    <s v="area_code_415"/>
    <x v="0"/>
    <x v="30"/>
    <n v="230.2"/>
    <x v="53"/>
    <x v="298"/>
    <x v="1"/>
    <x v="0"/>
  </r>
  <r>
    <x v="30"/>
    <n v="39"/>
    <s v="area_code_510"/>
    <x v="1"/>
    <x v="1"/>
    <n v="191.9"/>
    <x v="71"/>
    <x v="40"/>
    <x v="1"/>
    <x v="0"/>
  </r>
  <r>
    <x v="16"/>
    <n v="41"/>
    <s v="area_code_408"/>
    <x v="1"/>
    <x v="1"/>
    <n v="131.5"/>
    <x v="58"/>
    <x v="749"/>
    <x v="0"/>
    <x v="0"/>
  </r>
  <r>
    <x v="17"/>
    <n v="31"/>
    <s v="area_code_510"/>
    <x v="1"/>
    <x v="1"/>
    <n v="171.6"/>
    <x v="64"/>
    <x v="835"/>
    <x v="1"/>
    <x v="1"/>
  </r>
  <r>
    <x v="49"/>
    <n v="38"/>
    <s v="area_code_408"/>
    <x v="1"/>
    <x v="1"/>
    <n v="157.30000000000001"/>
    <x v="51"/>
    <x v="1044"/>
    <x v="0"/>
    <x v="0"/>
  </r>
  <r>
    <x v="36"/>
    <n v="40"/>
    <s v="area_code_408"/>
    <x v="1"/>
    <x v="1"/>
    <n v="192.7"/>
    <x v="31"/>
    <x v="221"/>
    <x v="0"/>
    <x v="0"/>
  </r>
  <r>
    <x v="41"/>
    <n v="42"/>
    <s v="area_code_415"/>
    <x v="0"/>
    <x v="13"/>
    <n v="239.6"/>
    <x v="7"/>
    <x v="1553"/>
    <x v="2"/>
    <x v="0"/>
  </r>
  <r>
    <x v="49"/>
    <n v="43"/>
    <s v="area_code_510"/>
    <x v="1"/>
    <x v="1"/>
    <n v="96.9"/>
    <x v="53"/>
    <x v="1719"/>
    <x v="1"/>
    <x v="0"/>
  </r>
  <r>
    <x v="4"/>
    <n v="40"/>
    <s v="area_code_408"/>
    <x v="1"/>
    <x v="1"/>
    <n v="129.5"/>
    <x v="49"/>
    <x v="406"/>
    <x v="2"/>
    <x v="0"/>
  </r>
  <r>
    <x v="19"/>
    <n v="33"/>
    <s v="area_code_510"/>
    <x v="1"/>
    <x v="1"/>
    <n v="274"/>
    <x v="86"/>
    <x v="1390"/>
    <x v="4"/>
    <x v="0"/>
  </r>
  <r>
    <x v="38"/>
    <n v="49"/>
    <s v="area_code_415"/>
    <x v="1"/>
    <x v="1"/>
    <n v="111.7"/>
    <x v="19"/>
    <x v="1286"/>
    <x v="2"/>
    <x v="0"/>
  </r>
  <r>
    <x v="8"/>
    <n v="44"/>
    <s v="area_code_408"/>
    <x v="1"/>
    <x v="1"/>
    <n v="142.69999999999999"/>
    <x v="31"/>
    <x v="1720"/>
    <x v="3"/>
    <x v="0"/>
  </r>
  <r>
    <x v="13"/>
    <n v="33"/>
    <s v="area_code_415"/>
    <x v="1"/>
    <x v="1"/>
    <n v="216.7"/>
    <x v="66"/>
    <x v="756"/>
    <x v="0"/>
    <x v="0"/>
  </r>
  <r>
    <x v="3"/>
    <n v="42"/>
    <s v="area_code_415"/>
    <x v="1"/>
    <x v="1"/>
    <n v="207.1"/>
    <x v="28"/>
    <x v="941"/>
    <x v="3"/>
    <x v="0"/>
  </r>
  <r>
    <x v="10"/>
    <n v="41"/>
    <s v="area_code_415"/>
    <x v="1"/>
    <x v="1"/>
    <n v="214.8"/>
    <x v="19"/>
    <x v="195"/>
    <x v="3"/>
    <x v="0"/>
  </r>
  <r>
    <x v="34"/>
    <n v="39"/>
    <s v="area_code_415"/>
    <x v="1"/>
    <x v="1"/>
    <n v="142.9"/>
    <x v="11"/>
    <x v="1090"/>
    <x v="1"/>
    <x v="0"/>
  </r>
  <r>
    <x v="46"/>
    <n v="30"/>
    <s v="area_code_415"/>
    <x v="1"/>
    <x v="1"/>
    <n v="71.5"/>
    <x v="65"/>
    <x v="1721"/>
    <x v="3"/>
    <x v="1"/>
  </r>
  <r>
    <x v="50"/>
    <n v="41"/>
    <s v="area_code_415"/>
    <x v="1"/>
    <x v="1"/>
    <n v="77.599999999999994"/>
    <x v="3"/>
    <x v="1432"/>
    <x v="0"/>
    <x v="0"/>
  </r>
  <r>
    <x v="41"/>
    <n v="36"/>
    <s v="area_code_510"/>
    <x v="1"/>
    <x v="1"/>
    <n v="73.7"/>
    <x v="13"/>
    <x v="1722"/>
    <x v="3"/>
    <x v="0"/>
  </r>
  <r>
    <x v="16"/>
    <n v="32"/>
    <s v="area_code_408"/>
    <x v="1"/>
    <x v="1"/>
    <n v="264.3"/>
    <x v="14"/>
    <x v="310"/>
    <x v="1"/>
    <x v="1"/>
  </r>
  <r>
    <x v="38"/>
    <n v="22"/>
    <s v="area_code_510"/>
    <x v="1"/>
    <x v="1"/>
    <n v="114.8"/>
    <x v="112"/>
    <x v="692"/>
    <x v="0"/>
    <x v="1"/>
  </r>
  <r>
    <x v="30"/>
    <n v="38"/>
    <s v="area_code_415"/>
    <x v="1"/>
    <x v="1"/>
    <n v="212.5"/>
    <x v="57"/>
    <x v="1723"/>
    <x v="3"/>
    <x v="0"/>
  </r>
  <r>
    <x v="12"/>
    <n v="40"/>
    <s v="area_code_510"/>
    <x v="0"/>
    <x v="18"/>
    <n v="288.2"/>
    <x v="33"/>
    <x v="1630"/>
    <x v="0"/>
    <x v="0"/>
  </r>
  <r>
    <x v="30"/>
    <n v="36"/>
    <s v="area_code_415"/>
    <x v="1"/>
    <x v="1"/>
    <n v="192.4"/>
    <x v="38"/>
    <x v="1724"/>
    <x v="1"/>
    <x v="0"/>
  </r>
  <r>
    <x v="24"/>
    <n v="41"/>
    <s v="area_code_415"/>
    <x v="1"/>
    <x v="1"/>
    <n v="102.2"/>
    <x v="70"/>
    <x v="1620"/>
    <x v="0"/>
    <x v="0"/>
  </r>
  <r>
    <x v="39"/>
    <n v="42"/>
    <s v="area_code_415"/>
    <x v="1"/>
    <x v="1"/>
    <n v="49.5"/>
    <x v="1"/>
    <x v="1725"/>
    <x v="1"/>
    <x v="0"/>
  </r>
  <r>
    <x v="15"/>
    <n v="32"/>
    <s v="area_code_415"/>
    <x v="1"/>
    <x v="1"/>
    <n v="153.19999999999999"/>
    <x v="44"/>
    <x v="1332"/>
    <x v="4"/>
    <x v="1"/>
  </r>
  <r>
    <x v="21"/>
    <n v="33"/>
    <s v="area_code_415"/>
    <x v="1"/>
    <x v="1"/>
    <n v="55.5"/>
    <x v="5"/>
    <x v="1726"/>
    <x v="0"/>
    <x v="0"/>
  </r>
  <r>
    <x v="47"/>
    <n v="49"/>
    <s v="area_code_415"/>
    <x v="1"/>
    <x v="1"/>
    <n v="247.2"/>
    <x v="51"/>
    <x v="1338"/>
    <x v="1"/>
    <x v="0"/>
  </r>
  <r>
    <x v="45"/>
    <n v="43"/>
    <s v="area_code_415"/>
    <x v="1"/>
    <x v="1"/>
    <n v="220.2"/>
    <x v="15"/>
    <x v="190"/>
    <x v="2"/>
    <x v="0"/>
  </r>
  <r>
    <x v="6"/>
    <n v="42"/>
    <s v="area_code_415"/>
    <x v="1"/>
    <x v="1"/>
    <n v="116.9"/>
    <x v="86"/>
    <x v="1307"/>
    <x v="2"/>
    <x v="0"/>
  </r>
  <r>
    <x v="12"/>
    <n v="42"/>
    <s v="area_code_408"/>
    <x v="1"/>
    <x v="1"/>
    <n v="175.9"/>
    <x v="38"/>
    <x v="520"/>
    <x v="1"/>
    <x v="0"/>
  </r>
  <r>
    <x v="41"/>
    <n v="43"/>
    <s v="area_code_415"/>
    <x v="1"/>
    <x v="1"/>
    <n v="208"/>
    <x v="71"/>
    <x v="1068"/>
    <x v="3"/>
    <x v="0"/>
  </r>
  <r>
    <x v="3"/>
    <n v="34"/>
    <s v="area_code_415"/>
    <x v="0"/>
    <x v="10"/>
    <n v="239.9"/>
    <x v="53"/>
    <x v="318"/>
    <x v="0"/>
    <x v="0"/>
  </r>
  <r>
    <x v="27"/>
    <n v="37"/>
    <s v="area_code_408"/>
    <x v="1"/>
    <x v="1"/>
    <n v="174.8"/>
    <x v="17"/>
    <x v="787"/>
    <x v="3"/>
    <x v="0"/>
  </r>
  <r>
    <x v="6"/>
    <n v="36"/>
    <s v="area_code_510"/>
    <x v="0"/>
    <x v="0"/>
    <n v="141.5"/>
    <x v="25"/>
    <x v="1260"/>
    <x v="3"/>
    <x v="0"/>
  </r>
  <r>
    <x v="4"/>
    <n v="34"/>
    <s v="area_code_415"/>
    <x v="1"/>
    <x v="1"/>
    <n v="79.2"/>
    <x v="0"/>
    <x v="1727"/>
    <x v="3"/>
    <x v="0"/>
  </r>
  <r>
    <x v="19"/>
    <n v="40"/>
    <s v="area_code_415"/>
    <x v="1"/>
    <x v="1"/>
    <n v="238.9"/>
    <x v="29"/>
    <x v="1213"/>
    <x v="1"/>
    <x v="0"/>
  </r>
  <r>
    <x v="6"/>
    <n v="33"/>
    <s v="area_code_408"/>
    <x v="0"/>
    <x v="3"/>
    <n v="179.8"/>
    <x v="49"/>
    <x v="979"/>
    <x v="3"/>
    <x v="0"/>
  </r>
  <r>
    <x v="30"/>
    <n v="29"/>
    <s v="area_code_510"/>
    <x v="1"/>
    <x v="1"/>
    <n v="225.9"/>
    <x v="73"/>
    <x v="1423"/>
    <x v="2"/>
    <x v="1"/>
  </r>
  <r>
    <x v="40"/>
    <n v="32"/>
    <s v="area_code_415"/>
    <x v="1"/>
    <x v="1"/>
    <n v="189.8"/>
    <x v="3"/>
    <x v="133"/>
    <x v="0"/>
    <x v="0"/>
  </r>
  <r>
    <x v="2"/>
    <n v="30"/>
    <s v="area_code_510"/>
    <x v="1"/>
    <x v="1"/>
    <n v="267"/>
    <x v="6"/>
    <x v="1728"/>
    <x v="0"/>
    <x v="1"/>
  </r>
  <r>
    <x v="46"/>
    <n v="40"/>
    <s v="area_code_415"/>
    <x v="1"/>
    <x v="1"/>
    <n v="217.3"/>
    <x v="5"/>
    <x v="685"/>
    <x v="0"/>
    <x v="0"/>
  </r>
  <r>
    <x v="23"/>
    <n v="39"/>
    <s v="area_code_415"/>
    <x v="1"/>
    <x v="1"/>
    <n v="129.1"/>
    <x v="41"/>
    <x v="8"/>
    <x v="2"/>
    <x v="0"/>
  </r>
  <r>
    <x v="44"/>
    <n v="40"/>
    <s v="area_code_408"/>
    <x v="1"/>
    <x v="1"/>
    <n v="135.5"/>
    <x v="53"/>
    <x v="1729"/>
    <x v="2"/>
    <x v="0"/>
  </r>
  <r>
    <x v="34"/>
    <n v="33"/>
    <s v="area_code_510"/>
    <x v="1"/>
    <x v="1"/>
    <n v="183.4"/>
    <x v="83"/>
    <x v="482"/>
    <x v="4"/>
    <x v="1"/>
  </r>
  <r>
    <x v="4"/>
    <n v="35"/>
    <s v="area_code_510"/>
    <x v="1"/>
    <x v="1"/>
    <n v="223"/>
    <x v="22"/>
    <x v="173"/>
    <x v="3"/>
    <x v="1"/>
  </r>
  <r>
    <x v="41"/>
    <n v="36"/>
    <s v="area_code_510"/>
    <x v="1"/>
    <x v="1"/>
    <n v="140"/>
    <x v="35"/>
    <x v="1393"/>
    <x v="1"/>
    <x v="0"/>
  </r>
  <r>
    <x v="26"/>
    <n v="41"/>
    <s v="area_code_415"/>
    <x v="1"/>
    <x v="1"/>
    <n v="126"/>
    <x v="14"/>
    <x v="1598"/>
    <x v="1"/>
    <x v="0"/>
  </r>
  <r>
    <x v="33"/>
    <n v="44"/>
    <s v="area_code_415"/>
    <x v="1"/>
    <x v="1"/>
    <n v="228.2"/>
    <x v="60"/>
    <x v="558"/>
    <x v="0"/>
    <x v="0"/>
  </r>
  <r>
    <x v="2"/>
    <n v="23"/>
    <s v="area_code_415"/>
    <x v="1"/>
    <x v="1"/>
    <n v="278.39999999999998"/>
    <x v="63"/>
    <x v="1730"/>
    <x v="0"/>
    <x v="1"/>
  </r>
  <r>
    <x v="3"/>
    <n v="43"/>
    <s v="area_code_415"/>
    <x v="1"/>
    <x v="1"/>
    <n v="285.3"/>
    <x v="86"/>
    <x v="1731"/>
    <x v="2"/>
    <x v="0"/>
  </r>
  <r>
    <x v="35"/>
    <n v="41"/>
    <s v="area_code_415"/>
    <x v="1"/>
    <x v="1"/>
    <n v="222.9"/>
    <x v="52"/>
    <x v="927"/>
    <x v="0"/>
    <x v="0"/>
  </r>
  <r>
    <x v="50"/>
    <n v="42"/>
    <s v="area_code_510"/>
    <x v="0"/>
    <x v="3"/>
    <n v="153.69999999999999"/>
    <x v="6"/>
    <x v="565"/>
    <x v="0"/>
    <x v="0"/>
  </r>
  <r>
    <x v="17"/>
    <n v="26"/>
    <s v="area_code_415"/>
    <x v="1"/>
    <x v="1"/>
    <n v="176.1"/>
    <x v="4"/>
    <x v="884"/>
    <x v="2"/>
    <x v="1"/>
  </r>
  <r>
    <x v="18"/>
    <n v="42"/>
    <s v="area_code_408"/>
    <x v="0"/>
    <x v="9"/>
    <n v="306.89999999999998"/>
    <x v="2"/>
    <x v="1732"/>
    <x v="2"/>
    <x v="0"/>
  </r>
  <r>
    <x v="41"/>
    <n v="43"/>
    <s v="area_code_408"/>
    <x v="1"/>
    <x v="1"/>
    <n v="203.4"/>
    <x v="30"/>
    <x v="60"/>
    <x v="0"/>
    <x v="0"/>
  </r>
  <r>
    <x v="4"/>
    <n v="41"/>
    <s v="area_code_415"/>
    <x v="0"/>
    <x v="3"/>
    <n v="230.7"/>
    <x v="17"/>
    <x v="1247"/>
    <x v="2"/>
    <x v="0"/>
  </r>
  <r>
    <x v="1"/>
    <n v="41"/>
    <s v="area_code_415"/>
    <x v="1"/>
    <x v="1"/>
    <n v="118.9"/>
    <x v="28"/>
    <x v="1121"/>
    <x v="1"/>
    <x v="0"/>
  </r>
  <r>
    <x v="19"/>
    <n v="41"/>
    <s v="area_code_408"/>
    <x v="0"/>
    <x v="11"/>
    <n v="219.5"/>
    <x v="30"/>
    <x v="1733"/>
    <x v="0"/>
    <x v="0"/>
  </r>
  <r>
    <x v="2"/>
    <n v="40"/>
    <s v="area_code_415"/>
    <x v="0"/>
    <x v="11"/>
    <n v="252.9"/>
    <x v="18"/>
    <x v="77"/>
    <x v="1"/>
    <x v="0"/>
  </r>
  <r>
    <x v="48"/>
    <n v="39"/>
    <s v="area_code_415"/>
    <x v="0"/>
    <x v="12"/>
    <n v="172.6"/>
    <x v="32"/>
    <x v="1611"/>
    <x v="0"/>
    <x v="0"/>
  </r>
  <r>
    <x v="36"/>
    <n v="39"/>
    <s v="area_code_415"/>
    <x v="1"/>
    <x v="1"/>
    <n v="262"/>
    <x v="17"/>
    <x v="1734"/>
    <x v="0"/>
    <x v="0"/>
  </r>
  <r>
    <x v="15"/>
    <n v="34"/>
    <s v="area_code_415"/>
    <x v="1"/>
    <x v="1"/>
    <n v="123.3"/>
    <x v="20"/>
    <x v="1188"/>
    <x v="3"/>
    <x v="0"/>
  </r>
  <r>
    <x v="37"/>
    <n v="28"/>
    <s v="area_code_415"/>
    <x v="1"/>
    <x v="1"/>
    <n v="210.9"/>
    <x v="14"/>
    <x v="1230"/>
    <x v="3"/>
    <x v="1"/>
  </r>
  <r>
    <x v="32"/>
    <n v="39"/>
    <s v="area_code_510"/>
    <x v="1"/>
    <x v="1"/>
    <n v="143.69999999999999"/>
    <x v="6"/>
    <x v="200"/>
    <x v="0"/>
    <x v="0"/>
  </r>
  <r>
    <x v="27"/>
    <n v="42"/>
    <s v="area_code_415"/>
    <x v="1"/>
    <x v="1"/>
    <n v="171.2"/>
    <x v="14"/>
    <x v="617"/>
    <x v="2"/>
    <x v="0"/>
  </r>
  <r>
    <x v="46"/>
    <n v="32"/>
    <s v="area_code_415"/>
    <x v="1"/>
    <x v="1"/>
    <n v="189.6"/>
    <x v="10"/>
    <x v="545"/>
    <x v="0"/>
    <x v="1"/>
  </r>
  <r>
    <x v="13"/>
    <n v="43"/>
    <s v="area_code_415"/>
    <x v="1"/>
    <x v="1"/>
    <n v="229.5"/>
    <x v="66"/>
    <x v="1735"/>
    <x v="2"/>
    <x v="0"/>
  </r>
  <r>
    <x v="41"/>
    <n v="31"/>
    <s v="area_code_408"/>
    <x v="1"/>
    <x v="1"/>
    <n v="128.6"/>
    <x v="36"/>
    <x v="473"/>
    <x v="4"/>
    <x v="1"/>
  </r>
  <r>
    <x v="15"/>
    <n v="43"/>
    <s v="area_code_408"/>
    <x v="0"/>
    <x v="0"/>
    <n v="214.8"/>
    <x v="31"/>
    <x v="195"/>
    <x v="0"/>
    <x v="0"/>
  </r>
  <r>
    <x v="8"/>
    <n v="39"/>
    <s v="area_code_510"/>
    <x v="1"/>
    <x v="1"/>
    <n v="187.1"/>
    <x v="53"/>
    <x v="548"/>
    <x v="2"/>
    <x v="0"/>
  </r>
  <r>
    <x v="38"/>
    <n v="38"/>
    <s v="area_code_415"/>
    <x v="0"/>
    <x v="21"/>
    <n v="209.3"/>
    <x v="14"/>
    <x v="1736"/>
    <x v="1"/>
    <x v="0"/>
  </r>
  <r>
    <x v="25"/>
    <n v="40"/>
    <s v="area_code_415"/>
    <x v="1"/>
    <x v="1"/>
    <n v="141.69999999999999"/>
    <x v="29"/>
    <x v="281"/>
    <x v="1"/>
    <x v="0"/>
  </r>
  <r>
    <x v="27"/>
    <n v="35"/>
    <s v="area_code_408"/>
    <x v="0"/>
    <x v="17"/>
    <n v="173.6"/>
    <x v="13"/>
    <x v="758"/>
    <x v="0"/>
    <x v="0"/>
  </r>
  <r>
    <x v="32"/>
    <n v="33"/>
    <s v="area_code_510"/>
    <x v="1"/>
    <x v="1"/>
    <n v="176.9"/>
    <x v="86"/>
    <x v="151"/>
    <x v="0"/>
    <x v="0"/>
  </r>
  <r>
    <x v="33"/>
    <n v="34"/>
    <s v="area_code_408"/>
    <x v="0"/>
    <x v="4"/>
    <n v="109.8"/>
    <x v="13"/>
    <x v="1297"/>
    <x v="1"/>
    <x v="0"/>
  </r>
  <r>
    <x v="0"/>
    <n v="34"/>
    <s v="area_code_408"/>
    <x v="1"/>
    <x v="1"/>
    <n v="202.3"/>
    <x v="23"/>
    <x v="571"/>
    <x v="3"/>
    <x v="1"/>
  </r>
  <r>
    <x v="7"/>
    <n v="45"/>
    <s v="area_code_415"/>
    <x v="1"/>
    <x v="1"/>
    <n v="221.6"/>
    <x v="22"/>
    <x v="323"/>
    <x v="1"/>
    <x v="0"/>
  </r>
  <r>
    <x v="10"/>
    <n v="27"/>
    <s v="area_code_415"/>
    <x v="1"/>
    <x v="1"/>
    <n v="131.30000000000001"/>
    <x v="23"/>
    <x v="1737"/>
    <x v="4"/>
    <x v="1"/>
  </r>
  <r>
    <x v="18"/>
    <n v="33"/>
    <s v="area_code_408"/>
    <x v="1"/>
    <x v="1"/>
    <n v="274"/>
    <x v="112"/>
    <x v="1390"/>
    <x v="3"/>
    <x v="1"/>
  </r>
  <r>
    <x v="27"/>
    <n v="37"/>
    <s v="area_code_415"/>
    <x v="0"/>
    <x v="5"/>
    <n v="200.3"/>
    <x v="18"/>
    <x v="110"/>
    <x v="0"/>
    <x v="0"/>
  </r>
  <r>
    <x v="23"/>
    <n v="35"/>
    <s v="area_code_408"/>
    <x v="1"/>
    <x v="1"/>
    <n v="204"/>
    <x v="58"/>
    <x v="1118"/>
    <x v="3"/>
    <x v="0"/>
  </r>
  <r>
    <x v="28"/>
    <n v="38"/>
    <s v="area_code_415"/>
    <x v="1"/>
    <x v="1"/>
    <n v="193.1"/>
    <x v="1"/>
    <x v="999"/>
    <x v="3"/>
    <x v="0"/>
  </r>
  <r>
    <x v="27"/>
    <n v="38"/>
    <s v="area_code_415"/>
    <x v="1"/>
    <x v="1"/>
    <n v="202.2"/>
    <x v="88"/>
    <x v="589"/>
    <x v="2"/>
    <x v="0"/>
  </r>
  <r>
    <x v="27"/>
    <n v="38"/>
    <s v="area_code_415"/>
    <x v="1"/>
    <x v="1"/>
    <n v="245.1"/>
    <x v="24"/>
    <x v="1738"/>
    <x v="3"/>
    <x v="0"/>
  </r>
  <r>
    <x v="3"/>
    <n v="41"/>
    <s v="area_code_408"/>
    <x v="1"/>
    <x v="1"/>
    <n v="158.30000000000001"/>
    <x v="2"/>
    <x v="1573"/>
    <x v="2"/>
    <x v="0"/>
  </r>
  <r>
    <x v="9"/>
    <n v="46"/>
    <s v="area_code_408"/>
    <x v="1"/>
    <x v="1"/>
    <n v="138.1"/>
    <x v="5"/>
    <x v="486"/>
    <x v="1"/>
    <x v="0"/>
  </r>
  <r>
    <x v="13"/>
    <n v="41"/>
    <s v="area_code_510"/>
    <x v="1"/>
    <x v="1"/>
    <n v="212.7"/>
    <x v="41"/>
    <x v="1455"/>
    <x v="1"/>
    <x v="0"/>
  </r>
  <r>
    <x v="6"/>
    <n v="32"/>
    <s v="area_code_510"/>
    <x v="1"/>
    <x v="1"/>
    <n v="304.2"/>
    <x v="68"/>
    <x v="1739"/>
    <x v="6"/>
    <x v="1"/>
  </r>
  <r>
    <x v="14"/>
    <n v="37"/>
    <s v="area_code_408"/>
    <x v="0"/>
    <x v="2"/>
    <n v="212.4"/>
    <x v="115"/>
    <x v="679"/>
    <x v="2"/>
    <x v="0"/>
  </r>
  <r>
    <x v="47"/>
    <n v="27"/>
    <s v="area_code_510"/>
    <x v="1"/>
    <x v="1"/>
    <n v="137.30000000000001"/>
    <x v="60"/>
    <x v="1214"/>
    <x v="0"/>
    <x v="1"/>
  </r>
  <r>
    <x v="8"/>
    <n v="38"/>
    <s v="area_code_510"/>
    <x v="0"/>
    <x v="41"/>
    <n v="161.4"/>
    <x v="66"/>
    <x v="461"/>
    <x v="0"/>
    <x v="0"/>
  </r>
  <r>
    <x v="34"/>
    <n v="43"/>
    <s v="area_code_510"/>
    <x v="1"/>
    <x v="1"/>
    <n v="202.9"/>
    <x v="36"/>
    <x v="386"/>
    <x v="0"/>
    <x v="0"/>
  </r>
  <r>
    <x v="29"/>
    <n v="42"/>
    <s v="area_code_415"/>
    <x v="1"/>
    <x v="1"/>
    <n v="272.2"/>
    <x v="86"/>
    <x v="1740"/>
    <x v="1"/>
    <x v="0"/>
  </r>
  <r>
    <x v="37"/>
    <n v="41"/>
    <s v="area_code_408"/>
    <x v="1"/>
    <x v="1"/>
    <n v="98.2"/>
    <x v="18"/>
    <x v="346"/>
    <x v="0"/>
    <x v="0"/>
  </r>
  <r>
    <x v="4"/>
    <n v="40"/>
    <s v="area_code_408"/>
    <x v="1"/>
    <x v="1"/>
    <n v="80.8"/>
    <x v="76"/>
    <x v="1741"/>
    <x v="0"/>
    <x v="0"/>
  </r>
  <r>
    <x v="0"/>
    <n v="42"/>
    <s v="area_code_415"/>
    <x v="1"/>
    <x v="1"/>
    <n v="207.2"/>
    <x v="1"/>
    <x v="439"/>
    <x v="6"/>
    <x v="0"/>
  </r>
  <r>
    <x v="41"/>
    <n v="40"/>
    <s v="area_code_415"/>
    <x v="1"/>
    <x v="1"/>
    <n v="208.8"/>
    <x v="15"/>
    <x v="725"/>
    <x v="1"/>
    <x v="0"/>
  </r>
  <r>
    <x v="21"/>
    <n v="46"/>
    <s v="area_code_510"/>
    <x v="1"/>
    <x v="1"/>
    <n v="159.9"/>
    <x v="51"/>
    <x v="945"/>
    <x v="3"/>
    <x v="0"/>
  </r>
  <r>
    <x v="33"/>
    <n v="44"/>
    <s v="area_code_415"/>
    <x v="1"/>
    <x v="1"/>
    <n v="185.1"/>
    <x v="45"/>
    <x v="838"/>
    <x v="3"/>
    <x v="0"/>
  </r>
  <r>
    <x v="40"/>
    <n v="47"/>
    <s v="area_code_408"/>
    <x v="1"/>
    <x v="1"/>
    <n v="139.1"/>
    <x v="43"/>
    <x v="1137"/>
    <x v="0"/>
    <x v="0"/>
  </r>
  <r>
    <x v="30"/>
    <n v="40"/>
    <s v="area_code_415"/>
    <x v="1"/>
    <x v="1"/>
    <n v="155.5"/>
    <x v="48"/>
    <x v="1397"/>
    <x v="0"/>
    <x v="0"/>
  </r>
  <r>
    <x v="37"/>
    <n v="44"/>
    <s v="area_code_408"/>
    <x v="1"/>
    <x v="1"/>
    <n v="180.5"/>
    <x v="31"/>
    <x v="1358"/>
    <x v="2"/>
    <x v="0"/>
  </r>
  <r>
    <x v="39"/>
    <n v="38"/>
    <s v="area_code_415"/>
    <x v="1"/>
    <x v="1"/>
    <n v="204.6"/>
    <x v="68"/>
    <x v="1130"/>
    <x v="0"/>
    <x v="0"/>
  </r>
  <r>
    <x v="41"/>
    <n v="36"/>
    <s v="area_code_415"/>
    <x v="1"/>
    <x v="1"/>
    <n v="220.4"/>
    <x v="70"/>
    <x v="1411"/>
    <x v="0"/>
    <x v="1"/>
  </r>
  <r>
    <x v="41"/>
    <n v="42"/>
    <s v="area_code_510"/>
    <x v="1"/>
    <x v="1"/>
    <n v="223.2"/>
    <x v="8"/>
    <x v="431"/>
    <x v="2"/>
    <x v="0"/>
  </r>
  <r>
    <x v="48"/>
    <n v="43"/>
    <s v="area_code_415"/>
    <x v="1"/>
    <x v="1"/>
    <n v="109.1"/>
    <x v="1"/>
    <x v="640"/>
    <x v="1"/>
    <x v="0"/>
  </r>
  <r>
    <x v="28"/>
    <n v="40"/>
    <s v="area_code_510"/>
    <x v="0"/>
    <x v="8"/>
    <n v="136.5"/>
    <x v="45"/>
    <x v="1742"/>
    <x v="2"/>
    <x v="0"/>
  </r>
  <r>
    <x v="35"/>
    <n v="24"/>
    <s v="area_code_510"/>
    <x v="1"/>
    <x v="1"/>
    <n v="192.8"/>
    <x v="10"/>
    <x v="218"/>
    <x v="0"/>
    <x v="1"/>
  </r>
  <r>
    <x v="40"/>
    <n v="29"/>
    <s v="area_code_510"/>
    <x v="1"/>
    <x v="1"/>
    <n v="293.8"/>
    <x v="25"/>
    <x v="1743"/>
    <x v="1"/>
    <x v="1"/>
  </r>
  <r>
    <x v="40"/>
    <n v="39"/>
    <s v="area_code_408"/>
    <x v="1"/>
    <x v="1"/>
    <n v="130.5"/>
    <x v="13"/>
    <x v="675"/>
    <x v="0"/>
    <x v="0"/>
  </r>
  <r>
    <x v="48"/>
    <n v="38"/>
    <s v="area_code_415"/>
    <x v="1"/>
    <x v="1"/>
    <n v="186.8"/>
    <x v="29"/>
    <x v="546"/>
    <x v="1"/>
    <x v="0"/>
  </r>
  <r>
    <x v="13"/>
    <n v="34"/>
    <s v="area_code_415"/>
    <x v="1"/>
    <x v="1"/>
    <n v="110.2"/>
    <x v="41"/>
    <x v="1744"/>
    <x v="2"/>
    <x v="0"/>
  </r>
  <r>
    <x v="30"/>
    <n v="43"/>
    <s v="area_code_510"/>
    <x v="0"/>
    <x v="5"/>
    <n v="228.2"/>
    <x v="30"/>
    <x v="558"/>
    <x v="1"/>
    <x v="0"/>
  </r>
  <r>
    <x v="38"/>
    <n v="31"/>
    <s v="area_code_415"/>
    <x v="1"/>
    <x v="1"/>
    <n v="176.6"/>
    <x v="61"/>
    <x v="598"/>
    <x v="2"/>
    <x v="1"/>
  </r>
  <r>
    <x v="3"/>
    <n v="42"/>
    <s v="area_code_415"/>
    <x v="0"/>
    <x v="28"/>
    <n v="241.4"/>
    <x v="29"/>
    <x v="1745"/>
    <x v="1"/>
    <x v="0"/>
  </r>
  <r>
    <x v="5"/>
    <n v="32"/>
    <s v="area_code_408"/>
    <x v="1"/>
    <x v="1"/>
    <n v="174.8"/>
    <x v="4"/>
    <x v="787"/>
    <x v="3"/>
    <x v="0"/>
  </r>
  <r>
    <x v="13"/>
    <n v="43"/>
    <s v="area_code_415"/>
    <x v="1"/>
    <x v="1"/>
    <n v="171.8"/>
    <x v="27"/>
    <x v="1077"/>
    <x v="0"/>
    <x v="0"/>
  </r>
  <r>
    <x v="28"/>
    <n v="42"/>
    <s v="area_code_415"/>
    <x v="0"/>
    <x v="3"/>
    <n v="190.8"/>
    <x v="99"/>
    <x v="1038"/>
    <x v="0"/>
    <x v="0"/>
  </r>
  <r>
    <x v="28"/>
    <n v="40"/>
    <s v="area_code_408"/>
    <x v="1"/>
    <x v="1"/>
    <n v="212.3"/>
    <x v="28"/>
    <x v="711"/>
    <x v="3"/>
    <x v="0"/>
  </r>
  <r>
    <x v="49"/>
    <n v="42"/>
    <s v="area_code_510"/>
    <x v="1"/>
    <x v="1"/>
    <n v="159"/>
    <x v="0"/>
    <x v="798"/>
    <x v="2"/>
    <x v="0"/>
  </r>
  <r>
    <x v="21"/>
    <n v="39"/>
    <s v="area_code_408"/>
    <x v="0"/>
    <x v="22"/>
    <n v="178.4"/>
    <x v="18"/>
    <x v="624"/>
    <x v="3"/>
    <x v="0"/>
  </r>
  <r>
    <x v="43"/>
    <n v="43"/>
    <s v="area_code_415"/>
    <x v="1"/>
    <x v="1"/>
    <n v="222.1"/>
    <x v="0"/>
    <x v="1170"/>
    <x v="1"/>
    <x v="0"/>
  </r>
  <r>
    <x v="8"/>
    <n v="36"/>
    <s v="area_code_510"/>
    <x v="1"/>
    <x v="1"/>
    <n v="190"/>
    <x v="38"/>
    <x v="23"/>
    <x v="2"/>
    <x v="0"/>
  </r>
  <r>
    <x v="11"/>
    <n v="42"/>
    <s v="area_code_415"/>
    <x v="0"/>
    <x v="27"/>
    <n v="120"/>
    <x v="25"/>
    <x v="1671"/>
    <x v="0"/>
    <x v="0"/>
  </r>
  <r>
    <x v="0"/>
    <n v="43"/>
    <s v="area_code_415"/>
    <x v="1"/>
    <x v="1"/>
    <n v="145.9"/>
    <x v="14"/>
    <x v="1136"/>
    <x v="2"/>
    <x v="0"/>
  </r>
  <r>
    <x v="6"/>
    <n v="39"/>
    <s v="area_code_408"/>
    <x v="1"/>
    <x v="1"/>
    <n v="179.8"/>
    <x v="31"/>
    <x v="979"/>
    <x v="0"/>
    <x v="0"/>
  </r>
  <r>
    <x v="2"/>
    <n v="33"/>
    <s v="area_code_408"/>
    <x v="1"/>
    <x v="1"/>
    <n v="225.7"/>
    <x v="44"/>
    <x v="1092"/>
    <x v="0"/>
    <x v="0"/>
  </r>
  <r>
    <x v="26"/>
    <n v="35"/>
    <s v="area_code_415"/>
    <x v="1"/>
    <x v="1"/>
    <n v="199.7"/>
    <x v="22"/>
    <x v="1603"/>
    <x v="1"/>
    <x v="0"/>
  </r>
  <r>
    <x v="0"/>
    <n v="40"/>
    <s v="area_code_510"/>
    <x v="1"/>
    <x v="1"/>
    <n v="150"/>
    <x v="83"/>
    <x v="663"/>
    <x v="3"/>
    <x v="0"/>
  </r>
  <r>
    <x v="2"/>
    <n v="33"/>
    <s v="area_code_415"/>
    <x v="1"/>
    <x v="1"/>
    <n v="247.1"/>
    <x v="1"/>
    <x v="1746"/>
    <x v="4"/>
    <x v="1"/>
  </r>
  <r>
    <x v="48"/>
    <n v="39"/>
    <s v="area_code_408"/>
    <x v="1"/>
    <x v="1"/>
    <n v="215.7"/>
    <x v="86"/>
    <x v="460"/>
    <x v="2"/>
    <x v="0"/>
  </r>
  <r>
    <x v="45"/>
    <n v="35"/>
    <s v="area_code_415"/>
    <x v="1"/>
    <x v="1"/>
    <n v="94.8"/>
    <x v="29"/>
    <x v="1747"/>
    <x v="2"/>
    <x v="0"/>
  </r>
  <r>
    <x v="32"/>
    <n v="41"/>
    <s v="area_code_415"/>
    <x v="1"/>
    <x v="1"/>
    <n v="79.3"/>
    <x v="20"/>
    <x v="1748"/>
    <x v="0"/>
    <x v="0"/>
  </r>
  <r>
    <x v="30"/>
    <n v="51"/>
    <s v="area_code_408"/>
    <x v="1"/>
    <x v="1"/>
    <n v="157.19999999999999"/>
    <x v="76"/>
    <x v="1749"/>
    <x v="0"/>
    <x v="0"/>
  </r>
  <r>
    <x v="7"/>
    <n v="40"/>
    <s v="area_code_408"/>
    <x v="1"/>
    <x v="1"/>
    <n v="119.8"/>
    <x v="0"/>
    <x v="1750"/>
    <x v="0"/>
    <x v="0"/>
  </r>
  <r>
    <x v="9"/>
    <n v="44"/>
    <s v="area_code_510"/>
    <x v="0"/>
    <x v="2"/>
    <n v="229.1"/>
    <x v="19"/>
    <x v="1582"/>
    <x v="0"/>
    <x v="0"/>
  </r>
  <r>
    <x v="34"/>
    <n v="43"/>
    <s v="area_code_408"/>
    <x v="1"/>
    <x v="1"/>
    <n v="135.1"/>
    <x v="17"/>
    <x v="191"/>
    <x v="0"/>
    <x v="0"/>
  </r>
  <r>
    <x v="43"/>
    <n v="38"/>
    <s v="area_code_408"/>
    <x v="1"/>
    <x v="1"/>
    <n v="239.7"/>
    <x v="17"/>
    <x v="1277"/>
    <x v="2"/>
    <x v="0"/>
  </r>
  <r>
    <x v="14"/>
    <n v="24"/>
    <s v="area_code_510"/>
    <x v="1"/>
    <x v="1"/>
    <n v="159.6"/>
    <x v="79"/>
    <x v="1244"/>
    <x v="4"/>
    <x v="1"/>
  </r>
  <r>
    <x v="49"/>
    <n v="46"/>
    <s v="area_code_510"/>
    <x v="0"/>
    <x v="22"/>
    <n v="231.2"/>
    <x v="50"/>
    <x v="491"/>
    <x v="4"/>
    <x v="0"/>
  </r>
  <r>
    <x v="27"/>
    <n v="54"/>
    <s v="area_code_510"/>
    <x v="1"/>
    <x v="1"/>
    <n v="203.7"/>
    <x v="71"/>
    <x v="1215"/>
    <x v="3"/>
    <x v="0"/>
  </r>
  <r>
    <x v="7"/>
    <n v="27"/>
    <s v="area_code_415"/>
    <x v="1"/>
    <x v="1"/>
    <n v="160.6"/>
    <x v="53"/>
    <x v="415"/>
    <x v="0"/>
    <x v="1"/>
  </r>
  <r>
    <x v="11"/>
    <n v="26"/>
    <s v="area_code_415"/>
    <x v="1"/>
    <x v="1"/>
    <n v="261.10000000000002"/>
    <x v="10"/>
    <x v="1751"/>
    <x v="3"/>
    <x v="1"/>
  </r>
  <r>
    <x v="19"/>
    <n v="39"/>
    <s v="area_code_415"/>
    <x v="1"/>
    <x v="1"/>
    <n v="138.69999999999999"/>
    <x v="41"/>
    <x v="253"/>
    <x v="0"/>
    <x v="0"/>
  </r>
  <r>
    <x v="26"/>
    <n v="33"/>
    <s v="area_code_415"/>
    <x v="1"/>
    <x v="1"/>
    <n v="226.6"/>
    <x v="65"/>
    <x v="1752"/>
    <x v="0"/>
    <x v="0"/>
  </r>
  <r>
    <x v="29"/>
    <n v="32"/>
    <s v="area_code_408"/>
    <x v="1"/>
    <x v="1"/>
    <n v="229.1"/>
    <x v="33"/>
    <x v="1582"/>
    <x v="3"/>
    <x v="0"/>
  </r>
  <r>
    <x v="46"/>
    <n v="39"/>
    <s v="area_code_408"/>
    <x v="1"/>
    <x v="1"/>
    <n v="157.4"/>
    <x v="40"/>
    <x v="197"/>
    <x v="1"/>
    <x v="0"/>
  </r>
  <r>
    <x v="38"/>
    <n v="37"/>
    <s v="area_code_415"/>
    <x v="0"/>
    <x v="7"/>
    <n v="185.6"/>
    <x v="22"/>
    <x v="973"/>
    <x v="0"/>
    <x v="1"/>
  </r>
  <r>
    <x v="14"/>
    <n v="45"/>
    <s v="area_code_415"/>
    <x v="1"/>
    <x v="1"/>
    <n v="217.2"/>
    <x v="21"/>
    <x v="169"/>
    <x v="4"/>
    <x v="0"/>
  </r>
  <r>
    <x v="38"/>
    <n v="43"/>
    <s v="area_code_415"/>
    <x v="1"/>
    <x v="1"/>
    <n v="183.1"/>
    <x v="26"/>
    <x v="940"/>
    <x v="1"/>
    <x v="0"/>
  </r>
  <r>
    <x v="46"/>
    <n v="40"/>
    <s v="area_code_408"/>
    <x v="0"/>
    <x v="11"/>
    <n v="218.5"/>
    <x v="16"/>
    <x v="963"/>
    <x v="4"/>
    <x v="0"/>
  </r>
  <r>
    <x v="28"/>
    <n v="42"/>
    <s v="area_code_415"/>
    <x v="1"/>
    <x v="1"/>
    <n v="143.80000000000001"/>
    <x v="70"/>
    <x v="1499"/>
    <x v="1"/>
    <x v="0"/>
  </r>
  <r>
    <x v="29"/>
    <n v="30"/>
    <s v="area_code_415"/>
    <x v="1"/>
    <x v="1"/>
    <n v="143"/>
    <x v="52"/>
    <x v="1278"/>
    <x v="4"/>
    <x v="1"/>
  </r>
  <r>
    <x v="16"/>
    <n v="46"/>
    <s v="area_code_415"/>
    <x v="0"/>
    <x v="6"/>
    <n v="147.19999999999999"/>
    <x v="23"/>
    <x v="505"/>
    <x v="0"/>
    <x v="0"/>
  </r>
  <r>
    <x v="1"/>
    <n v="42"/>
    <s v="area_code_415"/>
    <x v="0"/>
    <x v="24"/>
    <n v="224"/>
    <x v="86"/>
    <x v="981"/>
    <x v="2"/>
    <x v="0"/>
  </r>
  <r>
    <x v="2"/>
    <n v="31"/>
    <s v="area_code_408"/>
    <x v="1"/>
    <x v="1"/>
    <n v="132.9"/>
    <x v="88"/>
    <x v="862"/>
    <x v="2"/>
    <x v="1"/>
  </r>
  <r>
    <x v="13"/>
    <n v="41"/>
    <s v="area_code_408"/>
    <x v="1"/>
    <x v="1"/>
    <n v="160.30000000000001"/>
    <x v="53"/>
    <x v="888"/>
    <x v="1"/>
    <x v="0"/>
  </r>
  <r>
    <x v="46"/>
    <n v="40"/>
    <s v="area_code_415"/>
    <x v="0"/>
    <x v="15"/>
    <n v="213.8"/>
    <x v="18"/>
    <x v="99"/>
    <x v="0"/>
    <x v="0"/>
  </r>
  <r>
    <x v="20"/>
    <n v="41"/>
    <s v="area_code_415"/>
    <x v="1"/>
    <x v="1"/>
    <n v="248.2"/>
    <x v="26"/>
    <x v="1753"/>
    <x v="2"/>
    <x v="0"/>
  </r>
  <r>
    <x v="48"/>
    <n v="37"/>
    <s v="area_code_415"/>
    <x v="0"/>
    <x v="7"/>
    <n v="174.6"/>
    <x v="4"/>
    <x v="1114"/>
    <x v="3"/>
    <x v="0"/>
  </r>
  <r>
    <x v="19"/>
    <n v="39"/>
    <s v="area_code_415"/>
    <x v="0"/>
    <x v="19"/>
    <n v="205.5"/>
    <x v="29"/>
    <x v="477"/>
    <x v="1"/>
    <x v="0"/>
  </r>
  <r>
    <x v="8"/>
    <n v="35"/>
    <s v="area_code_415"/>
    <x v="1"/>
    <x v="1"/>
    <n v="209.1"/>
    <x v="49"/>
    <x v="646"/>
    <x v="3"/>
    <x v="0"/>
  </r>
  <r>
    <x v="8"/>
    <n v="35"/>
    <s v="area_code_415"/>
    <x v="1"/>
    <x v="1"/>
    <n v="251.1"/>
    <x v="76"/>
    <x v="1754"/>
    <x v="1"/>
    <x v="0"/>
  </r>
  <r>
    <x v="24"/>
    <n v="33"/>
    <s v="area_code_408"/>
    <x v="1"/>
    <x v="1"/>
    <n v="187.6"/>
    <x v="3"/>
    <x v="1486"/>
    <x v="3"/>
    <x v="0"/>
  </r>
  <r>
    <x v="40"/>
    <n v="35"/>
    <s v="area_code_415"/>
    <x v="0"/>
    <x v="3"/>
    <n v="197.5"/>
    <x v="16"/>
    <x v="1305"/>
    <x v="0"/>
    <x v="0"/>
  </r>
  <r>
    <x v="0"/>
    <n v="36"/>
    <s v="area_code_510"/>
    <x v="1"/>
    <x v="1"/>
    <n v="221.6"/>
    <x v="4"/>
    <x v="323"/>
    <x v="0"/>
    <x v="0"/>
  </r>
  <r>
    <x v="13"/>
    <n v="38"/>
    <s v="area_code_415"/>
    <x v="1"/>
    <x v="1"/>
    <n v="200.7"/>
    <x v="91"/>
    <x v="416"/>
    <x v="0"/>
    <x v="0"/>
  </r>
  <r>
    <x v="48"/>
    <n v="35"/>
    <s v="area_code_510"/>
    <x v="1"/>
    <x v="1"/>
    <n v="212.8"/>
    <x v="5"/>
    <x v="1111"/>
    <x v="2"/>
    <x v="0"/>
  </r>
  <r>
    <x v="44"/>
    <n v="36"/>
    <s v="area_code_510"/>
    <x v="1"/>
    <x v="1"/>
    <n v="213.3"/>
    <x v="48"/>
    <x v="1593"/>
    <x v="0"/>
    <x v="0"/>
  </r>
  <r>
    <x v="23"/>
    <n v="37"/>
    <s v="area_code_408"/>
    <x v="1"/>
    <x v="1"/>
    <n v="177.1"/>
    <x v="29"/>
    <x v="232"/>
    <x v="2"/>
    <x v="0"/>
  </r>
  <r>
    <x v="41"/>
    <n v="39"/>
    <s v="area_code_408"/>
    <x v="1"/>
    <x v="1"/>
    <n v="229.2"/>
    <x v="87"/>
    <x v="1546"/>
    <x v="1"/>
    <x v="0"/>
  </r>
  <r>
    <x v="0"/>
    <n v="29"/>
    <s v="area_code_510"/>
    <x v="0"/>
    <x v="2"/>
    <n v="129.4"/>
    <x v="33"/>
    <x v="1265"/>
    <x v="4"/>
    <x v="1"/>
  </r>
  <r>
    <x v="12"/>
    <n v="45"/>
    <s v="area_code_510"/>
    <x v="1"/>
    <x v="1"/>
    <n v="203.1"/>
    <x v="6"/>
    <x v="184"/>
    <x v="4"/>
    <x v="0"/>
  </r>
  <r>
    <x v="45"/>
    <n v="31"/>
    <s v="area_code_408"/>
    <x v="1"/>
    <x v="1"/>
    <n v="232.2"/>
    <x v="38"/>
    <x v="1755"/>
    <x v="6"/>
    <x v="1"/>
  </r>
  <r>
    <x v="46"/>
    <n v="46"/>
    <s v="area_code_415"/>
    <x v="1"/>
    <x v="1"/>
    <n v="138.5"/>
    <x v="10"/>
    <x v="1160"/>
    <x v="2"/>
    <x v="0"/>
  </r>
  <r>
    <x v="34"/>
    <n v="41"/>
    <s v="area_code_415"/>
    <x v="1"/>
    <x v="1"/>
    <n v="189.3"/>
    <x v="42"/>
    <x v="705"/>
    <x v="3"/>
    <x v="0"/>
  </r>
  <r>
    <x v="39"/>
    <n v="31"/>
    <s v="area_code_510"/>
    <x v="1"/>
    <x v="1"/>
    <n v="254.2"/>
    <x v="6"/>
    <x v="1756"/>
    <x v="1"/>
    <x v="1"/>
  </r>
  <r>
    <x v="47"/>
    <n v="48"/>
    <s v="area_code_408"/>
    <x v="1"/>
    <x v="1"/>
    <n v="176.5"/>
    <x v="30"/>
    <x v="1642"/>
    <x v="0"/>
    <x v="0"/>
  </r>
  <r>
    <x v="12"/>
    <n v="40"/>
    <s v="area_code_415"/>
    <x v="1"/>
    <x v="1"/>
    <n v="234.3"/>
    <x v="68"/>
    <x v="1757"/>
    <x v="3"/>
    <x v="0"/>
  </r>
  <r>
    <x v="29"/>
    <n v="42"/>
    <s v="area_code_510"/>
    <x v="0"/>
    <x v="6"/>
    <n v="147.30000000000001"/>
    <x v="86"/>
    <x v="1563"/>
    <x v="2"/>
    <x v="0"/>
  </r>
  <r>
    <x v="22"/>
    <n v="44"/>
    <s v="area_code_415"/>
    <x v="1"/>
    <x v="1"/>
    <n v="171"/>
    <x v="39"/>
    <x v="1758"/>
    <x v="1"/>
    <x v="0"/>
  </r>
  <r>
    <x v="4"/>
    <n v="42"/>
    <s v="area_code_415"/>
    <x v="0"/>
    <x v="11"/>
    <n v="240.6"/>
    <x v="41"/>
    <x v="1759"/>
    <x v="5"/>
    <x v="0"/>
  </r>
  <r>
    <x v="44"/>
    <n v="41"/>
    <s v="area_code_415"/>
    <x v="1"/>
    <x v="1"/>
    <n v="114.4"/>
    <x v="36"/>
    <x v="519"/>
    <x v="1"/>
    <x v="0"/>
  </r>
  <r>
    <x v="15"/>
    <n v="36"/>
    <s v="area_code_510"/>
    <x v="1"/>
    <x v="1"/>
    <n v="113.9"/>
    <x v="17"/>
    <x v="681"/>
    <x v="2"/>
    <x v="0"/>
  </r>
  <r>
    <x v="28"/>
    <n v="35"/>
    <s v="area_code_408"/>
    <x v="1"/>
    <x v="1"/>
    <n v="180"/>
    <x v="56"/>
    <x v="172"/>
    <x v="0"/>
    <x v="0"/>
  </r>
  <r>
    <x v="48"/>
    <n v="40"/>
    <s v="area_code_510"/>
    <x v="0"/>
    <x v="14"/>
    <n v="110.8"/>
    <x v="0"/>
    <x v="1760"/>
    <x v="2"/>
    <x v="0"/>
  </r>
  <r>
    <x v="25"/>
    <n v="38"/>
    <s v="area_code_415"/>
    <x v="0"/>
    <x v="0"/>
    <n v="138.69999999999999"/>
    <x v="48"/>
    <x v="253"/>
    <x v="2"/>
    <x v="0"/>
  </r>
  <r>
    <x v="40"/>
    <n v="37"/>
    <s v="area_code_510"/>
    <x v="0"/>
    <x v="5"/>
    <n v="211.8"/>
    <x v="48"/>
    <x v="812"/>
    <x v="2"/>
    <x v="0"/>
  </r>
  <r>
    <x v="35"/>
    <n v="37"/>
    <s v="area_code_415"/>
    <x v="1"/>
    <x v="1"/>
    <n v="234.5"/>
    <x v="3"/>
    <x v="404"/>
    <x v="4"/>
    <x v="0"/>
  </r>
  <r>
    <x v="14"/>
    <n v="41"/>
    <s v="area_code_510"/>
    <x v="1"/>
    <x v="1"/>
    <n v="240.2"/>
    <x v="19"/>
    <x v="1306"/>
    <x v="0"/>
    <x v="0"/>
  </r>
  <r>
    <x v="20"/>
    <n v="40"/>
    <s v="area_code_510"/>
    <x v="1"/>
    <x v="1"/>
    <n v="222.4"/>
    <x v="23"/>
    <x v="497"/>
    <x v="0"/>
    <x v="0"/>
  </r>
  <r>
    <x v="26"/>
    <n v="34"/>
    <s v="area_code_415"/>
    <x v="1"/>
    <x v="1"/>
    <n v="113.3"/>
    <x v="8"/>
    <x v="1490"/>
    <x v="2"/>
    <x v="0"/>
  </r>
  <r>
    <x v="37"/>
    <n v="36"/>
    <s v="area_code_408"/>
    <x v="1"/>
    <x v="1"/>
    <n v="107"/>
    <x v="46"/>
    <x v="1761"/>
    <x v="2"/>
    <x v="0"/>
  </r>
  <r>
    <x v="47"/>
    <n v="50"/>
    <s v="area_code_415"/>
    <x v="0"/>
    <x v="21"/>
    <n v="163.19999999999999"/>
    <x v="28"/>
    <x v="1054"/>
    <x v="0"/>
    <x v="0"/>
  </r>
  <r>
    <x v="42"/>
    <n v="34"/>
    <s v="area_code_510"/>
    <x v="1"/>
    <x v="1"/>
    <n v="193.8"/>
    <x v="3"/>
    <x v="121"/>
    <x v="3"/>
    <x v="0"/>
  </r>
  <r>
    <x v="3"/>
    <n v="36"/>
    <s v="area_code_510"/>
    <x v="1"/>
    <x v="1"/>
    <n v="143.69999999999999"/>
    <x v="31"/>
    <x v="200"/>
    <x v="2"/>
    <x v="0"/>
  </r>
  <r>
    <x v="27"/>
    <n v="25"/>
    <s v="area_code_415"/>
    <x v="1"/>
    <x v="1"/>
    <n v="169.5"/>
    <x v="15"/>
    <x v="316"/>
    <x v="1"/>
    <x v="1"/>
  </r>
  <r>
    <x v="25"/>
    <n v="38"/>
    <s v="area_code_415"/>
    <x v="0"/>
    <x v="3"/>
    <n v="184.1"/>
    <x v="11"/>
    <x v="320"/>
    <x v="1"/>
    <x v="0"/>
  </r>
  <r>
    <x v="5"/>
    <n v="43"/>
    <s v="area_code_408"/>
    <x v="0"/>
    <x v="5"/>
    <n v="154"/>
    <x v="67"/>
    <x v="35"/>
    <x v="0"/>
    <x v="0"/>
  </r>
  <r>
    <x v="1"/>
    <n v="33"/>
    <s v="area_code_415"/>
    <x v="1"/>
    <x v="1"/>
    <n v="166.3"/>
    <x v="1"/>
    <x v="108"/>
    <x v="2"/>
    <x v="0"/>
  </r>
  <r>
    <x v="10"/>
    <n v="45"/>
    <s v="area_code_415"/>
    <x v="1"/>
    <x v="1"/>
    <n v="108.6"/>
    <x v="26"/>
    <x v="1436"/>
    <x v="1"/>
    <x v="0"/>
  </r>
  <r>
    <x v="24"/>
    <n v="41"/>
    <s v="area_code_415"/>
    <x v="0"/>
    <x v="7"/>
    <n v="230.3"/>
    <x v="31"/>
    <x v="1069"/>
    <x v="0"/>
    <x v="0"/>
  </r>
  <r>
    <x v="49"/>
    <n v="40"/>
    <s v="area_code_415"/>
    <x v="0"/>
    <x v="12"/>
    <n v="200.1"/>
    <x v="116"/>
    <x v="492"/>
    <x v="0"/>
    <x v="0"/>
  </r>
  <r>
    <x v="0"/>
    <n v="30"/>
    <s v="area_code_415"/>
    <x v="1"/>
    <x v="1"/>
    <n v="179.2"/>
    <x v="71"/>
    <x v="607"/>
    <x v="0"/>
    <x v="0"/>
  </r>
  <r>
    <x v="37"/>
    <n v="43"/>
    <s v="area_code_510"/>
    <x v="1"/>
    <x v="1"/>
    <n v="129.5"/>
    <x v="25"/>
    <x v="406"/>
    <x v="3"/>
    <x v="0"/>
  </r>
  <r>
    <x v="45"/>
    <n v="40"/>
    <s v="area_code_408"/>
    <x v="1"/>
    <x v="1"/>
    <n v="164"/>
    <x v="68"/>
    <x v="1434"/>
    <x v="0"/>
    <x v="0"/>
  </r>
  <r>
    <x v="14"/>
    <n v="38"/>
    <s v="area_code_415"/>
    <x v="1"/>
    <x v="1"/>
    <n v="230.7"/>
    <x v="15"/>
    <x v="1247"/>
    <x v="2"/>
    <x v="0"/>
  </r>
  <r>
    <x v="35"/>
    <n v="39"/>
    <s v="area_code_408"/>
    <x v="1"/>
    <x v="1"/>
    <n v="207.2"/>
    <x v="14"/>
    <x v="439"/>
    <x v="1"/>
    <x v="0"/>
  </r>
  <r>
    <x v="10"/>
    <n v="37"/>
    <s v="area_code_408"/>
    <x v="1"/>
    <x v="1"/>
    <n v="171.9"/>
    <x v="48"/>
    <x v="1235"/>
    <x v="0"/>
    <x v="0"/>
  </r>
  <r>
    <x v="22"/>
    <n v="48"/>
    <s v="area_code_415"/>
    <x v="0"/>
    <x v="3"/>
    <n v="181.7"/>
    <x v="4"/>
    <x v="1673"/>
    <x v="2"/>
    <x v="0"/>
  </r>
  <r>
    <x v="20"/>
    <n v="40"/>
    <s v="area_code_408"/>
    <x v="1"/>
    <x v="1"/>
    <n v="240.7"/>
    <x v="58"/>
    <x v="1377"/>
    <x v="2"/>
    <x v="0"/>
  </r>
  <r>
    <x v="14"/>
    <n v="41"/>
    <s v="area_code_510"/>
    <x v="1"/>
    <x v="1"/>
    <n v="198.2"/>
    <x v="36"/>
    <x v="80"/>
    <x v="0"/>
    <x v="0"/>
  </r>
  <r>
    <x v="12"/>
    <n v="52"/>
    <s v="area_code_408"/>
    <x v="1"/>
    <x v="1"/>
    <n v="96"/>
    <x v="71"/>
    <x v="1204"/>
    <x v="3"/>
    <x v="0"/>
  </r>
  <r>
    <x v="40"/>
    <n v="35"/>
    <s v="area_code_510"/>
    <x v="1"/>
    <x v="1"/>
    <n v="171.5"/>
    <x v="86"/>
    <x v="317"/>
    <x v="0"/>
    <x v="0"/>
  </r>
  <r>
    <x v="25"/>
    <n v="40"/>
    <s v="area_code_415"/>
    <x v="0"/>
    <x v="4"/>
    <n v="111.7"/>
    <x v="60"/>
    <x v="1286"/>
    <x v="0"/>
    <x v="0"/>
  </r>
  <r>
    <x v="27"/>
    <n v="39"/>
    <s v="area_code_510"/>
    <x v="1"/>
    <x v="1"/>
    <n v="152.69999999999999"/>
    <x v="38"/>
    <x v="164"/>
    <x v="2"/>
    <x v="0"/>
  </r>
  <r>
    <x v="35"/>
    <n v="47"/>
    <s v="area_code_415"/>
    <x v="1"/>
    <x v="1"/>
    <n v="194.7"/>
    <x v="23"/>
    <x v="1762"/>
    <x v="3"/>
    <x v="0"/>
  </r>
  <r>
    <x v="20"/>
    <n v="43"/>
    <s v="area_code_415"/>
    <x v="1"/>
    <x v="1"/>
    <n v="119.9"/>
    <x v="36"/>
    <x v="1710"/>
    <x v="3"/>
    <x v="0"/>
  </r>
  <r>
    <x v="5"/>
    <n v="42"/>
    <s v="area_code_415"/>
    <x v="1"/>
    <x v="1"/>
    <n v="222.9"/>
    <x v="39"/>
    <x v="927"/>
    <x v="0"/>
    <x v="0"/>
  </r>
  <r>
    <x v="8"/>
    <n v="36"/>
    <s v="area_code_415"/>
    <x v="1"/>
    <x v="1"/>
    <n v="210.7"/>
    <x v="119"/>
    <x v="522"/>
    <x v="0"/>
    <x v="0"/>
  </r>
  <r>
    <x v="24"/>
    <n v="31"/>
    <s v="area_code_408"/>
    <x v="1"/>
    <x v="1"/>
    <n v="254.6"/>
    <x v="61"/>
    <x v="1763"/>
    <x v="2"/>
    <x v="1"/>
  </r>
  <r>
    <x v="42"/>
    <n v="40"/>
    <s v="area_code_415"/>
    <x v="1"/>
    <x v="1"/>
    <n v="265"/>
    <x v="52"/>
    <x v="1764"/>
    <x v="0"/>
    <x v="0"/>
  </r>
  <r>
    <x v="46"/>
    <n v="40"/>
    <s v="area_code_408"/>
    <x v="1"/>
    <x v="1"/>
    <n v="172.3"/>
    <x v="35"/>
    <x v="223"/>
    <x v="3"/>
    <x v="0"/>
  </r>
  <r>
    <x v="12"/>
    <n v="41"/>
    <s v="area_code_415"/>
    <x v="1"/>
    <x v="1"/>
    <n v="259.10000000000002"/>
    <x v="74"/>
    <x v="1765"/>
    <x v="1"/>
    <x v="0"/>
  </r>
  <r>
    <x v="23"/>
    <n v="32"/>
    <s v="area_code_415"/>
    <x v="1"/>
    <x v="1"/>
    <n v="211.4"/>
    <x v="66"/>
    <x v="1697"/>
    <x v="0"/>
    <x v="0"/>
  </r>
  <r>
    <x v="45"/>
    <n v="43"/>
    <s v="area_code_408"/>
    <x v="1"/>
    <x v="1"/>
    <n v="175.9"/>
    <x v="54"/>
    <x v="520"/>
    <x v="2"/>
    <x v="0"/>
  </r>
  <r>
    <x v="6"/>
    <n v="43"/>
    <s v="area_code_415"/>
    <x v="0"/>
    <x v="6"/>
    <n v="115.5"/>
    <x v="14"/>
    <x v="977"/>
    <x v="1"/>
    <x v="0"/>
  </r>
  <r>
    <x v="42"/>
    <n v="38"/>
    <s v="area_code_408"/>
    <x v="1"/>
    <x v="1"/>
    <n v="193"/>
    <x v="31"/>
    <x v="715"/>
    <x v="1"/>
    <x v="0"/>
  </r>
  <r>
    <x v="42"/>
    <n v="39"/>
    <s v="area_code_510"/>
    <x v="1"/>
    <x v="1"/>
    <n v="167.4"/>
    <x v="23"/>
    <x v="1016"/>
    <x v="0"/>
    <x v="0"/>
  </r>
  <r>
    <x v="18"/>
    <n v="35"/>
    <s v="area_code_415"/>
    <x v="0"/>
    <x v="14"/>
    <n v="190.7"/>
    <x v="52"/>
    <x v="100"/>
    <x v="0"/>
    <x v="0"/>
  </r>
  <r>
    <x v="45"/>
    <n v="28"/>
    <s v="area_code_415"/>
    <x v="1"/>
    <x v="1"/>
    <n v="325.5"/>
    <x v="26"/>
    <x v="1766"/>
    <x v="0"/>
    <x v="1"/>
  </r>
  <r>
    <x v="12"/>
    <n v="48"/>
    <s v="area_code_415"/>
    <x v="1"/>
    <x v="1"/>
    <n v="139"/>
    <x v="38"/>
    <x v="794"/>
    <x v="3"/>
    <x v="0"/>
  </r>
  <r>
    <x v="22"/>
    <n v="40"/>
    <s v="area_code_415"/>
    <x v="0"/>
    <x v="23"/>
    <n v="155.9"/>
    <x v="53"/>
    <x v="272"/>
    <x v="1"/>
    <x v="0"/>
  </r>
  <r>
    <x v="42"/>
    <n v="40"/>
    <s v="area_code_415"/>
    <x v="1"/>
    <x v="1"/>
    <n v="182.1"/>
    <x v="6"/>
    <x v="538"/>
    <x v="1"/>
    <x v="0"/>
  </r>
  <r>
    <x v="11"/>
    <n v="40"/>
    <s v="area_code_408"/>
    <x v="1"/>
    <x v="1"/>
    <n v="139.80000000000001"/>
    <x v="110"/>
    <x v="1575"/>
    <x v="2"/>
    <x v="0"/>
  </r>
  <r>
    <x v="0"/>
    <n v="40"/>
    <s v="area_code_510"/>
    <x v="1"/>
    <x v="1"/>
    <n v="112.7"/>
    <x v="0"/>
    <x v="464"/>
    <x v="1"/>
    <x v="0"/>
  </r>
  <r>
    <x v="29"/>
    <n v="42"/>
    <s v="area_code_415"/>
    <x v="0"/>
    <x v="21"/>
    <n v="173.2"/>
    <x v="38"/>
    <x v="327"/>
    <x v="0"/>
    <x v="0"/>
  </r>
  <r>
    <x v="8"/>
    <n v="37"/>
    <s v="area_code_408"/>
    <x v="1"/>
    <x v="1"/>
    <n v="225.6"/>
    <x v="29"/>
    <x v="1601"/>
    <x v="0"/>
    <x v="0"/>
  </r>
  <r>
    <x v="44"/>
    <n v="45"/>
    <s v="area_code_415"/>
    <x v="1"/>
    <x v="1"/>
    <n v="195.7"/>
    <x v="0"/>
    <x v="1071"/>
    <x v="0"/>
    <x v="0"/>
  </r>
  <r>
    <x v="20"/>
    <n v="36"/>
    <s v="area_code_415"/>
    <x v="1"/>
    <x v="1"/>
    <n v="214"/>
    <x v="52"/>
    <x v="289"/>
    <x v="1"/>
    <x v="0"/>
  </r>
  <r>
    <x v="36"/>
    <n v="41"/>
    <s v="area_code_415"/>
    <x v="1"/>
    <x v="1"/>
    <n v="271.7"/>
    <x v="11"/>
    <x v="1239"/>
    <x v="0"/>
    <x v="0"/>
  </r>
  <r>
    <x v="30"/>
    <n v="45"/>
    <s v="area_code_510"/>
    <x v="1"/>
    <x v="1"/>
    <n v="257.7"/>
    <x v="38"/>
    <x v="120"/>
    <x v="0"/>
    <x v="0"/>
  </r>
  <r>
    <x v="24"/>
    <n v="31"/>
    <s v="area_code_415"/>
    <x v="1"/>
    <x v="1"/>
    <n v="133.19999999999999"/>
    <x v="14"/>
    <x v="39"/>
    <x v="0"/>
    <x v="1"/>
  </r>
  <r>
    <x v="9"/>
    <n v="35"/>
    <s v="area_code_415"/>
    <x v="1"/>
    <x v="1"/>
    <n v="248.7"/>
    <x v="3"/>
    <x v="245"/>
    <x v="5"/>
    <x v="1"/>
  </r>
  <r>
    <x v="40"/>
    <n v="42"/>
    <s v="area_code_408"/>
    <x v="1"/>
    <x v="1"/>
    <n v="180.8"/>
    <x v="43"/>
    <x v="1537"/>
    <x v="2"/>
    <x v="0"/>
  </r>
  <r>
    <x v="39"/>
    <n v="46"/>
    <s v="area_code_415"/>
    <x v="0"/>
    <x v="24"/>
    <n v="229"/>
    <x v="72"/>
    <x v="1767"/>
    <x v="0"/>
    <x v="0"/>
  </r>
  <r>
    <x v="36"/>
    <n v="31"/>
    <s v="area_code_408"/>
    <x v="1"/>
    <x v="1"/>
    <n v="276.3"/>
    <x v="25"/>
    <x v="1768"/>
    <x v="0"/>
    <x v="1"/>
  </r>
  <r>
    <x v="39"/>
    <n v="43"/>
    <s v="area_code_510"/>
    <x v="0"/>
    <x v="3"/>
    <n v="133.1"/>
    <x v="15"/>
    <x v="1346"/>
    <x v="3"/>
    <x v="0"/>
  </r>
  <r>
    <x v="48"/>
    <n v="39"/>
    <s v="area_code_415"/>
    <x v="1"/>
    <x v="1"/>
    <n v="248.3"/>
    <x v="83"/>
    <x v="1769"/>
    <x v="0"/>
    <x v="0"/>
  </r>
  <r>
    <x v="39"/>
    <n v="42"/>
    <s v="area_code_415"/>
    <x v="0"/>
    <x v="3"/>
    <n v="230.4"/>
    <x v="71"/>
    <x v="1107"/>
    <x v="3"/>
    <x v="0"/>
  </r>
  <r>
    <x v="27"/>
    <n v="44"/>
    <s v="area_code_408"/>
    <x v="1"/>
    <x v="1"/>
    <n v="185.8"/>
    <x v="24"/>
    <x v="506"/>
    <x v="0"/>
    <x v="0"/>
  </r>
  <r>
    <x v="31"/>
    <n v="39"/>
    <s v="area_code_415"/>
    <x v="1"/>
    <x v="1"/>
    <n v="183.9"/>
    <x v="4"/>
    <x v="1060"/>
    <x v="2"/>
    <x v="0"/>
  </r>
  <r>
    <x v="11"/>
    <n v="42"/>
    <s v="area_code_415"/>
    <x v="1"/>
    <x v="1"/>
    <n v="132.9"/>
    <x v="19"/>
    <x v="862"/>
    <x v="1"/>
    <x v="0"/>
  </r>
  <r>
    <x v="36"/>
    <n v="39"/>
    <s v="area_code_510"/>
    <x v="1"/>
    <x v="1"/>
    <n v="179"/>
    <x v="76"/>
    <x v="1770"/>
    <x v="0"/>
    <x v="0"/>
  </r>
  <r>
    <x v="35"/>
    <n v="44"/>
    <s v="area_code_408"/>
    <x v="1"/>
    <x v="1"/>
    <n v="188.8"/>
    <x v="58"/>
    <x v="1095"/>
    <x v="3"/>
    <x v="0"/>
  </r>
  <r>
    <x v="49"/>
    <n v="28"/>
    <s v="area_code_415"/>
    <x v="0"/>
    <x v="28"/>
    <n v="135.6"/>
    <x v="45"/>
    <x v="1771"/>
    <x v="4"/>
    <x v="1"/>
  </r>
  <r>
    <x v="9"/>
    <n v="41"/>
    <s v="area_code_408"/>
    <x v="0"/>
    <x v="21"/>
    <n v="172.5"/>
    <x v="18"/>
    <x v="762"/>
    <x v="2"/>
    <x v="0"/>
  </r>
  <r>
    <x v="1"/>
    <n v="35"/>
    <s v="area_code_510"/>
    <x v="1"/>
    <x v="1"/>
    <n v="156.30000000000001"/>
    <x v="86"/>
    <x v="1564"/>
    <x v="0"/>
    <x v="0"/>
  </r>
  <r>
    <x v="31"/>
    <n v="34"/>
    <s v="area_code_415"/>
    <x v="1"/>
    <x v="1"/>
    <n v="234.6"/>
    <x v="29"/>
    <x v="1662"/>
    <x v="0"/>
    <x v="1"/>
  </r>
  <r>
    <x v="39"/>
    <n v="38"/>
    <s v="area_code_415"/>
    <x v="1"/>
    <x v="1"/>
    <n v="202.1"/>
    <x v="71"/>
    <x v="1772"/>
    <x v="0"/>
    <x v="0"/>
  </r>
  <r>
    <x v="46"/>
    <n v="38"/>
    <s v="area_code_510"/>
    <x v="0"/>
    <x v="23"/>
    <n v="272.2"/>
    <x v="17"/>
    <x v="1740"/>
    <x v="0"/>
    <x v="0"/>
  </r>
  <r>
    <x v="32"/>
    <n v="34"/>
    <s v="area_code_415"/>
    <x v="1"/>
    <x v="1"/>
    <n v="245.2"/>
    <x v="22"/>
    <x v="733"/>
    <x v="0"/>
    <x v="0"/>
  </r>
  <r>
    <x v="16"/>
    <n v="44"/>
    <s v="area_code_415"/>
    <x v="1"/>
    <x v="1"/>
    <n v="207.6"/>
    <x v="31"/>
    <x v="228"/>
    <x v="0"/>
    <x v="0"/>
  </r>
  <r>
    <x v="40"/>
    <n v="37"/>
    <s v="area_code_415"/>
    <x v="1"/>
    <x v="1"/>
    <n v="222.9"/>
    <x v="6"/>
    <x v="927"/>
    <x v="0"/>
    <x v="0"/>
  </r>
  <r>
    <x v="9"/>
    <n v="33"/>
    <s v="area_code_415"/>
    <x v="1"/>
    <x v="1"/>
    <n v="273.8"/>
    <x v="10"/>
    <x v="1014"/>
    <x v="0"/>
    <x v="1"/>
  </r>
  <r>
    <x v="49"/>
    <n v="41"/>
    <s v="area_code_510"/>
    <x v="1"/>
    <x v="1"/>
    <n v="192.8"/>
    <x v="38"/>
    <x v="218"/>
    <x v="2"/>
    <x v="0"/>
  </r>
  <r>
    <x v="3"/>
    <n v="43"/>
    <s v="area_code_510"/>
    <x v="1"/>
    <x v="1"/>
    <n v="268.7"/>
    <x v="76"/>
    <x v="1030"/>
    <x v="1"/>
    <x v="0"/>
  </r>
  <r>
    <x v="37"/>
    <n v="42"/>
    <s v="area_code_408"/>
    <x v="0"/>
    <x v="25"/>
    <n v="178.8"/>
    <x v="66"/>
    <x v="313"/>
    <x v="0"/>
    <x v="0"/>
  </r>
  <r>
    <x v="13"/>
    <n v="42"/>
    <s v="area_code_415"/>
    <x v="0"/>
    <x v="2"/>
    <n v="197.3"/>
    <x v="31"/>
    <x v="937"/>
    <x v="0"/>
    <x v="0"/>
  </r>
  <r>
    <x v="11"/>
    <n v="38"/>
    <s v="area_code_415"/>
    <x v="0"/>
    <x v="18"/>
    <n v="233.9"/>
    <x v="6"/>
    <x v="1369"/>
    <x v="0"/>
    <x v="0"/>
  </r>
  <r>
    <x v="4"/>
    <n v="47"/>
    <s v="area_code_408"/>
    <x v="1"/>
    <x v="1"/>
    <n v="207.1"/>
    <x v="54"/>
    <x v="941"/>
    <x v="2"/>
    <x v="0"/>
  </r>
  <r>
    <x v="15"/>
    <n v="37"/>
    <s v="area_code_408"/>
    <x v="1"/>
    <x v="1"/>
    <n v="136.80000000000001"/>
    <x v="7"/>
    <x v="408"/>
    <x v="2"/>
    <x v="0"/>
  </r>
  <r>
    <x v="18"/>
    <n v="44"/>
    <s v="area_code_415"/>
    <x v="1"/>
    <x v="1"/>
    <n v="159.4"/>
    <x v="65"/>
    <x v="986"/>
    <x v="0"/>
    <x v="0"/>
  </r>
  <r>
    <x v="47"/>
    <n v="46"/>
    <s v="area_code_415"/>
    <x v="1"/>
    <x v="1"/>
    <n v="112.1"/>
    <x v="67"/>
    <x v="1773"/>
    <x v="1"/>
    <x v="0"/>
  </r>
  <r>
    <x v="44"/>
    <n v="45"/>
    <s v="area_code_415"/>
    <x v="1"/>
    <x v="1"/>
    <n v="238.6"/>
    <x v="15"/>
    <x v="1694"/>
    <x v="4"/>
    <x v="0"/>
  </r>
  <r>
    <x v="22"/>
    <n v="39"/>
    <s v="area_code_510"/>
    <x v="1"/>
    <x v="1"/>
    <n v="163.5"/>
    <x v="30"/>
    <x v="840"/>
    <x v="0"/>
    <x v="0"/>
  </r>
  <r>
    <x v="46"/>
    <n v="47"/>
    <s v="area_code_408"/>
    <x v="1"/>
    <x v="1"/>
    <n v="127.2"/>
    <x v="25"/>
    <x v="595"/>
    <x v="2"/>
    <x v="0"/>
  </r>
  <r>
    <x v="36"/>
    <n v="37"/>
    <s v="area_code_408"/>
    <x v="1"/>
    <x v="1"/>
    <n v="145.80000000000001"/>
    <x v="71"/>
    <x v="308"/>
    <x v="1"/>
    <x v="0"/>
  </r>
  <r>
    <x v="37"/>
    <n v="39"/>
    <s v="area_code_415"/>
    <x v="1"/>
    <x v="1"/>
    <n v="250.1"/>
    <x v="36"/>
    <x v="1774"/>
    <x v="2"/>
    <x v="0"/>
  </r>
  <r>
    <x v="6"/>
    <n v="35"/>
    <s v="area_code_510"/>
    <x v="1"/>
    <x v="1"/>
    <n v="101.5"/>
    <x v="40"/>
    <x v="1775"/>
    <x v="3"/>
    <x v="0"/>
  </r>
  <r>
    <x v="47"/>
    <n v="37"/>
    <s v="area_code_415"/>
    <x v="0"/>
    <x v="0"/>
    <n v="119.6"/>
    <x v="34"/>
    <x v="371"/>
    <x v="0"/>
    <x v="0"/>
  </r>
  <r>
    <x v="20"/>
    <n v="38"/>
    <s v="area_code_415"/>
    <x v="1"/>
    <x v="1"/>
    <n v="158.19999999999999"/>
    <x v="30"/>
    <x v="1621"/>
    <x v="0"/>
    <x v="0"/>
  </r>
  <r>
    <x v="38"/>
    <n v="37"/>
    <s v="area_code_510"/>
    <x v="1"/>
    <x v="1"/>
    <n v="193.2"/>
    <x v="12"/>
    <x v="767"/>
    <x v="0"/>
    <x v="0"/>
  </r>
  <r>
    <x v="12"/>
    <n v="39"/>
    <s v="area_code_510"/>
    <x v="0"/>
    <x v="5"/>
    <n v="217.7"/>
    <x v="36"/>
    <x v="604"/>
    <x v="0"/>
    <x v="0"/>
  </r>
  <r>
    <x v="33"/>
    <n v="36"/>
    <s v="area_code_408"/>
    <x v="1"/>
    <x v="1"/>
    <n v="199.8"/>
    <x v="25"/>
    <x v="1776"/>
    <x v="1"/>
    <x v="0"/>
  </r>
  <r>
    <x v="43"/>
    <n v="36"/>
    <s v="area_code_510"/>
    <x v="1"/>
    <x v="1"/>
    <n v="171.9"/>
    <x v="32"/>
    <x v="1235"/>
    <x v="2"/>
    <x v="0"/>
  </r>
  <r>
    <x v="27"/>
    <n v="29"/>
    <s v="area_code_415"/>
    <x v="0"/>
    <x v="21"/>
    <n v="67.7"/>
    <x v="11"/>
    <x v="648"/>
    <x v="8"/>
    <x v="1"/>
  </r>
  <r>
    <x v="47"/>
    <n v="42"/>
    <s v="area_code_408"/>
    <x v="1"/>
    <x v="1"/>
    <n v="228.2"/>
    <x v="14"/>
    <x v="558"/>
    <x v="4"/>
    <x v="0"/>
  </r>
  <r>
    <x v="6"/>
    <n v="39"/>
    <s v="area_code_510"/>
    <x v="1"/>
    <x v="1"/>
    <n v="191.5"/>
    <x v="43"/>
    <x v="723"/>
    <x v="0"/>
    <x v="0"/>
  </r>
  <r>
    <x v="35"/>
    <n v="42"/>
    <s v="area_code_415"/>
    <x v="1"/>
    <x v="1"/>
    <n v="171.5"/>
    <x v="19"/>
    <x v="317"/>
    <x v="2"/>
    <x v="0"/>
  </r>
  <r>
    <x v="5"/>
    <n v="40"/>
    <s v="area_code_408"/>
    <x v="1"/>
    <x v="1"/>
    <n v="151.1"/>
    <x v="41"/>
    <x v="219"/>
    <x v="1"/>
    <x v="0"/>
  </r>
  <r>
    <x v="39"/>
    <n v="40"/>
    <s v="area_code_415"/>
    <x v="1"/>
    <x v="1"/>
    <n v="134.30000000000001"/>
    <x v="48"/>
    <x v="22"/>
    <x v="3"/>
    <x v="0"/>
  </r>
  <r>
    <x v="47"/>
    <n v="44"/>
    <s v="area_code_510"/>
    <x v="1"/>
    <x v="1"/>
    <n v="117.8"/>
    <x v="27"/>
    <x v="251"/>
    <x v="0"/>
    <x v="0"/>
  </r>
  <r>
    <x v="45"/>
    <n v="37"/>
    <s v="area_code_408"/>
    <x v="1"/>
    <x v="1"/>
    <n v="181.2"/>
    <x v="2"/>
    <x v="1503"/>
    <x v="3"/>
    <x v="0"/>
  </r>
  <r>
    <x v="30"/>
    <n v="37"/>
    <s v="area_code_415"/>
    <x v="1"/>
    <x v="1"/>
    <n v="152.30000000000001"/>
    <x v="66"/>
    <x v="1065"/>
    <x v="2"/>
    <x v="0"/>
  </r>
  <r>
    <x v="40"/>
    <n v="54"/>
    <s v="area_code_408"/>
    <x v="1"/>
    <x v="1"/>
    <n v="204.4"/>
    <x v="66"/>
    <x v="222"/>
    <x v="2"/>
    <x v="0"/>
  </r>
  <r>
    <x v="10"/>
    <n v="41"/>
    <s v="area_code_415"/>
    <x v="1"/>
    <x v="1"/>
    <n v="283.89999999999998"/>
    <x v="38"/>
    <x v="1777"/>
    <x v="2"/>
    <x v="0"/>
  </r>
  <r>
    <x v="3"/>
    <n v="37"/>
    <s v="area_code_415"/>
    <x v="0"/>
    <x v="13"/>
    <n v="142.69999999999999"/>
    <x v="25"/>
    <x v="1720"/>
    <x v="1"/>
    <x v="0"/>
  </r>
  <r>
    <x v="1"/>
    <n v="38"/>
    <s v="area_code_415"/>
    <x v="1"/>
    <x v="1"/>
    <n v="145.4"/>
    <x v="41"/>
    <x v="808"/>
    <x v="2"/>
    <x v="0"/>
  </r>
  <r>
    <x v="19"/>
    <n v="33"/>
    <s v="area_code_415"/>
    <x v="1"/>
    <x v="1"/>
    <n v="211.7"/>
    <x v="25"/>
    <x v="224"/>
    <x v="4"/>
    <x v="0"/>
  </r>
  <r>
    <x v="39"/>
    <n v="38"/>
    <s v="area_code_415"/>
    <x v="1"/>
    <x v="1"/>
    <n v="192.6"/>
    <x v="39"/>
    <x v="116"/>
    <x v="3"/>
    <x v="0"/>
  </r>
  <r>
    <x v="43"/>
    <n v="37"/>
    <s v="area_code_408"/>
    <x v="1"/>
    <x v="1"/>
    <n v="52"/>
    <x v="104"/>
    <x v="1778"/>
    <x v="2"/>
    <x v="0"/>
  </r>
  <r>
    <x v="29"/>
    <n v="44"/>
    <s v="area_code_415"/>
    <x v="0"/>
    <x v="8"/>
    <n v="237.7"/>
    <x v="25"/>
    <x v="1779"/>
    <x v="0"/>
    <x v="0"/>
  </r>
  <r>
    <x v="6"/>
    <n v="39"/>
    <s v="area_code_408"/>
    <x v="0"/>
    <x v="21"/>
    <n v="203.6"/>
    <x v="36"/>
    <x v="827"/>
    <x v="0"/>
    <x v="0"/>
  </r>
  <r>
    <x v="9"/>
    <n v="45"/>
    <s v="area_code_510"/>
    <x v="1"/>
    <x v="1"/>
    <n v="192.4"/>
    <x v="5"/>
    <x v="1724"/>
    <x v="0"/>
    <x v="0"/>
  </r>
  <r>
    <x v="48"/>
    <n v="41"/>
    <s v="area_code_408"/>
    <x v="1"/>
    <x v="1"/>
    <n v="212.5"/>
    <x v="4"/>
    <x v="1723"/>
    <x v="1"/>
    <x v="0"/>
  </r>
  <r>
    <x v="46"/>
    <n v="43"/>
    <s v="area_code_415"/>
    <x v="1"/>
    <x v="1"/>
    <n v="114.4"/>
    <x v="1"/>
    <x v="519"/>
    <x v="3"/>
    <x v="0"/>
  </r>
  <r>
    <x v="21"/>
    <n v="36"/>
    <s v="area_code_415"/>
    <x v="1"/>
    <x v="1"/>
    <n v="222.8"/>
    <x v="31"/>
    <x v="309"/>
    <x v="0"/>
    <x v="0"/>
  </r>
  <r>
    <x v="40"/>
    <n v="45"/>
    <s v="area_code_415"/>
    <x v="1"/>
    <x v="1"/>
    <n v="207.7"/>
    <x v="86"/>
    <x v="686"/>
    <x v="2"/>
    <x v="0"/>
  </r>
  <r>
    <x v="35"/>
    <n v="42"/>
    <s v="area_code_510"/>
    <x v="0"/>
    <x v="5"/>
    <n v="157.9"/>
    <x v="7"/>
    <x v="71"/>
    <x v="3"/>
    <x v="0"/>
  </r>
  <r>
    <x v="36"/>
    <n v="26"/>
    <s v="area_code_415"/>
    <x v="1"/>
    <x v="1"/>
    <n v="137.9"/>
    <x v="108"/>
    <x v="1217"/>
    <x v="5"/>
    <x v="1"/>
  </r>
  <r>
    <x v="21"/>
    <n v="39"/>
    <s v="area_code_415"/>
    <x v="1"/>
    <x v="1"/>
    <n v="176"/>
    <x v="6"/>
    <x v="817"/>
    <x v="0"/>
    <x v="0"/>
  </r>
  <r>
    <x v="14"/>
    <n v="41"/>
    <s v="area_code_510"/>
    <x v="1"/>
    <x v="1"/>
    <n v="158.80000000000001"/>
    <x v="33"/>
    <x v="622"/>
    <x v="2"/>
    <x v="0"/>
  </r>
  <r>
    <x v="43"/>
    <n v="37"/>
    <s v="area_code_415"/>
    <x v="1"/>
    <x v="1"/>
    <n v="234"/>
    <x v="15"/>
    <x v="241"/>
    <x v="0"/>
    <x v="0"/>
  </r>
  <r>
    <x v="34"/>
    <n v="43"/>
    <s v="area_code_415"/>
    <x v="1"/>
    <x v="1"/>
    <n v="132.30000000000001"/>
    <x v="23"/>
    <x v="1665"/>
    <x v="1"/>
    <x v="0"/>
  </r>
  <r>
    <x v="35"/>
    <n v="38"/>
    <s v="area_code_408"/>
    <x v="0"/>
    <x v="24"/>
    <n v="276.60000000000002"/>
    <x v="70"/>
    <x v="541"/>
    <x v="3"/>
    <x v="0"/>
  </r>
  <r>
    <x v="1"/>
    <n v="29"/>
    <s v="area_code_415"/>
    <x v="1"/>
    <x v="1"/>
    <n v="108.2"/>
    <x v="41"/>
    <x v="1780"/>
    <x v="4"/>
    <x v="1"/>
  </r>
  <r>
    <x v="21"/>
    <n v="46"/>
    <s v="area_code_408"/>
    <x v="1"/>
    <x v="1"/>
    <n v="156"/>
    <x v="25"/>
    <x v="777"/>
    <x v="1"/>
    <x v="0"/>
  </r>
  <r>
    <x v="39"/>
    <n v="40"/>
    <s v="area_code_408"/>
    <x v="1"/>
    <x v="1"/>
    <n v="208.5"/>
    <x v="57"/>
    <x v="1644"/>
    <x v="1"/>
    <x v="0"/>
  </r>
  <r>
    <x v="21"/>
    <n v="40"/>
    <s v="area_code_415"/>
    <x v="1"/>
    <x v="1"/>
    <n v="243.4"/>
    <x v="4"/>
    <x v="1"/>
    <x v="2"/>
    <x v="0"/>
  </r>
  <r>
    <x v="24"/>
    <n v="29"/>
    <s v="area_code_510"/>
    <x v="1"/>
    <x v="1"/>
    <n v="275.39999999999998"/>
    <x v="16"/>
    <x v="682"/>
    <x v="1"/>
    <x v="1"/>
  </r>
  <r>
    <x v="5"/>
    <n v="39"/>
    <s v="area_code_415"/>
    <x v="1"/>
    <x v="1"/>
    <n v="198.1"/>
    <x v="16"/>
    <x v="155"/>
    <x v="0"/>
    <x v="0"/>
  </r>
  <r>
    <x v="18"/>
    <n v="36"/>
    <s v="area_code_510"/>
    <x v="1"/>
    <x v="1"/>
    <n v="109.8"/>
    <x v="17"/>
    <x v="1297"/>
    <x v="0"/>
    <x v="0"/>
  </r>
  <r>
    <x v="25"/>
    <n v="41"/>
    <s v="area_code_510"/>
    <x v="1"/>
    <x v="1"/>
    <n v="120.5"/>
    <x v="48"/>
    <x v="652"/>
    <x v="2"/>
    <x v="0"/>
  </r>
  <r>
    <x v="6"/>
    <n v="32"/>
    <s v="area_code_510"/>
    <x v="1"/>
    <x v="1"/>
    <n v="256.60000000000002"/>
    <x v="10"/>
    <x v="1781"/>
    <x v="0"/>
    <x v="1"/>
  </r>
  <r>
    <x v="25"/>
    <n v="39"/>
    <s v="area_code_408"/>
    <x v="1"/>
    <x v="1"/>
    <n v="85.8"/>
    <x v="4"/>
    <x v="34"/>
    <x v="0"/>
    <x v="0"/>
  </r>
  <r>
    <x v="21"/>
    <n v="44"/>
    <s v="area_code_510"/>
    <x v="0"/>
    <x v="32"/>
    <n v="174"/>
    <x v="10"/>
    <x v="789"/>
    <x v="0"/>
    <x v="0"/>
  </r>
  <r>
    <x v="14"/>
    <n v="45"/>
    <s v="area_code_510"/>
    <x v="1"/>
    <x v="1"/>
    <n v="221.4"/>
    <x v="71"/>
    <x v="845"/>
    <x v="0"/>
    <x v="0"/>
  </r>
  <r>
    <x v="14"/>
    <n v="39"/>
    <s v="area_code_415"/>
    <x v="1"/>
    <x v="1"/>
    <n v="133.1"/>
    <x v="59"/>
    <x v="1346"/>
    <x v="3"/>
    <x v="0"/>
  </r>
  <r>
    <x v="48"/>
    <n v="36"/>
    <s v="area_code_415"/>
    <x v="1"/>
    <x v="1"/>
    <n v="195.2"/>
    <x v="32"/>
    <x v="1590"/>
    <x v="2"/>
    <x v="0"/>
  </r>
  <r>
    <x v="41"/>
    <n v="41"/>
    <s v="area_code_415"/>
    <x v="1"/>
    <x v="1"/>
    <n v="246.4"/>
    <x v="36"/>
    <x v="690"/>
    <x v="2"/>
    <x v="0"/>
  </r>
  <r>
    <x v="19"/>
    <n v="35"/>
    <s v="area_code_408"/>
    <x v="1"/>
    <x v="1"/>
    <n v="199.2"/>
    <x v="72"/>
    <x v="664"/>
    <x v="2"/>
    <x v="0"/>
  </r>
  <r>
    <x v="40"/>
    <n v="40"/>
    <s v="area_code_408"/>
    <x v="0"/>
    <x v="2"/>
    <n v="235.4"/>
    <x v="41"/>
    <x v="1782"/>
    <x v="3"/>
    <x v="0"/>
  </r>
  <r>
    <x v="8"/>
    <n v="32"/>
    <s v="area_code_415"/>
    <x v="1"/>
    <x v="1"/>
    <n v="155.9"/>
    <x v="14"/>
    <x v="272"/>
    <x v="2"/>
    <x v="0"/>
  </r>
  <r>
    <x v="5"/>
    <n v="42"/>
    <s v="area_code_415"/>
    <x v="0"/>
    <x v="20"/>
    <n v="102.4"/>
    <x v="29"/>
    <x v="1783"/>
    <x v="2"/>
    <x v="0"/>
  </r>
  <r>
    <x v="40"/>
    <n v="45"/>
    <s v="area_code_415"/>
    <x v="0"/>
    <x v="24"/>
    <n v="192.2"/>
    <x v="45"/>
    <x v="1784"/>
    <x v="0"/>
    <x v="0"/>
  </r>
  <r>
    <x v="29"/>
    <n v="39"/>
    <s v="area_code_415"/>
    <x v="0"/>
    <x v="10"/>
    <n v="202.7"/>
    <x v="57"/>
    <x v="1037"/>
    <x v="0"/>
    <x v="0"/>
  </r>
  <r>
    <x v="32"/>
    <n v="25"/>
    <s v="area_code_415"/>
    <x v="0"/>
    <x v="22"/>
    <n v="84.3"/>
    <x v="64"/>
    <x v="1636"/>
    <x v="4"/>
    <x v="1"/>
  </r>
  <r>
    <x v="42"/>
    <n v="44"/>
    <s v="area_code_415"/>
    <x v="0"/>
    <x v="26"/>
    <n v="168"/>
    <x v="9"/>
    <x v="801"/>
    <x v="1"/>
    <x v="0"/>
  </r>
  <r>
    <x v="26"/>
    <n v="46"/>
    <s v="area_code_408"/>
    <x v="0"/>
    <x v="21"/>
    <n v="278.10000000000002"/>
    <x v="19"/>
    <x v="1785"/>
    <x v="1"/>
    <x v="0"/>
  </r>
  <r>
    <x v="39"/>
    <n v="40"/>
    <s v="area_code_408"/>
    <x v="1"/>
    <x v="1"/>
    <n v="128.30000000000001"/>
    <x v="16"/>
    <x v="262"/>
    <x v="0"/>
    <x v="0"/>
  </r>
  <r>
    <x v="3"/>
    <n v="36"/>
    <s v="area_code_408"/>
    <x v="0"/>
    <x v="15"/>
    <n v="227.8"/>
    <x v="61"/>
    <x v="1302"/>
    <x v="1"/>
    <x v="0"/>
  </r>
  <r>
    <x v="27"/>
    <n v="31"/>
    <s v="area_code_408"/>
    <x v="1"/>
    <x v="1"/>
    <n v="54.8"/>
    <x v="42"/>
    <x v="1786"/>
    <x v="0"/>
    <x v="1"/>
  </r>
  <r>
    <x v="3"/>
    <n v="38"/>
    <s v="area_code_415"/>
    <x v="0"/>
    <x v="2"/>
    <n v="140.19999999999999"/>
    <x v="29"/>
    <x v="1148"/>
    <x v="0"/>
    <x v="0"/>
  </r>
  <r>
    <x v="10"/>
    <n v="30"/>
    <s v="area_code_408"/>
    <x v="1"/>
    <x v="1"/>
    <n v="271.2"/>
    <x v="53"/>
    <x v="528"/>
    <x v="1"/>
    <x v="1"/>
  </r>
  <r>
    <x v="22"/>
    <n v="43"/>
    <s v="area_code_415"/>
    <x v="1"/>
    <x v="1"/>
    <n v="180"/>
    <x v="64"/>
    <x v="172"/>
    <x v="2"/>
    <x v="0"/>
  </r>
  <r>
    <x v="42"/>
    <n v="40"/>
    <s v="area_code_415"/>
    <x v="1"/>
    <x v="1"/>
    <n v="189.8"/>
    <x v="67"/>
    <x v="133"/>
    <x v="0"/>
    <x v="0"/>
  </r>
  <r>
    <x v="27"/>
    <n v="37"/>
    <s v="area_code_408"/>
    <x v="1"/>
    <x v="1"/>
    <n v="257.3"/>
    <x v="15"/>
    <x v="1367"/>
    <x v="3"/>
    <x v="0"/>
  </r>
  <r>
    <x v="13"/>
    <n v="39"/>
    <s v="area_code_510"/>
    <x v="1"/>
    <x v="1"/>
    <n v="103.3"/>
    <x v="43"/>
    <x v="511"/>
    <x v="0"/>
    <x v="0"/>
  </r>
  <r>
    <x v="17"/>
    <n v="36"/>
    <s v="area_code_415"/>
    <x v="1"/>
    <x v="1"/>
    <n v="208.1"/>
    <x v="20"/>
    <x v="1543"/>
    <x v="3"/>
    <x v="0"/>
  </r>
  <r>
    <x v="30"/>
    <n v="47"/>
    <s v="area_code_415"/>
    <x v="1"/>
    <x v="1"/>
    <n v="195.1"/>
    <x v="56"/>
    <x v="1078"/>
    <x v="2"/>
    <x v="0"/>
  </r>
  <r>
    <x v="6"/>
    <n v="45"/>
    <s v="area_code_415"/>
    <x v="1"/>
    <x v="1"/>
    <n v="162.6"/>
    <x v="6"/>
    <x v="96"/>
    <x v="0"/>
    <x v="0"/>
  </r>
  <r>
    <x v="17"/>
    <n v="40"/>
    <s v="area_code_510"/>
    <x v="0"/>
    <x v="2"/>
    <n v="197.8"/>
    <x v="7"/>
    <x v="842"/>
    <x v="0"/>
    <x v="0"/>
  </r>
  <r>
    <x v="8"/>
    <n v="39"/>
    <s v="area_code_510"/>
    <x v="1"/>
    <x v="1"/>
    <n v="212.4"/>
    <x v="24"/>
    <x v="679"/>
    <x v="0"/>
    <x v="0"/>
  </r>
  <r>
    <x v="36"/>
    <n v="36"/>
    <s v="area_code_408"/>
    <x v="1"/>
    <x v="1"/>
    <n v="63.7"/>
    <x v="1"/>
    <x v="1422"/>
    <x v="1"/>
    <x v="0"/>
  </r>
  <r>
    <x v="20"/>
    <n v="36"/>
    <s v="area_code_408"/>
    <x v="1"/>
    <x v="1"/>
    <n v="193.8"/>
    <x v="14"/>
    <x v="121"/>
    <x v="3"/>
    <x v="0"/>
  </r>
  <r>
    <x v="11"/>
    <n v="42"/>
    <s v="area_code_510"/>
    <x v="0"/>
    <x v="7"/>
    <n v="144"/>
    <x v="76"/>
    <x v="672"/>
    <x v="3"/>
    <x v="0"/>
  </r>
  <r>
    <x v="36"/>
    <n v="39"/>
    <s v="area_code_408"/>
    <x v="0"/>
    <x v="13"/>
    <n v="189"/>
    <x v="66"/>
    <x v="745"/>
    <x v="3"/>
    <x v="0"/>
  </r>
  <r>
    <x v="28"/>
    <n v="36"/>
    <s v="area_code_415"/>
    <x v="0"/>
    <x v="19"/>
    <n v="168.9"/>
    <x v="38"/>
    <x v="1200"/>
    <x v="1"/>
    <x v="0"/>
  </r>
  <r>
    <x v="7"/>
    <n v="40"/>
    <s v="area_code_415"/>
    <x v="1"/>
    <x v="1"/>
    <n v="204.7"/>
    <x v="52"/>
    <x v="1145"/>
    <x v="2"/>
    <x v="0"/>
  </r>
  <r>
    <x v="40"/>
    <n v="38"/>
    <s v="area_code_415"/>
    <x v="1"/>
    <x v="1"/>
    <n v="226.8"/>
    <x v="54"/>
    <x v="1787"/>
    <x v="1"/>
    <x v="0"/>
  </r>
  <r>
    <x v="33"/>
    <n v="46"/>
    <s v="area_code_415"/>
    <x v="0"/>
    <x v="0"/>
    <n v="152.1"/>
    <x v="1"/>
    <x v="1211"/>
    <x v="1"/>
    <x v="0"/>
  </r>
  <r>
    <x v="40"/>
    <n v="38"/>
    <s v="area_code_408"/>
    <x v="1"/>
    <x v="1"/>
    <n v="139.1"/>
    <x v="71"/>
    <x v="1137"/>
    <x v="2"/>
    <x v="0"/>
  </r>
  <r>
    <x v="19"/>
    <n v="47"/>
    <s v="area_code_408"/>
    <x v="1"/>
    <x v="1"/>
    <n v="150.5"/>
    <x v="63"/>
    <x v="433"/>
    <x v="1"/>
    <x v="0"/>
  </r>
  <r>
    <x v="13"/>
    <n v="43"/>
    <s v="area_code_415"/>
    <x v="1"/>
    <x v="1"/>
    <n v="231.9"/>
    <x v="21"/>
    <x v="1006"/>
    <x v="3"/>
    <x v="0"/>
  </r>
  <r>
    <x v="43"/>
    <n v="43"/>
    <s v="area_code_415"/>
    <x v="1"/>
    <x v="1"/>
    <n v="207.1"/>
    <x v="5"/>
    <x v="941"/>
    <x v="0"/>
    <x v="0"/>
  </r>
  <r>
    <x v="35"/>
    <n v="40"/>
    <s v="area_code_510"/>
    <x v="1"/>
    <x v="1"/>
    <n v="225.4"/>
    <x v="49"/>
    <x v="1088"/>
    <x v="2"/>
    <x v="1"/>
  </r>
  <r>
    <x v="15"/>
    <n v="40"/>
    <s v="area_code_408"/>
    <x v="0"/>
    <x v="28"/>
    <n v="116.4"/>
    <x v="20"/>
    <x v="1264"/>
    <x v="0"/>
    <x v="0"/>
  </r>
  <r>
    <x v="31"/>
    <n v="41"/>
    <s v="area_code_415"/>
    <x v="1"/>
    <x v="1"/>
    <n v="195.7"/>
    <x v="49"/>
    <x v="1071"/>
    <x v="1"/>
    <x v="0"/>
  </r>
  <r>
    <x v="40"/>
    <n v="42"/>
    <s v="area_code_510"/>
    <x v="1"/>
    <x v="1"/>
    <n v="79.400000000000006"/>
    <x v="48"/>
    <x v="1788"/>
    <x v="1"/>
    <x v="0"/>
  </r>
  <r>
    <x v="25"/>
    <n v="30"/>
    <s v="area_code_415"/>
    <x v="1"/>
    <x v="1"/>
    <n v="102.9"/>
    <x v="1"/>
    <x v="1574"/>
    <x v="8"/>
    <x v="1"/>
  </r>
  <r>
    <x v="39"/>
    <n v="42"/>
    <s v="area_code_510"/>
    <x v="1"/>
    <x v="1"/>
    <n v="99.7"/>
    <x v="42"/>
    <x v="1005"/>
    <x v="1"/>
    <x v="0"/>
  </r>
  <r>
    <x v="24"/>
    <n v="45"/>
    <s v="area_code_415"/>
    <x v="1"/>
    <x v="1"/>
    <n v="213.4"/>
    <x v="61"/>
    <x v="178"/>
    <x v="1"/>
    <x v="0"/>
  </r>
  <r>
    <x v="49"/>
    <n v="31"/>
    <s v="area_code_415"/>
    <x v="1"/>
    <x v="1"/>
    <n v="185.1"/>
    <x v="18"/>
    <x v="838"/>
    <x v="5"/>
    <x v="0"/>
  </r>
  <r>
    <x v="28"/>
    <n v="40"/>
    <s v="area_code_415"/>
    <x v="1"/>
    <x v="1"/>
    <n v="166.5"/>
    <x v="45"/>
    <x v="399"/>
    <x v="3"/>
    <x v="0"/>
  </r>
  <r>
    <x v="48"/>
    <n v="37"/>
    <s v="area_code_415"/>
    <x v="1"/>
    <x v="1"/>
    <n v="220.1"/>
    <x v="52"/>
    <x v="274"/>
    <x v="0"/>
    <x v="0"/>
  </r>
  <r>
    <x v="31"/>
    <n v="38"/>
    <s v="area_code_510"/>
    <x v="1"/>
    <x v="1"/>
    <n v="102.8"/>
    <x v="43"/>
    <x v="122"/>
    <x v="0"/>
    <x v="0"/>
  </r>
  <r>
    <x v="40"/>
    <n v="37"/>
    <s v="area_code_415"/>
    <x v="1"/>
    <x v="1"/>
    <n v="181.3"/>
    <x v="81"/>
    <x v="1308"/>
    <x v="0"/>
    <x v="0"/>
  </r>
  <r>
    <x v="4"/>
    <n v="30"/>
    <s v="area_code_510"/>
    <x v="1"/>
    <x v="1"/>
    <n v="281.10000000000002"/>
    <x v="3"/>
    <x v="557"/>
    <x v="0"/>
    <x v="1"/>
  </r>
  <r>
    <x v="49"/>
    <n v="27"/>
    <s v="area_code_415"/>
    <x v="1"/>
    <x v="1"/>
    <n v="251.3"/>
    <x v="66"/>
    <x v="1196"/>
    <x v="0"/>
    <x v="1"/>
  </r>
  <r>
    <x v="47"/>
    <n v="32"/>
    <s v="area_code_408"/>
    <x v="1"/>
    <x v="1"/>
    <n v="141.9"/>
    <x v="18"/>
    <x v="774"/>
    <x v="0"/>
    <x v="0"/>
  </r>
  <r>
    <x v="8"/>
    <n v="45"/>
    <s v="area_code_415"/>
    <x v="0"/>
    <x v="8"/>
    <n v="148"/>
    <x v="10"/>
    <x v="1789"/>
    <x v="3"/>
    <x v="0"/>
  </r>
  <r>
    <x v="46"/>
    <n v="29"/>
    <s v="area_code_415"/>
    <x v="1"/>
    <x v="1"/>
    <n v="200.7"/>
    <x v="47"/>
    <x v="416"/>
    <x v="2"/>
    <x v="1"/>
  </r>
  <r>
    <x v="6"/>
    <n v="37"/>
    <s v="area_code_510"/>
    <x v="1"/>
    <x v="1"/>
    <n v="238.3"/>
    <x v="40"/>
    <x v="1675"/>
    <x v="5"/>
    <x v="0"/>
  </r>
  <r>
    <x v="42"/>
    <n v="46"/>
    <s v="area_code_415"/>
    <x v="1"/>
    <x v="1"/>
    <n v="220.1"/>
    <x v="18"/>
    <x v="274"/>
    <x v="2"/>
    <x v="0"/>
  </r>
  <r>
    <x v="26"/>
    <n v="45"/>
    <s v="area_code_510"/>
    <x v="0"/>
    <x v="33"/>
    <n v="124.7"/>
    <x v="48"/>
    <x v="1317"/>
    <x v="1"/>
    <x v="0"/>
  </r>
  <r>
    <x v="18"/>
    <n v="39"/>
    <s v="area_code_415"/>
    <x v="1"/>
    <x v="1"/>
    <n v="147"/>
    <x v="45"/>
    <x v="712"/>
    <x v="0"/>
    <x v="0"/>
  </r>
  <r>
    <x v="8"/>
    <n v="46"/>
    <s v="area_code_408"/>
    <x v="1"/>
    <x v="1"/>
    <n v="194.2"/>
    <x v="61"/>
    <x v="586"/>
    <x v="2"/>
    <x v="0"/>
  </r>
  <r>
    <x v="25"/>
    <n v="44"/>
    <s v="area_code_408"/>
    <x v="0"/>
    <x v="5"/>
    <n v="214.9"/>
    <x v="66"/>
    <x v="560"/>
    <x v="1"/>
    <x v="0"/>
  </r>
  <r>
    <x v="36"/>
    <n v="26"/>
    <s v="area_code_408"/>
    <x v="1"/>
    <x v="1"/>
    <n v="269.8"/>
    <x v="25"/>
    <x v="1140"/>
    <x v="0"/>
    <x v="1"/>
  </r>
  <r>
    <x v="21"/>
    <n v="43"/>
    <s v="area_code_408"/>
    <x v="0"/>
    <x v="13"/>
    <n v="151.19999999999999"/>
    <x v="94"/>
    <x v="1790"/>
    <x v="2"/>
    <x v="0"/>
  </r>
  <r>
    <x v="36"/>
    <n v="50"/>
    <s v="area_code_415"/>
    <x v="1"/>
    <x v="1"/>
    <n v="111.3"/>
    <x v="53"/>
    <x v="1791"/>
    <x v="0"/>
    <x v="0"/>
  </r>
  <r>
    <x v="17"/>
    <n v="38"/>
    <s v="area_code_408"/>
    <x v="1"/>
    <x v="1"/>
    <n v="273.8"/>
    <x v="33"/>
    <x v="1014"/>
    <x v="1"/>
    <x v="0"/>
  </r>
  <r>
    <x v="46"/>
    <n v="40"/>
    <s v="area_code_510"/>
    <x v="1"/>
    <x v="1"/>
    <n v="142.6"/>
    <x v="4"/>
    <x v="702"/>
    <x v="0"/>
    <x v="0"/>
  </r>
  <r>
    <x v="2"/>
    <n v="32"/>
    <s v="area_code_408"/>
    <x v="1"/>
    <x v="1"/>
    <n v="178"/>
    <x v="114"/>
    <x v="1669"/>
    <x v="3"/>
    <x v="0"/>
  </r>
  <r>
    <x v="18"/>
    <n v="46"/>
    <s v="area_code_510"/>
    <x v="0"/>
    <x v="5"/>
    <n v="180.5"/>
    <x v="25"/>
    <x v="1358"/>
    <x v="0"/>
    <x v="0"/>
  </r>
  <r>
    <x v="19"/>
    <n v="49"/>
    <s v="area_code_415"/>
    <x v="0"/>
    <x v="4"/>
    <n v="141.69999999999999"/>
    <x v="50"/>
    <x v="281"/>
    <x v="0"/>
    <x v="0"/>
  </r>
  <r>
    <x v="7"/>
    <n v="27"/>
    <s v="area_code_415"/>
    <x v="1"/>
    <x v="1"/>
    <n v="289.3"/>
    <x v="21"/>
    <x v="1792"/>
    <x v="0"/>
    <x v="1"/>
  </r>
  <r>
    <x v="49"/>
    <n v="34"/>
    <s v="area_code_510"/>
    <x v="0"/>
    <x v="0"/>
    <n v="193.4"/>
    <x v="66"/>
    <x v="533"/>
    <x v="2"/>
    <x v="0"/>
  </r>
  <r>
    <x v="11"/>
    <n v="47"/>
    <s v="area_code_510"/>
    <x v="1"/>
    <x v="1"/>
    <n v="184.2"/>
    <x v="41"/>
    <x v="1143"/>
    <x v="0"/>
    <x v="0"/>
  </r>
  <r>
    <x v="14"/>
    <n v="36"/>
    <s v="area_code_415"/>
    <x v="0"/>
    <x v="8"/>
    <n v="144.1"/>
    <x v="54"/>
    <x v="1076"/>
    <x v="2"/>
    <x v="0"/>
  </r>
  <r>
    <x v="47"/>
    <n v="41"/>
    <s v="area_code_415"/>
    <x v="1"/>
    <x v="1"/>
    <n v="180.3"/>
    <x v="7"/>
    <x v="1523"/>
    <x v="3"/>
    <x v="0"/>
  </r>
  <r>
    <x v="5"/>
    <n v="39"/>
    <s v="area_code_510"/>
    <x v="0"/>
    <x v="2"/>
    <n v="179.2"/>
    <x v="70"/>
    <x v="607"/>
    <x v="0"/>
    <x v="0"/>
  </r>
  <r>
    <x v="34"/>
    <n v="38"/>
    <s v="area_code_510"/>
    <x v="1"/>
    <x v="1"/>
    <n v="50.6"/>
    <x v="66"/>
    <x v="1311"/>
    <x v="2"/>
    <x v="0"/>
  </r>
  <r>
    <x v="24"/>
    <n v="47"/>
    <s v="area_code_415"/>
    <x v="1"/>
    <x v="1"/>
    <n v="223.7"/>
    <x v="21"/>
    <x v="1793"/>
    <x v="2"/>
    <x v="0"/>
  </r>
  <r>
    <x v="40"/>
    <n v="45"/>
    <s v="area_code_415"/>
    <x v="1"/>
    <x v="1"/>
    <n v="220.5"/>
    <x v="53"/>
    <x v="775"/>
    <x v="0"/>
    <x v="0"/>
  </r>
  <r>
    <x v="38"/>
    <n v="39"/>
    <s v="area_code_415"/>
    <x v="1"/>
    <x v="1"/>
    <n v="217.6"/>
    <x v="53"/>
    <x v="665"/>
    <x v="2"/>
    <x v="0"/>
  </r>
  <r>
    <x v="47"/>
    <n v="41"/>
    <s v="area_code_415"/>
    <x v="0"/>
    <x v="3"/>
    <n v="138.30000000000001"/>
    <x v="76"/>
    <x v="213"/>
    <x v="2"/>
    <x v="0"/>
  </r>
  <r>
    <x v="19"/>
    <n v="35"/>
    <s v="area_code_408"/>
    <x v="1"/>
    <x v="1"/>
    <n v="160.30000000000001"/>
    <x v="19"/>
    <x v="888"/>
    <x v="2"/>
    <x v="0"/>
  </r>
  <r>
    <x v="32"/>
    <n v="45"/>
    <s v="area_code_415"/>
    <x v="1"/>
    <x v="1"/>
    <n v="191.8"/>
    <x v="11"/>
    <x v="1113"/>
    <x v="8"/>
    <x v="0"/>
  </r>
  <r>
    <x v="32"/>
    <n v="36"/>
    <s v="area_code_408"/>
    <x v="0"/>
    <x v="26"/>
    <n v="103.9"/>
    <x v="17"/>
    <x v="1794"/>
    <x v="1"/>
    <x v="0"/>
  </r>
  <r>
    <x v="23"/>
    <n v="38"/>
    <s v="area_code_510"/>
    <x v="1"/>
    <x v="1"/>
    <n v="214.9"/>
    <x v="18"/>
    <x v="560"/>
    <x v="2"/>
    <x v="0"/>
  </r>
  <r>
    <x v="7"/>
    <n v="37"/>
    <s v="area_code_415"/>
    <x v="1"/>
    <x v="1"/>
    <n v="165.9"/>
    <x v="67"/>
    <x v="201"/>
    <x v="0"/>
    <x v="0"/>
  </r>
  <r>
    <x v="9"/>
    <n v="29"/>
    <s v="area_code_415"/>
    <x v="0"/>
    <x v="13"/>
    <n v="92.2"/>
    <x v="71"/>
    <x v="947"/>
    <x v="0"/>
    <x v="1"/>
  </r>
  <r>
    <x v="2"/>
    <n v="34"/>
    <s v="area_code_408"/>
    <x v="1"/>
    <x v="1"/>
    <n v="182.3"/>
    <x v="28"/>
    <x v="161"/>
    <x v="0"/>
    <x v="0"/>
  </r>
  <r>
    <x v="34"/>
    <n v="29"/>
    <s v="area_code_415"/>
    <x v="1"/>
    <x v="1"/>
    <n v="211.4"/>
    <x v="25"/>
    <x v="1697"/>
    <x v="0"/>
    <x v="1"/>
  </r>
  <r>
    <x v="21"/>
    <n v="43"/>
    <s v="area_code_415"/>
    <x v="1"/>
    <x v="1"/>
    <n v="87.1"/>
    <x v="53"/>
    <x v="1795"/>
    <x v="2"/>
    <x v="0"/>
  </r>
  <r>
    <x v="4"/>
    <n v="39"/>
    <s v="area_code_415"/>
    <x v="1"/>
    <x v="1"/>
    <n v="196.7"/>
    <x v="15"/>
    <x v="1180"/>
    <x v="3"/>
    <x v="0"/>
  </r>
  <r>
    <x v="27"/>
    <n v="44"/>
    <s v="area_code_415"/>
    <x v="1"/>
    <x v="1"/>
    <n v="114.6"/>
    <x v="25"/>
    <x v="1796"/>
    <x v="2"/>
    <x v="0"/>
  </r>
  <r>
    <x v="35"/>
    <n v="35"/>
    <s v="area_code_415"/>
    <x v="1"/>
    <x v="1"/>
    <n v="204.5"/>
    <x v="4"/>
    <x v="919"/>
    <x v="1"/>
    <x v="0"/>
  </r>
  <r>
    <x v="3"/>
    <n v="26"/>
    <s v="area_code_510"/>
    <x v="1"/>
    <x v="1"/>
    <n v="272.8"/>
    <x v="104"/>
    <x v="1797"/>
    <x v="5"/>
    <x v="1"/>
  </r>
  <r>
    <x v="41"/>
    <n v="41"/>
    <s v="area_code_510"/>
    <x v="0"/>
    <x v="17"/>
    <n v="174.8"/>
    <x v="53"/>
    <x v="787"/>
    <x v="3"/>
    <x v="0"/>
  </r>
  <r>
    <x v="4"/>
    <n v="43"/>
    <s v="area_code_415"/>
    <x v="1"/>
    <x v="1"/>
    <n v="128.9"/>
    <x v="2"/>
    <x v="1615"/>
    <x v="1"/>
    <x v="0"/>
  </r>
  <r>
    <x v="35"/>
    <n v="45"/>
    <s v="area_code_510"/>
    <x v="1"/>
    <x v="1"/>
    <n v="54.8"/>
    <x v="0"/>
    <x v="1786"/>
    <x v="0"/>
    <x v="0"/>
  </r>
  <r>
    <x v="44"/>
    <n v="34"/>
    <s v="area_code_415"/>
    <x v="1"/>
    <x v="1"/>
    <n v="259"/>
    <x v="23"/>
    <x v="1798"/>
    <x v="3"/>
    <x v="0"/>
  </r>
  <r>
    <x v="3"/>
    <n v="40"/>
    <s v="area_code_415"/>
    <x v="1"/>
    <x v="1"/>
    <n v="182.6"/>
    <x v="70"/>
    <x v="1194"/>
    <x v="8"/>
    <x v="1"/>
  </r>
  <r>
    <x v="5"/>
    <n v="44"/>
    <s v="area_code_408"/>
    <x v="1"/>
    <x v="1"/>
    <n v="123"/>
    <x v="68"/>
    <x v="714"/>
    <x v="0"/>
    <x v="0"/>
  </r>
  <r>
    <x v="9"/>
    <n v="44"/>
    <s v="area_code_415"/>
    <x v="1"/>
    <x v="1"/>
    <n v="169.9"/>
    <x v="10"/>
    <x v="445"/>
    <x v="2"/>
    <x v="0"/>
  </r>
  <r>
    <x v="41"/>
    <n v="39"/>
    <s v="area_code_408"/>
    <x v="0"/>
    <x v="4"/>
    <n v="201.4"/>
    <x v="30"/>
    <x v="103"/>
    <x v="2"/>
    <x v="0"/>
  </r>
  <r>
    <x v="39"/>
    <n v="42"/>
    <s v="area_code_415"/>
    <x v="0"/>
    <x v="2"/>
    <n v="124.2"/>
    <x v="46"/>
    <x v="861"/>
    <x v="3"/>
    <x v="0"/>
  </r>
  <r>
    <x v="3"/>
    <n v="43"/>
    <s v="area_code_408"/>
    <x v="1"/>
    <x v="1"/>
    <n v="128.19999999999999"/>
    <x v="22"/>
    <x v="454"/>
    <x v="1"/>
    <x v="0"/>
  </r>
  <r>
    <x v="32"/>
    <n v="32"/>
    <s v="area_code_408"/>
    <x v="0"/>
    <x v="30"/>
    <n v="214.3"/>
    <x v="65"/>
    <x v="72"/>
    <x v="4"/>
    <x v="0"/>
  </r>
  <r>
    <x v="34"/>
    <n v="42"/>
    <s v="area_code_415"/>
    <x v="0"/>
    <x v="2"/>
    <n v="243.3"/>
    <x v="61"/>
    <x v="1635"/>
    <x v="4"/>
    <x v="0"/>
  </r>
  <r>
    <x v="7"/>
    <n v="35"/>
    <s v="area_code_510"/>
    <x v="0"/>
    <x v="27"/>
    <n v="200.7"/>
    <x v="61"/>
    <x v="416"/>
    <x v="4"/>
    <x v="0"/>
  </r>
  <r>
    <x v="35"/>
    <n v="43"/>
    <s v="area_code_415"/>
    <x v="1"/>
    <x v="1"/>
    <n v="231.4"/>
    <x v="43"/>
    <x v="1799"/>
    <x v="2"/>
    <x v="0"/>
  </r>
  <r>
    <x v="27"/>
    <n v="39"/>
    <s v="area_code_415"/>
    <x v="0"/>
    <x v="24"/>
    <n v="235"/>
    <x v="30"/>
    <x v="886"/>
    <x v="2"/>
    <x v="0"/>
  </r>
  <r>
    <x v="6"/>
    <n v="38"/>
    <s v="area_code_408"/>
    <x v="1"/>
    <x v="1"/>
    <n v="237.5"/>
    <x v="15"/>
    <x v="403"/>
    <x v="0"/>
    <x v="0"/>
  </r>
  <r>
    <x v="4"/>
    <n v="37"/>
    <s v="area_code_510"/>
    <x v="1"/>
    <x v="1"/>
    <n v="228.3"/>
    <x v="72"/>
    <x v="1656"/>
    <x v="0"/>
    <x v="0"/>
  </r>
  <r>
    <x v="30"/>
    <n v="39"/>
    <s v="area_code_415"/>
    <x v="1"/>
    <x v="1"/>
    <n v="160.5"/>
    <x v="0"/>
    <x v="1156"/>
    <x v="0"/>
    <x v="0"/>
  </r>
  <r>
    <x v="41"/>
    <n v="37"/>
    <s v="area_code_510"/>
    <x v="0"/>
    <x v="25"/>
    <n v="185.6"/>
    <x v="50"/>
    <x v="973"/>
    <x v="0"/>
    <x v="0"/>
  </r>
  <r>
    <x v="47"/>
    <n v="35"/>
    <s v="area_code_415"/>
    <x v="1"/>
    <x v="1"/>
    <n v="214.3"/>
    <x v="89"/>
    <x v="72"/>
    <x v="0"/>
    <x v="0"/>
  </r>
  <r>
    <x v="27"/>
    <n v="43"/>
    <s v="area_code_408"/>
    <x v="1"/>
    <x v="1"/>
    <n v="240.8"/>
    <x v="23"/>
    <x v="1070"/>
    <x v="4"/>
    <x v="0"/>
  </r>
  <r>
    <x v="14"/>
    <n v="41"/>
    <s v="area_code_415"/>
    <x v="1"/>
    <x v="1"/>
    <n v="194.4"/>
    <x v="23"/>
    <x v="167"/>
    <x v="1"/>
    <x v="0"/>
  </r>
  <r>
    <x v="40"/>
    <n v="40"/>
    <s v="area_code_415"/>
    <x v="1"/>
    <x v="1"/>
    <n v="130.19999999999999"/>
    <x v="25"/>
    <x v="455"/>
    <x v="2"/>
    <x v="0"/>
  </r>
  <r>
    <x v="30"/>
    <n v="36"/>
    <s v="area_code_408"/>
    <x v="0"/>
    <x v="45"/>
    <n v="123.7"/>
    <x v="1"/>
    <x v="576"/>
    <x v="1"/>
    <x v="0"/>
  </r>
  <r>
    <x v="47"/>
    <n v="40"/>
    <s v="area_code_510"/>
    <x v="0"/>
    <x v="24"/>
    <n v="206.1"/>
    <x v="81"/>
    <x v="1182"/>
    <x v="3"/>
    <x v="0"/>
  </r>
  <r>
    <x v="17"/>
    <n v="37"/>
    <s v="area_code_415"/>
    <x v="0"/>
    <x v="7"/>
    <n v="182.4"/>
    <x v="41"/>
    <x v="1800"/>
    <x v="0"/>
    <x v="0"/>
  </r>
  <r>
    <x v="13"/>
    <n v="39"/>
    <s v="area_code_415"/>
    <x v="1"/>
    <x v="1"/>
    <n v="228.4"/>
    <x v="18"/>
    <x v="1236"/>
    <x v="3"/>
    <x v="0"/>
  </r>
  <r>
    <x v="30"/>
    <n v="38"/>
    <s v="area_code_415"/>
    <x v="1"/>
    <x v="1"/>
    <n v="202"/>
    <x v="52"/>
    <x v="134"/>
    <x v="0"/>
    <x v="0"/>
  </r>
  <r>
    <x v="16"/>
    <n v="42"/>
    <s v="area_code_415"/>
    <x v="1"/>
    <x v="1"/>
    <n v="148.80000000000001"/>
    <x v="16"/>
    <x v="1801"/>
    <x v="0"/>
    <x v="0"/>
  </r>
  <r>
    <x v="43"/>
    <n v="30"/>
    <s v="area_code_415"/>
    <x v="1"/>
    <x v="1"/>
    <n v="191.3"/>
    <x v="33"/>
    <x v="458"/>
    <x v="2"/>
    <x v="1"/>
  </r>
  <r>
    <x v="14"/>
    <n v="38"/>
    <s v="area_code_415"/>
    <x v="1"/>
    <x v="1"/>
    <n v="159.9"/>
    <x v="44"/>
    <x v="945"/>
    <x v="0"/>
    <x v="0"/>
  </r>
  <r>
    <x v="17"/>
    <n v="34"/>
    <s v="area_code_415"/>
    <x v="1"/>
    <x v="1"/>
    <n v="191.7"/>
    <x v="6"/>
    <x v="1655"/>
    <x v="2"/>
    <x v="0"/>
  </r>
  <r>
    <x v="49"/>
    <n v="38"/>
    <s v="area_code_510"/>
    <x v="1"/>
    <x v="1"/>
    <n v="151.19999999999999"/>
    <x v="16"/>
    <x v="1790"/>
    <x v="2"/>
    <x v="0"/>
  </r>
  <r>
    <x v="25"/>
    <n v="42"/>
    <s v="area_code_415"/>
    <x v="1"/>
    <x v="1"/>
    <n v="182.1"/>
    <x v="79"/>
    <x v="538"/>
    <x v="2"/>
    <x v="0"/>
  </r>
  <r>
    <x v="25"/>
    <n v="37"/>
    <s v="area_code_510"/>
    <x v="1"/>
    <x v="1"/>
    <n v="155.1"/>
    <x v="53"/>
    <x v="16"/>
    <x v="3"/>
    <x v="0"/>
  </r>
  <r>
    <x v="16"/>
    <n v="40"/>
    <s v="area_code_415"/>
    <x v="0"/>
    <x v="4"/>
    <n v="125.9"/>
    <x v="14"/>
    <x v="600"/>
    <x v="1"/>
    <x v="0"/>
  </r>
  <r>
    <x v="17"/>
    <n v="34"/>
    <s v="area_code_415"/>
    <x v="0"/>
    <x v="13"/>
    <n v="136.1"/>
    <x v="46"/>
    <x v="175"/>
    <x v="2"/>
    <x v="0"/>
  </r>
  <r>
    <x v="30"/>
    <n v="39"/>
    <s v="area_code_415"/>
    <x v="0"/>
    <x v="5"/>
    <n v="284.3"/>
    <x v="20"/>
    <x v="1802"/>
    <x v="1"/>
    <x v="0"/>
  </r>
  <r>
    <x v="28"/>
    <n v="39"/>
    <s v="area_code_415"/>
    <x v="1"/>
    <x v="1"/>
    <n v="199.7"/>
    <x v="70"/>
    <x v="1603"/>
    <x v="0"/>
    <x v="0"/>
  </r>
  <r>
    <x v="32"/>
    <n v="40"/>
    <s v="area_code_415"/>
    <x v="1"/>
    <x v="1"/>
    <n v="98.2"/>
    <x v="54"/>
    <x v="346"/>
    <x v="2"/>
    <x v="0"/>
  </r>
  <r>
    <x v="48"/>
    <n v="35"/>
    <s v="area_code_415"/>
    <x v="0"/>
    <x v="19"/>
    <n v="247.6"/>
    <x v="56"/>
    <x v="1487"/>
    <x v="3"/>
    <x v="0"/>
  </r>
  <r>
    <x v="10"/>
    <n v="30"/>
    <s v="area_code_415"/>
    <x v="1"/>
    <x v="1"/>
    <n v="254.3"/>
    <x v="54"/>
    <x v="839"/>
    <x v="0"/>
    <x v="1"/>
  </r>
  <r>
    <x v="35"/>
    <n v="35"/>
    <s v="area_code_415"/>
    <x v="1"/>
    <x v="1"/>
    <n v="241.3"/>
    <x v="3"/>
    <x v="1803"/>
    <x v="3"/>
    <x v="0"/>
  </r>
  <r>
    <x v="24"/>
    <n v="29"/>
    <s v="area_code_510"/>
    <x v="1"/>
    <x v="1"/>
    <n v="111.8"/>
    <x v="28"/>
    <x v="678"/>
    <x v="4"/>
    <x v="1"/>
  </r>
  <r>
    <x v="7"/>
    <n v="39"/>
    <s v="area_code_408"/>
    <x v="1"/>
    <x v="1"/>
    <n v="163.69999999999999"/>
    <x v="0"/>
    <x v="1096"/>
    <x v="0"/>
    <x v="0"/>
  </r>
  <r>
    <x v="45"/>
    <n v="34"/>
    <s v="area_code_415"/>
    <x v="1"/>
    <x v="1"/>
    <n v="164"/>
    <x v="17"/>
    <x v="1434"/>
    <x v="0"/>
    <x v="0"/>
  </r>
  <r>
    <x v="20"/>
    <n v="43"/>
    <s v="area_code_415"/>
    <x v="1"/>
    <x v="1"/>
    <n v="195.2"/>
    <x v="45"/>
    <x v="1590"/>
    <x v="1"/>
    <x v="0"/>
  </r>
  <r>
    <x v="10"/>
    <n v="39"/>
    <s v="area_code_415"/>
    <x v="1"/>
    <x v="1"/>
    <n v="157.6"/>
    <x v="45"/>
    <x v="128"/>
    <x v="0"/>
    <x v="0"/>
  </r>
  <r>
    <x v="12"/>
    <n v="35"/>
    <s v="area_code_415"/>
    <x v="1"/>
    <x v="1"/>
    <n v="253.6"/>
    <x v="53"/>
    <x v="1804"/>
    <x v="3"/>
    <x v="1"/>
  </r>
  <r>
    <x v="39"/>
    <n v="33"/>
    <s v="area_code_408"/>
    <x v="0"/>
    <x v="22"/>
    <n v="199"/>
    <x v="10"/>
    <x v="183"/>
    <x v="0"/>
    <x v="0"/>
  </r>
  <r>
    <x v="31"/>
    <n v="43"/>
    <s v="area_code_408"/>
    <x v="1"/>
    <x v="1"/>
    <n v="182.5"/>
    <x v="99"/>
    <x v="273"/>
    <x v="0"/>
    <x v="0"/>
  </r>
  <r>
    <x v="24"/>
    <n v="40"/>
    <s v="area_code_415"/>
    <x v="1"/>
    <x v="1"/>
    <n v="81.2"/>
    <x v="66"/>
    <x v="1805"/>
    <x v="0"/>
    <x v="0"/>
  </r>
  <r>
    <x v="24"/>
    <n v="50"/>
    <s v="area_code_415"/>
    <x v="1"/>
    <x v="1"/>
    <n v="179.1"/>
    <x v="53"/>
    <x v="78"/>
    <x v="1"/>
    <x v="0"/>
  </r>
  <r>
    <x v="44"/>
    <n v="42"/>
    <s v="area_code_415"/>
    <x v="1"/>
    <x v="1"/>
    <n v="182.7"/>
    <x v="38"/>
    <x v="1036"/>
    <x v="0"/>
    <x v="0"/>
  </r>
  <r>
    <x v="43"/>
    <n v="46"/>
    <s v="area_code_408"/>
    <x v="1"/>
    <x v="1"/>
    <n v="207"/>
    <x v="25"/>
    <x v="255"/>
    <x v="2"/>
    <x v="0"/>
  </r>
  <r>
    <x v="6"/>
    <n v="36"/>
    <s v="area_code_415"/>
    <x v="1"/>
    <x v="1"/>
    <n v="243.4"/>
    <x v="70"/>
    <x v="1"/>
    <x v="4"/>
    <x v="0"/>
  </r>
  <r>
    <x v="36"/>
    <n v="46"/>
    <s v="area_code_415"/>
    <x v="1"/>
    <x v="1"/>
    <n v="157.4"/>
    <x v="16"/>
    <x v="197"/>
    <x v="1"/>
    <x v="0"/>
  </r>
  <r>
    <x v="7"/>
    <n v="41"/>
    <s v="area_code_510"/>
    <x v="1"/>
    <x v="1"/>
    <n v="233.9"/>
    <x v="70"/>
    <x v="1369"/>
    <x v="3"/>
    <x v="0"/>
  </r>
  <r>
    <x v="44"/>
    <n v="43"/>
    <s v="area_code_408"/>
    <x v="1"/>
    <x v="1"/>
    <n v="195.4"/>
    <x v="2"/>
    <x v="456"/>
    <x v="3"/>
    <x v="0"/>
  </r>
  <r>
    <x v="2"/>
    <n v="43"/>
    <s v="area_code_408"/>
    <x v="1"/>
    <x v="1"/>
    <n v="180.4"/>
    <x v="63"/>
    <x v="564"/>
    <x v="1"/>
    <x v="0"/>
  </r>
  <r>
    <x v="18"/>
    <n v="38"/>
    <s v="area_code_408"/>
    <x v="1"/>
    <x v="1"/>
    <n v="143.6"/>
    <x v="58"/>
    <x v="694"/>
    <x v="2"/>
    <x v="0"/>
  </r>
  <r>
    <x v="16"/>
    <n v="41"/>
    <s v="area_code_510"/>
    <x v="1"/>
    <x v="1"/>
    <n v="88.1"/>
    <x v="104"/>
    <x v="1141"/>
    <x v="2"/>
    <x v="0"/>
  </r>
  <r>
    <x v="18"/>
    <n v="43"/>
    <s v="area_code_415"/>
    <x v="0"/>
    <x v="8"/>
    <n v="254.1"/>
    <x v="86"/>
    <x v="976"/>
    <x v="2"/>
    <x v="0"/>
  </r>
  <r>
    <x v="36"/>
    <n v="44"/>
    <s v="area_code_408"/>
    <x v="1"/>
    <x v="1"/>
    <n v="131.5"/>
    <x v="27"/>
    <x v="749"/>
    <x v="1"/>
    <x v="0"/>
  </r>
  <r>
    <x v="1"/>
    <n v="34"/>
    <s v="area_code_510"/>
    <x v="1"/>
    <x v="1"/>
    <n v="156.80000000000001"/>
    <x v="49"/>
    <x v="909"/>
    <x v="1"/>
    <x v="0"/>
  </r>
  <r>
    <x v="46"/>
    <n v="44"/>
    <s v="area_code_510"/>
    <x v="1"/>
    <x v="1"/>
    <n v="196.9"/>
    <x v="99"/>
    <x v="1806"/>
    <x v="0"/>
    <x v="0"/>
  </r>
  <r>
    <x v="12"/>
    <n v="46"/>
    <s v="area_code_415"/>
    <x v="1"/>
    <x v="1"/>
    <n v="178"/>
    <x v="74"/>
    <x v="1669"/>
    <x v="2"/>
    <x v="0"/>
  </r>
  <r>
    <x v="12"/>
    <n v="38"/>
    <s v="area_code_510"/>
    <x v="1"/>
    <x v="1"/>
    <n v="195.8"/>
    <x v="23"/>
    <x v="1807"/>
    <x v="2"/>
    <x v="0"/>
  </r>
  <r>
    <x v="0"/>
    <n v="39"/>
    <s v="area_code_408"/>
    <x v="0"/>
    <x v="0"/>
    <n v="141.30000000000001"/>
    <x v="33"/>
    <x v="402"/>
    <x v="0"/>
    <x v="0"/>
  </r>
  <r>
    <x v="43"/>
    <n v="34"/>
    <s v="area_code_415"/>
    <x v="0"/>
    <x v="15"/>
    <n v="125.5"/>
    <x v="11"/>
    <x v="880"/>
    <x v="2"/>
    <x v="0"/>
  </r>
  <r>
    <x v="41"/>
    <n v="43"/>
    <s v="area_code_510"/>
    <x v="1"/>
    <x v="1"/>
    <n v="200.5"/>
    <x v="15"/>
    <x v="1808"/>
    <x v="4"/>
    <x v="0"/>
  </r>
  <r>
    <x v="47"/>
    <n v="39"/>
    <s v="area_code_408"/>
    <x v="1"/>
    <x v="1"/>
    <n v="205.5"/>
    <x v="54"/>
    <x v="477"/>
    <x v="2"/>
    <x v="0"/>
  </r>
  <r>
    <x v="31"/>
    <n v="40"/>
    <s v="area_code_415"/>
    <x v="1"/>
    <x v="1"/>
    <n v="152.1"/>
    <x v="64"/>
    <x v="1211"/>
    <x v="1"/>
    <x v="0"/>
  </r>
  <r>
    <x v="43"/>
    <n v="34"/>
    <s v="area_code_415"/>
    <x v="1"/>
    <x v="1"/>
    <n v="216.5"/>
    <x v="3"/>
    <x v="1809"/>
    <x v="3"/>
    <x v="0"/>
  </r>
  <r>
    <x v="28"/>
    <n v="38"/>
    <s v="area_code_408"/>
    <x v="1"/>
    <x v="1"/>
    <n v="119.3"/>
    <x v="25"/>
    <x v="24"/>
    <x v="5"/>
    <x v="1"/>
  </r>
  <r>
    <x v="10"/>
    <n v="24"/>
    <s v="area_code_415"/>
    <x v="0"/>
    <x v="7"/>
    <n v="113.9"/>
    <x v="14"/>
    <x v="681"/>
    <x v="4"/>
    <x v="1"/>
  </r>
  <r>
    <x v="1"/>
    <n v="34"/>
    <s v="area_code_510"/>
    <x v="1"/>
    <x v="1"/>
    <n v="228.6"/>
    <x v="82"/>
    <x v="425"/>
    <x v="1"/>
    <x v="0"/>
  </r>
  <r>
    <x v="7"/>
    <n v="42"/>
    <s v="area_code_415"/>
    <x v="1"/>
    <x v="1"/>
    <n v="106.5"/>
    <x v="64"/>
    <x v="1810"/>
    <x v="0"/>
    <x v="0"/>
  </r>
  <r>
    <x v="40"/>
    <n v="23"/>
    <s v="area_code_415"/>
    <x v="1"/>
    <x v="1"/>
    <n v="254.1"/>
    <x v="17"/>
    <x v="976"/>
    <x v="1"/>
    <x v="1"/>
  </r>
  <r>
    <x v="11"/>
    <n v="32"/>
    <s v="area_code_408"/>
    <x v="0"/>
    <x v="25"/>
    <n v="134"/>
    <x v="40"/>
    <x v="785"/>
    <x v="8"/>
    <x v="1"/>
  </r>
  <r>
    <x v="29"/>
    <n v="35"/>
    <s v="area_code_415"/>
    <x v="0"/>
    <x v="22"/>
    <n v="176"/>
    <x v="7"/>
    <x v="817"/>
    <x v="2"/>
    <x v="0"/>
  </r>
  <r>
    <x v="1"/>
    <n v="37"/>
    <s v="area_code_510"/>
    <x v="1"/>
    <x v="1"/>
    <n v="180.1"/>
    <x v="17"/>
    <x v="471"/>
    <x v="0"/>
    <x v="0"/>
  </r>
  <r>
    <x v="50"/>
    <n v="29"/>
    <s v="area_code_415"/>
    <x v="1"/>
    <x v="1"/>
    <n v="180.1"/>
    <x v="32"/>
    <x v="471"/>
    <x v="1"/>
    <x v="0"/>
  </r>
  <r>
    <x v="32"/>
    <n v="39"/>
    <s v="area_code_415"/>
    <x v="1"/>
    <x v="1"/>
    <n v="94.8"/>
    <x v="3"/>
    <x v="1747"/>
    <x v="0"/>
    <x v="0"/>
  </r>
  <r>
    <x v="13"/>
    <n v="37"/>
    <s v="area_code_415"/>
    <x v="1"/>
    <x v="1"/>
    <n v="210.4"/>
    <x v="86"/>
    <x v="594"/>
    <x v="0"/>
    <x v="0"/>
  </r>
  <r>
    <x v="13"/>
    <n v="36"/>
    <s v="area_code_415"/>
    <x v="1"/>
    <x v="1"/>
    <n v="174.2"/>
    <x v="43"/>
    <x v="1811"/>
    <x v="0"/>
    <x v="0"/>
  </r>
  <r>
    <x v="12"/>
    <n v="38"/>
    <s v="area_code_408"/>
    <x v="1"/>
    <x v="1"/>
    <n v="189.7"/>
    <x v="53"/>
    <x v="14"/>
    <x v="2"/>
    <x v="0"/>
  </r>
  <r>
    <x v="12"/>
    <n v="38"/>
    <s v="area_code_408"/>
    <x v="0"/>
    <x v="32"/>
    <n v="259"/>
    <x v="10"/>
    <x v="1798"/>
    <x v="0"/>
    <x v="0"/>
  </r>
  <r>
    <x v="4"/>
    <n v="36"/>
    <s v="area_code_415"/>
    <x v="0"/>
    <x v="6"/>
    <n v="86.4"/>
    <x v="78"/>
    <x v="1812"/>
    <x v="2"/>
    <x v="0"/>
  </r>
  <r>
    <x v="11"/>
    <n v="34"/>
    <s v="area_code_408"/>
    <x v="1"/>
    <x v="1"/>
    <n v="136.9"/>
    <x v="33"/>
    <x v="1813"/>
    <x v="4"/>
    <x v="1"/>
  </r>
  <r>
    <x v="30"/>
    <n v="40"/>
    <s v="area_code_510"/>
    <x v="1"/>
    <x v="1"/>
    <n v="196.5"/>
    <x v="49"/>
    <x v="527"/>
    <x v="8"/>
    <x v="0"/>
  </r>
  <r>
    <x v="35"/>
    <n v="32"/>
    <s v="area_code_415"/>
    <x v="1"/>
    <x v="1"/>
    <n v="221.4"/>
    <x v="33"/>
    <x v="845"/>
    <x v="1"/>
    <x v="0"/>
  </r>
  <r>
    <x v="8"/>
    <n v="36"/>
    <s v="area_code_408"/>
    <x v="1"/>
    <x v="1"/>
    <n v="191.9"/>
    <x v="12"/>
    <x v="40"/>
    <x v="1"/>
    <x v="0"/>
  </r>
  <r>
    <x v="42"/>
    <n v="40"/>
    <s v="area_code_415"/>
    <x v="1"/>
    <x v="1"/>
    <n v="172.1"/>
    <x v="89"/>
    <x v="584"/>
    <x v="2"/>
    <x v="0"/>
  </r>
  <r>
    <x v="33"/>
    <n v="44"/>
    <s v="area_code_415"/>
    <x v="1"/>
    <x v="1"/>
    <n v="189.9"/>
    <x v="49"/>
    <x v="1814"/>
    <x v="0"/>
    <x v="0"/>
  </r>
  <r>
    <x v="13"/>
    <n v="38"/>
    <s v="area_code_408"/>
    <x v="1"/>
    <x v="1"/>
    <n v="147.80000000000001"/>
    <x v="2"/>
    <x v="1267"/>
    <x v="0"/>
    <x v="0"/>
  </r>
  <r>
    <x v="13"/>
    <n v="39"/>
    <s v="area_code_510"/>
    <x v="1"/>
    <x v="1"/>
    <n v="62.5"/>
    <x v="60"/>
    <x v="1815"/>
    <x v="0"/>
    <x v="0"/>
  </r>
  <r>
    <x v="46"/>
    <n v="28"/>
    <s v="area_code_415"/>
    <x v="1"/>
    <x v="1"/>
    <n v="256.60000000000002"/>
    <x v="58"/>
    <x v="1781"/>
    <x v="0"/>
    <x v="1"/>
  </r>
  <r>
    <x v="27"/>
    <n v="37"/>
    <s v="area_code_415"/>
    <x v="0"/>
    <x v="30"/>
    <n v="123.7"/>
    <x v="38"/>
    <x v="576"/>
    <x v="0"/>
    <x v="0"/>
  </r>
  <r>
    <x v="44"/>
    <n v="41"/>
    <s v="area_code_408"/>
    <x v="1"/>
    <x v="1"/>
    <n v="113.1"/>
    <x v="32"/>
    <x v="1035"/>
    <x v="0"/>
    <x v="0"/>
  </r>
  <r>
    <x v="29"/>
    <n v="42"/>
    <s v="area_code_415"/>
    <x v="0"/>
    <x v="22"/>
    <n v="220"/>
    <x v="29"/>
    <x v="1289"/>
    <x v="0"/>
    <x v="0"/>
  </r>
  <r>
    <x v="38"/>
    <n v="38"/>
    <s v="area_code_415"/>
    <x v="1"/>
    <x v="1"/>
    <n v="147.69999999999999"/>
    <x v="23"/>
    <x v="858"/>
    <x v="0"/>
    <x v="0"/>
  </r>
  <r>
    <x v="43"/>
    <n v="27"/>
    <s v="area_code_415"/>
    <x v="1"/>
    <x v="1"/>
    <n v="271.89999999999998"/>
    <x v="28"/>
    <x v="1816"/>
    <x v="0"/>
    <x v="1"/>
  </r>
  <r>
    <x v="50"/>
    <n v="43"/>
    <s v="area_code_510"/>
    <x v="1"/>
    <x v="1"/>
    <n v="196.2"/>
    <x v="61"/>
    <x v="1676"/>
    <x v="0"/>
    <x v="0"/>
  </r>
  <r>
    <x v="24"/>
    <n v="40"/>
    <s v="area_code_415"/>
    <x v="1"/>
    <x v="1"/>
    <n v="111.3"/>
    <x v="41"/>
    <x v="1791"/>
    <x v="0"/>
    <x v="0"/>
  </r>
  <r>
    <x v="5"/>
    <n v="41"/>
    <s v="area_code_415"/>
    <x v="1"/>
    <x v="1"/>
    <n v="176.7"/>
    <x v="39"/>
    <x v="695"/>
    <x v="1"/>
    <x v="0"/>
  </r>
  <r>
    <x v="2"/>
    <n v="40"/>
    <s v="area_code_408"/>
    <x v="1"/>
    <x v="1"/>
    <n v="211.3"/>
    <x v="66"/>
    <x v="37"/>
    <x v="2"/>
    <x v="0"/>
  </r>
  <r>
    <x v="12"/>
    <n v="40"/>
    <s v="area_code_415"/>
    <x v="1"/>
    <x v="1"/>
    <n v="219"/>
    <x v="38"/>
    <x v="1566"/>
    <x v="2"/>
    <x v="0"/>
  </r>
  <r>
    <x v="48"/>
    <n v="44"/>
    <s v="area_code_415"/>
    <x v="1"/>
    <x v="1"/>
    <n v="174.1"/>
    <x v="25"/>
    <x v="413"/>
    <x v="0"/>
    <x v="0"/>
  </r>
  <r>
    <x v="44"/>
    <n v="38"/>
    <s v="area_code_415"/>
    <x v="1"/>
    <x v="1"/>
    <n v="124"/>
    <x v="32"/>
    <x v="381"/>
    <x v="1"/>
    <x v="0"/>
  </r>
  <r>
    <x v="14"/>
    <n v="37"/>
    <s v="area_code_415"/>
    <x v="0"/>
    <x v="22"/>
    <n v="175.6"/>
    <x v="9"/>
    <x v="483"/>
    <x v="2"/>
    <x v="0"/>
  </r>
  <r>
    <x v="5"/>
    <n v="39"/>
    <s v="area_code_408"/>
    <x v="0"/>
    <x v="24"/>
    <n v="111.7"/>
    <x v="64"/>
    <x v="1286"/>
    <x v="0"/>
    <x v="0"/>
  </r>
  <r>
    <x v="26"/>
    <n v="45"/>
    <s v="area_code_415"/>
    <x v="1"/>
    <x v="1"/>
    <n v="37.4"/>
    <x v="29"/>
    <x v="1817"/>
    <x v="2"/>
    <x v="0"/>
  </r>
  <r>
    <x v="25"/>
    <n v="31"/>
    <s v="area_code_415"/>
    <x v="1"/>
    <x v="1"/>
    <n v="201.4"/>
    <x v="17"/>
    <x v="103"/>
    <x v="0"/>
    <x v="0"/>
  </r>
  <r>
    <x v="23"/>
    <n v="37"/>
    <s v="area_code_415"/>
    <x v="1"/>
    <x v="1"/>
    <n v="156"/>
    <x v="4"/>
    <x v="777"/>
    <x v="0"/>
    <x v="0"/>
  </r>
  <r>
    <x v="11"/>
    <n v="43"/>
    <s v="area_code_408"/>
    <x v="1"/>
    <x v="1"/>
    <n v="162.9"/>
    <x v="18"/>
    <x v="1818"/>
    <x v="4"/>
    <x v="0"/>
  </r>
  <r>
    <x v="10"/>
    <n v="44"/>
    <s v="area_code_415"/>
    <x v="0"/>
    <x v="26"/>
    <n v="211.4"/>
    <x v="68"/>
    <x v="1697"/>
    <x v="2"/>
    <x v="0"/>
  </r>
  <r>
    <x v="5"/>
    <n v="42"/>
    <s v="area_code_415"/>
    <x v="1"/>
    <x v="1"/>
    <n v="157.30000000000001"/>
    <x v="40"/>
    <x v="1044"/>
    <x v="0"/>
    <x v="0"/>
  </r>
  <r>
    <x v="22"/>
    <n v="42"/>
    <s v="area_code_510"/>
    <x v="1"/>
    <x v="1"/>
    <n v="172.7"/>
    <x v="17"/>
    <x v="233"/>
    <x v="1"/>
    <x v="0"/>
  </r>
  <r>
    <x v="8"/>
    <n v="36"/>
    <s v="area_code_408"/>
    <x v="1"/>
    <x v="1"/>
    <n v="196.6"/>
    <x v="54"/>
    <x v="181"/>
    <x v="2"/>
    <x v="0"/>
  </r>
  <r>
    <x v="25"/>
    <n v="36"/>
    <s v="area_code_408"/>
    <x v="0"/>
    <x v="20"/>
    <n v="147.69999999999999"/>
    <x v="71"/>
    <x v="858"/>
    <x v="3"/>
    <x v="0"/>
  </r>
  <r>
    <x v="9"/>
    <n v="33"/>
    <s v="area_code_408"/>
    <x v="1"/>
    <x v="1"/>
    <n v="197.6"/>
    <x v="23"/>
    <x v="1190"/>
    <x v="3"/>
    <x v="1"/>
  </r>
  <r>
    <x v="49"/>
    <n v="37"/>
    <s v="area_code_510"/>
    <x v="0"/>
    <x v="26"/>
    <n v="186.7"/>
    <x v="42"/>
    <x v="429"/>
    <x v="0"/>
    <x v="0"/>
  </r>
  <r>
    <x v="18"/>
    <n v="43"/>
    <s v="area_code_408"/>
    <x v="0"/>
    <x v="6"/>
    <n v="198.5"/>
    <x v="49"/>
    <x v="623"/>
    <x v="0"/>
    <x v="0"/>
  </r>
  <r>
    <x v="34"/>
    <n v="42"/>
    <s v="area_code_408"/>
    <x v="1"/>
    <x v="1"/>
    <n v="161.1"/>
    <x v="34"/>
    <x v="1577"/>
    <x v="2"/>
    <x v="0"/>
  </r>
  <r>
    <x v="25"/>
    <n v="41"/>
    <s v="area_code_415"/>
    <x v="0"/>
    <x v="4"/>
    <n v="190.8"/>
    <x v="70"/>
    <x v="1038"/>
    <x v="2"/>
    <x v="0"/>
  </r>
  <r>
    <x v="14"/>
    <n v="41"/>
    <s v="area_code_415"/>
    <x v="1"/>
    <x v="1"/>
    <n v="195.2"/>
    <x v="52"/>
    <x v="1590"/>
    <x v="0"/>
    <x v="0"/>
  </r>
  <r>
    <x v="1"/>
    <n v="33"/>
    <s v="area_code_510"/>
    <x v="1"/>
    <x v="1"/>
    <n v="290.5"/>
    <x v="0"/>
    <x v="1608"/>
    <x v="2"/>
    <x v="1"/>
  </r>
  <r>
    <x v="41"/>
    <n v="40"/>
    <s v="area_code_415"/>
    <x v="0"/>
    <x v="19"/>
    <n v="165.2"/>
    <x v="18"/>
    <x v="1587"/>
    <x v="0"/>
    <x v="0"/>
  </r>
  <r>
    <x v="26"/>
    <n v="49"/>
    <s v="area_code_415"/>
    <x v="1"/>
    <x v="1"/>
    <n v="198.9"/>
    <x v="45"/>
    <x v="343"/>
    <x v="0"/>
    <x v="0"/>
  </r>
  <r>
    <x v="29"/>
    <n v="39"/>
    <s v="area_code_408"/>
    <x v="1"/>
    <x v="1"/>
    <n v="169.2"/>
    <x v="66"/>
    <x v="265"/>
    <x v="0"/>
    <x v="0"/>
  </r>
  <r>
    <x v="29"/>
    <n v="34"/>
    <s v="area_code_415"/>
    <x v="1"/>
    <x v="1"/>
    <n v="275.5"/>
    <x v="70"/>
    <x v="1819"/>
    <x v="3"/>
    <x v="1"/>
  </r>
  <r>
    <x v="20"/>
    <n v="39"/>
    <s v="area_code_408"/>
    <x v="1"/>
    <x v="1"/>
    <n v="226.6"/>
    <x v="58"/>
    <x v="1752"/>
    <x v="3"/>
    <x v="0"/>
  </r>
  <r>
    <x v="48"/>
    <n v="39"/>
    <s v="area_code_415"/>
    <x v="1"/>
    <x v="1"/>
    <n v="158.19999999999999"/>
    <x v="82"/>
    <x v="1621"/>
    <x v="2"/>
    <x v="0"/>
  </r>
  <r>
    <x v="3"/>
    <n v="40"/>
    <s v="area_code_415"/>
    <x v="1"/>
    <x v="1"/>
    <n v="186.4"/>
    <x v="30"/>
    <x v="809"/>
    <x v="0"/>
    <x v="0"/>
  </r>
  <r>
    <x v="32"/>
    <n v="36"/>
    <s v="area_code_408"/>
    <x v="1"/>
    <x v="1"/>
    <n v="165.8"/>
    <x v="25"/>
    <x v="1075"/>
    <x v="3"/>
    <x v="0"/>
  </r>
  <r>
    <x v="48"/>
    <n v="38"/>
    <s v="area_code_510"/>
    <x v="1"/>
    <x v="1"/>
    <n v="143.19999999999999"/>
    <x v="9"/>
    <x v="879"/>
    <x v="2"/>
    <x v="0"/>
  </r>
  <r>
    <x v="24"/>
    <n v="37"/>
    <s v="area_code_510"/>
    <x v="1"/>
    <x v="1"/>
    <n v="238.6"/>
    <x v="61"/>
    <x v="1694"/>
    <x v="0"/>
    <x v="0"/>
  </r>
  <r>
    <x v="42"/>
    <n v="39"/>
    <s v="area_code_408"/>
    <x v="1"/>
    <x v="1"/>
    <n v="113"/>
    <x v="83"/>
    <x v="1324"/>
    <x v="0"/>
    <x v="0"/>
  </r>
  <r>
    <x v="28"/>
    <n v="36"/>
    <s v="area_code_408"/>
    <x v="1"/>
    <x v="1"/>
    <n v="149.6"/>
    <x v="42"/>
    <x v="1181"/>
    <x v="1"/>
    <x v="0"/>
  </r>
  <r>
    <x v="12"/>
    <n v="40"/>
    <s v="area_code_415"/>
    <x v="1"/>
    <x v="1"/>
    <n v="232"/>
    <x v="72"/>
    <x v="1820"/>
    <x v="0"/>
    <x v="0"/>
  </r>
  <r>
    <x v="11"/>
    <n v="46"/>
    <s v="area_code_415"/>
    <x v="1"/>
    <x v="1"/>
    <n v="167.2"/>
    <x v="25"/>
    <x v="1821"/>
    <x v="3"/>
    <x v="0"/>
  </r>
  <r>
    <x v="22"/>
    <n v="43"/>
    <s v="area_code_415"/>
    <x v="1"/>
    <x v="1"/>
    <n v="162.4"/>
    <x v="54"/>
    <x v="1348"/>
    <x v="2"/>
    <x v="0"/>
  </r>
  <r>
    <x v="46"/>
    <n v="39"/>
    <s v="area_code_510"/>
    <x v="1"/>
    <x v="1"/>
    <n v="189.6"/>
    <x v="16"/>
    <x v="545"/>
    <x v="3"/>
    <x v="0"/>
  </r>
  <r>
    <x v="49"/>
    <n v="42"/>
    <s v="area_code_415"/>
    <x v="0"/>
    <x v="2"/>
    <n v="247.6"/>
    <x v="6"/>
    <x v="1487"/>
    <x v="0"/>
    <x v="0"/>
  </r>
  <r>
    <x v="20"/>
    <n v="39"/>
    <s v="area_code_510"/>
    <x v="1"/>
    <x v="1"/>
    <n v="179.4"/>
    <x v="36"/>
    <x v="542"/>
    <x v="2"/>
    <x v="0"/>
  </r>
  <r>
    <x v="8"/>
    <n v="46"/>
    <s v="area_code_510"/>
    <x v="1"/>
    <x v="1"/>
    <n v="245.1"/>
    <x v="60"/>
    <x v="1738"/>
    <x v="2"/>
    <x v="0"/>
  </r>
  <r>
    <x v="42"/>
    <n v="44"/>
    <s v="area_code_408"/>
    <x v="0"/>
    <x v="35"/>
    <n v="127.2"/>
    <x v="98"/>
    <x v="595"/>
    <x v="3"/>
    <x v="0"/>
  </r>
  <r>
    <x v="42"/>
    <n v="36"/>
    <s v="area_code_415"/>
    <x v="1"/>
    <x v="1"/>
    <n v="142.69999999999999"/>
    <x v="72"/>
    <x v="1720"/>
    <x v="2"/>
    <x v="0"/>
  </r>
  <r>
    <x v="26"/>
    <n v="41"/>
    <s v="area_code_510"/>
    <x v="1"/>
    <x v="1"/>
    <n v="94.5"/>
    <x v="6"/>
    <x v="1706"/>
    <x v="2"/>
    <x v="0"/>
  </r>
  <r>
    <x v="29"/>
    <n v="38"/>
    <s v="area_code_510"/>
    <x v="1"/>
    <x v="1"/>
    <n v="241.7"/>
    <x v="20"/>
    <x v="555"/>
    <x v="2"/>
    <x v="0"/>
  </r>
  <r>
    <x v="16"/>
    <n v="32"/>
    <s v="area_code_415"/>
    <x v="1"/>
    <x v="1"/>
    <n v="267.5"/>
    <x v="81"/>
    <x v="1822"/>
    <x v="3"/>
    <x v="1"/>
  </r>
  <r>
    <x v="43"/>
    <n v="28"/>
    <s v="area_code_408"/>
    <x v="1"/>
    <x v="1"/>
    <n v="290.10000000000002"/>
    <x v="109"/>
    <x v="1823"/>
    <x v="2"/>
    <x v="1"/>
  </r>
  <r>
    <x v="19"/>
    <n v="45"/>
    <s v="area_code_415"/>
    <x v="0"/>
    <x v="2"/>
    <n v="240.5"/>
    <x v="18"/>
    <x v="1824"/>
    <x v="2"/>
    <x v="0"/>
  </r>
  <r>
    <x v="32"/>
    <n v="48"/>
    <s v="area_code_415"/>
    <x v="1"/>
    <x v="1"/>
    <n v="284.5"/>
    <x v="49"/>
    <x v="1825"/>
    <x v="0"/>
    <x v="0"/>
  </r>
  <r>
    <x v="19"/>
    <n v="35"/>
    <s v="area_code_415"/>
    <x v="1"/>
    <x v="1"/>
    <n v="131.69999999999999"/>
    <x v="30"/>
    <x v="1024"/>
    <x v="0"/>
    <x v="0"/>
  </r>
  <r>
    <x v="18"/>
    <n v="30"/>
    <s v="area_code_415"/>
    <x v="0"/>
    <x v="21"/>
    <n v="211.9"/>
    <x v="65"/>
    <x v="1421"/>
    <x v="0"/>
    <x v="0"/>
  </r>
  <r>
    <x v="15"/>
    <n v="45"/>
    <s v="area_code_415"/>
    <x v="1"/>
    <x v="1"/>
    <n v="168.9"/>
    <x v="4"/>
    <x v="1200"/>
    <x v="3"/>
    <x v="0"/>
  </r>
  <r>
    <x v="5"/>
    <n v="41"/>
    <s v="area_code_415"/>
    <x v="1"/>
    <x v="1"/>
    <n v="230.5"/>
    <x v="65"/>
    <x v="1252"/>
    <x v="0"/>
    <x v="0"/>
  </r>
  <r>
    <x v="15"/>
    <n v="41"/>
    <s v="area_code_510"/>
    <x v="1"/>
    <x v="1"/>
    <n v="195.5"/>
    <x v="32"/>
    <x v="1258"/>
    <x v="0"/>
    <x v="0"/>
  </r>
  <r>
    <x v="26"/>
    <n v="34"/>
    <s v="area_code_415"/>
    <x v="1"/>
    <x v="1"/>
    <n v="112.3"/>
    <x v="45"/>
    <x v="1826"/>
    <x v="0"/>
    <x v="0"/>
  </r>
  <r>
    <x v="47"/>
    <n v="39"/>
    <s v="area_code_415"/>
    <x v="1"/>
    <x v="1"/>
    <n v="103.6"/>
    <x v="61"/>
    <x v="1677"/>
    <x v="1"/>
    <x v="0"/>
  </r>
  <r>
    <x v="44"/>
    <n v="33"/>
    <s v="area_code_415"/>
    <x v="1"/>
    <x v="1"/>
    <n v="121.5"/>
    <x v="72"/>
    <x v="420"/>
    <x v="0"/>
    <x v="0"/>
  </r>
  <r>
    <x v="18"/>
    <n v="41"/>
    <s v="area_code_415"/>
    <x v="1"/>
    <x v="1"/>
    <n v="175.8"/>
    <x v="64"/>
    <x v="1012"/>
    <x v="1"/>
    <x v="0"/>
  </r>
  <r>
    <x v="28"/>
    <n v="46"/>
    <s v="area_code_415"/>
    <x v="1"/>
    <x v="1"/>
    <n v="165.9"/>
    <x v="38"/>
    <x v="201"/>
    <x v="2"/>
    <x v="0"/>
  </r>
  <r>
    <x v="27"/>
    <n v="46"/>
    <s v="area_code_408"/>
    <x v="1"/>
    <x v="1"/>
    <n v="152"/>
    <x v="19"/>
    <x v="667"/>
    <x v="0"/>
    <x v="0"/>
  </r>
  <r>
    <x v="31"/>
    <n v="38"/>
    <s v="area_code_408"/>
    <x v="1"/>
    <x v="1"/>
    <n v="146.80000000000001"/>
    <x v="48"/>
    <x v="1303"/>
    <x v="1"/>
    <x v="0"/>
  </r>
  <r>
    <x v="4"/>
    <n v="38"/>
    <s v="area_code_510"/>
    <x v="1"/>
    <x v="1"/>
    <n v="201.9"/>
    <x v="1"/>
    <x v="997"/>
    <x v="1"/>
    <x v="0"/>
  </r>
  <r>
    <x v="19"/>
    <n v="37"/>
    <s v="area_code_408"/>
    <x v="1"/>
    <x v="1"/>
    <n v="121.4"/>
    <x v="71"/>
    <x v="1827"/>
    <x v="2"/>
    <x v="0"/>
  </r>
  <r>
    <x v="25"/>
    <n v="43"/>
    <s v="area_code_415"/>
    <x v="0"/>
    <x v="11"/>
    <n v="243.4"/>
    <x v="10"/>
    <x v="1"/>
    <x v="0"/>
    <x v="0"/>
  </r>
  <r>
    <x v="26"/>
    <n v="46"/>
    <s v="area_code_408"/>
    <x v="1"/>
    <x v="1"/>
    <n v="152.4"/>
    <x v="45"/>
    <x v="935"/>
    <x v="1"/>
    <x v="0"/>
  </r>
  <r>
    <x v="8"/>
    <n v="33"/>
    <s v="area_code_415"/>
    <x v="1"/>
    <x v="1"/>
    <n v="139.69999999999999"/>
    <x v="17"/>
    <x v="942"/>
    <x v="0"/>
    <x v="0"/>
  </r>
  <r>
    <x v="6"/>
    <n v="36"/>
    <s v="area_code_510"/>
    <x v="1"/>
    <x v="1"/>
    <n v="170.2"/>
    <x v="40"/>
    <x v="66"/>
    <x v="2"/>
    <x v="0"/>
  </r>
  <r>
    <x v="49"/>
    <n v="32"/>
    <s v="area_code_510"/>
    <x v="1"/>
    <x v="1"/>
    <n v="144.1"/>
    <x v="68"/>
    <x v="1076"/>
    <x v="4"/>
    <x v="1"/>
  </r>
  <r>
    <x v="35"/>
    <n v="43"/>
    <s v="area_code_415"/>
    <x v="1"/>
    <x v="1"/>
    <n v="128.9"/>
    <x v="30"/>
    <x v="1615"/>
    <x v="0"/>
    <x v="0"/>
  </r>
  <r>
    <x v="7"/>
    <n v="38"/>
    <s v="area_code_510"/>
    <x v="1"/>
    <x v="1"/>
    <n v="6.6"/>
    <x v="61"/>
    <x v="1828"/>
    <x v="1"/>
    <x v="0"/>
  </r>
  <r>
    <x v="24"/>
    <n v="42"/>
    <s v="area_code_415"/>
    <x v="1"/>
    <x v="1"/>
    <n v="94.3"/>
    <x v="6"/>
    <x v="1829"/>
    <x v="0"/>
    <x v="0"/>
  </r>
  <r>
    <x v="30"/>
    <n v="41"/>
    <s v="area_code_415"/>
    <x v="0"/>
    <x v="27"/>
    <n v="230.7"/>
    <x v="67"/>
    <x v="1247"/>
    <x v="3"/>
    <x v="0"/>
  </r>
  <r>
    <x v="42"/>
    <n v="32"/>
    <s v="area_code_415"/>
    <x v="1"/>
    <x v="1"/>
    <n v="144.30000000000001"/>
    <x v="44"/>
    <x v="1318"/>
    <x v="0"/>
    <x v="1"/>
  </r>
  <r>
    <x v="0"/>
    <n v="37"/>
    <s v="area_code_415"/>
    <x v="0"/>
    <x v="8"/>
    <n v="126"/>
    <x v="57"/>
    <x v="1598"/>
    <x v="0"/>
    <x v="0"/>
  </r>
  <r>
    <x v="44"/>
    <n v="35"/>
    <s v="area_code_510"/>
    <x v="1"/>
    <x v="1"/>
    <n v="143.30000000000001"/>
    <x v="38"/>
    <x v="208"/>
    <x v="2"/>
    <x v="0"/>
  </r>
  <r>
    <x v="44"/>
    <n v="51"/>
    <s v="area_code_510"/>
    <x v="1"/>
    <x v="1"/>
    <n v="88"/>
    <x v="76"/>
    <x v="1830"/>
    <x v="2"/>
    <x v="0"/>
  </r>
  <r>
    <x v="4"/>
    <n v="40"/>
    <s v="area_code_408"/>
    <x v="1"/>
    <x v="1"/>
    <n v="121"/>
    <x v="12"/>
    <x v="250"/>
    <x v="0"/>
    <x v="0"/>
  </r>
  <r>
    <x v="30"/>
    <n v="40"/>
    <s v="area_code_408"/>
    <x v="0"/>
    <x v="1"/>
    <n v="212.9"/>
    <x v="72"/>
    <x v="1251"/>
    <x v="2"/>
    <x v="0"/>
  </r>
  <r>
    <x v="39"/>
    <n v="39"/>
    <s v="area_code_415"/>
    <x v="1"/>
    <x v="1"/>
    <n v="217.5"/>
    <x v="64"/>
    <x v="1831"/>
    <x v="0"/>
    <x v="0"/>
  </r>
  <r>
    <x v="35"/>
    <n v="43"/>
    <s v="area_code_415"/>
    <x v="1"/>
    <x v="1"/>
    <n v="138.1"/>
    <x v="20"/>
    <x v="486"/>
    <x v="0"/>
    <x v="0"/>
  </r>
  <r>
    <x v="17"/>
    <n v="37"/>
    <s v="area_code_408"/>
    <x v="0"/>
    <x v="23"/>
    <n v="212.1"/>
    <x v="14"/>
    <x v="81"/>
    <x v="1"/>
    <x v="0"/>
  </r>
  <r>
    <x v="50"/>
    <n v="45"/>
    <s v="area_code_510"/>
    <x v="0"/>
    <x v="29"/>
    <n v="196"/>
    <x v="30"/>
    <x v="296"/>
    <x v="0"/>
    <x v="0"/>
  </r>
  <r>
    <x v="8"/>
    <n v="40"/>
    <s v="area_code_415"/>
    <x v="0"/>
    <x v="19"/>
    <n v="186.2"/>
    <x v="71"/>
    <x v="180"/>
    <x v="1"/>
    <x v="0"/>
  </r>
  <r>
    <x v="0"/>
    <n v="37"/>
    <s v="area_code_408"/>
    <x v="1"/>
    <x v="1"/>
    <n v="145.80000000000001"/>
    <x v="28"/>
    <x v="308"/>
    <x v="0"/>
    <x v="0"/>
  </r>
  <r>
    <x v="7"/>
    <n v="37"/>
    <s v="area_code_510"/>
    <x v="0"/>
    <x v="5"/>
    <n v="137"/>
    <x v="52"/>
    <x v="1424"/>
    <x v="2"/>
    <x v="0"/>
  </r>
  <r>
    <x v="37"/>
    <n v="40"/>
    <s v="area_code_408"/>
    <x v="1"/>
    <x v="1"/>
    <n v="191.3"/>
    <x v="33"/>
    <x v="458"/>
    <x v="3"/>
    <x v="0"/>
  </r>
  <r>
    <x v="35"/>
    <n v="38"/>
    <s v="area_code_510"/>
    <x v="1"/>
    <x v="1"/>
    <n v="86"/>
    <x v="23"/>
    <x v="1256"/>
    <x v="3"/>
    <x v="0"/>
  </r>
  <r>
    <x v="25"/>
    <n v="42"/>
    <s v="area_code_408"/>
    <x v="0"/>
    <x v="2"/>
    <n v="139.80000000000001"/>
    <x v="99"/>
    <x v="1575"/>
    <x v="0"/>
    <x v="0"/>
  </r>
  <r>
    <x v="19"/>
    <n v="28"/>
    <s v="area_code_408"/>
    <x v="1"/>
    <x v="1"/>
    <n v="301.39999999999998"/>
    <x v="54"/>
    <x v="1832"/>
    <x v="1"/>
    <x v="1"/>
  </r>
  <r>
    <x v="27"/>
    <n v="39"/>
    <s v="area_code_415"/>
    <x v="1"/>
    <x v="1"/>
    <n v="195"/>
    <x v="76"/>
    <x v="476"/>
    <x v="1"/>
    <x v="0"/>
  </r>
  <r>
    <x v="9"/>
    <n v="40"/>
    <s v="area_code_510"/>
    <x v="1"/>
    <x v="1"/>
    <n v="202"/>
    <x v="28"/>
    <x v="134"/>
    <x v="4"/>
    <x v="0"/>
  </r>
  <r>
    <x v="50"/>
    <n v="28"/>
    <s v="area_code_415"/>
    <x v="1"/>
    <x v="1"/>
    <n v="211.6"/>
    <x v="54"/>
    <x v="55"/>
    <x v="1"/>
    <x v="1"/>
  </r>
  <r>
    <x v="1"/>
    <n v="33"/>
    <s v="area_code_415"/>
    <x v="1"/>
    <x v="1"/>
    <n v="323.7"/>
    <x v="28"/>
    <x v="1833"/>
    <x v="8"/>
    <x v="1"/>
  </r>
  <r>
    <x v="20"/>
    <n v="41"/>
    <s v="area_code_408"/>
    <x v="1"/>
    <x v="1"/>
    <n v="214.2"/>
    <x v="63"/>
    <x v="632"/>
    <x v="3"/>
    <x v="0"/>
  </r>
  <r>
    <x v="14"/>
    <n v="29"/>
    <s v="area_code_415"/>
    <x v="1"/>
    <x v="1"/>
    <n v="143.6"/>
    <x v="38"/>
    <x v="694"/>
    <x v="3"/>
    <x v="1"/>
  </r>
  <r>
    <x v="35"/>
    <n v="35"/>
    <s v="area_code_415"/>
    <x v="0"/>
    <x v="24"/>
    <n v="135.69999999999999"/>
    <x v="36"/>
    <x v="1457"/>
    <x v="0"/>
    <x v="0"/>
  </r>
  <r>
    <x v="25"/>
    <n v="35"/>
    <s v="area_code_415"/>
    <x v="0"/>
    <x v="14"/>
    <n v="203.1"/>
    <x v="49"/>
    <x v="184"/>
    <x v="1"/>
    <x v="0"/>
  </r>
  <r>
    <x v="2"/>
    <n v="31"/>
    <s v="area_code_510"/>
    <x v="1"/>
    <x v="1"/>
    <n v="281.2"/>
    <x v="73"/>
    <x v="1834"/>
    <x v="1"/>
    <x v="1"/>
  </r>
  <r>
    <x v="47"/>
    <n v="37"/>
    <s v="area_code_510"/>
    <x v="1"/>
    <x v="1"/>
    <n v="207.1"/>
    <x v="19"/>
    <x v="941"/>
    <x v="0"/>
    <x v="0"/>
  </r>
  <r>
    <x v="13"/>
    <n v="41"/>
    <s v="area_code_415"/>
    <x v="1"/>
    <x v="1"/>
    <n v="145.6"/>
    <x v="23"/>
    <x v="417"/>
    <x v="0"/>
    <x v="0"/>
  </r>
  <r>
    <x v="6"/>
    <n v="35"/>
    <s v="area_code_510"/>
    <x v="1"/>
    <x v="1"/>
    <n v="202.9"/>
    <x v="10"/>
    <x v="386"/>
    <x v="4"/>
    <x v="0"/>
  </r>
  <r>
    <x v="14"/>
    <n v="39"/>
    <s v="area_code_415"/>
    <x v="0"/>
    <x v="19"/>
    <n v="210.7"/>
    <x v="58"/>
    <x v="522"/>
    <x v="2"/>
    <x v="0"/>
  </r>
  <r>
    <x v="33"/>
    <n v="41"/>
    <s v="area_code_510"/>
    <x v="1"/>
    <x v="1"/>
    <n v="217.2"/>
    <x v="41"/>
    <x v="169"/>
    <x v="0"/>
    <x v="0"/>
  </r>
  <r>
    <x v="35"/>
    <n v="41"/>
    <s v="area_code_415"/>
    <x v="1"/>
    <x v="1"/>
    <n v="198"/>
    <x v="45"/>
    <x v="895"/>
    <x v="4"/>
    <x v="0"/>
  </r>
  <r>
    <x v="13"/>
    <n v="37"/>
    <s v="area_code_408"/>
    <x v="0"/>
    <x v="10"/>
    <n v="212.8"/>
    <x v="15"/>
    <x v="1111"/>
    <x v="0"/>
    <x v="0"/>
  </r>
  <r>
    <x v="34"/>
    <n v="28"/>
    <s v="area_code_415"/>
    <x v="1"/>
    <x v="1"/>
    <n v="180.9"/>
    <x v="63"/>
    <x v="610"/>
    <x v="2"/>
    <x v="1"/>
  </r>
  <r>
    <x v="43"/>
    <n v="43"/>
    <s v="area_code_415"/>
    <x v="1"/>
    <x v="1"/>
    <n v="209.9"/>
    <x v="22"/>
    <x v="152"/>
    <x v="0"/>
    <x v="0"/>
  </r>
  <r>
    <x v="35"/>
    <n v="31"/>
    <s v="area_code_408"/>
    <x v="1"/>
    <x v="1"/>
    <n v="112.9"/>
    <x v="76"/>
    <x v="1835"/>
    <x v="4"/>
    <x v="1"/>
  </r>
  <r>
    <x v="41"/>
    <n v="37"/>
    <s v="area_code_415"/>
    <x v="1"/>
    <x v="1"/>
    <n v="242.5"/>
    <x v="2"/>
    <x v="484"/>
    <x v="3"/>
    <x v="0"/>
  </r>
  <r>
    <x v="43"/>
    <n v="38"/>
    <s v="area_code_415"/>
    <x v="1"/>
    <x v="1"/>
    <n v="190.1"/>
    <x v="1"/>
    <x v="1193"/>
    <x v="3"/>
    <x v="0"/>
  </r>
  <r>
    <x v="0"/>
    <n v="41"/>
    <s v="area_code_408"/>
    <x v="1"/>
    <x v="1"/>
    <n v="185.9"/>
    <x v="28"/>
    <x v="1401"/>
    <x v="2"/>
    <x v="0"/>
  </r>
  <r>
    <x v="27"/>
    <n v="32"/>
    <s v="area_code_510"/>
    <x v="1"/>
    <x v="1"/>
    <n v="265.8"/>
    <x v="67"/>
    <x v="1836"/>
    <x v="2"/>
    <x v="1"/>
  </r>
  <r>
    <x v="12"/>
    <n v="32"/>
    <s v="area_code_415"/>
    <x v="1"/>
    <x v="1"/>
    <n v="217.1"/>
    <x v="20"/>
    <x v="131"/>
    <x v="2"/>
    <x v="0"/>
  </r>
  <r>
    <x v="31"/>
    <n v="37"/>
    <s v="area_code_510"/>
    <x v="1"/>
    <x v="1"/>
    <n v="161.19999999999999"/>
    <x v="63"/>
    <x v="83"/>
    <x v="0"/>
    <x v="0"/>
  </r>
  <r>
    <x v="2"/>
    <n v="41"/>
    <s v="area_code_408"/>
    <x v="1"/>
    <x v="1"/>
    <n v="198.7"/>
    <x v="1"/>
    <x v="1009"/>
    <x v="4"/>
    <x v="0"/>
  </r>
  <r>
    <x v="21"/>
    <n v="27"/>
    <s v="area_code_510"/>
    <x v="0"/>
    <x v="10"/>
    <n v="136.4"/>
    <x v="43"/>
    <x v="929"/>
    <x v="2"/>
    <x v="1"/>
  </r>
  <r>
    <x v="4"/>
    <n v="42"/>
    <s v="area_code_415"/>
    <x v="1"/>
    <x v="1"/>
    <n v="162"/>
    <x v="54"/>
    <x v="720"/>
    <x v="0"/>
    <x v="0"/>
  </r>
  <r>
    <x v="8"/>
    <n v="41"/>
    <s v="area_code_415"/>
    <x v="1"/>
    <x v="1"/>
    <n v="189.5"/>
    <x v="36"/>
    <x v="498"/>
    <x v="3"/>
    <x v="0"/>
  </r>
  <r>
    <x v="36"/>
    <n v="42"/>
    <s v="area_code_510"/>
    <x v="0"/>
    <x v="26"/>
    <n v="144.4"/>
    <x v="70"/>
    <x v="710"/>
    <x v="1"/>
    <x v="0"/>
  </r>
  <r>
    <x v="12"/>
    <n v="47"/>
    <s v="area_code_415"/>
    <x v="1"/>
    <x v="1"/>
    <n v="170.1"/>
    <x v="54"/>
    <x v="135"/>
    <x v="2"/>
    <x v="0"/>
  </r>
  <r>
    <x v="41"/>
    <n v="28"/>
    <s v="area_code_415"/>
    <x v="1"/>
    <x v="1"/>
    <n v="104"/>
    <x v="49"/>
    <x v="1263"/>
    <x v="4"/>
    <x v="1"/>
  </r>
  <r>
    <x v="38"/>
    <n v="40"/>
    <s v="area_code_408"/>
    <x v="1"/>
    <x v="1"/>
    <n v="204.8"/>
    <x v="52"/>
    <x v="984"/>
    <x v="0"/>
    <x v="0"/>
  </r>
  <r>
    <x v="50"/>
    <n v="42"/>
    <s v="area_code_415"/>
    <x v="1"/>
    <x v="1"/>
    <n v="197.8"/>
    <x v="67"/>
    <x v="842"/>
    <x v="0"/>
    <x v="0"/>
  </r>
  <r>
    <x v="14"/>
    <n v="41"/>
    <s v="area_code_415"/>
    <x v="1"/>
    <x v="1"/>
    <n v="211.1"/>
    <x v="17"/>
    <x v="1110"/>
    <x v="1"/>
    <x v="0"/>
  </r>
  <r>
    <x v="34"/>
    <n v="31"/>
    <s v="area_code_510"/>
    <x v="1"/>
    <x v="1"/>
    <n v="202.6"/>
    <x v="12"/>
    <x v="187"/>
    <x v="0"/>
    <x v="0"/>
  </r>
  <r>
    <x v="36"/>
    <n v="36"/>
    <s v="area_code_408"/>
    <x v="1"/>
    <x v="1"/>
    <n v="312.39999999999998"/>
    <x v="53"/>
    <x v="1595"/>
    <x v="0"/>
    <x v="1"/>
  </r>
  <r>
    <x v="38"/>
    <n v="39"/>
    <s v="area_code_510"/>
    <x v="0"/>
    <x v="9"/>
    <n v="184.8"/>
    <x v="70"/>
    <x v="982"/>
    <x v="2"/>
    <x v="0"/>
  </r>
  <r>
    <x v="2"/>
    <n v="36"/>
    <s v="area_code_415"/>
    <x v="1"/>
    <x v="1"/>
    <n v="123.8"/>
    <x v="82"/>
    <x v="1203"/>
    <x v="2"/>
    <x v="0"/>
  </r>
  <r>
    <x v="19"/>
    <n v="37"/>
    <s v="area_code_415"/>
    <x v="1"/>
    <x v="1"/>
    <n v="34.5"/>
    <x v="30"/>
    <x v="1837"/>
    <x v="1"/>
    <x v="0"/>
  </r>
  <r>
    <x v="24"/>
    <n v="40"/>
    <s v="area_code_415"/>
    <x v="0"/>
    <x v="21"/>
    <n v="140.6"/>
    <x v="1"/>
    <x v="163"/>
    <x v="2"/>
    <x v="0"/>
  </r>
  <r>
    <x v="4"/>
    <n v="38"/>
    <s v="area_code_510"/>
    <x v="1"/>
    <x v="1"/>
    <n v="150.80000000000001"/>
    <x v="23"/>
    <x v="1357"/>
    <x v="1"/>
    <x v="0"/>
  </r>
  <r>
    <x v="33"/>
    <n v="37"/>
    <s v="area_code_408"/>
    <x v="1"/>
    <x v="1"/>
    <n v="192.1"/>
    <x v="54"/>
    <x v="48"/>
    <x v="0"/>
    <x v="0"/>
  </r>
  <r>
    <x v="6"/>
    <n v="41"/>
    <s v="area_code_510"/>
    <x v="1"/>
    <x v="1"/>
    <n v="175.7"/>
    <x v="78"/>
    <x v="661"/>
    <x v="1"/>
    <x v="0"/>
  </r>
  <r>
    <x v="23"/>
    <n v="46"/>
    <s v="area_code_408"/>
    <x v="1"/>
    <x v="1"/>
    <n v="93.3"/>
    <x v="22"/>
    <x v="1474"/>
    <x v="1"/>
    <x v="0"/>
  </r>
  <r>
    <x v="2"/>
    <n v="33"/>
    <s v="area_code_415"/>
    <x v="1"/>
    <x v="1"/>
    <n v="212.1"/>
    <x v="34"/>
    <x v="81"/>
    <x v="2"/>
    <x v="0"/>
  </r>
  <r>
    <x v="15"/>
    <n v="41"/>
    <s v="area_code_408"/>
    <x v="1"/>
    <x v="1"/>
    <n v="43.3"/>
    <x v="24"/>
    <x v="1838"/>
    <x v="1"/>
    <x v="0"/>
  </r>
  <r>
    <x v="24"/>
    <n v="38"/>
    <s v="area_code_415"/>
    <x v="1"/>
    <x v="1"/>
    <n v="173.1"/>
    <x v="65"/>
    <x v="32"/>
    <x v="0"/>
    <x v="0"/>
  </r>
  <r>
    <x v="20"/>
    <n v="35"/>
    <s v="area_code_510"/>
    <x v="0"/>
    <x v="10"/>
    <n v="115.4"/>
    <x v="10"/>
    <x v="819"/>
    <x v="1"/>
    <x v="0"/>
  </r>
  <r>
    <x v="15"/>
    <n v="41"/>
    <s v="area_code_408"/>
    <x v="1"/>
    <x v="1"/>
    <n v="190.9"/>
    <x v="41"/>
    <x v="1202"/>
    <x v="0"/>
    <x v="0"/>
  </r>
  <r>
    <x v="50"/>
    <n v="39"/>
    <s v="area_code_415"/>
    <x v="1"/>
    <x v="1"/>
    <n v="234.1"/>
    <x v="23"/>
    <x v="921"/>
    <x v="0"/>
    <x v="0"/>
  </r>
  <r>
    <x v="5"/>
    <n v="43"/>
    <s v="area_code_408"/>
    <x v="1"/>
    <x v="1"/>
    <n v="102.1"/>
    <x v="42"/>
    <x v="1446"/>
    <x v="0"/>
    <x v="0"/>
  </r>
  <r>
    <x v="25"/>
    <n v="41"/>
    <s v="area_code_415"/>
    <x v="1"/>
    <x v="1"/>
    <n v="131.9"/>
    <x v="66"/>
    <x v="1004"/>
    <x v="0"/>
    <x v="0"/>
  </r>
  <r>
    <x v="40"/>
    <n v="44"/>
    <s v="area_code_408"/>
    <x v="1"/>
    <x v="1"/>
    <n v="135"/>
    <x v="67"/>
    <x v="85"/>
    <x v="1"/>
    <x v="0"/>
  </r>
  <r>
    <x v="20"/>
    <n v="38"/>
    <s v="area_code_510"/>
    <x v="1"/>
    <x v="1"/>
    <n v="145"/>
    <x v="72"/>
    <x v="531"/>
    <x v="1"/>
    <x v="0"/>
  </r>
  <r>
    <x v="45"/>
    <n v="38"/>
    <s v="area_code_408"/>
    <x v="1"/>
    <x v="1"/>
    <n v="170.3"/>
    <x v="103"/>
    <x v="1839"/>
    <x v="3"/>
    <x v="0"/>
  </r>
  <r>
    <x v="14"/>
    <n v="41"/>
    <s v="area_code_415"/>
    <x v="1"/>
    <x v="1"/>
    <n v="188.7"/>
    <x v="48"/>
    <x v="1840"/>
    <x v="0"/>
    <x v="0"/>
  </r>
  <r>
    <x v="33"/>
    <n v="40"/>
    <s v="area_code_510"/>
    <x v="1"/>
    <x v="1"/>
    <n v="7.2"/>
    <x v="6"/>
    <x v="1841"/>
    <x v="0"/>
    <x v="0"/>
  </r>
  <r>
    <x v="14"/>
    <n v="40"/>
    <s v="area_code_408"/>
    <x v="1"/>
    <x v="1"/>
    <n v="181.1"/>
    <x v="57"/>
    <x v="1155"/>
    <x v="5"/>
    <x v="0"/>
  </r>
  <r>
    <x v="5"/>
    <n v="38"/>
    <s v="area_code_408"/>
    <x v="1"/>
    <x v="1"/>
    <n v="151.80000000000001"/>
    <x v="14"/>
    <x v="853"/>
    <x v="2"/>
    <x v="0"/>
  </r>
  <r>
    <x v="46"/>
    <n v="40"/>
    <s v="area_code_510"/>
    <x v="1"/>
    <x v="1"/>
    <n v="159.4"/>
    <x v="19"/>
    <x v="986"/>
    <x v="0"/>
    <x v="0"/>
  </r>
  <r>
    <x v="33"/>
    <n v="41"/>
    <s v="area_code_510"/>
    <x v="0"/>
    <x v="21"/>
    <n v="226.6"/>
    <x v="48"/>
    <x v="1752"/>
    <x v="3"/>
    <x v="0"/>
  </r>
  <r>
    <x v="0"/>
    <n v="37"/>
    <s v="area_code_415"/>
    <x v="1"/>
    <x v="1"/>
    <n v="214.7"/>
    <x v="20"/>
    <x v="264"/>
    <x v="3"/>
    <x v="0"/>
  </r>
  <r>
    <x v="25"/>
    <n v="35"/>
    <s v="area_code_415"/>
    <x v="0"/>
    <x v="4"/>
    <n v="157.6"/>
    <x v="61"/>
    <x v="128"/>
    <x v="0"/>
    <x v="0"/>
  </r>
  <r>
    <x v="34"/>
    <n v="41"/>
    <s v="area_code_510"/>
    <x v="1"/>
    <x v="1"/>
    <n v="157"/>
    <x v="45"/>
    <x v="5"/>
    <x v="2"/>
    <x v="0"/>
  </r>
  <r>
    <x v="35"/>
    <n v="49"/>
    <s v="area_code_408"/>
    <x v="1"/>
    <x v="1"/>
    <n v="170"/>
    <x v="20"/>
    <x v="1842"/>
    <x v="1"/>
    <x v="0"/>
  </r>
  <r>
    <x v="50"/>
    <n v="32"/>
    <s v="area_code_510"/>
    <x v="1"/>
    <x v="1"/>
    <n v="244.7"/>
    <x v="20"/>
    <x v="1042"/>
    <x v="0"/>
    <x v="1"/>
  </r>
  <r>
    <x v="17"/>
    <n v="36"/>
    <s v="area_code_510"/>
    <x v="1"/>
    <x v="1"/>
    <n v="252.6"/>
    <x v="16"/>
    <x v="140"/>
    <x v="0"/>
    <x v="1"/>
  </r>
  <r>
    <x v="10"/>
    <n v="44"/>
    <s v="area_code_415"/>
    <x v="1"/>
    <x v="1"/>
    <n v="188.3"/>
    <x v="44"/>
    <x v="1643"/>
    <x v="1"/>
    <x v="0"/>
  </r>
  <r>
    <x v="6"/>
    <n v="40"/>
    <s v="area_code_408"/>
    <x v="1"/>
    <x v="1"/>
    <n v="177.9"/>
    <x v="16"/>
    <x v="469"/>
    <x v="3"/>
    <x v="0"/>
  </r>
  <r>
    <x v="33"/>
    <n v="38"/>
    <s v="area_code_408"/>
    <x v="1"/>
    <x v="1"/>
    <n v="170.7"/>
    <x v="45"/>
    <x v="549"/>
    <x v="0"/>
    <x v="0"/>
  </r>
  <r>
    <x v="20"/>
    <n v="38"/>
    <s v="area_code_408"/>
    <x v="0"/>
    <x v="23"/>
    <n v="235.7"/>
    <x v="9"/>
    <x v="958"/>
    <x v="2"/>
    <x v="0"/>
  </r>
  <r>
    <x v="39"/>
    <n v="35"/>
    <s v="area_code_415"/>
    <x v="0"/>
    <x v="11"/>
    <n v="129.4"/>
    <x v="29"/>
    <x v="1265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n v="42"/>
    <s v="area_code_415"/>
    <n v="1"/>
    <n v="26"/>
    <n v="161.6"/>
    <n v="123"/>
    <n v="27.47"/>
    <n v="1"/>
    <x v="0"/>
  </r>
  <r>
    <x v="1"/>
    <n v="36"/>
    <s v="area_code_415"/>
    <n v="0"/>
    <n v="0"/>
    <n v="243.4"/>
    <n v="114"/>
    <n v="41.38"/>
    <n v="0"/>
    <x v="0"/>
  </r>
  <r>
    <x v="0"/>
    <n v="39"/>
    <s v="area_code_408"/>
    <n v="0"/>
    <n v="0"/>
    <n v="299.39999999999998"/>
    <n v="71"/>
    <n v="50.9"/>
    <n v="2"/>
    <x v="0"/>
  </r>
  <r>
    <x v="2"/>
    <n v="41"/>
    <s v="area_code_415"/>
    <n v="0"/>
    <n v="0"/>
    <n v="166.7"/>
    <n v="113"/>
    <n v="28.34"/>
    <n v="3"/>
    <x v="0"/>
  </r>
  <r>
    <x v="3"/>
    <n v="34"/>
    <s v="area_code_510"/>
    <n v="1"/>
    <n v="24"/>
    <n v="218.2"/>
    <n v="88"/>
    <n v="37.090000000000003"/>
    <n v="3"/>
    <x v="0"/>
  </r>
  <r>
    <x v="4"/>
    <n v="46"/>
    <s v="area_code_415"/>
    <n v="0"/>
    <n v="0"/>
    <n v="157"/>
    <n v="79"/>
    <n v="26.69"/>
    <n v="0"/>
    <x v="0"/>
  </r>
  <r>
    <x v="5"/>
    <n v="39"/>
    <s v="area_code_408"/>
    <n v="0"/>
    <n v="0"/>
    <n v="184.5"/>
    <n v="97"/>
    <n v="31.37"/>
    <n v="1"/>
    <x v="0"/>
  </r>
  <r>
    <x v="6"/>
    <n v="31"/>
    <s v="area_code_415"/>
    <n v="1"/>
    <n v="37"/>
    <n v="258.60000000000002"/>
    <n v="84"/>
    <n v="43.96"/>
    <n v="0"/>
    <x v="0"/>
  </r>
  <r>
    <x v="7"/>
    <n v="33"/>
    <s v="area_code_415"/>
    <n v="0"/>
    <n v="0"/>
    <n v="129.1"/>
    <n v="137"/>
    <n v="21.95"/>
    <n v="4"/>
    <x v="1"/>
  </r>
  <r>
    <x v="8"/>
    <n v="35"/>
    <s v="area_code_415"/>
    <n v="0"/>
    <n v="0"/>
    <n v="187.7"/>
    <n v="127"/>
    <n v="31.91"/>
    <n v="0"/>
    <x v="0"/>
  </r>
  <r>
    <x v="9"/>
    <n v="34"/>
    <s v="area_code_408"/>
    <n v="0"/>
    <n v="0"/>
    <n v="128.80000000000001"/>
    <n v="96"/>
    <n v="21.9"/>
    <n v="1"/>
    <x v="0"/>
  </r>
  <r>
    <x v="10"/>
    <n v="46"/>
    <s v="area_code_510"/>
    <n v="0"/>
    <n v="0"/>
    <n v="156.6"/>
    <n v="88"/>
    <n v="26.62"/>
    <n v="3"/>
    <x v="0"/>
  </r>
  <r>
    <x v="11"/>
    <n v="30"/>
    <s v="area_code_415"/>
    <n v="0"/>
    <n v="0"/>
    <n v="332.9"/>
    <n v="67"/>
    <n v="56.59"/>
    <n v="4"/>
    <x v="1"/>
  </r>
  <r>
    <x v="12"/>
    <n v="37"/>
    <s v="area_code_408"/>
    <n v="1"/>
    <n v="27"/>
    <n v="196.4"/>
    <n v="139"/>
    <n v="33.39"/>
    <n v="1"/>
    <x v="0"/>
  </r>
  <r>
    <x v="13"/>
    <n v="48"/>
    <s v="area_code_510"/>
    <n v="1"/>
    <n v="33"/>
    <n v="189.7"/>
    <n v="66"/>
    <n v="32.25"/>
    <n v="1"/>
    <x v="0"/>
  </r>
  <r>
    <x v="14"/>
    <n v="40"/>
    <s v="area_code_415"/>
    <n v="0"/>
    <n v="0"/>
    <n v="224.4"/>
    <n v="90"/>
    <n v="38.15"/>
    <n v="1"/>
    <x v="0"/>
  </r>
  <r>
    <x v="15"/>
    <n v="40"/>
    <s v="area_code_415"/>
    <n v="0"/>
    <n v="0"/>
    <n v="155.1"/>
    <n v="117"/>
    <n v="26.37"/>
    <n v="0"/>
    <x v="0"/>
  </r>
  <r>
    <x v="16"/>
    <n v="30"/>
    <s v="area_code_408"/>
    <n v="0"/>
    <n v="0"/>
    <n v="62.4"/>
    <n v="89"/>
    <n v="10.61"/>
    <n v="5"/>
    <x v="1"/>
  </r>
  <r>
    <x v="17"/>
    <n v="42"/>
    <s v="area_code_415"/>
    <n v="0"/>
    <n v="0"/>
    <n v="183"/>
    <n v="112"/>
    <n v="31.11"/>
    <n v="0"/>
    <x v="0"/>
  </r>
  <r>
    <x v="18"/>
    <n v="43"/>
    <s v="area_code_415"/>
    <n v="0"/>
    <n v="0"/>
    <n v="110.4"/>
    <n v="103"/>
    <n v="18.77"/>
    <n v="2"/>
    <x v="0"/>
  </r>
  <r>
    <x v="13"/>
    <n v="43"/>
    <s v="area_code_510"/>
    <n v="0"/>
    <n v="0"/>
    <n v="81.099999999999994"/>
    <n v="86"/>
    <n v="13.79"/>
    <n v="0"/>
    <x v="0"/>
  </r>
  <r>
    <x v="19"/>
    <n v="39"/>
    <s v="area_code_408"/>
    <n v="1"/>
    <n v="39"/>
    <n v="213"/>
    <n v="115"/>
    <n v="36.21"/>
    <n v="0"/>
    <x v="0"/>
  </r>
  <r>
    <x v="10"/>
    <n v="39"/>
    <s v="area_code_408"/>
    <n v="0"/>
    <n v="0"/>
    <n v="134.30000000000001"/>
    <n v="73"/>
    <n v="22.83"/>
    <n v="3"/>
    <x v="0"/>
  </r>
  <r>
    <x v="4"/>
    <n v="33"/>
    <s v="area_code_415"/>
    <n v="0"/>
    <n v="0"/>
    <n v="190"/>
    <n v="109"/>
    <n v="32.299999999999997"/>
    <n v="0"/>
    <x v="0"/>
  </r>
  <r>
    <x v="20"/>
    <n v="48"/>
    <s v="area_code_510"/>
    <n v="0"/>
    <n v="0"/>
    <n v="119.3"/>
    <n v="117"/>
    <n v="20.28"/>
    <n v="1"/>
    <x v="0"/>
  </r>
  <r>
    <x v="21"/>
    <n v="44"/>
    <s v="area_code_510"/>
    <n v="0"/>
    <n v="0"/>
    <n v="226.1"/>
    <n v="105"/>
    <n v="38.44"/>
    <n v="1"/>
    <x v="0"/>
  </r>
  <r>
    <x v="17"/>
    <n v="34"/>
    <s v="area_code_408"/>
    <n v="0"/>
    <n v="0"/>
    <n v="249.6"/>
    <n v="118"/>
    <n v="42.43"/>
    <n v="1"/>
    <x v="1"/>
  </r>
  <r>
    <x v="2"/>
    <n v="39"/>
    <s v="area_code_408"/>
    <n v="1"/>
    <n v="25"/>
    <n v="176.8"/>
    <n v="94"/>
    <n v="30.06"/>
    <n v="0"/>
    <x v="0"/>
  </r>
  <r>
    <x v="22"/>
    <n v="35"/>
    <s v="area_code_408"/>
    <n v="1"/>
    <n v="30"/>
    <n v="146.30000000000001"/>
    <n v="128"/>
    <n v="24.87"/>
    <n v="0"/>
    <x v="0"/>
  </r>
  <r>
    <x v="3"/>
    <n v="32"/>
    <s v="area_code_415"/>
    <n v="0"/>
    <n v="0"/>
    <n v="130.80000000000001"/>
    <n v="64"/>
    <n v="22.24"/>
    <n v="1"/>
    <x v="0"/>
  </r>
  <r>
    <x v="22"/>
    <n v="39"/>
    <s v="area_code_415"/>
    <n v="1"/>
    <n v="33"/>
    <n v="203.9"/>
    <n v="106"/>
    <n v="34.659999999999997"/>
    <n v="3"/>
    <x v="0"/>
  </r>
  <r>
    <x v="23"/>
    <n v="40"/>
    <s v="area_code_408"/>
    <n v="0"/>
    <n v="0"/>
    <n v="126.3"/>
    <n v="102"/>
    <n v="21.47"/>
    <n v="3"/>
    <x v="0"/>
  </r>
  <r>
    <x v="24"/>
    <n v="29"/>
    <s v="area_code_408"/>
    <n v="1"/>
    <n v="41"/>
    <n v="173.1"/>
    <n v="85"/>
    <n v="29.43"/>
    <n v="0"/>
    <x v="1"/>
  </r>
  <r>
    <x v="25"/>
    <n v="35"/>
    <s v="area_code_510"/>
    <n v="0"/>
    <n v="0"/>
    <n v="124.8"/>
    <n v="82"/>
    <n v="21.22"/>
    <n v="2"/>
    <x v="0"/>
  </r>
  <r>
    <x v="12"/>
    <n v="46"/>
    <s v="area_code_415"/>
    <n v="0"/>
    <n v="0"/>
    <n v="85.8"/>
    <n v="77"/>
    <n v="14.59"/>
    <n v="3"/>
    <x v="0"/>
  </r>
  <r>
    <x v="26"/>
    <n v="31"/>
    <s v="area_code_510"/>
    <n v="0"/>
    <n v="0"/>
    <n v="154"/>
    <n v="67"/>
    <n v="26.18"/>
    <n v="1"/>
    <x v="0"/>
  </r>
  <r>
    <x v="27"/>
    <n v="40"/>
    <s v="area_code_408"/>
    <n v="1"/>
    <n v="28"/>
    <n v="120.9"/>
    <n v="97"/>
    <n v="20.55"/>
    <n v="2"/>
    <x v="0"/>
  </r>
  <r>
    <x v="28"/>
    <n v="30"/>
    <s v="area_code_415"/>
    <n v="0"/>
    <n v="0"/>
    <n v="211.3"/>
    <n v="120"/>
    <n v="35.92"/>
    <n v="3"/>
    <x v="0"/>
  </r>
  <r>
    <x v="29"/>
    <n v="35"/>
    <s v="area_code_408"/>
    <n v="0"/>
    <n v="0"/>
    <n v="187"/>
    <n v="133"/>
    <n v="31.79"/>
    <n v="2"/>
    <x v="0"/>
  </r>
  <r>
    <x v="19"/>
    <n v="39"/>
    <s v="area_code_415"/>
    <n v="1"/>
    <n v="24"/>
    <n v="133.19999999999999"/>
    <n v="135"/>
    <n v="22.64"/>
    <n v="1"/>
    <x v="0"/>
  </r>
  <r>
    <x v="9"/>
    <n v="34"/>
    <s v="area_code_408"/>
    <n v="0"/>
    <n v="0"/>
    <n v="191.9"/>
    <n v="108"/>
    <n v="32.619999999999997"/>
    <n v="3"/>
    <x v="0"/>
  </r>
  <r>
    <x v="7"/>
    <n v="40"/>
    <s v="area_code_408"/>
    <n v="0"/>
    <n v="0"/>
    <n v="220.6"/>
    <n v="57"/>
    <n v="37.5"/>
    <n v="1"/>
    <x v="0"/>
  </r>
  <r>
    <x v="13"/>
    <n v="36"/>
    <s v="area_code_408"/>
    <n v="0"/>
    <n v="0"/>
    <n v="186.1"/>
    <n v="112"/>
    <n v="31.64"/>
    <n v="2"/>
    <x v="0"/>
  </r>
  <r>
    <x v="30"/>
    <n v="41"/>
    <s v="area_code_415"/>
    <n v="0"/>
    <n v="0"/>
    <n v="160.19999999999999"/>
    <n v="117"/>
    <n v="27.23"/>
    <n v="2"/>
    <x v="0"/>
  </r>
  <r>
    <x v="7"/>
    <n v="42"/>
    <s v="area_code_408"/>
    <n v="0"/>
    <n v="0"/>
    <n v="175.5"/>
    <n v="67"/>
    <n v="29.84"/>
    <n v="1"/>
    <x v="0"/>
  </r>
  <r>
    <x v="16"/>
    <n v="41"/>
    <s v="area_code_415"/>
    <n v="0"/>
    <n v="0"/>
    <n v="126.9"/>
    <n v="98"/>
    <n v="21.57"/>
    <n v="1"/>
    <x v="0"/>
  </r>
  <r>
    <x v="16"/>
    <n v="24"/>
    <s v="area_code_408"/>
    <n v="1"/>
    <n v="30"/>
    <n v="198.4"/>
    <n v="129"/>
    <n v="33.729999999999997"/>
    <n v="3"/>
    <x v="1"/>
  </r>
  <r>
    <x v="2"/>
    <n v="37"/>
    <s v="area_code_408"/>
    <n v="0"/>
    <n v="0"/>
    <n v="229.3"/>
    <n v="103"/>
    <n v="38.979999999999997"/>
    <n v="1"/>
    <x v="0"/>
  </r>
  <r>
    <x v="12"/>
    <n v="37"/>
    <s v="area_code_408"/>
    <n v="0"/>
    <n v="0"/>
    <n v="192.1"/>
    <n v="97"/>
    <n v="32.659999999999997"/>
    <n v="1"/>
    <x v="0"/>
  </r>
  <r>
    <x v="31"/>
    <n v="44"/>
    <s v="area_code_415"/>
    <n v="1"/>
    <n v="34"/>
    <n v="268.60000000000002"/>
    <n v="83"/>
    <n v="45.66"/>
    <n v="2"/>
    <x v="0"/>
  </r>
  <r>
    <x v="32"/>
    <n v="44"/>
    <s v="area_code_408"/>
    <n v="1"/>
    <n v="28"/>
    <n v="180.7"/>
    <n v="92"/>
    <n v="30.72"/>
    <n v="3"/>
    <x v="0"/>
  </r>
  <r>
    <x v="33"/>
    <n v="46"/>
    <s v="area_code_408"/>
    <n v="0"/>
    <n v="0"/>
    <n v="131.19999999999999"/>
    <n v="98"/>
    <n v="22.3"/>
    <n v="2"/>
    <x v="0"/>
  </r>
  <r>
    <x v="34"/>
    <n v="38"/>
    <s v="area_code_415"/>
    <n v="1"/>
    <n v="41"/>
    <n v="148.1"/>
    <n v="74"/>
    <n v="25.18"/>
    <n v="2"/>
    <x v="0"/>
  </r>
  <r>
    <x v="19"/>
    <n v="39"/>
    <s v="area_code_415"/>
    <n v="0"/>
    <n v="0"/>
    <n v="251.5"/>
    <n v="105"/>
    <n v="42.76"/>
    <n v="0"/>
    <x v="0"/>
  </r>
  <r>
    <x v="35"/>
    <n v="40"/>
    <s v="area_code_408"/>
    <n v="0"/>
    <n v="0"/>
    <n v="125.2"/>
    <n v="93"/>
    <n v="21.28"/>
    <n v="0"/>
    <x v="0"/>
  </r>
  <r>
    <x v="30"/>
    <n v="39"/>
    <s v="area_code_408"/>
    <n v="0"/>
    <n v="0"/>
    <n v="211.6"/>
    <n v="70"/>
    <n v="35.97"/>
    <n v="1"/>
    <x v="0"/>
  </r>
  <r>
    <x v="14"/>
    <n v="31"/>
    <s v="area_code_510"/>
    <n v="0"/>
    <n v="0"/>
    <n v="178.9"/>
    <n v="101"/>
    <n v="30.41"/>
    <n v="4"/>
    <x v="1"/>
  </r>
  <r>
    <x v="1"/>
    <n v="46"/>
    <s v="area_code_408"/>
    <n v="0"/>
    <n v="0"/>
    <n v="241.8"/>
    <n v="93"/>
    <n v="41.11"/>
    <n v="3"/>
    <x v="0"/>
  </r>
  <r>
    <x v="35"/>
    <n v="34"/>
    <s v="area_code_510"/>
    <n v="1"/>
    <n v="46"/>
    <n v="224.9"/>
    <n v="97"/>
    <n v="38.229999999999997"/>
    <n v="0"/>
    <x v="0"/>
  </r>
  <r>
    <x v="36"/>
    <n v="43"/>
    <s v="area_code_510"/>
    <n v="0"/>
    <n v="0"/>
    <n v="248.6"/>
    <n v="83"/>
    <n v="42.26"/>
    <n v="3"/>
    <x v="0"/>
  </r>
  <r>
    <x v="37"/>
    <n v="46"/>
    <s v="area_code_415"/>
    <n v="0"/>
    <n v="0"/>
    <n v="203.4"/>
    <n v="146"/>
    <n v="34.58"/>
    <n v="1"/>
    <x v="0"/>
  </r>
  <r>
    <x v="20"/>
    <n v="35"/>
    <s v="area_code_415"/>
    <n v="0"/>
    <n v="0"/>
    <n v="235.8"/>
    <n v="109"/>
    <n v="40.090000000000003"/>
    <n v="0"/>
    <x v="0"/>
  </r>
  <r>
    <x v="35"/>
    <n v="40"/>
    <s v="area_code_415"/>
    <n v="0"/>
    <n v="0"/>
    <n v="157.1"/>
    <n v="90"/>
    <n v="26.71"/>
    <n v="1"/>
    <x v="0"/>
  </r>
  <r>
    <x v="38"/>
    <n v="31"/>
    <s v="area_code_415"/>
    <n v="0"/>
    <n v="0"/>
    <n v="300.3"/>
    <n v="109"/>
    <n v="51.05"/>
    <n v="0"/>
    <x v="1"/>
  </r>
  <r>
    <x v="11"/>
    <n v="33"/>
    <s v="area_code_408"/>
    <n v="0"/>
    <n v="0"/>
    <n v="61.6"/>
    <n v="117"/>
    <n v="10.47"/>
    <n v="4"/>
    <x v="1"/>
  </r>
  <r>
    <x v="35"/>
    <n v="41"/>
    <s v="area_code_415"/>
    <n v="0"/>
    <n v="0"/>
    <n v="214.1"/>
    <n v="72"/>
    <n v="36.4"/>
    <n v="2"/>
    <x v="0"/>
  </r>
  <r>
    <x v="24"/>
    <n v="38"/>
    <s v="area_code_408"/>
    <n v="0"/>
    <n v="0"/>
    <n v="170.2"/>
    <n v="98"/>
    <n v="28.93"/>
    <n v="1"/>
    <x v="0"/>
  </r>
  <r>
    <x v="6"/>
    <n v="35"/>
    <s v="area_code_415"/>
    <n v="0"/>
    <n v="0"/>
    <n v="201.1"/>
    <n v="99"/>
    <n v="34.19"/>
    <n v="1"/>
    <x v="0"/>
  </r>
  <r>
    <x v="27"/>
    <n v="36"/>
    <s v="area_code_415"/>
    <n v="0"/>
    <n v="0"/>
    <n v="215.4"/>
    <n v="104"/>
    <n v="36.619999999999997"/>
    <n v="3"/>
    <x v="0"/>
  </r>
  <r>
    <x v="23"/>
    <n v="46"/>
    <s v="area_code_415"/>
    <n v="1"/>
    <n v="24"/>
    <n v="249.5"/>
    <n v="101"/>
    <n v="42.42"/>
    <n v="1"/>
    <x v="0"/>
  </r>
  <r>
    <x v="39"/>
    <n v="42"/>
    <s v="area_code_510"/>
    <n v="1"/>
    <n v="29"/>
    <n v="179.3"/>
    <n v="104"/>
    <n v="30.48"/>
    <n v="0"/>
    <x v="0"/>
  </r>
  <r>
    <x v="7"/>
    <n v="27"/>
    <s v="area_code_408"/>
    <n v="0"/>
    <n v="0"/>
    <n v="157.9"/>
    <n v="105"/>
    <n v="26.84"/>
    <n v="4"/>
    <x v="1"/>
  </r>
  <r>
    <x v="6"/>
    <n v="44"/>
    <s v="area_code_510"/>
    <n v="0"/>
    <n v="0"/>
    <n v="214.3"/>
    <n v="118"/>
    <n v="36.43"/>
    <n v="1"/>
    <x v="0"/>
  </r>
  <r>
    <x v="40"/>
    <n v="42"/>
    <s v="area_code_415"/>
    <n v="1"/>
    <n v="35"/>
    <n v="154.1"/>
    <n v="104"/>
    <n v="26.2"/>
    <n v="2"/>
    <x v="0"/>
  </r>
  <r>
    <x v="1"/>
    <n v="28"/>
    <s v="area_code_415"/>
    <n v="0"/>
    <n v="0"/>
    <n v="237.9"/>
    <n v="125"/>
    <n v="40.44"/>
    <n v="1"/>
    <x v="1"/>
  </r>
  <r>
    <x v="38"/>
    <n v="36"/>
    <s v="area_code_510"/>
    <n v="0"/>
    <n v="0"/>
    <n v="143.9"/>
    <n v="61"/>
    <n v="24.46"/>
    <n v="1"/>
    <x v="0"/>
  </r>
  <r>
    <x v="5"/>
    <n v="31"/>
    <s v="area_code_415"/>
    <n v="0"/>
    <n v="0"/>
    <n v="203.4"/>
    <n v="100"/>
    <n v="34.58"/>
    <n v="0"/>
    <x v="1"/>
  </r>
  <r>
    <x v="25"/>
    <n v="48"/>
    <s v="area_code_415"/>
    <n v="0"/>
    <n v="0"/>
    <n v="124.3"/>
    <n v="100"/>
    <n v="21.13"/>
    <n v="1"/>
    <x v="0"/>
  </r>
  <r>
    <x v="41"/>
    <n v="41"/>
    <s v="area_code_415"/>
    <n v="0"/>
    <n v="0"/>
    <n v="252.9"/>
    <n v="93"/>
    <n v="42.99"/>
    <n v="3"/>
    <x v="0"/>
  </r>
  <r>
    <x v="17"/>
    <n v="29"/>
    <s v="area_code_415"/>
    <n v="0"/>
    <n v="0"/>
    <n v="179.1"/>
    <n v="71"/>
    <n v="30.45"/>
    <n v="3"/>
    <x v="0"/>
  </r>
  <r>
    <x v="10"/>
    <n v="48"/>
    <s v="area_code_415"/>
    <n v="0"/>
    <n v="0"/>
    <n v="160.1"/>
    <n v="110"/>
    <n v="27.22"/>
    <n v="0"/>
    <x v="0"/>
  </r>
  <r>
    <x v="17"/>
    <n v="36"/>
    <s v="area_code_415"/>
    <n v="0"/>
    <n v="0"/>
    <n v="198.2"/>
    <n v="87"/>
    <n v="33.69"/>
    <n v="4"/>
    <x v="0"/>
  </r>
  <r>
    <x v="42"/>
    <n v="27"/>
    <s v="area_code_408"/>
    <n v="0"/>
    <n v="0"/>
    <n v="212.1"/>
    <n v="131"/>
    <n v="36.06"/>
    <n v="1"/>
    <x v="1"/>
  </r>
  <r>
    <x v="12"/>
    <n v="27"/>
    <s v="area_code_415"/>
    <n v="0"/>
    <n v="0"/>
    <n v="251.8"/>
    <n v="72"/>
    <n v="42.81"/>
    <n v="2"/>
    <x v="1"/>
  </r>
  <r>
    <x v="9"/>
    <n v="42"/>
    <s v="area_code_510"/>
    <n v="1"/>
    <n v="21"/>
    <n v="161.19999999999999"/>
    <n v="114"/>
    <n v="27.4"/>
    <n v="4"/>
    <x v="0"/>
  </r>
  <r>
    <x v="3"/>
    <n v="41"/>
    <s v="area_code_415"/>
    <n v="0"/>
    <n v="0"/>
    <n v="178.3"/>
    <n v="137"/>
    <n v="30.31"/>
    <n v="0"/>
    <x v="0"/>
  </r>
  <r>
    <x v="40"/>
    <n v="44"/>
    <s v="area_code_408"/>
    <n v="0"/>
    <n v="0"/>
    <n v="135"/>
    <n v="99"/>
    <n v="22.95"/>
    <n v="1"/>
    <x v="0"/>
  </r>
  <r>
    <x v="7"/>
    <n v="44"/>
    <s v="area_code_408"/>
    <n v="0"/>
    <n v="0"/>
    <n v="170.5"/>
    <n v="94"/>
    <n v="28.99"/>
    <n v="1"/>
    <x v="0"/>
  </r>
  <r>
    <x v="17"/>
    <n v="38"/>
    <s v="area_code_408"/>
    <n v="0"/>
    <n v="0"/>
    <n v="238.1"/>
    <n v="65"/>
    <n v="40.479999999999997"/>
    <n v="4"/>
    <x v="0"/>
  </r>
  <r>
    <x v="28"/>
    <n v="37"/>
    <s v="area_code_510"/>
    <n v="1"/>
    <n v="29"/>
    <n v="281.39999999999998"/>
    <n v="102"/>
    <n v="47.84"/>
    <n v="2"/>
    <x v="0"/>
  </r>
  <r>
    <x v="36"/>
    <n v="47"/>
    <s v="area_code_510"/>
    <n v="1"/>
    <n v="21"/>
    <n v="117.9"/>
    <n v="131"/>
    <n v="20.04"/>
    <n v="1"/>
    <x v="0"/>
  </r>
  <r>
    <x v="30"/>
    <n v="33"/>
    <s v="area_code_408"/>
    <n v="0"/>
    <n v="0"/>
    <n v="229.8"/>
    <n v="90"/>
    <n v="39.07"/>
    <n v="3"/>
    <x v="0"/>
  </r>
  <r>
    <x v="28"/>
    <n v="38"/>
    <s v="area_code_408"/>
    <n v="0"/>
    <n v="0"/>
    <n v="165"/>
    <n v="100"/>
    <n v="28.05"/>
    <n v="1"/>
    <x v="0"/>
  </r>
  <r>
    <x v="43"/>
    <n v="36"/>
    <s v="area_code_408"/>
    <n v="0"/>
    <n v="0"/>
    <n v="161"/>
    <n v="117"/>
    <n v="27.37"/>
    <n v="4"/>
    <x v="0"/>
  </r>
  <r>
    <x v="29"/>
    <n v="38"/>
    <s v="area_code_408"/>
    <n v="0"/>
    <n v="0"/>
    <n v="126.7"/>
    <n v="108"/>
    <n v="21.54"/>
    <n v="1"/>
    <x v="0"/>
  </r>
  <r>
    <x v="17"/>
    <n v="43"/>
    <s v="area_code_415"/>
    <n v="0"/>
    <n v="0"/>
    <n v="58.9"/>
    <n v="125"/>
    <n v="10.01"/>
    <n v="1"/>
    <x v="0"/>
  </r>
  <r>
    <x v="41"/>
    <n v="33"/>
    <s v="area_code_510"/>
    <n v="1"/>
    <n v="42"/>
    <n v="196.8"/>
    <n v="89"/>
    <n v="33.46"/>
    <n v="0"/>
    <x v="1"/>
  </r>
  <r>
    <x v="1"/>
    <n v="42"/>
    <s v="area_code_510"/>
    <n v="0"/>
    <n v="0"/>
    <n v="162.6"/>
    <n v="83"/>
    <n v="27.64"/>
    <n v="1"/>
    <x v="0"/>
  </r>
  <r>
    <x v="37"/>
    <n v="36"/>
    <s v="area_code_415"/>
    <n v="0"/>
    <n v="0"/>
    <n v="282.5"/>
    <n v="114"/>
    <n v="48.03"/>
    <n v="1"/>
    <x v="1"/>
  </r>
  <r>
    <x v="44"/>
    <n v="37"/>
    <s v="area_code_408"/>
    <n v="0"/>
    <n v="0"/>
    <n v="210.2"/>
    <n v="92"/>
    <n v="35.729999999999997"/>
    <n v="1"/>
    <x v="0"/>
  </r>
  <r>
    <x v="14"/>
    <n v="43"/>
    <s v="area_code_408"/>
    <n v="1"/>
    <n v="22"/>
    <n v="213.8"/>
    <n v="102"/>
    <n v="36.35"/>
    <n v="0"/>
    <x v="0"/>
  </r>
  <r>
    <x v="24"/>
    <n v="45"/>
    <s v="area_code_510"/>
    <n v="0"/>
    <n v="0"/>
    <n v="190.7"/>
    <n v="103"/>
    <n v="32.42"/>
    <n v="3"/>
    <x v="0"/>
  </r>
  <r>
    <x v="42"/>
    <n v="44"/>
    <s v="area_code_415"/>
    <n v="0"/>
    <n v="0"/>
    <n v="170.9"/>
    <n v="124"/>
    <n v="29.05"/>
    <n v="1"/>
    <x v="0"/>
  </r>
  <r>
    <x v="37"/>
    <n v="42"/>
    <s v="area_code_510"/>
    <n v="0"/>
    <n v="0"/>
    <n v="154.19999999999999"/>
    <n v="119"/>
    <n v="26.21"/>
    <n v="2"/>
    <x v="0"/>
  </r>
  <r>
    <x v="17"/>
    <n v="42"/>
    <s v="area_code_408"/>
    <n v="0"/>
    <n v="0"/>
    <n v="201.4"/>
    <n v="52"/>
    <n v="34.24"/>
    <n v="1"/>
    <x v="0"/>
  </r>
  <r>
    <x v="42"/>
    <n v="23"/>
    <s v="area_code_415"/>
    <n v="0"/>
    <n v="0"/>
    <n v="70.7"/>
    <n v="108"/>
    <n v="12.02"/>
    <n v="4"/>
    <x v="1"/>
  </r>
  <r>
    <x v="42"/>
    <n v="29"/>
    <s v="area_code_510"/>
    <n v="1"/>
    <n v="27"/>
    <n v="187.5"/>
    <n v="124"/>
    <n v="31.88"/>
    <n v="4"/>
    <x v="1"/>
  </r>
  <r>
    <x v="14"/>
    <n v="38"/>
    <s v="area_code_408"/>
    <n v="0"/>
    <n v="0"/>
    <n v="91.7"/>
    <n v="90"/>
    <n v="15.59"/>
    <n v="2"/>
    <x v="0"/>
  </r>
  <r>
    <x v="44"/>
    <n v="40"/>
    <s v="area_code_415"/>
    <n v="0"/>
    <n v="0"/>
    <n v="145.5"/>
    <n v="92"/>
    <n v="24.74"/>
    <n v="3"/>
    <x v="0"/>
  </r>
  <r>
    <x v="31"/>
    <n v="30"/>
    <s v="area_code_408"/>
    <n v="0"/>
    <n v="0"/>
    <n v="166.3"/>
    <n v="125"/>
    <n v="28.27"/>
    <n v="1"/>
    <x v="0"/>
  </r>
  <r>
    <x v="1"/>
    <n v="46"/>
    <s v="area_code_415"/>
    <n v="0"/>
    <n v="0"/>
    <n v="231"/>
    <n v="115"/>
    <n v="39.270000000000003"/>
    <n v="1"/>
    <x v="0"/>
  </r>
  <r>
    <x v="14"/>
    <n v="42"/>
    <s v="area_code_408"/>
    <n v="0"/>
    <n v="0"/>
    <n v="200.3"/>
    <n v="96"/>
    <n v="34.049999999999997"/>
    <n v="4"/>
    <x v="0"/>
  </r>
  <r>
    <x v="25"/>
    <n v="40"/>
    <s v="area_code_408"/>
    <n v="0"/>
    <n v="0"/>
    <n v="197"/>
    <n v="109"/>
    <n v="33.49"/>
    <n v="1"/>
    <x v="0"/>
  </r>
  <r>
    <x v="43"/>
    <n v="44"/>
    <s v="area_code_510"/>
    <n v="0"/>
    <n v="0"/>
    <n v="129.9"/>
    <n v="112"/>
    <n v="22.08"/>
    <n v="3"/>
    <x v="0"/>
  </r>
  <r>
    <x v="22"/>
    <n v="39"/>
    <s v="area_code_510"/>
    <n v="1"/>
    <n v="36"/>
    <n v="183.2"/>
    <n v="117"/>
    <n v="31.14"/>
    <n v="1"/>
    <x v="0"/>
  </r>
  <r>
    <x v="37"/>
    <n v="42"/>
    <s v="area_code_415"/>
    <n v="1"/>
    <n v="23"/>
    <n v="205"/>
    <n v="101"/>
    <n v="34.85"/>
    <n v="2"/>
    <x v="0"/>
  </r>
  <r>
    <x v="29"/>
    <n v="37"/>
    <s v="area_code_510"/>
    <n v="0"/>
    <n v="0"/>
    <n v="148.5"/>
    <n v="115"/>
    <n v="25.25"/>
    <n v="1"/>
    <x v="0"/>
  </r>
  <r>
    <x v="24"/>
    <n v="42"/>
    <s v="area_code_415"/>
    <n v="1"/>
    <n v="39"/>
    <n v="200.3"/>
    <n v="68"/>
    <n v="34.049999999999997"/>
    <n v="0"/>
    <x v="0"/>
  </r>
  <r>
    <x v="28"/>
    <n v="39"/>
    <s v="area_code_415"/>
    <n v="1"/>
    <n v="28"/>
    <n v="192.6"/>
    <n v="107"/>
    <n v="32.74"/>
    <n v="3"/>
    <x v="0"/>
  </r>
  <r>
    <x v="39"/>
    <n v="36"/>
    <s v="area_code_510"/>
    <n v="0"/>
    <n v="0"/>
    <n v="246.5"/>
    <n v="47"/>
    <n v="41.91"/>
    <n v="1"/>
    <x v="0"/>
  </r>
  <r>
    <x v="39"/>
    <n v="35"/>
    <s v="area_code_408"/>
    <n v="0"/>
    <n v="0"/>
    <n v="167.1"/>
    <n v="86"/>
    <n v="28.41"/>
    <n v="2"/>
    <x v="1"/>
  </r>
  <r>
    <x v="5"/>
    <n v="39"/>
    <s v="area_code_408"/>
    <n v="0"/>
    <n v="0"/>
    <n v="181.5"/>
    <n v="121"/>
    <n v="30.86"/>
    <n v="1"/>
    <x v="0"/>
  </r>
  <r>
    <x v="8"/>
    <n v="38"/>
    <s v="area_code_408"/>
    <n v="1"/>
    <n v="43"/>
    <n v="257.7"/>
    <n v="97"/>
    <n v="43.81"/>
    <n v="2"/>
    <x v="0"/>
  </r>
  <r>
    <x v="9"/>
    <n v="37"/>
    <s v="area_code_408"/>
    <n v="0"/>
    <n v="0"/>
    <n v="193.8"/>
    <n v="99"/>
    <n v="32.950000000000003"/>
    <n v="1"/>
    <x v="0"/>
  </r>
  <r>
    <x v="44"/>
    <n v="38"/>
    <s v="area_code_415"/>
    <n v="0"/>
    <n v="0"/>
    <n v="102.8"/>
    <n v="119"/>
    <n v="17.48"/>
    <n v="1"/>
    <x v="0"/>
  </r>
  <r>
    <x v="0"/>
    <n v="48"/>
    <s v="area_code_408"/>
    <n v="0"/>
    <n v="0"/>
    <n v="187.9"/>
    <n v="116"/>
    <n v="31.94"/>
    <n v="1"/>
    <x v="0"/>
  </r>
  <r>
    <x v="8"/>
    <n v="39"/>
    <s v="area_code_415"/>
    <n v="0"/>
    <n v="0"/>
    <n v="226"/>
    <n v="112"/>
    <n v="38.42"/>
    <n v="1"/>
    <x v="0"/>
  </r>
  <r>
    <x v="2"/>
    <n v="32"/>
    <s v="area_code_415"/>
    <n v="0"/>
    <n v="0"/>
    <n v="260.39999999999998"/>
    <n v="115"/>
    <n v="44.27"/>
    <n v="5"/>
    <x v="0"/>
  </r>
  <r>
    <x v="5"/>
    <n v="43"/>
    <s v="area_code_408"/>
    <n v="0"/>
    <n v="0"/>
    <n v="178.7"/>
    <n v="116"/>
    <n v="30.38"/>
    <n v="0"/>
    <x v="0"/>
  </r>
  <r>
    <x v="0"/>
    <n v="25"/>
    <s v="area_code_415"/>
    <n v="0"/>
    <n v="0"/>
    <n v="337.4"/>
    <n v="120"/>
    <n v="57.36"/>
    <n v="0"/>
    <x v="1"/>
  </r>
  <r>
    <x v="13"/>
    <n v="40"/>
    <s v="area_code_510"/>
    <n v="1"/>
    <n v="23"/>
    <n v="157.6"/>
    <n v="129"/>
    <n v="26.79"/>
    <n v="0"/>
    <x v="0"/>
  </r>
  <r>
    <x v="4"/>
    <n v="42"/>
    <s v="area_code_510"/>
    <n v="0"/>
    <n v="0"/>
    <n v="183.6"/>
    <n v="117"/>
    <n v="31.21"/>
    <n v="1"/>
    <x v="0"/>
  </r>
  <r>
    <x v="15"/>
    <n v="50"/>
    <s v="area_code_510"/>
    <n v="1"/>
    <n v="24"/>
    <n v="142.1"/>
    <n v="124"/>
    <n v="24.16"/>
    <n v="1"/>
    <x v="0"/>
  </r>
  <r>
    <x v="13"/>
    <n v="42"/>
    <s v="area_code_415"/>
    <n v="0"/>
    <n v="0"/>
    <n v="217.1"/>
    <n v="110"/>
    <n v="36.909999999999997"/>
    <n v="0"/>
    <x v="0"/>
  </r>
  <r>
    <x v="28"/>
    <n v="45"/>
    <s v="area_code_415"/>
    <n v="0"/>
    <n v="0"/>
    <n v="98.9"/>
    <n v="103"/>
    <n v="16.809999999999999"/>
    <n v="1"/>
    <x v="0"/>
  </r>
  <r>
    <x v="23"/>
    <n v="35"/>
    <s v="area_code_510"/>
    <n v="1"/>
    <n v="31"/>
    <n v="189.8"/>
    <n v="126"/>
    <n v="32.270000000000003"/>
    <n v="1"/>
    <x v="0"/>
  </r>
  <r>
    <x v="38"/>
    <n v="43"/>
    <s v="area_code_415"/>
    <n v="0"/>
    <n v="0"/>
    <n v="202"/>
    <n v="102"/>
    <n v="34.340000000000003"/>
    <n v="1"/>
    <x v="0"/>
  </r>
  <r>
    <x v="17"/>
    <n v="41"/>
    <s v="area_code_408"/>
    <n v="1"/>
    <n v="38"/>
    <n v="170.1"/>
    <n v="124"/>
    <n v="28.92"/>
    <n v="1"/>
    <x v="0"/>
  </r>
  <r>
    <x v="43"/>
    <n v="38"/>
    <s v="area_code_510"/>
    <n v="0"/>
    <n v="0"/>
    <n v="230.9"/>
    <n v="87"/>
    <n v="39.25"/>
    <n v="0"/>
    <x v="0"/>
  </r>
  <r>
    <x v="16"/>
    <n v="44"/>
    <s v="area_code_408"/>
    <n v="0"/>
    <n v="0"/>
    <n v="237.1"/>
    <n v="105"/>
    <n v="40.31"/>
    <n v="1"/>
    <x v="0"/>
  </r>
  <r>
    <x v="36"/>
    <n v="40"/>
    <s v="area_code_415"/>
    <n v="0"/>
    <n v="0"/>
    <n v="119.3"/>
    <n v="87"/>
    <n v="20.28"/>
    <n v="3"/>
    <x v="0"/>
  </r>
  <r>
    <x v="27"/>
    <n v="46"/>
    <s v="area_code_415"/>
    <n v="0"/>
    <n v="0"/>
    <n v="116.8"/>
    <n v="87"/>
    <n v="19.86"/>
    <n v="1"/>
    <x v="0"/>
  </r>
  <r>
    <x v="5"/>
    <n v="33"/>
    <s v="area_code_408"/>
    <n v="0"/>
    <n v="0"/>
    <n v="219.2"/>
    <n v="92"/>
    <n v="37.26"/>
    <n v="0"/>
    <x v="0"/>
  </r>
  <r>
    <x v="44"/>
    <n v="45"/>
    <s v="area_code_415"/>
    <n v="0"/>
    <n v="0"/>
    <n v="252.6"/>
    <n v="104"/>
    <n v="42.94"/>
    <n v="2"/>
    <x v="0"/>
  </r>
  <r>
    <x v="35"/>
    <n v="42"/>
    <s v="area_code_415"/>
    <n v="0"/>
    <n v="0"/>
    <n v="147.1"/>
    <n v="91"/>
    <n v="25.01"/>
    <n v="0"/>
    <x v="0"/>
  </r>
  <r>
    <x v="25"/>
    <n v="42"/>
    <s v="area_code_408"/>
    <n v="0"/>
    <n v="0"/>
    <n v="173.5"/>
    <n v="93"/>
    <n v="29.5"/>
    <n v="3"/>
    <x v="0"/>
  </r>
  <r>
    <x v="45"/>
    <n v="43"/>
    <s v="area_code_408"/>
    <n v="0"/>
    <n v="0"/>
    <n v="232.1"/>
    <n v="122"/>
    <n v="39.46"/>
    <n v="3"/>
    <x v="0"/>
  </r>
  <r>
    <x v="6"/>
    <n v="41"/>
    <s v="area_code_510"/>
    <n v="1"/>
    <n v="23"/>
    <n v="197.1"/>
    <n v="125"/>
    <n v="33.51"/>
    <n v="4"/>
    <x v="0"/>
  </r>
  <r>
    <x v="22"/>
    <n v="29"/>
    <s v="area_code_415"/>
    <n v="0"/>
    <n v="0"/>
    <n v="58.2"/>
    <n v="94"/>
    <n v="9.89"/>
    <n v="5"/>
    <x v="1"/>
  </r>
  <r>
    <x v="11"/>
    <n v="41"/>
    <s v="area_code_408"/>
    <n v="1"/>
    <n v="36"/>
    <n v="115.6"/>
    <n v="111"/>
    <n v="19.649999999999999"/>
    <n v="2"/>
    <x v="0"/>
  </r>
  <r>
    <x v="21"/>
    <n v="45"/>
    <s v="area_code_408"/>
    <n v="0"/>
    <n v="0"/>
    <n v="186.1"/>
    <n v="98"/>
    <n v="31.64"/>
    <n v="2"/>
    <x v="0"/>
  </r>
  <r>
    <x v="13"/>
    <n v="42"/>
    <s v="area_code_510"/>
    <n v="0"/>
    <n v="0"/>
    <n v="259.89999999999998"/>
    <n v="68"/>
    <n v="44.18"/>
    <n v="3"/>
    <x v="0"/>
  </r>
  <r>
    <x v="36"/>
    <n v="36"/>
    <s v="area_code_415"/>
    <n v="0"/>
    <n v="0"/>
    <n v="214.3"/>
    <n v="145"/>
    <n v="36.43"/>
    <n v="1"/>
    <x v="0"/>
  </r>
  <r>
    <x v="11"/>
    <n v="39"/>
    <s v="area_code_408"/>
    <n v="0"/>
    <n v="0"/>
    <n v="158.69999999999999"/>
    <n v="74"/>
    <n v="26.98"/>
    <n v="1"/>
    <x v="0"/>
  </r>
  <r>
    <x v="17"/>
    <n v="36"/>
    <s v="area_code_415"/>
    <n v="0"/>
    <n v="0"/>
    <n v="271.60000000000002"/>
    <n v="71"/>
    <n v="46.17"/>
    <n v="2"/>
    <x v="0"/>
  </r>
  <r>
    <x v="34"/>
    <n v="34"/>
    <s v="area_code_408"/>
    <n v="0"/>
    <n v="0"/>
    <n v="232.4"/>
    <n v="109"/>
    <n v="39.51"/>
    <n v="1"/>
    <x v="0"/>
  </r>
  <r>
    <x v="14"/>
    <n v="42"/>
    <s v="area_code_415"/>
    <n v="0"/>
    <n v="0"/>
    <n v="176.9"/>
    <n v="109"/>
    <n v="30.07"/>
    <n v="1"/>
    <x v="0"/>
  </r>
  <r>
    <x v="40"/>
    <n v="43"/>
    <s v="area_code_408"/>
    <n v="0"/>
    <n v="0"/>
    <n v="209.9"/>
    <n v="74"/>
    <n v="35.68"/>
    <n v="2"/>
    <x v="0"/>
  </r>
  <r>
    <x v="10"/>
    <n v="28"/>
    <s v="area_code_415"/>
    <n v="0"/>
    <n v="0"/>
    <n v="137.5"/>
    <n v="118"/>
    <n v="23.38"/>
    <n v="0"/>
    <x v="0"/>
  </r>
  <r>
    <x v="2"/>
    <n v="41"/>
    <s v="area_code_408"/>
    <n v="1"/>
    <n v="23"/>
    <n v="289.5"/>
    <n v="52"/>
    <n v="49.22"/>
    <n v="1"/>
    <x v="0"/>
  </r>
  <r>
    <x v="24"/>
    <n v="36"/>
    <s v="area_code_415"/>
    <n v="1"/>
    <n v="23"/>
    <n v="198.1"/>
    <n v="86"/>
    <n v="33.68"/>
    <n v="1"/>
    <x v="0"/>
  </r>
  <r>
    <x v="46"/>
    <n v="41"/>
    <s v="area_code_415"/>
    <n v="0"/>
    <n v="0"/>
    <n v="149.69999999999999"/>
    <n v="119"/>
    <n v="25.45"/>
    <n v="0"/>
    <x v="0"/>
  </r>
  <r>
    <x v="14"/>
    <n v="26"/>
    <s v="area_code_510"/>
    <n v="0"/>
    <n v="0"/>
    <n v="326.5"/>
    <n v="67"/>
    <n v="55.51"/>
    <n v="2"/>
    <x v="1"/>
  </r>
  <r>
    <x v="41"/>
    <n v="30"/>
    <s v="area_code_510"/>
    <n v="1"/>
    <n v="26"/>
    <n v="292.89999999999998"/>
    <n v="101"/>
    <n v="49.79"/>
    <n v="4"/>
    <x v="1"/>
  </r>
  <r>
    <x v="38"/>
    <n v="36"/>
    <s v="area_code_408"/>
    <n v="0"/>
    <n v="0"/>
    <n v="83"/>
    <n v="64"/>
    <n v="14.11"/>
    <n v="0"/>
    <x v="0"/>
  </r>
  <r>
    <x v="35"/>
    <n v="32"/>
    <s v="area_code_415"/>
    <n v="1"/>
    <n v="24"/>
    <n v="145.69999999999999"/>
    <n v="146"/>
    <n v="24.77"/>
    <n v="3"/>
    <x v="0"/>
  </r>
  <r>
    <x v="29"/>
    <n v="37"/>
    <s v="area_code_408"/>
    <n v="0"/>
    <n v="0"/>
    <n v="182.3"/>
    <n v="101"/>
    <n v="30.99"/>
    <n v="2"/>
    <x v="0"/>
  </r>
  <r>
    <x v="24"/>
    <n v="38"/>
    <s v="area_code_415"/>
    <n v="0"/>
    <n v="0"/>
    <n v="218"/>
    <n v="86"/>
    <n v="37.06"/>
    <n v="3"/>
    <x v="0"/>
  </r>
  <r>
    <x v="28"/>
    <n v="42"/>
    <s v="area_code_510"/>
    <n v="0"/>
    <n v="0"/>
    <n v="140.6"/>
    <n v="109"/>
    <n v="23.9"/>
    <n v="2"/>
    <x v="0"/>
  </r>
  <r>
    <x v="34"/>
    <n v="46"/>
    <s v="area_code_415"/>
    <n v="0"/>
    <n v="0"/>
    <n v="152.69999999999999"/>
    <n v="105"/>
    <n v="25.96"/>
    <n v="1"/>
    <x v="0"/>
  </r>
  <r>
    <x v="4"/>
    <n v="40"/>
    <s v="area_code_415"/>
    <n v="1"/>
    <n v="36"/>
    <n v="106.7"/>
    <n v="76"/>
    <n v="18.14"/>
    <n v="1"/>
    <x v="0"/>
  </r>
  <r>
    <x v="7"/>
    <n v="40"/>
    <s v="area_code_415"/>
    <n v="0"/>
    <n v="0"/>
    <n v="243.8"/>
    <n v="98"/>
    <n v="41.45"/>
    <n v="2"/>
    <x v="0"/>
  </r>
  <r>
    <x v="27"/>
    <n v="41"/>
    <s v="area_code_415"/>
    <n v="0"/>
    <n v="0"/>
    <n v="194.4"/>
    <n v="94"/>
    <n v="33.049999999999997"/>
    <n v="3"/>
    <x v="0"/>
  </r>
  <r>
    <x v="24"/>
    <n v="37"/>
    <s v="area_code_510"/>
    <n v="0"/>
    <n v="0"/>
    <n v="213.9"/>
    <n v="95"/>
    <n v="36.36"/>
    <n v="3"/>
    <x v="0"/>
  </r>
  <r>
    <x v="8"/>
    <n v="43"/>
    <s v="area_code_510"/>
    <n v="0"/>
    <n v="0"/>
    <n v="217.2"/>
    <n v="112"/>
    <n v="36.92"/>
    <n v="3"/>
    <x v="0"/>
  </r>
  <r>
    <x v="5"/>
    <n v="45"/>
    <s v="area_code_415"/>
    <n v="0"/>
    <n v="0"/>
    <n v="241.1"/>
    <n v="72"/>
    <n v="40.99"/>
    <n v="1"/>
    <x v="0"/>
  </r>
  <r>
    <x v="17"/>
    <n v="40"/>
    <s v="area_code_510"/>
    <n v="0"/>
    <n v="0"/>
    <n v="203.5"/>
    <n v="100"/>
    <n v="34.6"/>
    <n v="0"/>
    <x v="0"/>
  </r>
  <r>
    <x v="5"/>
    <n v="34"/>
    <s v="area_code_415"/>
    <n v="0"/>
    <n v="0"/>
    <n v="179.3"/>
    <n v="93"/>
    <n v="30.48"/>
    <n v="3"/>
    <x v="0"/>
  </r>
  <r>
    <x v="15"/>
    <n v="38"/>
    <s v="area_code_415"/>
    <n v="0"/>
    <n v="0"/>
    <n v="180"/>
    <n v="80"/>
    <n v="30.6"/>
    <n v="3"/>
    <x v="0"/>
  </r>
  <r>
    <x v="43"/>
    <n v="43"/>
    <s v="area_code_415"/>
    <n v="0"/>
    <n v="0"/>
    <n v="223"/>
    <n v="121"/>
    <n v="37.909999999999997"/>
    <n v="0"/>
    <x v="0"/>
  </r>
  <r>
    <x v="34"/>
    <n v="35"/>
    <s v="area_code_415"/>
    <n v="0"/>
    <n v="0"/>
    <n v="183.6"/>
    <n v="116"/>
    <n v="31.21"/>
    <n v="3"/>
    <x v="0"/>
  </r>
  <r>
    <x v="46"/>
    <n v="38"/>
    <s v="area_code_408"/>
    <n v="1"/>
    <n v="22"/>
    <n v="166"/>
    <n v="114"/>
    <n v="28.22"/>
    <n v="1"/>
    <x v="0"/>
  </r>
  <r>
    <x v="42"/>
    <n v="32"/>
    <s v="area_code_415"/>
    <n v="0"/>
    <n v="0"/>
    <n v="136.1"/>
    <n v="112"/>
    <n v="23.14"/>
    <n v="1"/>
    <x v="0"/>
  </r>
  <r>
    <x v="41"/>
    <n v="35"/>
    <s v="area_code_408"/>
    <n v="0"/>
    <n v="0"/>
    <n v="149.30000000000001"/>
    <n v="113"/>
    <n v="25.38"/>
    <n v="2"/>
    <x v="0"/>
  </r>
  <r>
    <x v="2"/>
    <n v="42"/>
    <s v="area_code_408"/>
    <n v="0"/>
    <n v="0"/>
    <n v="65.400000000000006"/>
    <n v="97"/>
    <n v="11.12"/>
    <n v="2"/>
    <x v="0"/>
  </r>
  <r>
    <x v="7"/>
    <n v="42"/>
    <s v="area_code_415"/>
    <n v="0"/>
    <n v="0"/>
    <n v="213.4"/>
    <n v="111"/>
    <n v="36.28"/>
    <n v="1"/>
    <x v="0"/>
  </r>
  <r>
    <x v="4"/>
    <n v="36"/>
    <s v="area_code_415"/>
    <n v="0"/>
    <n v="0"/>
    <n v="206.9"/>
    <n v="85"/>
    <n v="35.17"/>
    <n v="3"/>
    <x v="0"/>
  </r>
  <r>
    <x v="9"/>
    <n v="53"/>
    <s v="area_code_408"/>
    <n v="1"/>
    <n v="27"/>
    <n v="186.2"/>
    <n v="78"/>
    <n v="31.65"/>
    <n v="2"/>
    <x v="0"/>
  </r>
  <r>
    <x v="40"/>
    <n v="40"/>
    <s v="area_code_415"/>
    <n v="1"/>
    <n v="22"/>
    <n v="196.6"/>
    <n v="84"/>
    <n v="33.42"/>
    <n v="0"/>
    <x v="0"/>
  </r>
  <r>
    <x v="24"/>
    <n v="32"/>
    <s v="area_code_408"/>
    <n v="0"/>
    <n v="0"/>
    <n v="312"/>
    <n v="109"/>
    <n v="53.04"/>
    <n v="0"/>
    <x v="1"/>
  </r>
  <r>
    <x v="0"/>
    <n v="41"/>
    <s v="area_code_415"/>
    <n v="1"/>
    <n v="36"/>
    <n v="199"/>
    <n v="110"/>
    <n v="33.83"/>
    <n v="1"/>
    <x v="0"/>
  </r>
  <r>
    <x v="2"/>
    <n v="41"/>
    <s v="area_code_415"/>
    <n v="0"/>
    <n v="0"/>
    <n v="203.1"/>
    <n v="96"/>
    <n v="34.53"/>
    <n v="3"/>
    <x v="0"/>
  </r>
  <r>
    <x v="37"/>
    <n v="39"/>
    <s v="area_code_415"/>
    <n v="0"/>
    <n v="0"/>
    <n v="168.8"/>
    <n v="97"/>
    <n v="28.7"/>
    <n v="0"/>
    <x v="0"/>
  </r>
  <r>
    <x v="12"/>
    <n v="39"/>
    <s v="area_code_415"/>
    <n v="0"/>
    <n v="0"/>
    <n v="173.1"/>
    <n v="140"/>
    <n v="29.43"/>
    <n v="1"/>
    <x v="0"/>
  </r>
  <r>
    <x v="35"/>
    <n v="30"/>
    <s v="area_code_510"/>
    <n v="0"/>
    <n v="0"/>
    <n v="134.4"/>
    <n v="106"/>
    <n v="22.85"/>
    <n v="5"/>
    <x v="1"/>
  </r>
  <r>
    <x v="32"/>
    <n v="41"/>
    <s v="area_code_408"/>
    <n v="1"/>
    <n v="40"/>
    <n v="202.6"/>
    <n v="103"/>
    <n v="34.44"/>
    <n v="2"/>
    <x v="0"/>
  </r>
  <r>
    <x v="47"/>
    <n v="40"/>
    <s v="area_code_408"/>
    <n v="0"/>
    <n v="0"/>
    <n v="74.5"/>
    <n v="117"/>
    <n v="12.67"/>
    <n v="3"/>
    <x v="0"/>
  </r>
  <r>
    <x v="19"/>
    <n v="48"/>
    <s v="area_code_510"/>
    <n v="0"/>
    <n v="0"/>
    <n v="83.6"/>
    <n v="148"/>
    <n v="14.21"/>
    <n v="0"/>
    <x v="0"/>
  </r>
  <r>
    <x v="1"/>
    <n v="39"/>
    <s v="area_code_510"/>
    <n v="0"/>
    <n v="0"/>
    <n v="220.2"/>
    <n v="89"/>
    <n v="37.43"/>
    <n v="0"/>
    <x v="0"/>
  </r>
  <r>
    <x v="37"/>
    <n v="27"/>
    <s v="area_code_415"/>
    <n v="0"/>
    <n v="0"/>
    <n v="135.1"/>
    <n v="95"/>
    <n v="22.97"/>
    <n v="2"/>
    <x v="1"/>
  </r>
  <r>
    <x v="6"/>
    <n v="39"/>
    <s v="area_code_408"/>
    <n v="0"/>
    <n v="0"/>
    <n v="225"/>
    <n v="81"/>
    <n v="38.25"/>
    <n v="3"/>
    <x v="0"/>
  </r>
  <r>
    <x v="18"/>
    <n v="35"/>
    <s v="area_code_408"/>
    <n v="0"/>
    <n v="0"/>
    <n v="110.3"/>
    <n v="107"/>
    <n v="18.75"/>
    <n v="0"/>
    <x v="0"/>
  </r>
  <r>
    <x v="8"/>
    <n v="33"/>
    <s v="area_code_415"/>
    <n v="1"/>
    <n v="37"/>
    <n v="60"/>
    <n v="102"/>
    <n v="10.199999999999999"/>
    <n v="0"/>
    <x v="0"/>
  </r>
  <r>
    <x v="7"/>
    <n v="32"/>
    <s v="area_code_510"/>
    <n v="0"/>
    <n v="0"/>
    <n v="214.8"/>
    <n v="94"/>
    <n v="36.520000000000003"/>
    <n v="0"/>
    <x v="0"/>
  </r>
  <r>
    <x v="17"/>
    <n v="36"/>
    <s v="area_code_408"/>
    <n v="0"/>
    <n v="0"/>
    <n v="181.8"/>
    <n v="85"/>
    <n v="30.91"/>
    <n v="4"/>
    <x v="0"/>
  </r>
  <r>
    <x v="27"/>
    <n v="24"/>
    <s v="area_code_415"/>
    <n v="1"/>
    <n v="29"/>
    <n v="157.4"/>
    <n v="99"/>
    <n v="26.76"/>
    <n v="4"/>
    <x v="1"/>
  </r>
  <r>
    <x v="1"/>
    <n v="46"/>
    <s v="area_code_415"/>
    <n v="0"/>
    <n v="0"/>
    <n v="207.9"/>
    <n v="91"/>
    <n v="35.340000000000003"/>
    <n v="4"/>
    <x v="0"/>
  </r>
  <r>
    <x v="28"/>
    <n v="38"/>
    <s v="area_code_510"/>
    <n v="1"/>
    <n v="41"/>
    <n v="119"/>
    <n v="101"/>
    <n v="20.23"/>
    <n v="0"/>
    <x v="0"/>
  </r>
  <r>
    <x v="14"/>
    <n v="40"/>
    <s v="area_code_415"/>
    <n v="0"/>
    <n v="0"/>
    <n v="143.69999999999999"/>
    <n v="117"/>
    <n v="24.43"/>
    <n v="0"/>
    <x v="0"/>
  </r>
  <r>
    <x v="15"/>
    <n v="41"/>
    <s v="area_code_408"/>
    <n v="1"/>
    <n v="32"/>
    <n v="165.9"/>
    <n v="126"/>
    <n v="28.2"/>
    <n v="4"/>
    <x v="0"/>
  </r>
  <r>
    <x v="38"/>
    <n v="32"/>
    <s v="area_code_510"/>
    <n v="0"/>
    <n v="0"/>
    <n v="138.6"/>
    <n v="122"/>
    <n v="23.56"/>
    <n v="1"/>
    <x v="0"/>
  </r>
  <r>
    <x v="14"/>
    <n v="42"/>
    <s v="area_code_415"/>
    <n v="0"/>
    <n v="0"/>
    <n v="84.7"/>
    <n v="118"/>
    <n v="14.4"/>
    <n v="1"/>
    <x v="0"/>
  </r>
  <r>
    <x v="45"/>
    <n v="38"/>
    <s v="area_code_408"/>
    <n v="0"/>
    <n v="0"/>
    <n v="62.6"/>
    <n v="111"/>
    <n v="10.64"/>
    <n v="1"/>
    <x v="1"/>
  </r>
  <r>
    <x v="30"/>
    <n v="34"/>
    <s v="area_code_510"/>
    <n v="0"/>
    <n v="0"/>
    <n v="155.19999999999999"/>
    <n v="79"/>
    <n v="26.38"/>
    <n v="1"/>
    <x v="0"/>
  </r>
  <r>
    <x v="35"/>
    <n v="39"/>
    <s v="area_code_510"/>
    <n v="1"/>
    <n v="25"/>
    <n v="164.9"/>
    <n v="110"/>
    <n v="28.03"/>
    <n v="1"/>
    <x v="0"/>
  </r>
  <r>
    <x v="47"/>
    <n v="41"/>
    <s v="area_code_408"/>
    <n v="0"/>
    <n v="0"/>
    <n v="134.5"/>
    <n v="88"/>
    <n v="22.87"/>
    <n v="1"/>
    <x v="0"/>
  </r>
  <r>
    <x v="36"/>
    <n v="31"/>
    <s v="area_code_415"/>
    <n v="0"/>
    <n v="0"/>
    <n v="143.30000000000001"/>
    <n v="103"/>
    <n v="24.36"/>
    <n v="1"/>
    <x v="0"/>
  </r>
  <r>
    <x v="18"/>
    <n v="38"/>
    <s v="area_code_510"/>
    <n v="0"/>
    <n v="0"/>
    <n v="168.3"/>
    <n v="110"/>
    <n v="28.61"/>
    <n v="1"/>
    <x v="0"/>
  </r>
  <r>
    <x v="33"/>
    <n v="42"/>
    <s v="area_code_408"/>
    <n v="0"/>
    <n v="0"/>
    <n v="262.39999999999998"/>
    <n v="55"/>
    <n v="44.61"/>
    <n v="2"/>
    <x v="0"/>
  </r>
  <r>
    <x v="6"/>
    <n v="48"/>
    <s v="area_code_510"/>
    <n v="1"/>
    <n v="30"/>
    <n v="206.2"/>
    <n v="79"/>
    <n v="35.049999999999997"/>
    <n v="1"/>
    <x v="0"/>
  </r>
  <r>
    <x v="8"/>
    <n v="40"/>
    <s v="area_code_510"/>
    <n v="1"/>
    <n v="28"/>
    <n v="225.8"/>
    <n v="94"/>
    <n v="38.39"/>
    <n v="4"/>
    <x v="0"/>
  </r>
  <r>
    <x v="21"/>
    <n v="49"/>
    <s v="area_code_408"/>
    <n v="0"/>
    <n v="0"/>
    <n v="138.30000000000001"/>
    <n v="89"/>
    <n v="23.51"/>
    <n v="3"/>
    <x v="0"/>
  </r>
  <r>
    <x v="3"/>
    <n v="42"/>
    <s v="area_code_408"/>
    <n v="0"/>
    <n v="0"/>
    <n v="160"/>
    <n v="123"/>
    <n v="27.2"/>
    <n v="2"/>
    <x v="0"/>
  </r>
  <r>
    <x v="48"/>
    <n v="40"/>
    <s v="area_code_415"/>
    <n v="0"/>
    <n v="0"/>
    <n v="206.6"/>
    <n v="105"/>
    <n v="35.119999999999997"/>
    <n v="0"/>
    <x v="0"/>
  </r>
  <r>
    <x v="2"/>
    <n v="39"/>
    <s v="area_code_415"/>
    <n v="0"/>
    <n v="0"/>
    <n v="134.69999999999999"/>
    <n v="121"/>
    <n v="22.9"/>
    <n v="1"/>
    <x v="0"/>
  </r>
  <r>
    <x v="43"/>
    <n v="39"/>
    <s v="area_code_415"/>
    <n v="1"/>
    <n v="28"/>
    <n v="214.4"/>
    <n v="78"/>
    <n v="36.450000000000003"/>
    <n v="3"/>
    <x v="0"/>
  </r>
  <r>
    <x v="19"/>
    <n v="40"/>
    <s v="area_code_415"/>
    <n v="0"/>
    <n v="0"/>
    <n v="192.8"/>
    <n v="104"/>
    <n v="32.78"/>
    <n v="3"/>
    <x v="0"/>
  </r>
  <r>
    <x v="48"/>
    <n v="39"/>
    <s v="area_code_408"/>
    <n v="1"/>
    <n v="28"/>
    <n v="151.1"/>
    <n v="90"/>
    <n v="25.69"/>
    <n v="1"/>
    <x v="0"/>
  </r>
  <r>
    <x v="20"/>
    <n v="37"/>
    <s v="area_code_510"/>
    <n v="0"/>
    <n v="0"/>
    <n v="218.9"/>
    <n v="88"/>
    <n v="37.21"/>
    <n v="0"/>
    <x v="0"/>
  </r>
  <r>
    <x v="32"/>
    <n v="29"/>
    <s v="area_code_408"/>
    <n v="1"/>
    <n v="48"/>
    <n v="189.8"/>
    <n v="96"/>
    <n v="32.270000000000003"/>
    <n v="2"/>
    <x v="1"/>
  </r>
  <r>
    <x v="43"/>
    <n v="32"/>
    <s v="area_code_415"/>
    <n v="1"/>
    <n v="25"/>
    <n v="192.7"/>
    <n v="85"/>
    <n v="32.76"/>
    <n v="2"/>
    <x v="0"/>
  </r>
  <r>
    <x v="39"/>
    <n v="38"/>
    <s v="area_code_510"/>
    <n v="0"/>
    <n v="0"/>
    <n v="204.4"/>
    <n v="135"/>
    <n v="34.75"/>
    <n v="3"/>
    <x v="0"/>
  </r>
  <r>
    <x v="10"/>
    <n v="37"/>
    <s v="area_code_415"/>
    <n v="0"/>
    <n v="0"/>
    <n v="172.3"/>
    <n v="97"/>
    <n v="29.29"/>
    <n v="2"/>
    <x v="0"/>
  </r>
  <r>
    <x v="35"/>
    <n v="43"/>
    <s v="area_code_415"/>
    <n v="0"/>
    <n v="0"/>
    <n v="198.4"/>
    <n v="93"/>
    <n v="33.729999999999997"/>
    <n v="2"/>
    <x v="0"/>
  </r>
  <r>
    <x v="22"/>
    <n v="36"/>
    <s v="area_code_415"/>
    <n v="1"/>
    <n v="37"/>
    <n v="211.7"/>
    <n v="115"/>
    <n v="35.99"/>
    <n v="1"/>
    <x v="0"/>
  </r>
  <r>
    <x v="32"/>
    <n v="41"/>
    <s v="area_code_408"/>
    <n v="1"/>
    <n v="24"/>
    <n v="147.5"/>
    <n v="90"/>
    <n v="25.08"/>
    <n v="2"/>
    <x v="0"/>
  </r>
  <r>
    <x v="28"/>
    <n v="37"/>
    <s v="area_code_510"/>
    <n v="0"/>
    <n v="0"/>
    <n v="206.4"/>
    <n v="122"/>
    <n v="35.090000000000003"/>
    <n v="2"/>
    <x v="0"/>
  </r>
  <r>
    <x v="45"/>
    <n v="41"/>
    <s v="area_code_408"/>
    <n v="0"/>
    <n v="0"/>
    <n v="205.9"/>
    <n v="88"/>
    <n v="35"/>
    <n v="2"/>
    <x v="0"/>
  </r>
  <r>
    <x v="43"/>
    <n v="39"/>
    <s v="area_code_510"/>
    <n v="0"/>
    <n v="0"/>
    <n v="207.6"/>
    <n v="88"/>
    <n v="35.29"/>
    <n v="0"/>
    <x v="0"/>
  </r>
  <r>
    <x v="2"/>
    <n v="35"/>
    <s v="area_code_510"/>
    <n v="0"/>
    <n v="0"/>
    <n v="303.89999999999998"/>
    <n v="95"/>
    <n v="51.66"/>
    <n v="1"/>
    <x v="1"/>
  </r>
  <r>
    <x v="49"/>
    <n v="42"/>
    <s v="area_code_415"/>
    <n v="1"/>
    <n v="34"/>
    <n v="230.6"/>
    <n v="121"/>
    <n v="39.200000000000003"/>
    <n v="0"/>
    <x v="0"/>
  </r>
  <r>
    <x v="44"/>
    <n v="37"/>
    <s v="area_code_510"/>
    <n v="0"/>
    <n v="0"/>
    <n v="99.5"/>
    <n v="110"/>
    <n v="16.920000000000002"/>
    <n v="0"/>
    <x v="0"/>
  </r>
  <r>
    <x v="26"/>
    <n v="36"/>
    <s v="area_code_510"/>
    <n v="0"/>
    <n v="0"/>
    <n v="177.1"/>
    <n v="112"/>
    <n v="30.11"/>
    <n v="1"/>
    <x v="0"/>
  </r>
  <r>
    <x v="26"/>
    <n v="33"/>
    <s v="area_code_510"/>
    <n v="1"/>
    <n v="18"/>
    <n v="172.7"/>
    <n v="86"/>
    <n v="29.36"/>
    <n v="1"/>
    <x v="0"/>
  </r>
  <r>
    <x v="7"/>
    <n v="37"/>
    <s v="area_code_510"/>
    <n v="0"/>
    <n v="0"/>
    <n v="204.2"/>
    <n v="115"/>
    <n v="34.71"/>
    <n v="1"/>
    <x v="0"/>
  </r>
  <r>
    <x v="38"/>
    <n v="42"/>
    <s v="area_code_415"/>
    <n v="0"/>
    <n v="0"/>
    <n v="85.7"/>
    <n v="83"/>
    <n v="14.57"/>
    <n v="2"/>
    <x v="0"/>
  </r>
  <r>
    <x v="25"/>
    <n v="41"/>
    <s v="area_code_415"/>
    <n v="0"/>
    <n v="0"/>
    <n v="157.6"/>
    <n v="117"/>
    <n v="26.79"/>
    <n v="0"/>
    <x v="0"/>
  </r>
  <r>
    <x v="41"/>
    <n v="42"/>
    <s v="area_code_415"/>
    <n v="0"/>
    <n v="0"/>
    <n v="215.5"/>
    <n v="129"/>
    <n v="36.64"/>
    <n v="4"/>
    <x v="0"/>
  </r>
  <r>
    <x v="24"/>
    <n v="36"/>
    <s v="area_code_415"/>
    <n v="0"/>
    <n v="0"/>
    <n v="171.7"/>
    <n v="80"/>
    <n v="29.19"/>
    <n v="2"/>
    <x v="0"/>
  </r>
  <r>
    <x v="15"/>
    <n v="30"/>
    <s v="area_code_415"/>
    <n v="0"/>
    <n v="0"/>
    <n v="266.60000000000002"/>
    <n v="106"/>
    <n v="45.32"/>
    <n v="1"/>
    <x v="1"/>
  </r>
  <r>
    <x v="9"/>
    <n v="34"/>
    <s v="area_code_415"/>
    <n v="0"/>
    <n v="0"/>
    <n v="158"/>
    <n v="106"/>
    <n v="26.86"/>
    <n v="1"/>
    <x v="0"/>
  </r>
  <r>
    <x v="17"/>
    <n v="46"/>
    <s v="area_code_510"/>
    <n v="0"/>
    <n v="0"/>
    <n v="92"/>
    <n v="117"/>
    <n v="15.64"/>
    <n v="1"/>
    <x v="0"/>
  </r>
  <r>
    <x v="4"/>
    <n v="39"/>
    <s v="area_code_415"/>
    <n v="0"/>
    <n v="0"/>
    <n v="234"/>
    <n v="109"/>
    <n v="39.78"/>
    <n v="2"/>
    <x v="0"/>
  </r>
  <r>
    <x v="39"/>
    <n v="32"/>
    <s v="area_code_415"/>
    <n v="0"/>
    <n v="0"/>
    <n v="272.10000000000002"/>
    <n v="111"/>
    <n v="46.26"/>
    <n v="1"/>
    <x v="1"/>
  </r>
  <r>
    <x v="7"/>
    <n v="27"/>
    <s v="area_code_408"/>
    <n v="0"/>
    <n v="0"/>
    <n v="296.39999999999998"/>
    <n v="99"/>
    <n v="50.39"/>
    <n v="4"/>
    <x v="1"/>
  </r>
  <r>
    <x v="8"/>
    <n v="45"/>
    <s v="area_code_510"/>
    <n v="0"/>
    <n v="0"/>
    <n v="194.4"/>
    <n v="101"/>
    <n v="33.049999999999997"/>
    <n v="0"/>
    <x v="0"/>
  </r>
  <r>
    <x v="32"/>
    <n v="49"/>
    <s v="area_code_415"/>
    <n v="0"/>
    <n v="0"/>
    <n v="227.2"/>
    <n v="128"/>
    <n v="38.619999999999997"/>
    <n v="3"/>
    <x v="0"/>
  </r>
  <r>
    <x v="35"/>
    <n v="34"/>
    <s v="area_code_415"/>
    <n v="0"/>
    <n v="0"/>
    <n v="248.7"/>
    <n v="109"/>
    <n v="42.28"/>
    <n v="1"/>
    <x v="1"/>
  </r>
  <r>
    <x v="14"/>
    <n v="39"/>
    <s v="area_code_415"/>
    <n v="1"/>
    <n v="38"/>
    <n v="236.3"/>
    <n v="102"/>
    <n v="40.17"/>
    <n v="1"/>
    <x v="0"/>
  </r>
  <r>
    <x v="13"/>
    <n v="42"/>
    <s v="area_code_510"/>
    <n v="0"/>
    <n v="0"/>
    <n v="205.6"/>
    <n v="69"/>
    <n v="34.950000000000003"/>
    <n v="0"/>
    <x v="0"/>
  </r>
  <r>
    <x v="3"/>
    <n v="38"/>
    <s v="area_code_408"/>
    <n v="0"/>
    <n v="0"/>
    <n v="94.1"/>
    <n v="136"/>
    <n v="16"/>
    <n v="0"/>
    <x v="0"/>
  </r>
  <r>
    <x v="12"/>
    <n v="40"/>
    <s v="area_code_408"/>
    <n v="0"/>
    <n v="0"/>
    <n v="125.2"/>
    <n v="99"/>
    <n v="21.28"/>
    <n v="0"/>
    <x v="0"/>
  </r>
  <r>
    <x v="3"/>
    <n v="40"/>
    <s v="area_code_408"/>
    <n v="0"/>
    <n v="0"/>
    <n v="60.4"/>
    <n v="158"/>
    <n v="10.27"/>
    <n v="1"/>
    <x v="0"/>
  </r>
  <r>
    <x v="23"/>
    <n v="37"/>
    <s v="area_code_415"/>
    <n v="1"/>
    <n v="28"/>
    <n v="121"/>
    <n v="105"/>
    <n v="20.57"/>
    <n v="2"/>
    <x v="0"/>
  </r>
  <r>
    <x v="8"/>
    <n v="44"/>
    <s v="area_code_415"/>
    <n v="1"/>
    <n v="29"/>
    <n v="117.8"/>
    <n v="66"/>
    <n v="20.03"/>
    <n v="3"/>
    <x v="0"/>
  </r>
  <r>
    <x v="3"/>
    <n v="42"/>
    <s v="area_code_510"/>
    <n v="0"/>
    <n v="0"/>
    <n v="176.3"/>
    <n v="79"/>
    <n v="29.97"/>
    <n v="0"/>
    <x v="0"/>
  </r>
  <r>
    <x v="19"/>
    <n v="34"/>
    <s v="area_code_415"/>
    <n v="1"/>
    <n v="32"/>
    <n v="125.2"/>
    <n v="79"/>
    <n v="21.28"/>
    <n v="1"/>
    <x v="0"/>
  </r>
  <r>
    <x v="13"/>
    <n v="40"/>
    <s v="area_code_408"/>
    <n v="0"/>
    <n v="0"/>
    <n v="138.69999999999999"/>
    <n v="107"/>
    <n v="23.58"/>
    <n v="0"/>
    <x v="0"/>
  </r>
  <r>
    <x v="27"/>
    <n v="33"/>
    <s v="area_code_415"/>
    <n v="0"/>
    <n v="0"/>
    <n v="86.3"/>
    <n v="134"/>
    <n v="14.67"/>
    <n v="1"/>
    <x v="0"/>
  </r>
  <r>
    <x v="13"/>
    <n v="40"/>
    <s v="area_code_408"/>
    <n v="0"/>
    <n v="0"/>
    <n v="207"/>
    <n v="91"/>
    <n v="35.19"/>
    <n v="3"/>
    <x v="0"/>
  </r>
  <r>
    <x v="41"/>
    <n v="39"/>
    <s v="area_code_510"/>
    <n v="1"/>
    <n v="30"/>
    <n v="58.8"/>
    <n v="104"/>
    <n v="10"/>
    <n v="0"/>
    <x v="0"/>
  </r>
  <r>
    <x v="43"/>
    <n v="46"/>
    <s v="area_code_408"/>
    <n v="1"/>
    <n v="35"/>
    <n v="68.7"/>
    <n v="95"/>
    <n v="11.68"/>
    <n v="1"/>
    <x v="0"/>
  </r>
  <r>
    <x v="23"/>
    <n v="45"/>
    <s v="area_code_408"/>
    <n v="1"/>
    <n v="33"/>
    <n v="239.2"/>
    <n v="109"/>
    <n v="40.659999999999997"/>
    <n v="1"/>
    <x v="0"/>
  </r>
  <r>
    <x v="9"/>
    <n v="42"/>
    <s v="area_code_510"/>
    <n v="0"/>
    <n v="0"/>
    <n v="198.3"/>
    <n v="130"/>
    <n v="33.71"/>
    <n v="0"/>
    <x v="0"/>
  </r>
  <r>
    <x v="17"/>
    <n v="49"/>
    <s v="area_code_510"/>
    <n v="0"/>
    <n v="0"/>
    <n v="205.2"/>
    <n v="97"/>
    <n v="34.880000000000003"/>
    <n v="0"/>
    <x v="0"/>
  </r>
  <r>
    <x v="15"/>
    <n v="38"/>
    <s v="area_code_510"/>
    <n v="0"/>
    <n v="0"/>
    <n v="192.1"/>
    <n v="98"/>
    <n v="32.659999999999997"/>
    <n v="3"/>
    <x v="0"/>
  </r>
  <r>
    <x v="10"/>
    <n v="29"/>
    <s v="area_code_415"/>
    <n v="0"/>
    <n v="0"/>
    <n v="272.60000000000002"/>
    <n v="83"/>
    <n v="46.34"/>
    <n v="1"/>
    <x v="1"/>
  </r>
  <r>
    <x v="43"/>
    <n v="31"/>
    <s v="area_code_415"/>
    <n v="0"/>
    <n v="0"/>
    <n v="128.30000000000001"/>
    <n v="121"/>
    <n v="21.81"/>
    <n v="7"/>
    <x v="1"/>
  </r>
  <r>
    <x v="29"/>
    <n v="44"/>
    <s v="area_code_510"/>
    <n v="0"/>
    <n v="0"/>
    <n v="169.6"/>
    <n v="99"/>
    <n v="28.83"/>
    <n v="0"/>
    <x v="0"/>
  </r>
  <r>
    <x v="40"/>
    <n v="41"/>
    <s v="area_code_408"/>
    <n v="1"/>
    <n v="17"/>
    <n v="214.7"/>
    <n v="97"/>
    <n v="36.5"/>
    <n v="1"/>
    <x v="0"/>
  </r>
  <r>
    <x v="18"/>
    <n v="33"/>
    <s v="area_code_510"/>
    <n v="0"/>
    <n v="0"/>
    <n v="169.2"/>
    <n v="70"/>
    <n v="28.76"/>
    <n v="0"/>
    <x v="0"/>
  </r>
  <r>
    <x v="34"/>
    <n v="40"/>
    <s v="area_code_415"/>
    <n v="0"/>
    <n v="0"/>
    <n v="194.1"/>
    <n v="121"/>
    <n v="33"/>
    <n v="2"/>
    <x v="0"/>
  </r>
  <r>
    <x v="22"/>
    <n v="39"/>
    <s v="area_code_408"/>
    <n v="0"/>
    <n v="0"/>
    <n v="225.1"/>
    <n v="67"/>
    <n v="38.270000000000003"/>
    <n v="0"/>
    <x v="0"/>
  </r>
  <r>
    <x v="23"/>
    <n v="33"/>
    <s v="area_code_415"/>
    <n v="0"/>
    <n v="0"/>
    <n v="213"/>
    <n v="63"/>
    <n v="36.21"/>
    <n v="1"/>
    <x v="1"/>
  </r>
  <r>
    <x v="47"/>
    <n v="45"/>
    <s v="area_code_415"/>
    <n v="1"/>
    <n v="34"/>
    <n v="221.8"/>
    <n v="105"/>
    <n v="37.71"/>
    <n v="0"/>
    <x v="0"/>
  </r>
  <r>
    <x v="7"/>
    <n v="33"/>
    <s v="area_code_408"/>
    <n v="1"/>
    <n v="21"/>
    <n v="64.599999999999994"/>
    <n v="98"/>
    <n v="10.98"/>
    <n v="2"/>
    <x v="0"/>
  </r>
  <r>
    <x v="18"/>
    <n v="37"/>
    <s v="area_code_510"/>
    <n v="1"/>
    <n v="37"/>
    <n v="154.6"/>
    <n v="92"/>
    <n v="26.28"/>
    <n v="1"/>
    <x v="0"/>
  </r>
  <r>
    <x v="13"/>
    <n v="35"/>
    <s v="area_code_415"/>
    <n v="0"/>
    <n v="0"/>
    <n v="260.2"/>
    <n v="131"/>
    <n v="44.23"/>
    <n v="3"/>
    <x v="0"/>
  </r>
  <r>
    <x v="26"/>
    <n v="41"/>
    <s v="area_code_415"/>
    <n v="1"/>
    <n v="33"/>
    <n v="161.6"/>
    <n v="117"/>
    <n v="27.47"/>
    <n v="1"/>
    <x v="0"/>
  </r>
  <r>
    <x v="39"/>
    <n v="44"/>
    <s v="area_code_510"/>
    <n v="0"/>
    <n v="0"/>
    <n v="220.6"/>
    <n v="117"/>
    <n v="37.5"/>
    <n v="1"/>
    <x v="0"/>
  </r>
  <r>
    <x v="17"/>
    <n v="37"/>
    <s v="area_code_415"/>
    <n v="1"/>
    <n v="41"/>
    <n v="155.9"/>
    <n v="122"/>
    <n v="26.5"/>
    <n v="3"/>
    <x v="0"/>
  </r>
  <r>
    <x v="22"/>
    <n v="41"/>
    <s v="area_code_510"/>
    <n v="0"/>
    <n v="0"/>
    <n v="182.5"/>
    <n v="104"/>
    <n v="31.03"/>
    <n v="4"/>
    <x v="0"/>
  </r>
  <r>
    <x v="25"/>
    <n v="40"/>
    <s v="area_code_415"/>
    <n v="1"/>
    <n v="38"/>
    <n v="220.1"/>
    <n v="78"/>
    <n v="37.42"/>
    <n v="4"/>
    <x v="0"/>
  </r>
  <r>
    <x v="25"/>
    <n v="41"/>
    <s v="area_code_408"/>
    <n v="0"/>
    <n v="0"/>
    <n v="152.19999999999999"/>
    <n v="112"/>
    <n v="25.87"/>
    <n v="1"/>
    <x v="0"/>
  </r>
  <r>
    <x v="22"/>
    <n v="48"/>
    <s v="area_code_415"/>
    <n v="0"/>
    <n v="0"/>
    <n v="181.5"/>
    <n v="95"/>
    <n v="30.86"/>
    <n v="2"/>
    <x v="0"/>
  </r>
  <r>
    <x v="42"/>
    <n v="27"/>
    <s v="area_code_408"/>
    <n v="0"/>
    <n v="0"/>
    <n v="236.2"/>
    <n v="77"/>
    <n v="40.15"/>
    <n v="2"/>
    <x v="1"/>
  </r>
  <r>
    <x v="36"/>
    <n v="39"/>
    <s v="area_code_408"/>
    <n v="1"/>
    <n v="23"/>
    <n v="134.19999999999999"/>
    <n v="85"/>
    <n v="22.81"/>
    <n v="2"/>
    <x v="0"/>
  </r>
  <r>
    <x v="18"/>
    <n v="39"/>
    <s v="area_code_408"/>
    <n v="1"/>
    <n v="29"/>
    <n v="150.1"/>
    <n v="109"/>
    <n v="25.52"/>
    <n v="1"/>
    <x v="0"/>
  </r>
  <r>
    <x v="16"/>
    <n v="32"/>
    <s v="area_code_408"/>
    <n v="0"/>
    <n v="0"/>
    <n v="257.10000000000002"/>
    <n v="53"/>
    <n v="43.71"/>
    <n v="1"/>
    <x v="1"/>
  </r>
  <r>
    <x v="29"/>
    <n v="40"/>
    <s v="area_code_415"/>
    <n v="0"/>
    <n v="0"/>
    <n v="124.4"/>
    <n v="83"/>
    <n v="21.15"/>
    <n v="0"/>
    <x v="0"/>
  </r>
  <r>
    <x v="0"/>
    <n v="42"/>
    <s v="area_code_415"/>
    <n v="1"/>
    <n v="36"/>
    <n v="141.69999999999999"/>
    <n v="121"/>
    <n v="24.09"/>
    <n v="1"/>
    <x v="0"/>
  </r>
  <r>
    <x v="42"/>
    <n v="38"/>
    <s v="area_code_408"/>
    <n v="0"/>
    <n v="0"/>
    <n v="230"/>
    <n v="87"/>
    <n v="39.1"/>
    <n v="2"/>
    <x v="0"/>
  </r>
  <r>
    <x v="2"/>
    <n v="49"/>
    <s v="area_code_408"/>
    <n v="0"/>
    <n v="0"/>
    <n v="162.30000000000001"/>
    <n v="88"/>
    <n v="27.59"/>
    <n v="0"/>
    <x v="0"/>
  </r>
  <r>
    <x v="33"/>
    <n v="39"/>
    <s v="area_code_415"/>
    <n v="0"/>
    <n v="0"/>
    <n v="193.3"/>
    <n v="96"/>
    <n v="32.86"/>
    <n v="4"/>
    <x v="0"/>
  </r>
  <r>
    <x v="24"/>
    <n v="37"/>
    <s v="area_code_415"/>
    <n v="0"/>
    <n v="0"/>
    <n v="78.2"/>
    <n v="127"/>
    <n v="13.29"/>
    <n v="1"/>
    <x v="0"/>
  </r>
  <r>
    <x v="45"/>
    <n v="46"/>
    <s v="area_code_415"/>
    <n v="0"/>
    <n v="0"/>
    <n v="83.4"/>
    <n v="110"/>
    <n v="14.18"/>
    <n v="1"/>
    <x v="0"/>
  </r>
  <r>
    <x v="33"/>
    <n v="41"/>
    <s v="area_code_415"/>
    <n v="0"/>
    <n v="0"/>
    <n v="201.8"/>
    <n v="81"/>
    <n v="34.31"/>
    <n v="1"/>
    <x v="0"/>
  </r>
  <r>
    <x v="36"/>
    <n v="47"/>
    <s v="area_code_408"/>
    <n v="0"/>
    <n v="0"/>
    <n v="197"/>
    <n v="110"/>
    <n v="33.49"/>
    <n v="2"/>
    <x v="0"/>
  </r>
  <r>
    <x v="31"/>
    <n v="32"/>
    <s v="area_code_415"/>
    <n v="0"/>
    <n v="0"/>
    <n v="218"/>
    <n v="57"/>
    <n v="37.06"/>
    <n v="0"/>
    <x v="1"/>
  </r>
  <r>
    <x v="11"/>
    <n v="49"/>
    <s v="area_code_415"/>
    <n v="0"/>
    <n v="0"/>
    <n v="164.8"/>
    <n v="98"/>
    <n v="28.02"/>
    <n v="2"/>
    <x v="0"/>
  </r>
  <r>
    <x v="32"/>
    <n v="34"/>
    <s v="area_code_415"/>
    <n v="1"/>
    <n v="21"/>
    <n v="214"/>
    <n v="113"/>
    <n v="36.380000000000003"/>
    <n v="0"/>
    <x v="0"/>
  </r>
  <r>
    <x v="38"/>
    <n v="44"/>
    <s v="area_code_415"/>
    <n v="0"/>
    <n v="0"/>
    <n v="170.5"/>
    <n v="87"/>
    <n v="28.99"/>
    <n v="2"/>
    <x v="0"/>
  </r>
  <r>
    <x v="50"/>
    <n v="35"/>
    <s v="area_code_408"/>
    <n v="0"/>
    <n v="0"/>
    <n v="205.7"/>
    <n v="123"/>
    <n v="34.97"/>
    <n v="1"/>
    <x v="0"/>
  </r>
  <r>
    <x v="4"/>
    <n v="27"/>
    <s v="area_code_415"/>
    <n v="0"/>
    <n v="0"/>
    <n v="165.5"/>
    <n v="84"/>
    <n v="28.14"/>
    <n v="1"/>
    <x v="1"/>
  </r>
  <r>
    <x v="45"/>
    <n v="34"/>
    <s v="area_code_415"/>
    <n v="0"/>
    <n v="0"/>
    <n v="221"/>
    <n v="100"/>
    <n v="37.57"/>
    <n v="2"/>
    <x v="0"/>
  </r>
  <r>
    <x v="32"/>
    <n v="43"/>
    <s v="area_code_510"/>
    <n v="0"/>
    <n v="0"/>
    <n v="242.1"/>
    <n v="118"/>
    <n v="41.16"/>
    <n v="3"/>
    <x v="0"/>
  </r>
  <r>
    <x v="2"/>
    <n v="44"/>
    <s v="area_code_415"/>
    <n v="0"/>
    <n v="0"/>
    <n v="151.6"/>
    <n v="107"/>
    <n v="25.77"/>
    <n v="1"/>
    <x v="0"/>
  </r>
  <r>
    <x v="27"/>
    <n v="35"/>
    <s v="area_code_415"/>
    <n v="0"/>
    <n v="0"/>
    <n v="176.2"/>
    <n v="87"/>
    <n v="29.95"/>
    <n v="0"/>
    <x v="0"/>
  </r>
  <r>
    <x v="7"/>
    <n v="31"/>
    <s v="area_code_415"/>
    <n v="1"/>
    <n v="22"/>
    <n v="196"/>
    <n v="82"/>
    <n v="33.32"/>
    <n v="1"/>
    <x v="0"/>
  </r>
  <r>
    <x v="0"/>
    <n v="40"/>
    <s v="area_code_408"/>
    <n v="0"/>
    <n v="0"/>
    <n v="159.5"/>
    <n v="125"/>
    <n v="27.12"/>
    <n v="2"/>
    <x v="0"/>
  </r>
  <r>
    <x v="45"/>
    <n v="43"/>
    <s v="area_code_415"/>
    <n v="0"/>
    <n v="0"/>
    <n v="230.2"/>
    <n v="113"/>
    <n v="39.130000000000003"/>
    <n v="4"/>
    <x v="0"/>
  </r>
  <r>
    <x v="21"/>
    <n v="43"/>
    <s v="area_code_510"/>
    <n v="0"/>
    <n v="0"/>
    <n v="210.5"/>
    <n v="102"/>
    <n v="35.79"/>
    <n v="1"/>
    <x v="0"/>
  </r>
  <r>
    <x v="26"/>
    <n v="41"/>
    <s v="area_code_415"/>
    <n v="0"/>
    <n v="0"/>
    <n v="102"/>
    <n v="95"/>
    <n v="17.34"/>
    <n v="1"/>
    <x v="0"/>
  </r>
  <r>
    <x v="6"/>
    <n v="40"/>
    <s v="area_code_415"/>
    <n v="0"/>
    <n v="0"/>
    <n v="168.4"/>
    <n v="125"/>
    <n v="28.63"/>
    <n v="1"/>
    <x v="0"/>
  </r>
  <r>
    <x v="3"/>
    <n v="44"/>
    <s v="area_code_415"/>
    <n v="0"/>
    <n v="0"/>
    <n v="105.6"/>
    <n v="129"/>
    <n v="17.95"/>
    <n v="0"/>
    <x v="0"/>
  </r>
  <r>
    <x v="24"/>
    <n v="38"/>
    <s v="area_code_415"/>
    <n v="0"/>
    <n v="0"/>
    <n v="206.5"/>
    <n v="92"/>
    <n v="35.11"/>
    <n v="5"/>
    <x v="0"/>
  </r>
  <r>
    <x v="48"/>
    <n v="45"/>
    <s v="area_code_510"/>
    <n v="0"/>
    <n v="0"/>
    <n v="217.1"/>
    <n v="76"/>
    <n v="36.909999999999997"/>
    <n v="2"/>
    <x v="0"/>
  </r>
  <r>
    <x v="26"/>
    <n v="33"/>
    <s v="area_code_510"/>
    <n v="0"/>
    <n v="0"/>
    <n v="229.6"/>
    <n v="78"/>
    <n v="39.03"/>
    <n v="0"/>
    <x v="1"/>
  </r>
  <r>
    <x v="46"/>
    <n v="36"/>
    <s v="area_code_415"/>
    <n v="1"/>
    <n v="22"/>
    <n v="278.3"/>
    <n v="89"/>
    <n v="47.31"/>
    <n v="0"/>
    <x v="0"/>
  </r>
  <r>
    <x v="47"/>
    <n v="45"/>
    <s v="area_code_510"/>
    <n v="0"/>
    <n v="0"/>
    <n v="181.5"/>
    <n v="129"/>
    <n v="30.86"/>
    <n v="1"/>
    <x v="0"/>
  </r>
  <r>
    <x v="38"/>
    <n v="21"/>
    <s v="area_code_415"/>
    <n v="0"/>
    <n v="0"/>
    <n v="167.3"/>
    <n v="91"/>
    <n v="28.44"/>
    <n v="1"/>
    <x v="1"/>
  </r>
  <r>
    <x v="12"/>
    <n v="42"/>
    <s v="area_code_415"/>
    <n v="0"/>
    <n v="0"/>
    <n v="221.1"/>
    <n v="124"/>
    <n v="37.590000000000003"/>
    <n v="0"/>
    <x v="0"/>
  </r>
  <r>
    <x v="30"/>
    <n v="33"/>
    <s v="area_code_408"/>
    <n v="1"/>
    <n v="26"/>
    <n v="145.80000000000001"/>
    <n v="108"/>
    <n v="24.79"/>
    <n v="1"/>
    <x v="0"/>
  </r>
  <r>
    <x v="40"/>
    <n v="35"/>
    <s v="area_code_510"/>
    <n v="0"/>
    <n v="0"/>
    <n v="222.8"/>
    <n v="122"/>
    <n v="37.880000000000003"/>
    <n v="1"/>
    <x v="0"/>
  </r>
  <r>
    <x v="26"/>
    <n v="32"/>
    <s v="area_code_415"/>
    <n v="0"/>
    <n v="0"/>
    <n v="264.3"/>
    <n v="91"/>
    <n v="44.93"/>
    <n v="0"/>
    <x v="0"/>
  </r>
  <r>
    <x v="47"/>
    <n v="43"/>
    <s v="area_code_415"/>
    <n v="0"/>
    <n v="0"/>
    <n v="146"/>
    <n v="78"/>
    <n v="24.82"/>
    <n v="0"/>
    <x v="0"/>
  </r>
  <r>
    <x v="29"/>
    <n v="28"/>
    <s v="area_code_510"/>
    <n v="0"/>
    <n v="0"/>
    <n v="157.1"/>
    <n v="134"/>
    <n v="26.71"/>
    <n v="4"/>
    <x v="1"/>
  </r>
  <r>
    <x v="8"/>
    <n v="42"/>
    <s v="area_code_510"/>
    <n v="0"/>
    <n v="0"/>
    <n v="127.3"/>
    <n v="108"/>
    <n v="21.64"/>
    <n v="1"/>
    <x v="0"/>
  </r>
  <r>
    <x v="14"/>
    <n v="38"/>
    <s v="area_code_415"/>
    <n v="0"/>
    <n v="0"/>
    <n v="187.9"/>
    <n v="110"/>
    <n v="31.94"/>
    <n v="2"/>
    <x v="0"/>
  </r>
  <r>
    <x v="27"/>
    <n v="45"/>
    <s v="area_code_408"/>
    <n v="0"/>
    <n v="0"/>
    <n v="178.8"/>
    <n v="90"/>
    <n v="30.4"/>
    <n v="2"/>
    <x v="0"/>
  </r>
  <r>
    <x v="37"/>
    <n v="48"/>
    <s v="area_code_415"/>
    <n v="0"/>
    <n v="0"/>
    <n v="97.2"/>
    <n v="80"/>
    <n v="16.52"/>
    <n v="2"/>
    <x v="0"/>
  </r>
  <r>
    <x v="44"/>
    <n v="43"/>
    <s v="area_code_415"/>
    <n v="0"/>
    <n v="0"/>
    <n v="259.8"/>
    <n v="85"/>
    <n v="44.17"/>
    <n v="0"/>
    <x v="0"/>
  </r>
  <r>
    <x v="27"/>
    <n v="42"/>
    <s v="area_code_415"/>
    <n v="0"/>
    <n v="0"/>
    <n v="169.5"/>
    <n v="77"/>
    <n v="28.82"/>
    <n v="0"/>
    <x v="0"/>
  </r>
  <r>
    <x v="29"/>
    <n v="27"/>
    <s v="area_code_510"/>
    <n v="0"/>
    <n v="0"/>
    <n v="171.5"/>
    <n v="99"/>
    <n v="29.16"/>
    <n v="1"/>
    <x v="1"/>
  </r>
  <r>
    <x v="17"/>
    <n v="39"/>
    <s v="area_code_408"/>
    <n v="0"/>
    <n v="0"/>
    <n v="239.9"/>
    <n v="84"/>
    <n v="40.78"/>
    <n v="0"/>
    <x v="0"/>
  </r>
  <r>
    <x v="32"/>
    <n v="42"/>
    <s v="area_code_408"/>
    <n v="1"/>
    <n v="34"/>
    <n v="142.30000000000001"/>
    <n v="73"/>
    <n v="24.19"/>
    <n v="1"/>
    <x v="0"/>
  </r>
  <r>
    <x v="37"/>
    <n v="41"/>
    <s v="area_code_415"/>
    <n v="0"/>
    <n v="0"/>
    <n v="184.1"/>
    <n v="98"/>
    <n v="31.3"/>
    <n v="2"/>
    <x v="0"/>
  </r>
  <r>
    <x v="36"/>
    <n v="44"/>
    <s v="area_code_415"/>
    <n v="1"/>
    <n v="28"/>
    <n v="206.9"/>
    <n v="126"/>
    <n v="35.17"/>
    <n v="2"/>
    <x v="0"/>
  </r>
  <r>
    <x v="35"/>
    <n v="37"/>
    <s v="area_code_510"/>
    <n v="0"/>
    <n v="0"/>
    <n v="259.89999999999998"/>
    <n v="114"/>
    <n v="44.18"/>
    <n v="1"/>
    <x v="0"/>
  </r>
  <r>
    <x v="1"/>
    <n v="39"/>
    <s v="area_code_415"/>
    <n v="0"/>
    <n v="0"/>
    <n v="203.8"/>
    <n v="122"/>
    <n v="34.65"/>
    <n v="0"/>
    <x v="0"/>
  </r>
  <r>
    <x v="7"/>
    <n v="40"/>
    <s v="area_code_415"/>
    <n v="1"/>
    <n v="45"/>
    <n v="248.8"/>
    <n v="124"/>
    <n v="42.3"/>
    <n v="3"/>
    <x v="0"/>
  </r>
  <r>
    <x v="38"/>
    <n v="41"/>
    <s v="area_code_415"/>
    <n v="1"/>
    <n v="16"/>
    <n v="221.6"/>
    <n v="110"/>
    <n v="37.67"/>
    <n v="1"/>
    <x v="0"/>
  </r>
  <r>
    <x v="3"/>
    <n v="38"/>
    <s v="area_code_510"/>
    <n v="0"/>
    <n v="0"/>
    <n v="192.9"/>
    <n v="131"/>
    <n v="32.79"/>
    <n v="1"/>
    <x v="0"/>
  </r>
  <r>
    <x v="41"/>
    <n v="38"/>
    <s v="area_code_415"/>
    <n v="0"/>
    <n v="0"/>
    <n v="122.4"/>
    <n v="129"/>
    <n v="20.81"/>
    <n v="1"/>
    <x v="0"/>
  </r>
  <r>
    <x v="21"/>
    <n v="48"/>
    <s v="area_code_415"/>
    <n v="1"/>
    <n v="40"/>
    <n v="104.9"/>
    <n v="65"/>
    <n v="17.829999999999998"/>
    <n v="1"/>
    <x v="0"/>
  </r>
  <r>
    <x v="17"/>
    <n v="41"/>
    <s v="area_code_408"/>
    <n v="0"/>
    <n v="0"/>
    <n v="173.2"/>
    <n v="91"/>
    <n v="29.44"/>
    <n v="3"/>
    <x v="0"/>
  </r>
  <r>
    <x v="27"/>
    <n v="50"/>
    <s v="area_code_510"/>
    <n v="0"/>
    <n v="0"/>
    <n v="119.4"/>
    <n v="69"/>
    <n v="20.3"/>
    <n v="2"/>
    <x v="0"/>
  </r>
  <r>
    <x v="45"/>
    <n v="27"/>
    <s v="area_code_510"/>
    <n v="0"/>
    <n v="0"/>
    <n v="250.3"/>
    <n v="100"/>
    <n v="42.55"/>
    <n v="2"/>
    <x v="1"/>
  </r>
  <r>
    <x v="44"/>
    <n v="39"/>
    <s v="area_code_415"/>
    <n v="0"/>
    <n v="0"/>
    <n v="178.3"/>
    <n v="98"/>
    <n v="30.31"/>
    <n v="1"/>
    <x v="0"/>
  </r>
  <r>
    <x v="28"/>
    <n v="40"/>
    <s v="area_code_510"/>
    <n v="0"/>
    <n v="0"/>
    <n v="243.4"/>
    <n v="77"/>
    <n v="41.38"/>
    <n v="1"/>
    <x v="0"/>
  </r>
  <r>
    <x v="18"/>
    <n v="38"/>
    <s v="area_code_415"/>
    <n v="0"/>
    <n v="0"/>
    <n v="155"/>
    <n v="106"/>
    <n v="26.35"/>
    <n v="2"/>
    <x v="0"/>
  </r>
  <r>
    <x v="48"/>
    <n v="46"/>
    <s v="area_code_408"/>
    <n v="1"/>
    <n v="31"/>
    <n v="288.7"/>
    <n v="101"/>
    <n v="49.08"/>
    <n v="0"/>
    <x v="0"/>
  </r>
  <r>
    <x v="10"/>
    <n v="39"/>
    <s v="area_code_510"/>
    <n v="1"/>
    <n v="29"/>
    <n v="240.4"/>
    <n v="80"/>
    <n v="40.869999999999997"/>
    <n v="1"/>
    <x v="0"/>
  </r>
  <r>
    <x v="0"/>
    <n v="26"/>
    <s v="area_code_510"/>
    <n v="0"/>
    <n v="0"/>
    <n v="278"/>
    <n v="76"/>
    <n v="47.26"/>
    <n v="0"/>
    <x v="1"/>
  </r>
  <r>
    <x v="19"/>
    <n v="39"/>
    <s v="area_code_510"/>
    <n v="0"/>
    <n v="0"/>
    <n v="155"/>
    <n v="93"/>
    <n v="26.35"/>
    <n v="1"/>
    <x v="0"/>
  </r>
  <r>
    <x v="28"/>
    <n v="45"/>
    <s v="area_code_415"/>
    <n v="0"/>
    <n v="0"/>
    <n v="153.5"/>
    <n v="99"/>
    <n v="26.1"/>
    <n v="2"/>
    <x v="0"/>
  </r>
  <r>
    <x v="25"/>
    <n v="45"/>
    <s v="area_code_510"/>
    <n v="1"/>
    <n v="27"/>
    <n v="273.39999999999998"/>
    <n v="141"/>
    <n v="46.48"/>
    <n v="1"/>
    <x v="0"/>
  </r>
  <r>
    <x v="15"/>
    <n v="44"/>
    <s v="area_code_408"/>
    <n v="0"/>
    <n v="0"/>
    <n v="155.30000000000001"/>
    <n v="93"/>
    <n v="26.4"/>
    <n v="0"/>
    <x v="0"/>
  </r>
  <r>
    <x v="4"/>
    <n v="42"/>
    <s v="area_code_510"/>
    <n v="0"/>
    <n v="0"/>
    <n v="246.8"/>
    <n v="129"/>
    <n v="41.96"/>
    <n v="1"/>
    <x v="0"/>
  </r>
  <r>
    <x v="26"/>
    <n v="40"/>
    <s v="area_code_408"/>
    <n v="0"/>
    <n v="0"/>
    <n v="165.4"/>
    <n v="107"/>
    <n v="28.12"/>
    <n v="2"/>
    <x v="0"/>
  </r>
  <r>
    <x v="14"/>
    <n v="40"/>
    <s v="area_code_510"/>
    <n v="0"/>
    <n v="0"/>
    <n v="138.30000000000001"/>
    <n v="116"/>
    <n v="23.51"/>
    <n v="3"/>
    <x v="0"/>
  </r>
  <r>
    <x v="36"/>
    <n v="39"/>
    <s v="area_code_510"/>
    <n v="0"/>
    <n v="0"/>
    <n v="286.7"/>
    <n v="100"/>
    <n v="48.74"/>
    <n v="2"/>
    <x v="0"/>
  </r>
  <r>
    <x v="12"/>
    <n v="40"/>
    <s v="area_code_510"/>
    <n v="1"/>
    <n v="21"/>
    <n v="264.3"/>
    <n v="79"/>
    <n v="44.93"/>
    <n v="4"/>
    <x v="0"/>
  </r>
  <r>
    <x v="43"/>
    <n v="39"/>
    <s v="area_code_408"/>
    <n v="0"/>
    <n v="0"/>
    <n v="127.9"/>
    <n v="107"/>
    <n v="21.74"/>
    <n v="0"/>
    <x v="0"/>
  </r>
  <r>
    <x v="45"/>
    <n v="48"/>
    <s v="area_code_408"/>
    <n v="1"/>
    <n v="23"/>
    <n v="225.5"/>
    <n v="107"/>
    <n v="38.340000000000003"/>
    <n v="0"/>
    <x v="0"/>
  </r>
  <r>
    <x v="32"/>
    <n v="39"/>
    <s v="area_code_510"/>
    <n v="0"/>
    <n v="0"/>
    <n v="149"/>
    <n v="115"/>
    <n v="25.33"/>
    <n v="0"/>
    <x v="0"/>
  </r>
  <r>
    <x v="5"/>
    <n v="39"/>
    <s v="area_code_415"/>
    <n v="1"/>
    <n v="20"/>
    <n v="198.9"/>
    <n v="77"/>
    <n v="33.81"/>
    <n v="1"/>
    <x v="0"/>
  </r>
  <r>
    <x v="0"/>
    <n v="31"/>
    <s v="area_code_408"/>
    <n v="0"/>
    <n v="0"/>
    <n v="256.39999999999998"/>
    <n v="125"/>
    <n v="43.59"/>
    <n v="1"/>
    <x v="1"/>
  </r>
  <r>
    <x v="3"/>
    <n v="28"/>
    <s v="area_code_415"/>
    <n v="0"/>
    <n v="0"/>
    <n v="264.8"/>
    <n v="124"/>
    <n v="45.02"/>
    <n v="1"/>
    <x v="1"/>
  </r>
  <r>
    <x v="17"/>
    <n v="35"/>
    <s v="area_code_415"/>
    <n v="0"/>
    <n v="0"/>
    <n v="98.2"/>
    <n v="88"/>
    <n v="16.690000000000001"/>
    <n v="2"/>
    <x v="0"/>
  </r>
  <r>
    <x v="40"/>
    <n v="36"/>
    <s v="area_code_408"/>
    <n v="0"/>
    <n v="0"/>
    <n v="159.80000000000001"/>
    <n v="99"/>
    <n v="27.17"/>
    <n v="2"/>
    <x v="0"/>
  </r>
  <r>
    <x v="34"/>
    <n v="43"/>
    <s v="area_code_415"/>
    <n v="0"/>
    <n v="0"/>
    <n v="184"/>
    <n v="120"/>
    <n v="31.28"/>
    <n v="0"/>
    <x v="0"/>
  </r>
  <r>
    <x v="30"/>
    <n v="39"/>
    <s v="area_code_415"/>
    <n v="0"/>
    <n v="0"/>
    <n v="261.8"/>
    <n v="128"/>
    <n v="44.51"/>
    <n v="1"/>
    <x v="0"/>
  </r>
  <r>
    <x v="8"/>
    <n v="33"/>
    <s v="area_code_408"/>
    <n v="0"/>
    <n v="0"/>
    <n v="147.9"/>
    <n v="109"/>
    <n v="25.14"/>
    <n v="3"/>
    <x v="0"/>
  </r>
  <r>
    <x v="0"/>
    <n v="40"/>
    <s v="area_code_415"/>
    <n v="1"/>
    <n v="18"/>
    <n v="106.4"/>
    <n v="109"/>
    <n v="18.09"/>
    <n v="1"/>
    <x v="0"/>
  </r>
  <r>
    <x v="37"/>
    <n v="40"/>
    <s v="area_code_408"/>
    <n v="0"/>
    <n v="0"/>
    <n v="133.69999999999999"/>
    <n v="75"/>
    <n v="22.73"/>
    <n v="0"/>
    <x v="0"/>
  </r>
  <r>
    <x v="37"/>
    <n v="35"/>
    <s v="area_code_415"/>
    <n v="0"/>
    <n v="0"/>
    <n v="178.2"/>
    <n v="113"/>
    <n v="30.29"/>
    <n v="3"/>
    <x v="1"/>
  </r>
  <r>
    <x v="15"/>
    <n v="29"/>
    <s v="area_code_510"/>
    <n v="1"/>
    <n v="36"/>
    <n v="226.2"/>
    <n v="103"/>
    <n v="38.450000000000003"/>
    <n v="3"/>
    <x v="1"/>
  </r>
  <r>
    <x v="43"/>
    <n v="43"/>
    <s v="area_code_510"/>
    <n v="1"/>
    <n v="34"/>
    <n v="194.4"/>
    <n v="63"/>
    <n v="33.049999999999997"/>
    <n v="2"/>
    <x v="0"/>
  </r>
  <r>
    <x v="44"/>
    <n v="36"/>
    <s v="area_code_415"/>
    <n v="0"/>
    <n v="0"/>
    <n v="240.3"/>
    <n v="146"/>
    <n v="40.85"/>
    <n v="1"/>
    <x v="0"/>
  </r>
  <r>
    <x v="37"/>
    <n v="42"/>
    <s v="area_code_408"/>
    <n v="0"/>
    <n v="0"/>
    <n v="75"/>
    <n v="116"/>
    <n v="12.75"/>
    <n v="3"/>
    <x v="0"/>
  </r>
  <r>
    <x v="47"/>
    <n v="42"/>
    <s v="area_code_408"/>
    <n v="0"/>
    <n v="0"/>
    <n v="69.099999999999994"/>
    <n v="117"/>
    <n v="11.75"/>
    <n v="1"/>
    <x v="0"/>
  </r>
  <r>
    <x v="6"/>
    <n v="31"/>
    <s v="area_code_510"/>
    <n v="1"/>
    <n v="33"/>
    <n v="96.6"/>
    <n v="59"/>
    <n v="16.420000000000002"/>
    <n v="4"/>
    <x v="1"/>
  </r>
  <r>
    <x v="28"/>
    <n v="40"/>
    <s v="area_code_415"/>
    <n v="1"/>
    <n v="20"/>
    <n v="214.6"/>
    <n v="101"/>
    <n v="36.479999999999997"/>
    <n v="0"/>
    <x v="0"/>
  </r>
  <r>
    <x v="23"/>
    <n v="41"/>
    <s v="area_code_510"/>
    <n v="1"/>
    <n v="23"/>
    <n v="149.69999999999999"/>
    <n v="112"/>
    <n v="25.45"/>
    <n v="3"/>
    <x v="0"/>
  </r>
  <r>
    <x v="17"/>
    <n v="42"/>
    <s v="area_code_408"/>
    <n v="0"/>
    <n v="0"/>
    <n v="149.80000000000001"/>
    <n v="134"/>
    <n v="25.47"/>
    <n v="1"/>
    <x v="0"/>
  </r>
  <r>
    <x v="12"/>
    <n v="33"/>
    <s v="area_code_408"/>
    <n v="0"/>
    <n v="0"/>
    <n v="190.4"/>
    <n v="102"/>
    <n v="32.369999999999997"/>
    <n v="2"/>
    <x v="0"/>
  </r>
  <r>
    <x v="20"/>
    <n v="38"/>
    <s v="area_code_408"/>
    <n v="0"/>
    <n v="0"/>
    <n v="181.4"/>
    <n v="108"/>
    <n v="30.84"/>
    <n v="1"/>
    <x v="0"/>
  </r>
  <r>
    <x v="37"/>
    <n v="43"/>
    <s v="area_code_408"/>
    <n v="0"/>
    <n v="0"/>
    <n v="151.1"/>
    <n v="123"/>
    <n v="25.69"/>
    <n v="1"/>
    <x v="0"/>
  </r>
  <r>
    <x v="24"/>
    <n v="34"/>
    <s v="area_code_415"/>
    <n v="0"/>
    <n v="0"/>
    <n v="155.69999999999999"/>
    <n v="116"/>
    <n v="26.47"/>
    <n v="0"/>
    <x v="0"/>
  </r>
  <r>
    <x v="23"/>
    <n v="31"/>
    <s v="area_code_510"/>
    <n v="0"/>
    <n v="0"/>
    <n v="149.9"/>
    <n v="95"/>
    <n v="25.48"/>
    <n v="2"/>
    <x v="0"/>
  </r>
  <r>
    <x v="23"/>
    <n v="36"/>
    <s v="area_code_510"/>
    <n v="0"/>
    <n v="0"/>
    <n v="222.3"/>
    <n v="132"/>
    <n v="37.79"/>
    <n v="3"/>
    <x v="0"/>
  </r>
  <r>
    <x v="30"/>
    <n v="42"/>
    <s v="area_code_415"/>
    <n v="1"/>
    <n v="16"/>
    <n v="149.4"/>
    <n v="111"/>
    <n v="25.4"/>
    <n v="0"/>
    <x v="0"/>
  </r>
  <r>
    <x v="3"/>
    <n v="39"/>
    <s v="area_code_510"/>
    <n v="0"/>
    <n v="0"/>
    <n v="233.8"/>
    <n v="103"/>
    <n v="39.75"/>
    <n v="0"/>
    <x v="0"/>
  </r>
  <r>
    <x v="7"/>
    <n v="42"/>
    <s v="area_code_415"/>
    <n v="0"/>
    <n v="0"/>
    <n v="204.2"/>
    <n v="100"/>
    <n v="34.71"/>
    <n v="0"/>
    <x v="0"/>
  </r>
  <r>
    <x v="39"/>
    <n v="46"/>
    <s v="area_code_510"/>
    <n v="0"/>
    <n v="0"/>
    <n v="242.9"/>
    <n v="126"/>
    <n v="41.29"/>
    <n v="1"/>
    <x v="0"/>
  </r>
  <r>
    <x v="9"/>
    <n v="48"/>
    <s v="area_code_415"/>
    <n v="0"/>
    <n v="0"/>
    <n v="150.4"/>
    <n v="119"/>
    <n v="25.57"/>
    <n v="1"/>
    <x v="0"/>
  </r>
  <r>
    <x v="43"/>
    <n v="24"/>
    <s v="area_code_415"/>
    <n v="0"/>
    <n v="0"/>
    <n v="191.9"/>
    <n v="91"/>
    <n v="32.619999999999997"/>
    <n v="1"/>
    <x v="1"/>
  </r>
  <r>
    <x v="41"/>
    <n v="31"/>
    <s v="area_code_415"/>
    <n v="0"/>
    <n v="0"/>
    <n v="130.69999999999999"/>
    <n v="113"/>
    <n v="22.22"/>
    <n v="2"/>
    <x v="1"/>
  </r>
  <r>
    <x v="8"/>
    <n v="36"/>
    <s v="area_code_415"/>
    <n v="1"/>
    <n v="33"/>
    <n v="119.6"/>
    <n v="104"/>
    <n v="20.329999999999998"/>
    <n v="2"/>
    <x v="0"/>
  </r>
  <r>
    <x v="24"/>
    <n v="32"/>
    <s v="area_code_408"/>
    <n v="0"/>
    <n v="0"/>
    <n v="273.60000000000002"/>
    <n v="93"/>
    <n v="46.51"/>
    <n v="1"/>
    <x v="0"/>
  </r>
  <r>
    <x v="15"/>
    <n v="42"/>
    <s v="area_code_415"/>
    <n v="0"/>
    <n v="0"/>
    <n v="156.1"/>
    <n v="114"/>
    <n v="26.54"/>
    <n v="2"/>
    <x v="0"/>
  </r>
  <r>
    <x v="41"/>
    <n v="27"/>
    <s v="area_code_408"/>
    <n v="0"/>
    <n v="0"/>
    <n v="211.3"/>
    <n v="61"/>
    <n v="35.92"/>
    <n v="4"/>
    <x v="1"/>
  </r>
  <r>
    <x v="32"/>
    <n v="41"/>
    <s v="area_code_415"/>
    <n v="1"/>
    <n v="23"/>
    <n v="114.3"/>
    <n v="102"/>
    <n v="19.43"/>
    <n v="3"/>
    <x v="0"/>
  </r>
  <r>
    <x v="28"/>
    <n v="38"/>
    <s v="area_code_415"/>
    <n v="0"/>
    <n v="0"/>
    <n v="216.9"/>
    <n v="61"/>
    <n v="36.869999999999997"/>
    <n v="1"/>
    <x v="1"/>
  </r>
  <r>
    <x v="28"/>
    <n v="42"/>
    <s v="area_code_415"/>
    <n v="1"/>
    <n v="26"/>
    <n v="217.2"/>
    <n v="138"/>
    <n v="36.92"/>
    <n v="0"/>
    <x v="0"/>
  </r>
  <r>
    <x v="36"/>
    <n v="36"/>
    <s v="area_code_510"/>
    <n v="0"/>
    <n v="0"/>
    <n v="206.3"/>
    <n v="97"/>
    <n v="35.07"/>
    <n v="0"/>
    <x v="0"/>
  </r>
  <r>
    <x v="22"/>
    <n v="45"/>
    <s v="area_code_415"/>
    <n v="0"/>
    <n v="0"/>
    <n v="159.30000000000001"/>
    <n v="66"/>
    <n v="27.08"/>
    <n v="1"/>
    <x v="0"/>
  </r>
  <r>
    <x v="0"/>
    <n v="43"/>
    <s v="area_code_415"/>
    <n v="1"/>
    <n v="31"/>
    <n v="143.1"/>
    <n v="88"/>
    <n v="24.33"/>
    <n v="2"/>
    <x v="0"/>
  </r>
  <r>
    <x v="4"/>
    <n v="26"/>
    <s v="area_code_415"/>
    <n v="0"/>
    <n v="0"/>
    <n v="154"/>
    <n v="122"/>
    <n v="26.18"/>
    <n v="3"/>
    <x v="1"/>
  </r>
  <r>
    <x v="45"/>
    <n v="44"/>
    <s v="area_code_408"/>
    <n v="1"/>
    <n v="24"/>
    <n v="186.6"/>
    <n v="69"/>
    <n v="31.72"/>
    <n v="1"/>
    <x v="0"/>
  </r>
  <r>
    <x v="42"/>
    <n v="31"/>
    <s v="area_code_415"/>
    <n v="1"/>
    <n v="26"/>
    <n v="170.8"/>
    <n v="114"/>
    <n v="29.04"/>
    <n v="5"/>
    <x v="1"/>
  </r>
  <r>
    <x v="39"/>
    <n v="44"/>
    <s v="area_code_408"/>
    <n v="1"/>
    <n v="17"/>
    <n v="124"/>
    <n v="102"/>
    <n v="21.08"/>
    <n v="1"/>
    <x v="0"/>
  </r>
  <r>
    <x v="44"/>
    <n v="32"/>
    <s v="area_code_415"/>
    <n v="0"/>
    <n v="0"/>
    <n v="198.3"/>
    <n v="94"/>
    <n v="33.71"/>
    <n v="3"/>
    <x v="0"/>
  </r>
  <r>
    <x v="13"/>
    <n v="43"/>
    <s v="area_code_408"/>
    <n v="0"/>
    <n v="0"/>
    <n v="172.8"/>
    <n v="101"/>
    <n v="29.38"/>
    <n v="2"/>
    <x v="0"/>
  </r>
  <r>
    <x v="29"/>
    <n v="37"/>
    <s v="area_code_415"/>
    <n v="1"/>
    <n v="30"/>
    <n v="217.4"/>
    <n v="74"/>
    <n v="36.96"/>
    <n v="0"/>
    <x v="0"/>
  </r>
  <r>
    <x v="43"/>
    <n v="28"/>
    <s v="area_code_408"/>
    <n v="1"/>
    <n v="29"/>
    <n v="265.89999999999998"/>
    <n v="113"/>
    <n v="45.2"/>
    <n v="0"/>
    <x v="1"/>
  </r>
  <r>
    <x v="42"/>
    <n v="37"/>
    <s v="area_code_510"/>
    <n v="0"/>
    <n v="0"/>
    <n v="98.2"/>
    <n v="100"/>
    <n v="16.690000000000001"/>
    <n v="2"/>
    <x v="0"/>
  </r>
  <r>
    <x v="2"/>
    <n v="42"/>
    <s v="area_code_408"/>
    <n v="0"/>
    <n v="0"/>
    <n v="214.7"/>
    <n v="68"/>
    <n v="36.5"/>
    <n v="2"/>
    <x v="0"/>
  </r>
  <r>
    <x v="36"/>
    <n v="41"/>
    <s v="area_code_415"/>
    <n v="0"/>
    <n v="0"/>
    <n v="168.2"/>
    <n v="92"/>
    <n v="28.59"/>
    <n v="1"/>
    <x v="0"/>
  </r>
  <r>
    <x v="26"/>
    <n v="36"/>
    <s v="area_code_408"/>
    <n v="0"/>
    <n v="0"/>
    <n v="202.9"/>
    <n v="97"/>
    <n v="34.49"/>
    <n v="3"/>
    <x v="0"/>
  </r>
  <r>
    <x v="6"/>
    <n v="41"/>
    <s v="area_code_415"/>
    <n v="0"/>
    <n v="0"/>
    <n v="261.39999999999998"/>
    <n v="108"/>
    <n v="44.44"/>
    <n v="1"/>
    <x v="0"/>
  </r>
  <r>
    <x v="18"/>
    <n v="29"/>
    <s v="area_code_510"/>
    <n v="0"/>
    <n v="0"/>
    <n v="73.3"/>
    <n v="86"/>
    <n v="12.46"/>
    <n v="4"/>
    <x v="1"/>
  </r>
  <r>
    <x v="40"/>
    <n v="43"/>
    <s v="area_code_408"/>
    <n v="1"/>
    <n v="27"/>
    <n v="253.7"/>
    <n v="84"/>
    <n v="43.13"/>
    <n v="7"/>
    <x v="0"/>
  </r>
  <r>
    <x v="4"/>
    <n v="39"/>
    <s v="area_code_408"/>
    <n v="0"/>
    <n v="0"/>
    <n v="45"/>
    <n v="108"/>
    <n v="7.65"/>
    <n v="2"/>
    <x v="0"/>
  </r>
  <r>
    <x v="47"/>
    <n v="36"/>
    <s v="area_code_510"/>
    <n v="0"/>
    <n v="0"/>
    <n v="231.3"/>
    <n v="105"/>
    <n v="39.32"/>
    <n v="1"/>
    <x v="0"/>
  </r>
  <r>
    <x v="28"/>
    <n v="41"/>
    <s v="area_code_510"/>
    <n v="0"/>
    <n v="0"/>
    <n v="227.4"/>
    <n v="88"/>
    <n v="38.659999999999997"/>
    <n v="0"/>
    <x v="0"/>
  </r>
  <r>
    <x v="1"/>
    <n v="42"/>
    <s v="area_code_415"/>
    <n v="1"/>
    <n v="22"/>
    <n v="40.9"/>
    <n v="126"/>
    <n v="6.95"/>
    <n v="0"/>
    <x v="0"/>
  </r>
  <r>
    <x v="12"/>
    <n v="34"/>
    <s v="area_code_415"/>
    <n v="0"/>
    <n v="0"/>
    <n v="124.8"/>
    <n v="133"/>
    <n v="21.22"/>
    <n v="2"/>
    <x v="0"/>
  </r>
  <r>
    <x v="38"/>
    <n v="36"/>
    <s v="area_code_510"/>
    <n v="0"/>
    <n v="0"/>
    <n v="68.5"/>
    <n v="110"/>
    <n v="11.65"/>
    <n v="0"/>
    <x v="0"/>
  </r>
  <r>
    <x v="43"/>
    <n v="47"/>
    <s v="area_code_415"/>
    <n v="0"/>
    <n v="0"/>
    <n v="163"/>
    <n v="112"/>
    <n v="27.71"/>
    <n v="2"/>
    <x v="0"/>
  </r>
  <r>
    <x v="27"/>
    <n v="38"/>
    <s v="area_code_415"/>
    <n v="1"/>
    <n v="38"/>
    <n v="213.7"/>
    <n v="61"/>
    <n v="36.33"/>
    <n v="2"/>
    <x v="0"/>
  </r>
  <r>
    <x v="2"/>
    <n v="46"/>
    <s v="area_code_415"/>
    <n v="1"/>
    <n v="36"/>
    <n v="201.3"/>
    <n v="117"/>
    <n v="34.22"/>
    <n v="1"/>
    <x v="0"/>
  </r>
  <r>
    <x v="44"/>
    <n v="33"/>
    <s v="area_code_408"/>
    <n v="0"/>
    <n v="0"/>
    <n v="48.4"/>
    <n v="101"/>
    <n v="8.23"/>
    <n v="1"/>
    <x v="0"/>
  </r>
  <r>
    <x v="30"/>
    <n v="37"/>
    <s v="area_code_415"/>
    <n v="1"/>
    <n v="22"/>
    <n v="166.5"/>
    <n v="93"/>
    <n v="28.31"/>
    <n v="0"/>
    <x v="0"/>
  </r>
  <r>
    <x v="27"/>
    <n v="37"/>
    <s v="area_code_415"/>
    <n v="0"/>
    <n v="0"/>
    <n v="216.6"/>
    <n v="126"/>
    <n v="36.82"/>
    <n v="0"/>
    <x v="0"/>
  </r>
  <r>
    <x v="11"/>
    <n v="43"/>
    <s v="area_code_408"/>
    <n v="0"/>
    <n v="0"/>
    <n v="107.8"/>
    <n v="113"/>
    <n v="18.329999999999998"/>
    <n v="2"/>
    <x v="0"/>
  </r>
  <r>
    <x v="43"/>
    <n v="39"/>
    <s v="area_code_408"/>
    <n v="1"/>
    <n v="28"/>
    <n v="141.30000000000001"/>
    <n v="94"/>
    <n v="24.02"/>
    <n v="1"/>
    <x v="0"/>
  </r>
  <r>
    <x v="8"/>
    <n v="43"/>
    <s v="area_code_415"/>
    <n v="1"/>
    <n v="29"/>
    <n v="209.9"/>
    <n v="77"/>
    <n v="35.68"/>
    <n v="0"/>
    <x v="0"/>
  </r>
  <r>
    <x v="35"/>
    <n v="30"/>
    <s v="area_code_415"/>
    <n v="1"/>
    <n v="20"/>
    <n v="237.5"/>
    <n v="120"/>
    <n v="40.380000000000003"/>
    <n v="9"/>
    <x v="1"/>
  </r>
  <r>
    <x v="33"/>
    <n v="41"/>
    <s v="area_code_415"/>
    <n v="0"/>
    <n v="0"/>
    <n v="234.5"/>
    <n v="109"/>
    <n v="39.869999999999997"/>
    <n v="3"/>
    <x v="0"/>
  </r>
  <r>
    <x v="24"/>
    <n v="37"/>
    <s v="area_code_510"/>
    <n v="1"/>
    <n v="31"/>
    <n v="103.1"/>
    <n v="90"/>
    <n v="17.53"/>
    <n v="3"/>
    <x v="0"/>
  </r>
  <r>
    <x v="8"/>
    <n v="36"/>
    <s v="area_code_510"/>
    <n v="1"/>
    <n v="27"/>
    <n v="129.5"/>
    <n v="106"/>
    <n v="22.02"/>
    <n v="1"/>
    <x v="0"/>
  </r>
  <r>
    <x v="26"/>
    <n v="28"/>
    <s v="area_code_510"/>
    <n v="0"/>
    <n v="0"/>
    <n v="279.8"/>
    <n v="90"/>
    <n v="47.57"/>
    <n v="2"/>
    <x v="1"/>
  </r>
  <r>
    <x v="39"/>
    <n v="22"/>
    <s v="area_code_510"/>
    <n v="1"/>
    <n v="41"/>
    <n v="136.80000000000001"/>
    <n v="91"/>
    <n v="23.26"/>
    <n v="5"/>
    <x v="1"/>
  </r>
  <r>
    <x v="49"/>
    <n v="38"/>
    <s v="area_code_415"/>
    <n v="1"/>
    <n v="31"/>
    <n v="100.1"/>
    <n v="54"/>
    <n v="17.02"/>
    <n v="0"/>
    <x v="0"/>
  </r>
  <r>
    <x v="2"/>
    <n v="32"/>
    <s v="area_code_408"/>
    <n v="1"/>
    <n v="31"/>
    <n v="237.1"/>
    <n v="63"/>
    <n v="40.31"/>
    <n v="4"/>
    <x v="0"/>
  </r>
  <r>
    <x v="23"/>
    <n v="26"/>
    <s v="area_code_510"/>
    <n v="0"/>
    <n v="0"/>
    <n v="288.10000000000002"/>
    <n v="112"/>
    <n v="48.98"/>
    <n v="3"/>
    <x v="1"/>
  </r>
  <r>
    <x v="44"/>
    <n v="39"/>
    <s v="area_code_415"/>
    <n v="1"/>
    <n v="25"/>
    <n v="194.6"/>
    <n v="84"/>
    <n v="33.08"/>
    <n v="2"/>
    <x v="0"/>
  </r>
  <r>
    <x v="14"/>
    <n v="45"/>
    <s v="area_code_408"/>
    <n v="1"/>
    <n v="20"/>
    <n v="194.5"/>
    <n v="110"/>
    <n v="33.07"/>
    <n v="1"/>
    <x v="0"/>
  </r>
  <r>
    <x v="10"/>
    <n v="28"/>
    <s v="area_code_408"/>
    <n v="0"/>
    <n v="0"/>
    <n v="174.1"/>
    <n v="96"/>
    <n v="29.6"/>
    <n v="2"/>
    <x v="1"/>
  </r>
  <r>
    <x v="16"/>
    <n v="44"/>
    <s v="area_code_415"/>
    <n v="0"/>
    <n v="0"/>
    <n v="131.80000000000001"/>
    <n v="97"/>
    <n v="22.41"/>
    <n v="2"/>
    <x v="0"/>
  </r>
  <r>
    <x v="39"/>
    <n v="38"/>
    <s v="area_code_415"/>
    <n v="0"/>
    <n v="0"/>
    <n v="160.6"/>
    <n v="103"/>
    <n v="27.3"/>
    <n v="1"/>
    <x v="0"/>
  </r>
  <r>
    <x v="19"/>
    <n v="34"/>
    <s v="area_code_408"/>
    <n v="1"/>
    <n v="28"/>
    <n v="200.7"/>
    <n v="88"/>
    <n v="34.119999999999997"/>
    <n v="1"/>
    <x v="0"/>
  </r>
  <r>
    <x v="12"/>
    <n v="42"/>
    <s v="area_code_415"/>
    <n v="0"/>
    <n v="0"/>
    <n v="145.6"/>
    <n v="106"/>
    <n v="24.75"/>
    <n v="1"/>
    <x v="0"/>
  </r>
  <r>
    <x v="49"/>
    <n v="39"/>
    <s v="area_code_415"/>
    <n v="1"/>
    <n v="29"/>
    <n v="229.4"/>
    <n v="104"/>
    <n v="39"/>
    <n v="2"/>
    <x v="0"/>
  </r>
  <r>
    <x v="41"/>
    <n v="41"/>
    <s v="area_code_510"/>
    <n v="0"/>
    <n v="0"/>
    <n v="211"/>
    <n v="76"/>
    <n v="35.869999999999997"/>
    <n v="3"/>
    <x v="0"/>
  </r>
  <r>
    <x v="17"/>
    <n v="38"/>
    <s v="area_code_510"/>
    <n v="1"/>
    <n v="37"/>
    <n v="121.5"/>
    <n v="97"/>
    <n v="20.66"/>
    <n v="2"/>
    <x v="0"/>
  </r>
  <r>
    <x v="24"/>
    <n v="41"/>
    <s v="area_code_510"/>
    <n v="0"/>
    <n v="0"/>
    <n v="216"/>
    <n v="73"/>
    <n v="36.72"/>
    <n v="2"/>
    <x v="0"/>
  </r>
  <r>
    <x v="7"/>
    <n v="43"/>
    <s v="area_code_510"/>
    <n v="0"/>
    <n v="0"/>
    <n v="293"/>
    <n v="88"/>
    <n v="49.81"/>
    <n v="2"/>
    <x v="0"/>
  </r>
  <r>
    <x v="29"/>
    <n v="40"/>
    <s v="area_code_510"/>
    <n v="0"/>
    <n v="0"/>
    <n v="181.5"/>
    <n v="108"/>
    <n v="30.86"/>
    <n v="1"/>
    <x v="0"/>
  </r>
  <r>
    <x v="35"/>
    <n v="34"/>
    <s v="area_code_415"/>
    <n v="1"/>
    <n v="26"/>
    <n v="74.3"/>
    <n v="107"/>
    <n v="12.63"/>
    <n v="2"/>
    <x v="0"/>
  </r>
  <r>
    <x v="26"/>
    <n v="42"/>
    <s v="area_code_415"/>
    <n v="0"/>
    <n v="0"/>
    <n v="62.3"/>
    <n v="92"/>
    <n v="10.59"/>
    <n v="1"/>
    <x v="0"/>
  </r>
  <r>
    <x v="15"/>
    <n v="41"/>
    <s v="area_code_408"/>
    <n v="1"/>
    <n v="31"/>
    <n v="228.6"/>
    <n v="88"/>
    <n v="38.86"/>
    <n v="3"/>
    <x v="0"/>
  </r>
  <r>
    <x v="6"/>
    <n v="33"/>
    <s v="area_code_510"/>
    <n v="0"/>
    <n v="0"/>
    <n v="228.1"/>
    <n v="121"/>
    <n v="38.78"/>
    <n v="2"/>
    <x v="1"/>
  </r>
  <r>
    <x v="32"/>
    <n v="39"/>
    <s v="area_code_415"/>
    <n v="1"/>
    <n v="36"/>
    <n v="309.89999999999998"/>
    <n v="90"/>
    <n v="52.68"/>
    <n v="1"/>
    <x v="0"/>
  </r>
  <r>
    <x v="27"/>
    <n v="42"/>
    <s v="area_code_408"/>
    <n v="0"/>
    <n v="0"/>
    <n v="149.80000000000001"/>
    <n v="112"/>
    <n v="25.47"/>
    <n v="2"/>
    <x v="0"/>
  </r>
  <r>
    <x v="16"/>
    <n v="43"/>
    <s v="area_code_408"/>
    <n v="1"/>
    <n v="30"/>
    <n v="183.8"/>
    <n v="76"/>
    <n v="31.25"/>
    <n v="1"/>
    <x v="0"/>
  </r>
  <r>
    <x v="49"/>
    <n v="36"/>
    <s v="area_code_408"/>
    <n v="1"/>
    <n v="21"/>
    <n v="186.7"/>
    <n v="108"/>
    <n v="31.74"/>
    <n v="1"/>
    <x v="0"/>
  </r>
  <r>
    <x v="7"/>
    <n v="32"/>
    <s v="area_code_415"/>
    <n v="0"/>
    <n v="0"/>
    <n v="209.4"/>
    <n v="151"/>
    <n v="35.6"/>
    <n v="1"/>
    <x v="1"/>
  </r>
  <r>
    <x v="48"/>
    <n v="38"/>
    <s v="area_code_415"/>
    <n v="1"/>
    <n v="25"/>
    <n v="223.2"/>
    <n v="77"/>
    <n v="37.94"/>
    <n v="3"/>
    <x v="0"/>
  </r>
  <r>
    <x v="36"/>
    <n v="40"/>
    <s v="area_code_415"/>
    <n v="0"/>
    <n v="0"/>
    <n v="164.2"/>
    <n v="109"/>
    <n v="27.91"/>
    <n v="1"/>
    <x v="0"/>
  </r>
  <r>
    <x v="41"/>
    <n v="40"/>
    <s v="area_code_408"/>
    <n v="0"/>
    <n v="0"/>
    <n v="150.5"/>
    <n v="75"/>
    <n v="25.59"/>
    <n v="1"/>
    <x v="0"/>
  </r>
  <r>
    <x v="32"/>
    <n v="25"/>
    <s v="area_code_510"/>
    <n v="0"/>
    <n v="0"/>
    <n v="234.2"/>
    <n v="128"/>
    <n v="39.81"/>
    <n v="0"/>
    <x v="1"/>
  </r>
  <r>
    <x v="25"/>
    <n v="44"/>
    <s v="area_code_408"/>
    <n v="0"/>
    <n v="0"/>
    <n v="55.3"/>
    <n v="102"/>
    <n v="9.4"/>
    <n v="1"/>
    <x v="0"/>
  </r>
  <r>
    <x v="14"/>
    <n v="42"/>
    <s v="area_code_408"/>
    <n v="0"/>
    <n v="0"/>
    <n v="221.8"/>
    <n v="97"/>
    <n v="37.71"/>
    <n v="1"/>
    <x v="0"/>
  </r>
  <r>
    <x v="21"/>
    <n v="39"/>
    <s v="area_code_415"/>
    <n v="0"/>
    <n v="0"/>
    <n v="169.6"/>
    <n v="85"/>
    <n v="28.83"/>
    <n v="1"/>
    <x v="0"/>
  </r>
  <r>
    <x v="2"/>
    <n v="30"/>
    <s v="area_code_408"/>
    <n v="0"/>
    <n v="0"/>
    <n v="89.7"/>
    <n v="118"/>
    <n v="15.25"/>
    <n v="5"/>
    <x v="1"/>
  </r>
  <r>
    <x v="26"/>
    <n v="42"/>
    <s v="area_code_408"/>
    <n v="1"/>
    <n v="14"/>
    <n v="80.2"/>
    <n v="81"/>
    <n v="13.63"/>
    <n v="1"/>
    <x v="0"/>
  </r>
  <r>
    <x v="48"/>
    <n v="39"/>
    <s v="area_code_408"/>
    <n v="0"/>
    <n v="0"/>
    <n v="125.7"/>
    <n v="96"/>
    <n v="21.37"/>
    <n v="1"/>
    <x v="0"/>
  </r>
  <r>
    <x v="2"/>
    <n v="37"/>
    <s v="area_code_510"/>
    <n v="0"/>
    <n v="0"/>
    <n v="176.3"/>
    <n v="85"/>
    <n v="29.97"/>
    <n v="2"/>
    <x v="0"/>
  </r>
  <r>
    <x v="41"/>
    <n v="34"/>
    <s v="area_code_510"/>
    <n v="1"/>
    <n v="29"/>
    <n v="207.2"/>
    <n v="111"/>
    <n v="35.22"/>
    <n v="2"/>
    <x v="0"/>
  </r>
  <r>
    <x v="6"/>
    <n v="37"/>
    <s v="area_code_415"/>
    <n v="0"/>
    <n v="0"/>
    <n v="205.7"/>
    <n v="138"/>
    <n v="34.97"/>
    <n v="2"/>
    <x v="0"/>
  </r>
  <r>
    <x v="35"/>
    <n v="44"/>
    <s v="area_code_510"/>
    <n v="0"/>
    <n v="0"/>
    <n v="157.5"/>
    <n v="70"/>
    <n v="26.78"/>
    <n v="3"/>
    <x v="0"/>
  </r>
  <r>
    <x v="11"/>
    <n v="40"/>
    <s v="area_code_408"/>
    <n v="0"/>
    <n v="0"/>
    <n v="160.4"/>
    <n v="68"/>
    <n v="27.27"/>
    <n v="2"/>
    <x v="0"/>
  </r>
  <r>
    <x v="0"/>
    <n v="37"/>
    <s v="area_code_510"/>
    <n v="1"/>
    <n v="46"/>
    <n v="214.1"/>
    <n v="62"/>
    <n v="36.4"/>
    <n v="0"/>
    <x v="0"/>
  </r>
  <r>
    <x v="28"/>
    <n v="42"/>
    <s v="area_code_510"/>
    <n v="0"/>
    <n v="0"/>
    <n v="102.6"/>
    <n v="89"/>
    <n v="17.440000000000001"/>
    <n v="2"/>
    <x v="0"/>
  </r>
  <r>
    <x v="6"/>
    <n v="40"/>
    <s v="area_code_510"/>
    <n v="0"/>
    <n v="0"/>
    <n v="202.8"/>
    <n v="109"/>
    <n v="34.479999999999997"/>
    <n v="1"/>
    <x v="0"/>
  </r>
  <r>
    <x v="28"/>
    <n v="44"/>
    <s v="area_code_415"/>
    <n v="0"/>
    <n v="0"/>
    <n v="57.5"/>
    <n v="95"/>
    <n v="9.7799999999999994"/>
    <n v="3"/>
    <x v="0"/>
  </r>
  <r>
    <x v="36"/>
    <n v="38"/>
    <s v="area_code_415"/>
    <n v="0"/>
    <n v="0"/>
    <n v="169.9"/>
    <n v="144"/>
    <n v="28.88"/>
    <n v="1"/>
    <x v="0"/>
  </r>
  <r>
    <x v="4"/>
    <n v="31"/>
    <s v="area_code_415"/>
    <n v="0"/>
    <n v="0"/>
    <n v="335.5"/>
    <n v="77"/>
    <n v="57.04"/>
    <n v="2"/>
    <x v="1"/>
  </r>
  <r>
    <x v="8"/>
    <n v="47"/>
    <s v="area_code_415"/>
    <n v="0"/>
    <n v="0"/>
    <n v="139.5"/>
    <n v="119"/>
    <n v="23.72"/>
    <n v="0"/>
    <x v="0"/>
  </r>
  <r>
    <x v="33"/>
    <n v="38"/>
    <s v="area_code_415"/>
    <n v="1"/>
    <n v="29"/>
    <n v="142.30000000000001"/>
    <n v="107"/>
    <n v="24.19"/>
    <n v="1"/>
    <x v="0"/>
  </r>
  <r>
    <x v="19"/>
    <n v="42"/>
    <s v="area_code_415"/>
    <n v="0"/>
    <n v="0"/>
    <n v="187.8"/>
    <n v="94"/>
    <n v="31.93"/>
    <n v="0"/>
    <x v="0"/>
  </r>
  <r>
    <x v="40"/>
    <n v="35"/>
    <s v="area_code_415"/>
    <n v="0"/>
    <n v="0"/>
    <n v="193.7"/>
    <n v="83"/>
    <n v="32.93"/>
    <n v="1"/>
    <x v="0"/>
  </r>
  <r>
    <x v="27"/>
    <n v="37"/>
    <s v="area_code_510"/>
    <n v="0"/>
    <n v="0"/>
    <n v="156.4"/>
    <n v="108"/>
    <n v="26.59"/>
    <n v="4"/>
    <x v="0"/>
  </r>
  <r>
    <x v="37"/>
    <n v="34"/>
    <s v="area_code_415"/>
    <n v="1"/>
    <n v="29"/>
    <n v="220.7"/>
    <n v="82"/>
    <n v="37.520000000000003"/>
    <n v="1"/>
    <x v="1"/>
  </r>
  <r>
    <x v="38"/>
    <n v="41"/>
    <s v="area_code_408"/>
    <n v="1"/>
    <n v="37"/>
    <n v="239.8"/>
    <n v="110"/>
    <n v="40.770000000000003"/>
    <n v="2"/>
    <x v="0"/>
  </r>
  <r>
    <x v="30"/>
    <n v="31"/>
    <s v="area_code_510"/>
    <n v="1"/>
    <n v="43"/>
    <n v="172"/>
    <n v="111"/>
    <n v="29.24"/>
    <n v="1"/>
    <x v="0"/>
  </r>
  <r>
    <x v="34"/>
    <n v="38"/>
    <s v="area_code_408"/>
    <n v="1"/>
    <n v="35"/>
    <n v="128.19999999999999"/>
    <n v="138"/>
    <n v="21.79"/>
    <n v="2"/>
    <x v="0"/>
  </r>
  <r>
    <x v="15"/>
    <n v="36"/>
    <s v="area_code_510"/>
    <n v="0"/>
    <n v="0"/>
    <n v="130.19999999999999"/>
    <n v="119"/>
    <n v="22.13"/>
    <n v="3"/>
    <x v="0"/>
  </r>
  <r>
    <x v="13"/>
    <n v="40"/>
    <s v="area_code_510"/>
    <n v="0"/>
    <n v="0"/>
    <n v="195.4"/>
    <n v="107"/>
    <n v="33.22"/>
    <n v="1"/>
    <x v="0"/>
  </r>
  <r>
    <x v="45"/>
    <n v="31"/>
    <s v="area_code_415"/>
    <n v="0"/>
    <n v="0"/>
    <n v="293.3"/>
    <n v="79"/>
    <n v="49.86"/>
    <n v="0"/>
    <x v="1"/>
  </r>
  <r>
    <x v="45"/>
    <n v="41"/>
    <s v="area_code_415"/>
    <n v="0"/>
    <n v="0"/>
    <n v="191.3"/>
    <n v="89"/>
    <n v="32.520000000000003"/>
    <n v="1"/>
    <x v="0"/>
  </r>
  <r>
    <x v="41"/>
    <n v="38"/>
    <s v="area_code_408"/>
    <n v="1"/>
    <n v="33"/>
    <n v="209.6"/>
    <n v="68"/>
    <n v="35.630000000000003"/>
    <n v="2"/>
    <x v="0"/>
  </r>
  <r>
    <x v="5"/>
    <n v="33"/>
    <s v="area_code_415"/>
    <n v="0"/>
    <n v="0"/>
    <n v="215.7"/>
    <n v="140"/>
    <n v="36.67"/>
    <n v="3"/>
    <x v="0"/>
  </r>
  <r>
    <x v="38"/>
    <n v="35"/>
    <s v="area_code_415"/>
    <n v="0"/>
    <n v="0"/>
    <n v="161.4"/>
    <n v="110"/>
    <n v="27.44"/>
    <n v="0"/>
    <x v="0"/>
  </r>
  <r>
    <x v="14"/>
    <n v="37"/>
    <s v="area_code_510"/>
    <n v="0"/>
    <n v="0"/>
    <n v="144.19999999999999"/>
    <n v="91"/>
    <n v="24.51"/>
    <n v="3"/>
    <x v="0"/>
  </r>
  <r>
    <x v="1"/>
    <n v="30"/>
    <s v="area_code_408"/>
    <n v="1"/>
    <n v="37"/>
    <n v="220.2"/>
    <n v="109"/>
    <n v="37.43"/>
    <n v="0"/>
    <x v="1"/>
  </r>
  <r>
    <x v="29"/>
    <n v="37"/>
    <s v="area_code_510"/>
    <n v="0"/>
    <n v="0"/>
    <n v="256.2"/>
    <n v="105"/>
    <n v="43.55"/>
    <n v="4"/>
    <x v="0"/>
  </r>
  <r>
    <x v="39"/>
    <n v="38"/>
    <s v="area_code_415"/>
    <n v="0"/>
    <n v="0"/>
    <n v="112.7"/>
    <n v="119"/>
    <n v="19.16"/>
    <n v="1"/>
    <x v="0"/>
  </r>
  <r>
    <x v="14"/>
    <n v="45"/>
    <s v="area_code_408"/>
    <n v="0"/>
    <n v="0"/>
    <n v="194.8"/>
    <n v="107"/>
    <n v="33.119999999999997"/>
    <n v="0"/>
    <x v="0"/>
  </r>
  <r>
    <x v="10"/>
    <n v="44"/>
    <s v="area_code_415"/>
    <n v="0"/>
    <n v="0"/>
    <n v="100.8"/>
    <n v="112"/>
    <n v="17.14"/>
    <n v="0"/>
    <x v="0"/>
  </r>
  <r>
    <x v="50"/>
    <n v="34"/>
    <s v="area_code_408"/>
    <n v="1"/>
    <n v="22"/>
    <n v="82.5"/>
    <n v="97"/>
    <n v="14.03"/>
    <n v="3"/>
    <x v="0"/>
  </r>
  <r>
    <x v="1"/>
    <n v="35"/>
    <s v="area_code_415"/>
    <n v="1"/>
    <n v="34"/>
    <n v="146.4"/>
    <n v="104"/>
    <n v="24.89"/>
    <n v="2"/>
    <x v="0"/>
  </r>
  <r>
    <x v="4"/>
    <n v="33"/>
    <s v="area_code_408"/>
    <n v="0"/>
    <n v="0"/>
    <n v="177.9"/>
    <n v="129"/>
    <n v="30.24"/>
    <n v="2"/>
    <x v="0"/>
  </r>
  <r>
    <x v="16"/>
    <n v="39"/>
    <s v="area_code_510"/>
    <n v="1"/>
    <n v="27"/>
    <n v="153.5"/>
    <n v="84"/>
    <n v="26.1"/>
    <n v="5"/>
    <x v="0"/>
  </r>
  <r>
    <x v="45"/>
    <n v="43"/>
    <s v="area_code_408"/>
    <n v="0"/>
    <n v="0"/>
    <n v="150.69999999999999"/>
    <n v="105"/>
    <n v="25.62"/>
    <n v="1"/>
    <x v="0"/>
  </r>
  <r>
    <x v="33"/>
    <n v="33"/>
    <s v="area_code_408"/>
    <n v="1"/>
    <n v="19"/>
    <n v="180.1"/>
    <n v="106"/>
    <n v="30.62"/>
    <n v="0"/>
    <x v="0"/>
  </r>
  <r>
    <x v="10"/>
    <n v="41"/>
    <s v="area_code_415"/>
    <n v="1"/>
    <n v="31"/>
    <n v="265.3"/>
    <n v="94"/>
    <n v="45.1"/>
    <n v="1"/>
    <x v="0"/>
  </r>
  <r>
    <x v="29"/>
    <n v="33"/>
    <s v="area_code_415"/>
    <n v="0"/>
    <n v="0"/>
    <n v="128.6"/>
    <n v="83"/>
    <n v="21.86"/>
    <n v="0"/>
    <x v="0"/>
  </r>
  <r>
    <x v="50"/>
    <n v="42"/>
    <s v="area_code_415"/>
    <n v="0"/>
    <n v="0"/>
    <n v="161.5"/>
    <n v="92"/>
    <n v="27.46"/>
    <n v="2"/>
    <x v="0"/>
  </r>
  <r>
    <x v="13"/>
    <n v="44"/>
    <s v="area_code_408"/>
    <n v="0"/>
    <n v="0"/>
    <n v="165.3"/>
    <n v="120"/>
    <n v="28.1"/>
    <n v="1"/>
    <x v="0"/>
  </r>
  <r>
    <x v="47"/>
    <n v="45"/>
    <s v="area_code_415"/>
    <n v="0"/>
    <n v="0"/>
    <n v="195"/>
    <n v="92"/>
    <n v="33.15"/>
    <n v="0"/>
    <x v="0"/>
  </r>
  <r>
    <x v="2"/>
    <n v="42"/>
    <s v="area_code_415"/>
    <n v="0"/>
    <n v="0"/>
    <n v="213.8"/>
    <n v="79"/>
    <n v="36.35"/>
    <n v="0"/>
    <x v="0"/>
  </r>
  <r>
    <x v="16"/>
    <n v="43"/>
    <s v="area_code_510"/>
    <n v="1"/>
    <n v="24"/>
    <n v="205.5"/>
    <n v="114"/>
    <n v="34.94"/>
    <n v="1"/>
    <x v="0"/>
  </r>
  <r>
    <x v="10"/>
    <n v="43"/>
    <s v="area_code_415"/>
    <n v="1"/>
    <n v="22"/>
    <n v="252.9"/>
    <n v="112"/>
    <n v="42.99"/>
    <n v="3"/>
    <x v="0"/>
  </r>
  <r>
    <x v="41"/>
    <n v="44"/>
    <s v="area_code_415"/>
    <n v="0"/>
    <n v="0"/>
    <n v="192"/>
    <n v="91"/>
    <n v="32.64"/>
    <n v="1"/>
    <x v="0"/>
  </r>
  <r>
    <x v="26"/>
    <n v="40"/>
    <s v="area_code_415"/>
    <n v="1"/>
    <n v="39"/>
    <n v="69.099999999999994"/>
    <n v="122"/>
    <n v="11.75"/>
    <n v="0"/>
    <x v="0"/>
  </r>
  <r>
    <x v="4"/>
    <n v="28"/>
    <s v="area_code_408"/>
    <n v="0"/>
    <n v="0"/>
    <n v="261.7"/>
    <n v="97"/>
    <n v="44.49"/>
    <n v="3"/>
    <x v="1"/>
  </r>
  <r>
    <x v="11"/>
    <n v="47"/>
    <s v="area_code_415"/>
    <n v="0"/>
    <n v="0"/>
    <n v="235.5"/>
    <n v="81"/>
    <n v="40.04"/>
    <n v="2"/>
    <x v="0"/>
  </r>
  <r>
    <x v="49"/>
    <n v="38"/>
    <s v="area_code_408"/>
    <n v="0"/>
    <n v="0"/>
    <n v="213.4"/>
    <n v="100"/>
    <n v="36.28"/>
    <n v="1"/>
    <x v="0"/>
  </r>
  <r>
    <x v="19"/>
    <n v="43"/>
    <s v="area_code_415"/>
    <n v="1"/>
    <n v="22"/>
    <n v="263.8"/>
    <n v="65"/>
    <n v="44.85"/>
    <n v="3"/>
    <x v="0"/>
  </r>
  <r>
    <x v="31"/>
    <n v="40"/>
    <s v="area_code_510"/>
    <n v="1"/>
    <n v="31"/>
    <n v="183.4"/>
    <n v="126"/>
    <n v="31.18"/>
    <n v="1"/>
    <x v="0"/>
  </r>
  <r>
    <x v="31"/>
    <n v="24"/>
    <s v="area_code_510"/>
    <n v="0"/>
    <n v="0"/>
    <n v="157.6"/>
    <n v="85"/>
    <n v="26.79"/>
    <n v="5"/>
    <x v="1"/>
  </r>
  <r>
    <x v="35"/>
    <n v="42"/>
    <s v="area_code_415"/>
    <n v="0"/>
    <n v="0"/>
    <n v="175.6"/>
    <n v="147"/>
    <n v="29.85"/>
    <n v="0"/>
    <x v="0"/>
  </r>
  <r>
    <x v="22"/>
    <n v="36"/>
    <s v="area_code_415"/>
    <n v="0"/>
    <n v="0"/>
    <n v="242.5"/>
    <n v="101"/>
    <n v="41.23"/>
    <n v="2"/>
    <x v="0"/>
  </r>
  <r>
    <x v="13"/>
    <n v="44"/>
    <s v="area_code_415"/>
    <n v="0"/>
    <n v="0"/>
    <n v="151"/>
    <n v="102"/>
    <n v="25.67"/>
    <n v="0"/>
    <x v="0"/>
  </r>
  <r>
    <x v="16"/>
    <n v="41"/>
    <s v="area_code_415"/>
    <n v="0"/>
    <n v="0"/>
    <n v="138.1"/>
    <n v="103"/>
    <n v="23.48"/>
    <n v="1"/>
    <x v="0"/>
  </r>
  <r>
    <x v="10"/>
    <n v="37"/>
    <s v="area_code_408"/>
    <n v="0"/>
    <n v="0"/>
    <n v="264.7"/>
    <n v="69"/>
    <n v="45"/>
    <n v="1"/>
    <x v="1"/>
  </r>
  <r>
    <x v="32"/>
    <n v="40"/>
    <s v="area_code_408"/>
    <n v="1"/>
    <n v="31"/>
    <n v="282.3"/>
    <n v="70"/>
    <n v="47.99"/>
    <n v="1"/>
    <x v="0"/>
  </r>
  <r>
    <x v="39"/>
    <n v="35"/>
    <s v="area_code_415"/>
    <n v="0"/>
    <n v="0"/>
    <n v="197.1"/>
    <n v="126"/>
    <n v="33.51"/>
    <n v="3"/>
    <x v="0"/>
  </r>
  <r>
    <x v="50"/>
    <n v="36"/>
    <s v="area_code_408"/>
    <n v="0"/>
    <n v="0"/>
    <n v="205.3"/>
    <n v="95"/>
    <n v="34.9"/>
    <n v="1"/>
    <x v="0"/>
  </r>
  <r>
    <x v="23"/>
    <n v="40"/>
    <s v="area_code_415"/>
    <n v="1"/>
    <n v="22"/>
    <n v="181.8"/>
    <n v="110"/>
    <n v="30.91"/>
    <n v="2"/>
    <x v="0"/>
  </r>
  <r>
    <x v="27"/>
    <n v="36"/>
    <s v="area_code_415"/>
    <n v="0"/>
    <n v="0"/>
    <n v="252"/>
    <n v="120"/>
    <n v="42.84"/>
    <n v="2"/>
    <x v="0"/>
  </r>
  <r>
    <x v="19"/>
    <n v="41"/>
    <s v="area_code_415"/>
    <n v="0"/>
    <n v="0"/>
    <n v="231.2"/>
    <n v="135"/>
    <n v="39.299999999999997"/>
    <n v="1"/>
    <x v="0"/>
  </r>
  <r>
    <x v="23"/>
    <n v="34"/>
    <s v="area_code_415"/>
    <n v="1"/>
    <n v="33"/>
    <n v="200.1"/>
    <n v="108"/>
    <n v="34.020000000000003"/>
    <n v="0"/>
    <x v="0"/>
  </r>
  <r>
    <x v="6"/>
    <n v="31"/>
    <s v="area_code_408"/>
    <n v="1"/>
    <n v="26"/>
    <n v="266.7"/>
    <n v="109"/>
    <n v="45.34"/>
    <n v="1"/>
    <x v="0"/>
  </r>
  <r>
    <x v="47"/>
    <n v="35"/>
    <s v="area_code_408"/>
    <n v="0"/>
    <n v="0"/>
    <n v="175.3"/>
    <n v="106"/>
    <n v="29.8"/>
    <n v="0"/>
    <x v="0"/>
  </r>
  <r>
    <x v="16"/>
    <n v="39"/>
    <s v="area_code_408"/>
    <n v="0"/>
    <n v="0"/>
    <n v="125.1"/>
    <n v="99"/>
    <n v="21.27"/>
    <n v="3"/>
    <x v="0"/>
  </r>
  <r>
    <x v="29"/>
    <n v="36"/>
    <s v="area_code_415"/>
    <n v="0"/>
    <n v="0"/>
    <n v="176.8"/>
    <n v="90"/>
    <n v="30.06"/>
    <n v="1"/>
    <x v="0"/>
  </r>
  <r>
    <x v="5"/>
    <n v="38"/>
    <s v="area_code_415"/>
    <n v="0"/>
    <n v="0"/>
    <n v="241.9"/>
    <n v="101"/>
    <n v="41.12"/>
    <n v="1"/>
    <x v="0"/>
  </r>
  <r>
    <x v="7"/>
    <n v="40"/>
    <s v="area_code_408"/>
    <n v="0"/>
    <n v="0"/>
    <n v="217.1"/>
    <n v="99"/>
    <n v="36.909999999999997"/>
    <n v="1"/>
    <x v="0"/>
  </r>
  <r>
    <x v="11"/>
    <n v="33"/>
    <s v="area_code_510"/>
    <n v="0"/>
    <n v="0"/>
    <n v="195.4"/>
    <n v="110"/>
    <n v="33.22"/>
    <n v="0"/>
    <x v="0"/>
  </r>
  <r>
    <x v="14"/>
    <n v="27"/>
    <s v="area_code_415"/>
    <n v="0"/>
    <n v="0"/>
    <n v="222.4"/>
    <n v="78"/>
    <n v="37.81"/>
    <n v="1"/>
    <x v="1"/>
  </r>
  <r>
    <x v="45"/>
    <n v="35"/>
    <s v="area_code_510"/>
    <n v="0"/>
    <n v="0"/>
    <n v="189.5"/>
    <n v="90"/>
    <n v="32.22"/>
    <n v="1"/>
    <x v="0"/>
  </r>
  <r>
    <x v="6"/>
    <n v="39"/>
    <s v="area_code_415"/>
    <n v="0"/>
    <n v="0"/>
    <n v="123.1"/>
    <n v="100"/>
    <n v="20.93"/>
    <n v="0"/>
    <x v="0"/>
  </r>
  <r>
    <x v="44"/>
    <n v="40"/>
    <s v="area_code_415"/>
    <n v="1"/>
    <n v="38"/>
    <n v="256.7"/>
    <n v="98"/>
    <n v="43.64"/>
    <n v="3"/>
    <x v="0"/>
  </r>
  <r>
    <x v="50"/>
    <n v="35"/>
    <s v="area_code_408"/>
    <n v="0"/>
    <n v="0"/>
    <n v="159.1"/>
    <n v="94"/>
    <n v="27.05"/>
    <n v="1"/>
    <x v="0"/>
  </r>
  <r>
    <x v="22"/>
    <n v="46"/>
    <s v="area_code_408"/>
    <n v="0"/>
    <n v="0"/>
    <n v="100.1"/>
    <n v="90"/>
    <n v="17.02"/>
    <n v="3"/>
    <x v="0"/>
  </r>
  <r>
    <x v="16"/>
    <n v="36"/>
    <s v="area_code_415"/>
    <n v="1"/>
    <n v="32"/>
    <n v="30.9"/>
    <n v="113"/>
    <n v="5.25"/>
    <n v="1"/>
    <x v="0"/>
  </r>
  <r>
    <x v="41"/>
    <n v="41"/>
    <s v="area_code_415"/>
    <n v="0"/>
    <n v="0"/>
    <n v="223.2"/>
    <n v="76"/>
    <n v="37.94"/>
    <n v="3"/>
    <x v="0"/>
  </r>
  <r>
    <x v="18"/>
    <n v="41"/>
    <s v="area_code_510"/>
    <n v="0"/>
    <n v="0"/>
    <n v="187.4"/>
    <n v="101"/>
    <n v="31.86"/>
    <n v="1"/>
    <x v="0"/>
  </r>
  <r>
    <x v="16"/>
    <n v="44"/>
    <s v="area_code_415"/>
    <n v="0"/>
    <n v="0"/>
    <n v="277.5"/>
    <n v="104"/>
    <n v="47.18"/>
    <n v="1"/>
    <x v="0"/>
  </r>
  <r>
    <x v="42"/>
    <n v="45"/>
    <s v="area_code_510"/>
    <n v="0"/>
    <n v="0"/>
    <n v="147.19999999999999"/>
    <n v="119"/>
    <n v="25.02"/>
    <n v="1"/>
    <x v="0"/>
  </r>
  <r>
    <x v="44"/>
    <n v="39"/>
    <s v="area_code_408"/>
    <n v="0"/>
    <n v="0"/>
    <n v="185.8"/>
    <n v="36"/>
    <n v="31.59"/>
    <n v="4"/>
    <x v="0"/>
  </r>
  <r>
    <x v="1"/>
    <n v="39"/>
    <s v="area_code_510"/>
    <n v="1"/>
    <n v="29"/>
    <n v="155.4"/>
    <n v="110"/>
    <n v="26.42"/>
    <n v="3"/>
    <x v="0"/>
  </r>
  <r>
    <x v="26"/>
    <n v="46"/>
    <s v="area_code_510"/>
    <n v="0"/>
    <n v="0"/>
    <n v="154.19999999999999"/>
    <n v="91"/>
    <n v="26.21"/>
    <n v="6"/>
    <x v="0"/>
  </r>
  <r>
    <x v="10"/>
    <n v="41"/>
    <s v="area_code_415"/>
    <n v="0"/>
    <n v="0"/>
    <n v="97.6"/>
    <n v="98"/>
    <n v="16.59"/>
    <n v="1"/>
    <x v="0"/>
  </r>
  <r>
    <x v="25"/>
    <n v="41"/>
    <s v="area_code_415"/>
    <n v="0"/>
    <n v="0"/>
    <n v="178.8"/>
    <n v="94"/>
    <n v="30.4"/>
    <n v="1"/>
    <x v="0"/>
  </r>
  <r>
    <x v="34"/>
    <n v="37"/>
    <s v="area_code_408"/>
    <n v="0"/>
    <n v="0"/>
    <n v="149.30000000000001"/>
    <n v="104"/>
    <n v="25.38"/>
    <n v="0"/>
    <x v="0"/>
  </r>
  <r>
    <x v="21"/>
    <n v="39"/>
    <s v="area_code_415"/>
    <n v="0"/>
    <n v="0"/>
    <n v="206"/>
    <n v="89"/>
    <n v="35.020000000000003"/>
    <n v="0"/>
    <x v="0"/>
  </r>
  <r>
    <x v="9"/>
    <n v="39"/>
    <s v="area_code_415"/>
    <n v="0"/>
    <n v="0"/>
    <n v="216.8"/>
    <n v="86"/>
    <n v="36.86"/>
    <n v="0"/>
    <x v="0"/>
  </r>
  <r>
    <x v="6"/>
    <n v="37"/>
    <s v="area_code_415"/>
    <n v="0"/>
    <n v="0"/>
    <n v="103.3"/>
    <n v="110"/>
    <n v="17.559999999999999"/>
    <n v="0"/>
    <x v="0"/>
  </r>
  <r>
    <x v="8"/>
    <n v="38"/>
    <s v="area_code_415"/>
    <n v="0"/>
    <n v="0"/>
    <n v="139.4"/>
    <n v="95"/>
    <n v="23.7"/>
    <n v="0"/>
    <x v="0"/>
  </r>
  <r>
    <x v="45"/>
    <n v="42"/>
    <s v="area_code_415"/>
    <n v="0"/>
    <n v="0"/>
    <n v="191.2"/>
    <n v="110"/>
    <n v="32.5"/>
    <n v="1"/>
    <x v="0"/>
  </r>
  <r>
    <x v="10"/>
    <n v="40"/>
    <s v="area_code_510"/>
    <n v="1"/>
    <n v="23"/>
    <n v="160"/>
    <n v="104"/>
    <n v="27.2"/>
    <n v="1"/>
    <x v="0"/>
  </r>
  <r>
    <x v="4"/>
    <n v="40"/>
    <s v="area_code_510"/>
    <n v="0"/>
    <n v="0"/>
    <n v="221.7"/>
    <n v="95"/>
    <n v="37.69"/>
    <n v="3"/>
    <x v="0"/>
  </r>
  <r>
    <x v="16"/>
    <n v="39"/>
    <s v="area_code_415"/>
    <n v="0"/>
    <n v="0"/>
    <n v="215.6"/>
    <n v="78"/>
    <n v="36.65"/>
    <n v="1"/>
    <x v="0"/>
  </r>
  <r>
    <x v="49"/>
    <n v="40"/>
    <s v="area_code_510"/>
    <n v="1"/>
    <n v="42"/>
    <n v="165.3"/>
    <n v="97"/>
    <n v="28.1"/>
    <n v="3"/>
    <x v="0"/>
  </r>
  <r>
    <x v="12"/>
    <n v="45"/>
    <s v="area_code_415"/>
    <n v="1"/>
    <n v="32"/>
    <n v="94.7"/>
    <n v="111"/>
    <n v="16.100000000000001"/>
    <n v="2"/>
    <x v="0"/>
  </r>
  <r>
    <x v="38"/>
    <n v="38"/>
    <s v="area_code_510"/>
    <n v="0"/>
    <n v="0"/>
    <n v="203.2"/>
    <n v="81"/>
    <n v="34.54"/>
    <n v="2"/>
    <x v="0"/>
  </r>
  <r>
    <x v="46"/>
    <n v="42"/>
    <s v="area_code_510"/>
    <n v="0"/>
    <n v="0"/>
    <n v="195.3"/>
    <n v="70"/>
    <n v="33.200000000000003"/>
    <n v="3"/>
    <x v="0"/>
  </r>
  <r>
    <x v="4"/>
    <n v="38"/>
    <s v="area_code_415"/>
    <n v="0"/>
    <n v="0"/>
    <n v="114.4"/>
    <n v="104"/>
    <n v="19.45"/>
    <n v="2"/>
    <x v="0"/>
  </r>
  <r>
    <x v="13"/>
    <n v="33"/>
    <s v="area_code_415"/>
    <n v="0"/>
    <n v="0"/>
    <n v="222.8"/>
    <n v="101"/>
    <n v="37.880000000000003"/>
    <n v="2"/>
    <x v="0"/>
  </r>
  <r>
    <x v="32"/>
    <n v="42"/>
    <s v="area_code_415"/>
    <n v="1"/>
    <n v="22"/>
    <n v="175.9"/>
    <n v="70"/>
    <n v="29.9"/>
    <n v="2"/>
    <x v="0"/>
  </r>
  <r>
    <x v="6"/>
    <n v="26"/>
    <s v="area_code_510"/>
    <n v="0"/>
    <n v="0"/>
    <n v="249.9"/>
    <n v="95"/>
    <n v="42.48"/>
    <n v="1"/>
    <x v="1"/>
  </r>
  <r>
    <x v="23"/>
    <n v="44"/>
    <s v="area_code_408"/>
    <n v="1"/>
    <n v="30"/>
    <n v="234.5"/>
    <n v="130"/>
    <n v="39.869999999999997"/>
    <n v="2"/>
    <x v="0"/>
  </r>
  <r>
    <x v="17"/>
    <n v="41"/>
    <s v="area_code_415"/>
    <n v="0"/>
    <n v="0"/>
    <n v="210.7"/>
    <n v="116"/>
    <n v="35.82"/>
    <n v="1"/>
    <x v="0"/>
  </r>
  <r>
    <x v="22"/>
    <n v="38"/>
    <s v="area_code_408"/>
    <n v="0"/>
    <n v="0"/>
    <n v="182.3"/>
    <n v="124"/>
    <n v="30.99"/>
    <n v="1"/>
    <x v="0"/>
  </r>
  <r>
    <x v="22"/>
    <n v="43"/>
    <s v="area_code_510"/>
    <n v="0"/>
    <n v="0"/>
    <n v="190.3"/>
    <n v="88"/>
    <n v="32.35"/>
    <n v="2"/>
    <x v="0"/>
  </r>
  <r>
    <x v="49"/>
    <n v="39"/>
    <s v="area_code_415"/>
    <n v="1"/>
    <n v="38"/>
    <n v="177.1"/>
    <n v="88"/>
    <n v="30.11"/>
    <n v="0"/>
    <x v="0"/>
  </r>
  <r>
    <x v="30"/>
    <n v="28"/>
    <s v="area_code_510"/>
    <n v="1"/>
    <n v="36"/>
    <n v="87.2"/>
    <n v="92"/>
    <n v="14.82"/>
    <n v="6"/>
    <x v="1"/>
  </r>
  <r>
    <x v="40"/>
    <n v="40"/>
    <s v="area_code_415"/>
    <n v="0"/>
    <n v="0"/>
    <n v="215.6"/>
    <n v="96"/>
    <n v="36.65"/>
    <n v="1"/>
    <x v="0"/>
  </r>
  <r>
    <x v="27"/>
    <n v="40"/>
    <s v="area_code_510"/>
    <n v="1"/>
    <n v="36"/>
    <n v="192.8"/>
    <n v="103"/>
    <n v="32.78"/>
    <n v="1"/>
    <x v="0"/>
  </r>
  <r>
    <x v="46"/>
    <n v="42"/>
    <s v="area_code_510"/>
    <n v="0"/>
    <n v="0"/>
    <n v="149.30000000000001"/>
    <n v="100"/>
    <n v="25.38"/>
    <n v="2"/>
    <x v="0"/>
  </r>
  <r>
    <x v="6"/>
    <n v="40"/>
    <s v="area_code_408"/>
    <n v="0"/>
    <n v="0"/>
    <n v="143.69999999999999"/>
    <n v="116"/>
    <n v="24.43"/>
    <n v="1"/>
    <x v="0"/>
  </r>
  <r>
    <x v="1"/>
    <n v="48"/>
    <s v="area_code_415"/>
    <n v="0"/>
    <n v="0"/>
    <n v="224.8"/>
    <n v="111"/>
    <n v="38.22"/>
    <n v="1"/>
    <x v="0"/>
  </r>
  <r>
    <x v="42"/>
    <n v="30"/>
    <s v="area_code_510"/>
    <n v="1"/>
    <n v="39"/>
    <n v="261.2"/>
    <n v="122"/>
    <n v="44.4"/>
    <n v="2"/>
    <x v="0"/>
  </r>
  <r>
    <x v="41"/>
    <n v="39"/>
    <s v="area_code_415"/>
    <n v="1"/>
    <n v="26"/>
    <n v="196.5"/>
    <n v="98"/>
    <n v="33.409999999999997"/>
    <n v="0"/>
    <x v="0"/>
  </r>
  <r>
    <x v="19"/>
    <n v="29"/>
    <s v="area_code_510"/>
    <n v="0"/>
    <n v="0"/>
    <n v="271.2"/>
    <n v="105"/>
    <n v="46.1"/>
    <n v="3"/>
    <x v="1"/>
  </r>
  <r>
    <x v="19"/>
    <n v="37"/>
    <s v="area_code_415"/>
    <n v="0"/>
    <n v="0"/>
    <n v="207.2"/>
    <n v="121"/>
    <n v="35.22"/>
    <n v="2"/>
    <x v="0"/>
  </r>
  <r>
    <x v="7"/>
    <n v="44"/>
    <s v="area_code_510"/>
    <n v="0"/>
    <n v="0"/>
    <n v="300.39999999999998"/>
    <n v="94"/>
    <n v="51.07"/>
    <n v="2"/>
    <x v="0"/>
  </r>
  <r>
    <x v="1"/>
    <n v="40"/>
    <s v="area_code_415"/>
    <n v="1"/>
    <n v="20"/>
    <n v="187.5"/>
    <n v="110"/>
    <n v="31.88"/>
    <n v="1"/>
    <x v="0"/>
  </r>
  <r>
    <x v="38"/>
    <n v="37"/>
    <s v="area_code_415"/>
    <n v="0"/>
    <n v="0"/>
    <n v="57.1"/>
    <n v="98"/>
    <n v="9.7100000000000009"/>
    <n v="3"/>
    <x v="0"/>
  </r>
  <r>
    <x v="40"/>
    <n v="28"/>
    <s v="area_code_415"/>
    <n v="0"/>
    <n v="0"/>
    <n v="145"/>
    <n v="89"/>
    <n v="24.65"/>
    <n v="2"/>
    <x v="1"/>
  </r>
  <r>
    <x v="28"/>
    <n v="44"/>
    <s v="area_code_510"/>
    <n v="0"/>
    <n v="0"/>
    <n v="190.7"/>
    <n v="72"/>
    <n v="32.42"/>
    <n v="1"/>
    <x v="0"/>
  </r>
  <r>
    <x v="30"/>
    <n v="35"/>
    <s v="area_code_510"/>
    <n v="1"/>
    <n v="20"/>
    <n v="230.6"/>
    <n v="40"/>
    <n v="39.200000000000003"/>
    <n v="1"/>
    <x v="0"/>
  </r>
  <r>
    <x v="44"/>
    <n v="30"/>
    <s v="area_code_415"/>
    <n v="0"/>
    <n v="0"/>
    <n v="34"/>
    <n v="133"/>
    <n v="5.78"/>
    <n v="0"/>
    <x v="0"/>
  </r>
  <r>
    <x v="15"/>
    <n v="31"/>
    <s v="area_code_415"/>
    <n v="1"/>
    <n v="17"/>
    <n v="193.4"/>
    <n v="112"/>
    <n v="32.880000000000003"/>
    <n v="5"/>
    <x v="0"/>
  </r>
  <r>
    <x v="5"/>
    <n v="35"/>
    <s v="area_code_408"/>
    <n v="0"/>
    <n v="0"/>
    <n v="202"/>
    <n v="126"/>
    <n v="34.340000000000003"/>
    <n v="1"/>
    <x v="0"/>
  </r>
  <r>
    <x v="34"/>
    <n v="38"/>
    <s v="area_code_415"/>
    <n v="1"/>
    <n v="26"/>
    <n v="161.30000000000001"/>
    <n v="97"/>
    <n v="27.42"/>
    <n v="1"/>
    <x v="0"/>
  </r>
  <r>
    <x v="28"/>
    <n v="41"/>
    <s v="area_code_415"/>
    <n v="0"/>
    <n v="0"/>
    <n v="150.6"/>
    <n v="85"/>
    <n v="25.6"/>
    <n v="1"/>
    <x v="0"/>
  </r>
  <r>
    <x v="40"/>
    <n v="40"/>
    <s v="area_code_510"/>
    <n v="0"/>
    <n v="0"/>
    <n v="184.6"/>
    <n v="102"/>
    <n v="31.38"/>
    <n v="1"/>
    <x v="0"/>
  </r>
  <r>
    <x v="5"/>
    <n v="47"/>
    <s v="area_code_408"/>
    <n v="0"/>
    <n v="0"/>
    <n v="220.7"/>
    <n v="120"/>
    <n v="37.520000000000003"/>
    <n v="1"/>
    <x v="0"/>
  </r>
  <r>
    <x v="43"/>
    <n v="39"/>
    <s v="area_code_415"/>
    <n v="1"/>
    <n v="32"/>
    <n v="154"/>
    <n v="80"/>
    <n v="26.18"/>
    <n v="3"/>
    <x v="0"/>
  </r>
  <r>
    <x v="4"/>
    <n v="41"/>
    <s v="area_code_415"/>
    <n v="1"/>
    <n v="29"/>
    <n v="121.1"/>
    <n v="116"/>
    <n v="20.59"/>
    <n v="0"/>
    <x v="0"/>
  </r>
  <r>
    <x v="16"/>
    <n v="35"/>
    <s v="area_code_510"/>
    <n v="1"/>
    <n v="23"/>
    <n v="182.1"/>
    <n v="94"/>
    <n v="30.96"/>
    <n v="3"/>
    <x v="0"/>
  </r>
  <r>
    <x v="14"/>
    <n v="30"/>
    <s v="area_code_415"/>
    <n v="0"/>
    <n v="0"/>
    <n v="109.6"/>
    <n v="88"/>
    <n v="18.63"/>
    <n v="2"/>
    <x v="0"/>
  </r>
  <r>
    <x v="11"/>
    <n v="34"/>
    <s v="area_code_415"/>
    <n v="0"/>
    <n v="0"/>
    <n v="209.9"/>
    <n v="105"/>
    <n v="35.68"/>
    <n v="1"/>
    <x v="0"/>
  </r>
  <r>
    <x v="19"/>
    <n v="38"/>
    <s v="area_code_415"/>
    <n v="0"/>
    <n v="0"/>
    <n v="213.9"/>
    <n v="88"/>
    <n v="36.36"/>
    <n v="2"/>
    <x v="0"/>
  </r>
  <r>
    <x v="30"/>
    <n v="42"/>
    <s v="area_code_415"/>
    <n v="0"/>
    <n v="0"/>
    <n v="115.8"/>
    <n v="108"/>
    <n v="19.690000000000001"/>
    <n v="1"/>
    <x v="0"/>
  </r>
  <r>
    <x v="5"/>
    <n v="37"/>
    <s v="area_code_510"/>
    <n v="1"/>
    <n v="30"/>
    <n v="276.60000000000002"/>
    <n v="99"/>
    <n v="47.02"/>
    <n v="2"/>
    <x v="0"/>
  </r>
  <r>
    <x v="37"/>
    <n v="38"/>
    <s v="area_code_415"/>
    <n v="1"/>
    <n v="21"/>
    <n v="179.4"/>
    <n v="88"/>
    <n v="30.5"/>
    <n v="2"/>
    <x v="0"/>
  </r>
  <r>
    <x v="33"/>
    <n v="40"/>
    <s v="area_code_510"/>
    <n v="0"/>
    <n v="0"/>
    <n v="187.3"/>
    <n v="84"/>
    <n v="31.84"/>
    <n v="1"/>
    <x v="0"/>
  </r>
  <r>
    <x v="33"/>
    <n v="38"/>
    <s v="area_code_408"/>
    <n v="0"/>
    <n v="0"/>
    <n v="201.2"/>
    <n v="128"/>
    <n v="34.200000000000003"/>
    <n v="2"/>
    <x v="0"/>
  </r>
  <r>
    <x v="19"/>
    <n v="41"/>
    <s v="area_code_415"/>
    <n v="0"/>
    <n v="0"/>
    <n v="189.6"/>
    <n v="78"/>
    <n v="32.229999999999997"/>
    <n v="1"/>
    <x v="0"/>
  </r>
  <r>
    <x v="46"/>
    <n v="31"/>
    <s v="area_code_415"/>
    <n v="1"/>
    <n v="35"/>
    <n v="186.8"/>
    <n v="124"/>
    <n v="31.76"/>
    <n v="0"/>
    <x v="0"/>
  </r>
  <r>
    <x v="15"/>
    <n v="40"/>
    <s v="area_code_415"/>
    <n v="1"/>
    <n v="31"/>
    <n v="153.5"/>
    <n v="83"/>
    <n v="26.1"/>
    <n v="0"/>
    <x v="0"/>
  </r>
  <r>
    <x v="48"/>
    <n v="34"/>
    <s v="area_code_415"/>
    <n v="0"/>
    <n v="0"/>
    <n v="230.9"/>
    <n v="132"/>
    <n v="39.25"/>
    <n v="0"/>
    <x v="1"/>
  </r>
  <r>
    <x v="6"/>
    <n v="36"/>
    <s v="area_code_415"/>
    <n v="1"/>
    <n v="26"/>
    <n v="244.9"/>
    <n v="150"/>
    <n v="41.63"/>
    <n v="2"/>
    <x v="0"/>
  </r>
  <r>
    <x v="1"/>
    <n v="37"/>
    <s v="area_code_415"/>
    <n v="0"/>
    <n v="0"/>
    <n v="230.9"/>
    <n v="93"/>
    <n v="39.25"/>
    <n v="3"/>
    <x v="0"/>
  </r>
  <r>
    <x v="10"/>
    <n v="45"/>
    <s v="area_code_415"/>
    <n v="0"/>
    <n v="0"/>
    <n v="187.1"/>
    <n v="104"/>
    <n v="31.81"/>
    <n v="1"/>
    <x v="0"/>
  </r>
  <r>
    <x v="35"/>
    <n v="33"/>
    <s v="area_code_415"/>
    <n v="0"/>
    <n v="0"/>
    <n v="170.7"/>
    <n v="54"/>
    <n v="29.02"/>
    <n v="1"/>
    <x v="0"/>
  </r>
  <r>
    <x v="26"/>
    <n v="25"/>
    <s v="area_code_415"/>
    <n v="1"/>
    <n v="28"/>
    <n v="126.9"/>
    <n v="97"/>
    <n v="21.57"/>
    <n v="5"/>
    <x v="1"/>
  </r>
  <r>
    <x v="12"/>
    <n v="39"/>
    <s v="area_code_510"/>
    <n v="0"/>
    <n v="0"/>
    <n v="189.5"/>
    <n v="112"/>
    <n v="32.22"/>
    <n v="0"/>
    <x v="0"/>
  </r>
  <r>
    <x v="3"/>
    <n v="28"/>
    <s v="area_code_408"/>
    <n v="0"/>
    <n v="0"/>
    <n v="176.9"/>
    <n v="110"/>
    <n v="30.07"/>
    <n v="1"/>
    <x v="1"/>
  </r>
  <r>
    <x v="10"/>
    <n v="41"/>
    <s v="area_code_510"/>
    <n v="0"/>
    <n v="0"/>
    <n v="169.4"/>
    <n v="107"/>
    <n v="28.8"/>
    <n v="1"/>
    <x v="0"/>
  </r>
  <r>
    <x v="43"/>
    <n v="31"/>
    <s v="area_code_415"/>
    <n v="1"/>
    <n v="20"/>
    <n v="254.4"/>
    <n v="133"/>
    <n v="43.25"/>
    <n v="0"/>
    <x v="0"/>
  </r>
  <r>
    <x v="50"/>
    <n v="37"/>
    <s v="area_code_510"/>
    <n v="1"/>
    <n v="24"/>
    <n v="127.7"/>
    <n v="54"/>
    <n v="21.71"/>
    <n v="2"/>
    <x v="0"/>
  </r>
  <r>
    <x v="5"/>
    <n v="38"/>
    <s v="area_code_415"/>
    <n v="1"/>
    <n v="26"/>
    <n v="170.5"/>
    <n v="107"/>
    <n v="28.99"/>
    <n v="6"/>
    <x v="0"/>
  </r>
  <r>
    <x v="50"/>
    <n v="47"/>
    <s v="area_code_408"/>
    <n v="0"/>
    <n v="0"/>
    <n v="219.1"/>
    <n v="100"/>
    <n v="37.25"/>
    <n v="2"/>
    <x v="0"/>
  </r>
  <r>
    <x v="6"/>
    <n v="40"/>
    <s v="area_code_415"/>
    <n v="0"/>
    <n v="0"/>
    <n v="161.9"/>
    <n v="138"/>
    <n v="27.52"/>
    <n v="1"/>
    <x v="0"/>
  </r>
  <r>
    <x v="26"/>
    <n v="40"/>
    <s v="area_code_510"/>
    <n v="1"/>
    <n v="27"/>
    <n v="241.7"/>
    <n v="87"/>
    <n v="41.09"/>
    <n v="1"/>
    <x v="0"/>
  </r>
  <r>
    <x v="45"/>
    <n v="41"/>
    <s v="area_code_408"/>
    <n v="0"/>
    <n v="0"/>
    <n v="62.8"/>
    <n v="124"/>
    <n v="10.68"/>
    <n v="3"/>
    <x v="0"/>
  </r>
  <r>
    <x v="4"/>
    <n v="33"/>
    <s v="area_code_415"/>
    <n v="1"/>
    <n v="22"/>
    <n v="281.10000000000002"/>
    <n v="83"/>
    <n v="47.79"/>
    <n v="1"/>
    <x v="0"/>
  </r>
  <r>
    <x v="48"/>
    <n v="45"/>
    <s v="area_code_415"/>
    <n v="0"/>
    <n v="0"/>
    <n v="228.2"/>
    <n v="70"/>
    <n v="38.79"/>
    <n v="3"/>
    <x v="0"/>
  </r>
  <r>
    <x v="1"/>
    <n v="29"/>
    <s v="area_code_408"/>
    <n v="0"/>
    <n v="0"/>
    <n v="265.60000000000002"/>
    <n v="86"/>
    <n v="45.15"/>
    <n v="2"/>
    <x v="1"/>
  </r>
  <r>
    <x v="43"/>
    <n v="40"/>
    <s v="area_code_415"/>
    <n v="0"/>
    <n v="0"/>
    <n v="214.9"/>
    <n v="97"/>
    <n v="36.53"/>
    <n v="2"/>
    <x v="0"/>
  </r>
  <r>
    <x v="41"/>
    <n v="35"/>
    <s v="area_code_510"/>
    <n v="0"/>
    <n v="0"/>
    <n v="110.5"/>
    <n v="79"/>
    <n v="18.79"/>
    <n v="3"/>
    <x v="0"/>
  </r>
  <r>
    <x v="17"/>
    <n v="48"/>
    <s v="area_code_415"/>
    <n v="1"/>
    <n v="45"/>
    <n v="281.10000000000002"/>
    <n v="88"/>
    <n v="47.79"/>
    <n v="0"/>
    <x v="0"/>
  </r>
  <r>
    <x v="39"/>
    <n v="34"/>
    <s v="area_code_415"/>
    <n v="0"/>
    <n v="0"/>
    <n v="137.80000000000001"/>
    <n v="86"/>
    <n v="23.43"/>
    <n v="2"/>
    <x v="0"/>
  </r>
  <r>
    <x v="37"/>
    <n v="27"/>
    <s v="area_code_510"/>
    <n v="1"/>
    <n v="33"/>
    <n v="271.5"/>
    <n v="98"/>
    <n v="46.16"/>
    <n v="1"/>
    <x v="1"/>
  </r>
  <r>
    <x v="20"/>
    <n v="39"/>
    <s v="area_code_408"/>
    <n v="0"/>
    <n v="0"/>
    <n v="187.3"/>
    <n v="118"/>
    <n v="31.84"/>
    <n v="1"/>
    <x v="0"/>
  </r>
  <r>
    <x v="29"/>
    <n v="37"/>
    <s v="area_code_415"/>
    <n v="0"/>
    <n v="0"/>
    <n v="197"/>
    <n v="84"/>
    <n v="33.49"/>
    <n v="1"/>
    <x v="0"/>
  </r>
  <r>
    <x v="17"/>
    <n v="43"/>
    <s v="area_code_415"/>
    <n v="1"/>
    <n v="32"/>
    <n v="180.4"/>
    <n v="89"/>
    <n v="30.67"/>
    <n v="1"/>
    <x v="0"/>
  </r>
  <r>
    <x v="13"/>
    <n v="36"/>
    <s v="area_code_408"/>
    <n v="0"/>
    <n v="0"/>
    <n v="148.5"/>
    <n v="126"/>
    <n v="25.25"/>
    <n v="1"/>
    <x v="1"/>
  </r>
  <r>
    <x v="23"/>
    <n v="42"/>
    <s v="area_code_415"/>
    <n v="1"/>
    <n v="22"/>
    <n v="197.1"/>
    <n v="113"/>
    <n v="33.51"/>
    <n v="2"/>
    <x v="0"/>
  </r>
  <r>
    <x v="17"/>
    <n v="39"/>
    <s v="area_code_415"/>
    <n v="1"/>
    <n v="26"/>
    <n v="153.69999999999999"/>
    <n v="115"/>
    <n v="26.13"/>
    <n v="1"/>
    <x v="0"/>
  </r>
  <r>
    <x v="35"/>
    <n v="35"/>
    <s v="area_code_415"/>
    <n v="1"/>
    <n v="27"/>
    <n v="261.3"/>
    <n v="96"/>
    <n v="44.42"/>
    <n v="1"/>
    <x v="0"/>
  </r>
  <r>
    <x v="41"/>
    <n v="47"/>
    <s v="area_code_510"/>
    <n v="0"/>
    <n v="0"/>
    <n v="246.2"/>
    <n v="102"/>
    <n v="41.85"/>
    <n v="1"/>
    <x v="0"/>
  </r>
  <r>
    <x v="15"/>
    <n v="40"/>
    <s v="area_code_510"/>
    <n v="0"/>
    <n v="0"/>
    <n v="191"/>
    <n v="88"/>
    <n v="32.47"/>
    <n v="0"/>
    <x v="0"/>
  </r>
  <r>
    <x v="34"/>
    <n v="40"/>
    <s v="area_code_408"/>
    <n v="0"/>
    <n v="0"/>
    <n v="208.3"/>
    <n v="86"/>
    <n v="35.409999999999997"/>
    <n v="1"/>
    <x v="0"/>
  </r>
  <r>
    <x v="10"/>
    <n v="44"/>
    <s v="area_code_415"/>
    <n v="0"/>
    <n v="0"/>
    <n v="253"/>
    <n v="73"/>
    <n v="43.01"/>
    <n v="0"/>
    <x v="0"/>
  </r>
  <r>
    <x v="43"/>
    <n v="41"/>
    <s v="area_code_408"/>
    <n v="0"/>
    <n v="0"/>
    <n v="202.3"/>
    <n v="87"/>
    <n v="34.39"/>
    <n v="0"/>
    <x v="0"/>
  </r>
  <r>
    <x v="23"/>
    <n v="44"/>
    <s v="area_code_415"/>
    <n v="1"/>
    <n v="30"/>
    <n v="127.1"/>
    <n v="89"/>
    <n v="21.61"/>
    <n v="1"/>
    <x v="0"/>
  </r>
  <r>
    <x v="29"/>
    <n v="46"/>
    <s v="area_code_510"/>
    <n v="1"/>
    <n v="17"/>
    <n v="186.9"/>
    <n v="94"/>
    <n v="31.77"/>
    <n v="1"/>
    <x v="0"/>
  </r>
  <r>
    <x v="44"/>
    <n v="49"/>
    <s v="area_code_510"/>
    <n v="0"/>
    <n v="0"/>
    <n v="194"/>
    <n v="118"/>
    <n v="32.979999999999997"/>
    <n v="1"/>
    <x v="0"/>
  </r>
  <r>
    <x v="15"/>
    <n v="42"/>
    <s v="area_code_510"/>
    <n v="0"/>
    <n v="0"/>
    <n v="234.8"/>
    <n v="89"/>
    <n v="39.92"/>
    <n v="0"/>
    <x v="0"/>
  </r>
  <r>
    <x v="22"/>
    <n v="39"/>
    <s v="area_code_510"/>
    <n v="0"/>
    <n v="0"/>
    <n v="123.7"/>
    <n v="96"/>
    <n v="21.03"/>
    <n v="1"/>
    <x v="0"/>
  </r>
  <r>
    <x v="26"/>
    <n v="39"/>
    <s v="area_code_510"/>
    <n v="0"/>
    <n v="0"/>
    <n v="173.9"/>
    <n v="103"/>
    <n v="29.56"/>
    <n v="0"/>
    <x v="0"/>
  </r>
  <r>
    <x v="34"/>
    <n v="52"/>
    <s v="area_code_510"/>
    <n v="1"/>
    <n v="41"/>
    <n v="130.9"/>
    <n v="115"/>
    <n v="22.25"/>
    <n v="1"/>
    <x v="0"/>
  </r>
  <r>
    <x v="40"/>
    <n v="33"/>
    <s v="area_code_415"/>
    <n v="0"/>
    <n v="0"/>
    <n v="314.60000000000002"/>
    <n v="102"/>
    <n v="53.48"/>
    <n v="2"/>
    <x v="1"/>
  </r>
  <r>
    <x v="0"/>
    <n v="40"/>
    <s v="area_code_510"/>
    <n v="0"/>
    <n v="0"/>
    <n v="227.9"/>
    <n v="78"/>
    <n v="38.74"/>
    <n v="1"/>
    <x v="0"/>
  </r>
  <r>
    <x v="30"/>
    <n v="38"/>
    <s v="area_code_510"/>
    <n v="0"/>
    <n v="0"/>
    <n v="95.5"/>
    <n v="92"/>
    <n v="16.239999999999998"/>
    <n v="2"/>
    <x v="0"/>
  </r>
  <r>
    <x v="36"/>
    <n v="37"/>
    <s v="area_code_408"/>
    <n v="0"/>
    <n v="0"/>
    <n v="185.3"/>
    <n v="127"/>
    <n v="31.5"/>
    <n v="1"/>
    <x v="0"/>
  </r>
  <r>
    <x v="35"/>
    <n v="40"/>
    <s v="area_code_415"/>
    <n v="0"/>
    <n v="0"/>
    <n v="146.30000000000001"/>
    <n v="133"/>
    <n v="24.87"/>
    <n v="1"/>
    <x v="0"/>
  </r>
  <r>
    <x v="6"/>
    <n v="38"/>
    <s v="area_code_510"/>
    <n v="1"/>
    <n v="16"/>
    <n v="184"/>
    <n v="99"/>
    <n v="31.28"/>
    <n v="2"/>
    <x v="0"/>
  </r>
  <r>
    <x v="35"/>
    <n v="42"/>
    <s v="area_code_415"/>
    <n v="0"/>
    <n v="0"/>
    <n v="105.8"/>
    <n v="110"/>
    <n v="17.989999999999998"/>
    <n v="0"/>
    <x v="0"/>
  </r>
  <r>
    <x v="48"/>
    <n v="38"/>
    <s v="area_code_510"/>
    <n v="1"/>
    <n v="24"/>
    <n v="149.4"/>
    <n v="74"/>
    <n v="25.4"/>
    <n v="1"/>
    <x v="0"/>
  </r>
  <r>
    <x v="4"/>
    <n v="43"/>
    <s v="area_code_415"/>
    <n v="0"/>
    <n v="0"/>
    <n v="172.1"/>
    <n v="105"/>
    <n v="29.26"/>
    <n v="1"/>
    <x v="0"/>
  </r>
  <r>
    <x v="15"/>
    <n v="36"/>
    <s v="area_code_415"/>
    <n v="0"/>
    <n v="0"/>
    <n v="119.1"/>
    <n v="117"/>
    <n v="20.25"/>
    <n v="0"/>
    <x v="0"/>
  </r>
  <r>
    <x v="20"/>
    <n v="37"/>
    <s v="area_code_415"/>
    <n v="0"/>
    <n v="0"/>
    <n v="194.2"/>
    <n v="147"/>
    <n v="33.01"/>
    <n v="2"/>
    <x v="0"/>
  </r>
  <r>
    <x v="41"/>
    <n v="42"/>
    <s v="area_code_510"/>
    <n v="0"/>
    <n v="0"/>
    <n v="198.8"/>
    <n v="56"/>
    <n v="33.799999999999997"/>
    <n v="2"/>
    <x v="0"/>
  </r>
  <r>
    <x v="16"/>
    <n v="33"/>
    <s v="area_code_408"/>
    <n v="0"/>
    <n v="0"/>
    <n v="167.7"/>
    <n v="94"/>
    <n v="28.51"/>
    <n v="3"/>
    <x v="1"/>
  </r>
  <r>
    <x v="21"/>
    <n v="44"/>
    <s v="area_code_415"/>
    <n v="0"/>
    <n v="0"/>
    <n v="202.2"/>
    <n v="86"/>
    <n v="34.369999999999997"/>
    <n v="2"/>
    <x v="0"/>
  </r>
  <r>
    <x v="18"/>
    <n v="25"/>
    <s v="area_code_408"/>
    <n v="0"/>
    <n v="0"/>
    <n v="322.5"/>
    <n v="106"/>
    <n v="54.83"/>
    <n v="2"/>
    <x v="1"/>
  </r>
  <r>
    <x v="7"/>
    <n v="31"/>
    <s v="area_code_510"/>
    <n v="0"/>
    <n v="0"/>
    <n v="216.2"/>
    <n v="107"/>
    <n v="36.75"/>
    <n v="0"/>
    <x v="0"/>
  </r>
  <r>
    <x v="15"/>
    <n v="45"/>
    <s v="area_code_415"/>
    <n v="0"/>
    <n v="0"/>
    <n v="76.400000000000006"/>
    <n v="116"/>
    <n v="12.99"/>
    <n v="3"/>
    <x v="0"/>
  </r>
  <r>
    <x v="23"/>
    <n v="34"/>
    <s v="area_code_510"/>
    <n v="0"/>
    <n v="0"/>
    <n v="72.7"/>
    <n v="75"/>
    <n v="12.36"/>
    <n v="1"/>
    <x v="0"/>
  </r>
  <r>
    <x v="47"/>
    <n v="36"/>
    <s v="area_code_415"/>
    <n v="1"/>
    <n v="31"/>
    <n v="210.4"/>
    <n v="100"/>
    <n v="35.770000000000003"/>
    <n v="0"/>
    <x v="0"/>
  </r>
  <r>
    <x v="33"/>
    <n v="43"/>
    <s v="area_code_510"/>
    <n v="1"/>
    <n v="33"/>
    <n v="127.2"/>
    <n v="93"/>
    <n v="21.62"/>
    <n v="0"/>
    <x v="0"/>
  </r>
  <r>
    <x v="39"/>
    <n v="37"/>
    <s v="area_code_510"/>
    <n v="1"/>
    <n v="28"/>
    <n v="201.8"/>
    <n v="79"/>
    <n v="34.31"/>
    <n v="1"/>
    <x v="0"/>
  </r>
  <r>
    <x v="39"/>
    <n v="36"/>
    <s v="area_code_408"/>
    <n v="0"/>
    <n v="0"/>
    <n v="99.3"/>
    <n v="112"/>
    <n v="16.88"/>
    <n v="3"/>
    <x v="0"/>
  </r>
  <r>
    <x v="37"/>
    <n v="35"/>
    <s v="area_code_415"/>
    <n v="0"/>
    <n v="0"/>
    <n v="239.2"/>
    <n v="114"/>
    <n v="40.659999999999997"/>
    <n v="5"/>
    <x v="0"/>
  </r>
  <r>
    <x v="27"/>
    <n v="33"/>
    <s v="area_code_415"/>
    <n v="0"/>
    <n v="0"/>
    <n v="120.9"/>
    <n v="58"/>
    <n v="20.55"/>
    <n v="2"/>
    <x v="0"/>
  </r>
  <r>
    <x v="43"/>
    <n v="43"/>
    <s v="area_code_408"/>
    <n v="0"/>
    <n v="0"/>
    <n v="224.7"/>
    <n v="81"/>
    <n v="38.200000000000003"/>
    <n v="1"/>
    <x v="0"/>
  </r>
  <r>
    <x v="50"/>
    <n v="43"/>
    <s v="area_code_408"/>
    <n v="1"/>
    <n v="19"/>
    <n v="176.6"/>
    <n v="88"/>
    <n v="30.02"/>
    <n v="1"/>
    <x v="0"/>
  </r>
  <r>
    <x v="44"/>
    <n v="28"/>
    <s v="area_code_415"/>
    <n v="0"/>
    <n v="0"/>
    <n v="180.6"/>
    <n v="92"/>
    <n v="30.7"/>
    <n v="1"/>
    <x v="1"/>
  </r>
  <r>
    <x v="50"/>
    <n v="39"/>
    <s v="area_code_415"/>
    <n v="1"/>
    <n v="31"/>
    <n v="125.9"/>
    <n v="101"/>
    <n v="21.4"/>
    <n v="1"/>
    <x v="0"/>
  </r>
  <r>
    <x v="41"/>
    <n v="36"/>
    <s v="area_code_408"/>
    <n v="0"/>
    <n v="0"/>
    <n v="237.6"/>
    <n v="79"/>
    <n v="40.39"/>
    <n v="0"/>
    <x v="0"/>
  </r>
  <r>
    <x v="47"/>
    <n v="37"/>
    <s v="area_code_415"/>
    <n v="0"/>
    <n v="0"/>
    <n v="198.4"/>
    <n v="91"/>
    <n v="33.729999999999997"/>
    <n v="2"/>
    <x v="0"/>
  </r>
  <r>
    <x v="34"/>
    <n v="46"/>
    <s v="area_code_408"/>
    <n v="0"/>
    <n v="0"/>
    <n v="274.3"/>
    <n v="110"/>
    <n v="46.63"/>
    <n v="0"/>
    <x v="0"/>
  </r>
  <r>
    <x v="3"/>
    <n v="34"/>
    <s v="area_code_408"/>
    <n v="0"/>
    <n v="0"/>
    <n v="199.6"/>
    <n v="89"/>
    <n v="33.93"/>
    <n v="3"/>
    <x v="1"/>
  </r>
  <r>
    <x v="45"/>
    <n v="40"/>
    <s v="area_code_510"/>
    <n v="0"/>
    <n v="0"/>
    <n v="217.7"/>
    <n v="91"/>
    <n v="37.01"/>
    <n v="3"/>
    <x v="0"/>
  </r>
  <r>
    <x v="8"/>
    <n v="35"/>
    <s v="area_code_415"/>
    <n v="0"/>
    <n v="0"/>
    <n v="134.69999999999999"/>
    <n v="96"/>
    <n v="22.9"/>
    <n v="3"/>
    <x v="0"/>
  </r>
  <r>
    <x v="9"/>
    <n v="46"/>
    <s v="area_code_510"/>
    <n v="0"/>
    <n v="0"/>
    <n v="256.3"/>
    <n v="135"/>
    <n v="43.57"/>
    <n v="2"/>
    <x v="0"/>
  </r>
  <r>
    <x v="19"/>
    <n v="42"/>
    <s v="area_code_408"/>
    <n v="0"/>
    <n v="0"/>
    <n v="183.6"/>
    <n v="133"/>
    <n v="31.21"/>
    <n v="1"/>
    <x v="0"/>
  </r>
  <r>
    <x v="37"/>
    <n v="41"/>
    <s v="area_code_415"/>
    <n v="0"/>
    <n v="0"/>
    <n v="176.2"/>
    <n v="90"/>
    <n v="29.95"/>
    <n v="1"/>
    <x v="0"/>
  </r>
  <r>
    <x v="26"/>
    <n v="40"/>
    <s v="area_code_415"/>
    <n v="1"/>
    <n v="37"/>
    <n v="205"/>
    <n v="94"/>
    <n v="34.85"/>
    <n v="1"/>
    <x v="0"/>
  </r>
  <r>
    <x v="43"/>
    <n v="32"/>
    <s v="area_code_408"/>
    <n v="0"/>
    <n v="0"/>
    <n v="267.89999999999998"/>
    <n v="114"/>
    <n v="45.54"/>
    <n v="3"/>
    <x v="1"/>
  </r>
  <r>
    <x v="20"/>
    <n v="37"/>
    <s v="area_code_415"/>
    <n v="0"/>
    <n v="0"/>
    <n v="179.2"/>
    <n v="111"/>
    <n v="30.46"/>
    <n v="2"/>
    <x v="0"/>
  </r>
  <r>
    <x v="4"/>
    <n v="38"/>
    <s v="area_code_415"/>
    <n v="0"/>
    <n v="0"/>
    <n v="149.4"/>
    <n v="145"/>
    <n v="25.4"/>
    <n v="1"/>
    <x v="0"/>
  </r>
  <r>
    <x v="31"/>
    <n v="42"/>
    <s v="area_code_510"/>
    <n v="1"/>
    <n v="38"/>
    <n v="163.6"/>
    <n v="132"/>
    <n v="27.81"/>
    <n v="3"/>
    <x v="0"/>
  </r>
  <r>
    <x v="4"/>
    <n v="35"/>
    <s v="area_code_408"/>
    <n v="0"/>
    <n v="0"/>
    <n v="207.6"/>
    <n v="71"/>
    <n v="35.29"/>
    <n v="1"/>
    <x v="0"/>
  </r>
  <r>
    <x v="49"/>
    <n v="37"/>
    <s v="area_code_510"/>
    <n v="0"/>
    <n v="0"/>
    <n v="165.4"/>
    <n v="108"/>
    <n v="28.12"/>
    <n v="3"/>
    <x v="0"/>
  </r>
  <r>
    <x v="24"/>
    <n v="41"/>
    <s v="area_code_415"/>
    <n v="0"/>
    <n v="0"/>
    <n v="209.8"/>
    <n v="114"/>
    <n v="35.67"/>
    <n v="4"/>
    <x v="0"/>
  </r>
  <r>
    <x v="0"/>
    <n v="41"/>
    <s v="area_code_415"/>
    <n v="1"/>
    <n v="27"/>
    <n v="220.1"/>
    <n v="128"/>
    <n v="37.42"/>
    <n v="0"/>
    <x v="0"/>
  </r>
  <r>
    <x v="37"/>
    <n v="41"/>
    <s v="area_code_510"/>
    <n v="0"/>
    <n v="0"/>
    <n v="141.30000000000001"/>
    <n v="72"/>
    <n v="24.02"/>
    <n v="1"/>
    <x v="0"/>
  </r>
  <r>
    <x v="24"/>
    <n v="38"/>
    <s v="area_code_408"/>
    <n v="0"/>
    <n v="0"/>
    <n v="196.5"/>
    <n v="89"/>
    <n v="33.409999999999997"/>
    <n v="0"/>
    <x v="0"/>
  </r>
  <r>
    <x v="44"/>
    <n v="42"/>
    <s v="area_code_510"/>
    <n v="0"/>
    <n v="0"/>
    <n v="180.9"/>
    <n v="114"/>
    <n v="30.75"/>
    <n v="2"/>
    <x v="0"/>
  </r>
  <r>
    <x v="2"/>
    <n v="39"/>
    <s v="area_code_510"/>
    <n v="1"/>
    <n v="43"/>
    <n v="206.7"/>
    <n v="79"/>
    <n v="35.14"/>
    <n v="1"/>
    <x v="0"/>
  </r>
  <r>
    <x v="3"/>
    <n v="39"/>
    <s v="area_code_408"/>
    <n v="0"/>
    <n v="0"/>
    <n v="166.8"/>
    <n v="109"/>
    <n v="28.36"/>
    <n v="1"/>
    <x v="0"/>
  </r>
  <r>
    <x v="16"/>
    <n v="41"/>
    <s v="area_code_415"/>
    <n v="0"/>
    <n v="0"/>
    <n v="127"/>
    <n v="107"/>
    <n v="21.59"/>
    <n v="1"/>
    <x v="0"/>
  </r>
  <r>
    <x v="15"/>
    <n v="43"/>
    <s v="area_code_415"/>
    <n v="0"/>
    <n v="0"/>
    <n v="267.39999999999998"/>
    <n v="78"/>
    <n v="45.46"/>
    <n v="1"/>
    <x v="0"/>
  </r>
  <r>
    <x v="26"/>
    <n v="39"/>
    <s v="area_code_415"/>
    <n v="0"/>
    <n v="0"/>
    <n v="281"/>
    <n v="66"/>
    <n v="47.77"/>
    <n v="1"/>
    <x v="0"/>
  </r>
  <r>
    <x v="12"/>
    <n v="39"/>
    <s v="area_code_510"/>
    <n v="1"/>
    <n v="33"/>
    <n v="270.8"/>
    <n v="96"/>
    <n v="46.04"/>
    <n v="4"/>
    <x v="0"/>
  </r>
  <r>
    <x v="19"/>
    <n v="35"/>
    <s v="area_code_408"/>
    <n v="0"/>
    <n v="0"/>
    <n v="171.2"/>
    <n v="82"/>
    <n v="29.1"/>
    <n v="1"/>
    <x v="0"/>
  </r>
  <r>
    <x v="15"/>
    <n v="43"/>
    <s v="area_code_415"/>
    <n v="0"/>
    <n v="0"/>
    <n v="162.80000000000001"/>
    <n v="113"/>
    <n v="27.68"/>
    <n v="1"/>
    <x v="0"/>
  </r>
  <r>
    <x v="19"/>
    <n v="39"/>
    <s v="area_code_408"/>
    <n v="0"/>
    <n v="0"/>
    <n v="146.30000000000001"/>
    <n v="84"/>
    <n v="24.87"/>
    <n v="1"/>
    <x v="0"/>
  </r>
  <r>
    <x v="29"/>
    <n v="42"/>
    <s v="area_code_415"/>
    <n v="0"/>
    <n v="0"/>
    <n v="254.8"/>
    <n v="85"/>
    <n v="43.32"/>
    <n v="2"/>
    <x v="0"/>
  </r>
  <r>
    <x v="41"/>
    <n v="41"/>
    <s v="area_code_408"/>
    <n v="1"/>
    <n v="26"/>
    <n v="254.9"/>
    <n v="108"/>
    <n v="43.33"/>
    <n v="2"/>
    <x v="0"/>
  </r>
  <r>
    <x v="38"/>
    <n v="43"/>
    <s v="area_code_510"/>
    <n v="1"/>
    <n v="31"/>
    <n v="107.7"/>
    <n v="124"/>
    <n v="18.309999999999999"/>
    <n v="0"/>
    <x v="0"/>
  </r>
  <r>
    <x v="9"/>
    <n v="35"/>
    <s v="area_code_408"/>
    <n v="0"/>
    <n v="0"/>
    <n v="158.80000000000001"/>
    <n v="75"/>
    <n v="27"/>
    <n v="1"/>
    <x v="0"/>
  </r>
  <r>
    <x v="35"/>
    <n v="37"/>
    <s v="area_code_415"/>
    <n v="0"/>
    <n v="0"/>
    <n v="198.5"/>
    <n v="112"/>
    <n v="33.75"/>
    <n v="0"/>
    <x v="0"/>
  </r>
  <r>
    <x v="39"/>
    <n v="41"/>
    <s v="area_code_415"/>
    <n v="0"/>
    <n v="0"/>
    <n v="178.4"/>
    <n v="72"/>
    <n v="30.33"/>
    <n v="0"/>
    <x v="0"/>
  </r>
  <r>
    <x v="17"/>
    <n v="37"/>
    <s v="area_code_510"/>
    <n v="0"/>
    <n v="0"/>
    <n v="110.9"/>
    <n v="91"/>
    <n v="18.850000000000001"/>
    <n v="1"/>
    <x v="0"/>
  </r>
  <r>
    <x v="5"/>
    <n v="29"/>
    <s v="area_code_415"/>
    <n v="1"/>
    <n v="27"/>
    <n v="166.9"/>
    <n v="85"/>
    <n v="28.37"/>
    <n v="1"/>
    <x v="1"/>
  </r>
  <r>
    <x v="4"/>
    <n v="45"/>
    <s v="area_code_415"/>
    <n v="0"/>
    <n v="0"/>
    <n v="244.8"/>
    <n v="91"/>
    <n v="41.62"/>
    <n v="2"/>
    <x v="0"/>
  </r>
  <r>
    <x v="41"/>
    <n v="36"/>
    <s v="area_code_510"/>
    <n v="0"/>
    <n v="0"/>
    <n v="120.8"/>
    <n v="96"/>
    <n v="20.54"/>
    <n v="4"/>
    <x v="1"/>
  </r>
  <r>
    <x v="39"/>
    <n v="36"/>
    <s v="area_code_415"/>
    <n v="0"/>
    <n v="0"/>
    <n v="126.7"/>
    <n v="113"/>
    <n v="21.54"/>
    <n v="2"/>
    <x v="0"/>
  </r>
  <r>
    <x v="38"/>
    <n v="41"/>
    <s v="area_code_408"/>
    <n v="1"/>
    <n v="35"/>
    <n v="215.9"/>
    <n v="106"/>
    <n v="36.700000000000003"/>
    <n v="0"/>
    <x v="0"/>
  </r>
  <r>
    <x v="13"/>
    <n v="43"/>
    <s v="area_code_415"/>
    <n v="1"/>
    <n v="32"/>
    <n v="209.9"/>
    <n v="113"/>
    <n v="35.68"/>
    <n v="1"/>
    <x v="0"/>
  </r>
  <r>
    <x v="49"/>
    <n v="29"/>
    <s v="area_code_510"/>
    <n v="0"/>
    <n v="0"/>
    <n v="321.60000000000002"/>
    <n v="107"/>
    <n v="54.67"/>
    <n v="2"/>
    <x v="1"/>
  </r>
  <r>
    <x v="20"/>
    <n v="40"/>
    <s v="area_code_510"/>
    <n v="0"/>
    <n v="0"/>
    <n v="166.6"/>
    <n v="61"/>
    <n v="28.32"/>
    <n v="7"/>
    <x v="0"/>
  </r>
  <r>
    <x v="26"/>
    <n v="37"/>
    <s v="area_code_415"/>
    <n v="0"/>
    <n v="0"/>
    <n v="214.2"/>
    <n v="90"/>
    <n v="36.409999999999997"/>
    <n v="0"/>
    <x v="0"/>
  </r>
  <r>
    <x v="24"/>
    <n v="32"/>
    <s v="area_code_415"/>
    <n v="0"/>
    <n v="0"/>
    <n v="260"/>
    <n v="123"/>
    <n v="44.2"/>
    <n v="1"/>
    <x v="1"/>
  </r>
  <r>
    <x v="6"/>
    <n v="35"/>
    <s v="area_code_415"/>
    <n v="0"/>
    <n v="0"/>
    <n v="191.9"/>
    <n v="113"/>
    <n v="32.619999999999997"/>
    <n v="4"/>
    <x v="1"/>
  </r>
  <r>
    <x v="30"/>
    <n v="37"/>
    <s v="area_code_415"/>
    <n v="1"/>
    <n v="24"/>
    <n v="118.1"/>
    <n v="83"/>
    <n v="20.079999999999998"/>
    <n v="1"/>
    <x v="0"/>
  </r>
  <r>
    <x v="16"/>
    <n v="42"/>
    <s v="area_code_408"/>
    <n v="0"/>
    <n v="0"/>
    <n v="190.2"/>
    <n v="89"/>
    <n v="32.33"/>
    <n v="6"/>
    <x v="0"/>
  </r>
  <r>
    <x v="33"/>
    <n v="41"/>
    <s v="area_code_415"/>
    <n v="1"/>
    <n v="25"/>
    <n v="82.2"/>
    <n v="95"/>
    <n v="13.97"/>
    <n v="0"/>
    <x v="0"/>
  </r>
  <r>
    <x v="1"/>
    <n v="41"/>
    <s v="area_code_415"/>
    <n v="1"/>
    <n v="32"/>
    <n v="163.80000000000001"/>
    <n v="80"/>
    <n v="27.85"/>
    <n v="0"/>
    <x v="0"/>
  </r>
  <r>
    <x v="9"/>
    <n v="42"/>
    <s v="area_code_510"/>
    <n v="0"/>
    <n v="0"/>
    <n v="159.80000000000001"/>
    <n v="91"/>
    <n v="27.17"/>
    <n v="2"/>
    <x v="0"/>
  </r>
  <r>
    <x v="23"/>
    <n v="37"/>
    <s v="area_code_408"/>
    <n v="1"/>
    <n v="24"/>
    <n v="214.3"/>
    <n v="129"/>
    <n v="36.43"/>
    <n v="1"/>
    <x v="0"/>
  </r>
  <r>
    <x v="4"/>
    <n v="36"/>
    <s v="area_code_510"/>
    <n v="0"/>
    <n v="0"/>
    <n v="287.3"/>
    <n v="123"/>
    <n v="48.84"/>
    <n v="0"/>
    <x v="1"/>
  </r>
  <r>
    <x v="4"/>
    <n v="46"/>
    <s v="area_code_408"/>
    <n v="0"/>
    <n v="0"/>
    <n v="101.2"/>
    <n v="122"/>
    <n v="17.2"/>
    <n v="2"/>
    <x v="0"/>
  </r>
  <r>
    <x v="20"/>
    <n v="45"/>
    <s v="area_code_415"/>
    <n v="0"/>
    <n v="0"/>
    <n v="109.1"/>
    <n v="97"/>
    <n v="18.55"/>
    <n v="0"/>
    <x v="0"/>
  </r>
  <r>
    <x v="48"/>
    <n v="43"/>
    <s v="area_code_408"/>
    <n v="0"/>
    <n v="0"/>
    <n v="215.9"/>
    <n v="67"/>
    <n v="36.700000000000003"/>
    <n v="1"/>
    <x v="0"/>
  </r>
  <r>
    <x v="14"/>
    <n v="40"/>
    <s v="area_code_415"/>
    <n v="0"/>
    <n v="0"/>
    <n v="203.4"/>
    <n v="110"/>
    <n v="34.58"/>
    <n v="1"/>
    <x v="0"/>
  </r>
  <r>
    <x v="13"/>
    <n v="35"/>
    <s v="area_code_510"/>
    <n v="0"/>
    <n v="0"/>
    <n v="110.1"/>
    <n v="113"/>
    <n v="18.72"/>
    <n v="1"/>
    <x v="0"/>
  </r>
  <r>
    <x v="8"/>
    <n v="35"/>
    <s v="area_code_415"/>
    <n v="0"/>
    <n v="0"/>
    <n v="111"/>
    <n v="51"/>
    <n v="18.87"/>
    <n v="1"/>
    <x v="0"/>
  </r>
  <r>
    <x v="42"/>
    <n v="41"/>
    <s v="area_code_415"/>
    <n v="0"/>
    <n v="0"/>
    <n v="144.80000000000001"/>
    <n v="107"/>
    <n v="24.62"/>
    <n v="1"/>
    <x v="0"/>
  </r>
  <r>
    <x v="40"/>
    <n v="42"/>
    <s v="area_code_408"/>
    <n v="0"/>
    <n v="0"/>
    <n v="135.4"/>
    <n v="134"/>
    <n v="23.02"/>
    <n v="1"/>
    <x v="0"/>
  </r>
  <r>
    <x v="33"/>
    <n v="38"/>
    <s v="area_code_415"/>
    <n v="0"/>
    <n v="0"/>
    <n v="84.2"/>
    <n v="134"/>
    <n v="14.31"/>
    <n v="1"/>
    <x v="0"/>
  </r>
  <r>
    <x v="37"/>
    <n v="50"/>
    <s v="area_code_415"/>
    <n v="0"/>
    <n v="0"/>
    <n v="209.1"/>
    <n v="127"/>
    <n v="35.549999999999997"/>
    <n v="0"/>
    <x v="0"/>
  </r>
  <r>
    <x v="30"/>
    <n v="37"/>
    <s v="area_code_415"/>
    <n v="1"/>
    <n v="24"/>
    <n v="130.1"/>
    <n v="117"/>
    <n v="22.12"/>
    <n v="0"/>
    <x v="0"/>
  </r>
  <r>
    <x v="20"/>
    <n v="46"/>
    <s v="area_code_415"/>
    <n v="0"/>
    <n v="0"/>
    <n v="241.9"/>
    <n v="104"/>
    <n v="41.12"/>
    <n v="1"/>
    <x v="0"/>
  </r>
  <r>
    <x v="6"/>
    <n v="45"/>
    <s v="area_code_510"/>
    <n v="0"/>
    <n v="0"/>
    <n v="67.7"/>
    <n v="68"/>
    <n v="11.51"/>
    <n v="1"/>
    <x v="0"/>
  </r>
  <r>
    <x v="2"/>
    <n v="37"/>
    <s v="area_code_415"/>
    <n v="0"/>
    <n v="0"/>
    <n v="200.4"/>
    <n v="87"/>
    <n v="34.07"/>
    <n v="1"/>
    <x v="0"/>
  </r>
  <r>
    <x v="40"/>
    <n v="24"/>
    <s v="area_code_510"/>
    <n v="0"/>
    <n v="0"/>
    <n v="125.8"/>
    <n v="103"/>
    <n v="21.39"/>
    <n v="1"/>
    <x v="1"/>
  </r>
  <r>
    <x v="43"/>
    <n v="41"/>
    <s v="area_code_408"/>
    <n v="0"/>
    <n v="0"/>
    <n v="128.19999999999999"/>
    <n v="87"/>
    <n v="21.79"/>
    <n v="1"/>
    <x v="0"/>
  </r>
  <r>
    <x v="24"/>
    <n v="41"/>
    <s v="area_code_408"/>
    <n v="0"/>
    <n v="0"/>
    <n v="226.3"/>
    <n v="88"/>
    <n v="38.47"/>
    <n v="4"/>
    <x v="0"/>
  </r>
  <r>
    <x v="44"/>
    <n v="48"/>
    <s v="area_code_510"/>
    <n v="1"/>
    <n v="37"/>
    <n v="162.30000000000001"/>
    <n v="107"/>
    <n v="27.59"/>
    <n v="0"/>
    <x v="0"/>
  </r>
  <r>
    <x v="14"/>
    <n v="38"/>
    <s v="area_code_415"/>
    <n v="0"/>
    <n v="0"/>
    <n v="120.5"/>
    <n v="127"/>
    <n v="20.49"/>
    <n v="1"/>
    <x v="0"/>
  </r>
  <r>
    <x v="0"/>
    <n v="39"/>
    <s v="area_code_408"/>
    <n v="0"/>
    <n v="0"/>
    <n v="91.1"/>
    <n v="90"/>
    <n v="15.49"/>
    <n v="2"/>
    <x v="0"/>
  </r>
  <r>
    <x v="29"/>
    <n v="33"/>
    <s v="area_code_415"/>
    <n v="0"/>
    <n v="0"/>
    <n v="168.8"/>
    <n v="137"/>
    <n v="28.7"/>
    <n v="0"/>
    <x v="0"/>
  </r>
  <r>
    <x v="9"/>
    <n v="45"/>
    <s v="area_code_510"/>
    <n v="0"/>
    <n v="0"/>
    <n v="153.5"/>
    <n v="81"/>
    <n v="26.1"/>
    <n v="2"/>
    <x v="0"/>
  </r>
  <r>
    <x v="39"/>
    <n v="38"/>
    <s v="area_code_415"/>
    <n v="0"/>
    <n v="0"/>
    <n v="226.2"/>
    <n v="88"/>
    <n v="38.450000000000003"/>
    <n v="0"/>
    <x v="0"/>
  </r>
  <r>
    <x v="27"/>
    <n v="40"/>
    <s v="area_code_510"/>
    <n v="0"/>
    <n v="0"/>
    <n v="191.9"/>
    <n v="107"/>
    <n v="32.619999999999997"/>
    <n v="1"/>
    <x v="0"/>
  </r>
  <r>
    <x v="37"/>
    <n v="30"/>
    <s v="area_code_415"/>
    <n v="1"/>
    <n v="28"/>
    <n v="167.9"/>
    <n v="147"/>
    <n v="28.54"/>
    <n v="4"/>
    <x v="1"/>
  </r>
  <r>
    <x v="33"/>
    <n v="41"/>
    <s v="area_code_415"/>
    <n v="0"/>
    <n v="0"/>
    <n v="180"/>
    <n v="88"/>
    <n v="30.6"/>
    <n v="2"/>
    <x v="0"/>
  </r>
  <r>
    <x v="1"/>
    <n v="33"/>
    <s v="area_code_408"/>
    <n v="0"/>
    <n v="0"/>
    <n v="257.39999999999998"/>
    <n v="67"/>
    <n v="43.76"/>
    <n v="2"/>
    <x v="1"/>
  </r>
  <r>
    <x v="35"/>
    <n v="47"/>
    <s v="area_code_415"/>
    <n v="1"/>
    <n v="28"/>
    <n v="174.4"/>
    <n v="75"/>
    <n v="29.65"/>
    <n v="1"/>
    <x v="0"/>
  </r>
  <r>
    <x v="12"/>
    <n v="37"/>
    <s v="area_code_408"/>
    <n v="0"/>
    <n v="0"/>
    <n v="159.69999999999999"/>
    <n v="83"/>
    <n v="27.15"/>
    <n v="1"/>
    <x v="0"/>
  </r>
  <r>
    <x v="43"/>
    <n v="49"/>
    <s v="area_code_408"/>
    <n v="0"/>
    <n v="0"/>
    <n v="237.2"/>
    <n v="124"/>
    <n v="40.32"/>
    <n v="1"/>
    <x v="0"/>
  </r>
  <r>
    <x v="39"/>
    <n v="43"/>
    <s v="area_code_415"/>
    <n v="0"/>
    <n v="0"/>
    <n v="153.80000000000001"/>
    <n v="89"/>
    <n v="26.15"/>
    <n v="4"/>
    <x v="0"/>
  </r>
  <r>
    <x v="48"/>
    <n v="40"/>
    <s v="area_code_415"/>
    <n v="0"/>
    <n v="0"/>
    <n v="205.1"/>
    <n v="86"/>
    <n v="34.869999999999997"/>
    <n v="3"/>
    <x v="0"/>
  </r>
  <r>
    <x v="22"/>
    <n v="43"/>
    <s v="area_code_415"/>
    <n v="1"/>
    <n v="39"/>
    <n v="175.7"/>
    <n v="93"/>
    <n v="29.87"/>
    <n v="2"/>
    <x v="0"/>
  </r>
  <r>
    <x v="31"/>
    <n v="45"/>
    <s v="area_code_510"/>
    <n v="0"/>
    <n v="0"/>
    <n v="155.9"/>
    <n v="123"/>
    <n v="26.5"/>
    <n v="2"/>
    <x v="0"/>
  </r>
  <r>
    <x v="42"/>
    <n v="37"/>
    <s v="area_code_415"/>
    <n v="1"/>
    <n v="34"/>
    <n v="154.4"/>
    <n v="109"/>
    <n v="26.25"/>
    <n v="0"/>
    <x v="0"/>
  </r>
  <r>
    <x v="37"/>
    <n v="42"/>
    <s v="area_code_415"/>
    <n v="0"/>
    <n v="0"/>
    <n v="150"/>
    <n v="69"/>
    <n v="25.5"/>
    <n v="0"/>
    <x v="0"/>
  </r>
  <r>
    <x v="43"/>
    <n v="31"/>
    <s v="area_code_510"/>
    <n v="1"/>
    <n v="23"/>
    <n v="232.4"/>
    <n v="97"/>
    <n v="39.51"/>
    <n v="3"/>
    <x v="0"/>
  </r>
  <r>
    <x v="23"/>
    <n v="33"/>
    <s v="area_code_408"/>
    <n v="0"/>
    <n v="0"/>
    <n v="165.4"/>
    <n v="100"/>
    <n v="28.12"/>
    <n v="2"/>
    <x v="0"/>
  </r>
  <r>
    <x v="25"/>
    <n v="38"/>
    <s v="area_code_415"/>
    <n v="0"/>
    <n v="0"/>
    <n v="199.2"/>
    <n v="106"/>
    <n v="33.86"/>
    <n v="3"/>
    <x v="0"/>
  </r>
  <r>
    <x v="3"/>
    <n v="34"/>
    <s v="area_code_408"/>
    <n v="0"/>
    <n v="0"/>
    <n v="217.6"/>
    <n v="81"/>
    <n v="36.99"/>
    <n v="0"/>
    <x v="0"/>
  </r>
  <r>
    <x v="1"/>
    <n v="37"/>
    <s v="area_code_415"/>
    <n v="0"/>
    <n v="0"/>
    <n v="212.1"/>
    <n v="95"/>
    <n v="36.06"/>
    <n v="3"/>
    <x v="0"/>
  </r>
  <r>
    <x v="4"/>
    <n v="37"/>
    <s v="area_code_415"/>
    <n v="1"/>
    <n v="30"/>
    <n v="154"/>
    <n v="75"/>
    <n v="26.18"/>
    <n v="1"/>
    <x v="0"/>
  </r>
  <r>
    <x v="17"/>
    <n v="44"/>
    <s v="area_code_415"/>
    <n v="0"/>
    <n v="0"/>
    <n v="175.4"/>
    <n v="130"/>
    <n v="29.82"/>
    <n v="0"/>
    <x v="0"/>
  </r>
  <r>
    <x v="1"/>
    <n v="30"/>
    <s v="area_code_510"/>
    <n v="1"/>
    <n v="22"/>
    <n v="152"/>
    <n v="63"/>
    <n v="25.84"/>
    <n v="2"/>
    <x v="1"/>
  </r>
  <r>
    <x v="6"/>
    <n v="41"/>
    <s v="area_code_408"/>
    <n v="0"/>
    <n v="0"/>
    <n v="230.2"/>
    <n v="147"/>
    <n v="39.130000000000003"/>
    <n v="0"/>
    <x v="0"/>
  </r>
  <r>
    <x v="36"/>
    <n v="28"/>
    <s v="area_code_408"/>
    <n v="1"/>
    <n v="33"/>
    <n v="174.9"/>
    <n v="103"/>
    <n v="29.73"/>
    <n v="1"/>
    <x v="1"/>
  </r>
  <r>
    <x v="18"/>
    <n v="46"/>
    <s v="area_code_415"/>
    <n v="0"/>
    <n v="0"/>
    <n v="190.2"/>
    <n v="68"/>
    <n v="32.33"/>
    <n v="0"/>
    <x v="0"/>
  </r>
  <r>
    <x v="39"/>
    <n v="38"/>
    <s v="area_code_415"/>
    <n v="0"/>
    <n v="0"/>
    <n v="176.4"/>
    <n v="122"/>
    <n v="29.99"/>
    <n v="1"/>
    <x v="0"/>
  </r>
  <r>
    <x v="46"/>
    <n v="32"/>
    <s v="area_code_415"/>
    <n v="0"/>
    <n v="0"/>
    <n v="160.9"/>
    <n v="95"/>
    <n v="27.35"/>
    <n v="3"/>
    <x v="0"/>
  </r>
  <r>
    <x v="5"/>
    <n v="40"/>
    <s v="area_code_415"/>
    <n v="0"/>
    <n v="0"/>
    <n v="228.7"/>
    <n v="90"/>
    <n v="38.880000000000003"/>
    <n v="1"/>
    <x v="0"/>
  </r>
  <r>
    <x v="0"/>
    <n v="43"/>
    <s v="area_code_408"/>
    <n v="0"/>
    <n v="0"/>
    <n v="144"/>
    <n v="90"/>
    <n v="24.48"/>
    <n v="0"/>
    <x v="0"/>
  </r>
  <r>
    <x v="27"/>
    <n v="35"/>
    <s v="area_code_510"/>
    <n v="1"/>
    <n v="31"/>
    <n v="135.9"/>
    <n v="90"/>
    <n v="23.1"/>
    <n v="6"/>
    <x v="0"/>
  </r>
  <r>
    <x v="29"/>
    <n v="29"/>
    <s v="area_code_510"/>
    <n v="0"/>
    <n v="0"/>
    <n v="334.3"/>
    <n v="118"/>
    <n v="56.83"/>
    <n v="0"/>
    <x v="1"/>
  </r>
  <r>
    <x v="40"/>
    <n v="41"/>
    <s v="area_code_415"/>
    <n v="0"/>
    <n v="0"/>
    <n v="130.5"/>
    <n v="77"/>
    <n v="22.19"/>
    <n v="0"/>
    <x v="0"/>
  </r>
  <r>
    <x v="23"/>
    <n v="29"/>
    <s v="area_code_408"/>
    <n v="1"/>
    <n v="21"/>
    <n v="134.19999999999999"/>
    <n v="105"/>
    <n v="22.81"/>
    <n v="4"/>
    <x v="1"/>
  </r>
  <r>
    <x v="39"/>
    <n v="26"/>
    <s v="area_code_415"/>
    <n v="0"/>
    <n v="0"/>
    <n v="278"/>
    <n v="102"/>
    <n v="47.26"/>
    <n v="4"/>
    <x v="1"/>
  </r>
  <r>
    <x v="27"/>
    <n v="38"/>
    <s v="area_code_415"/>
    <n v="0"/>
    <n v="0"/>
    <n v="105.4"/>
    <n v="70"/>
    <n v="17.920000000000002"/>
    <n v="0"/>
    <x v="0"/>
  </r>
  <r>
    <x v="14"/>
    <n v="36"/>
    <s v="area_code_510"/>
    <n v="0"/>
    <n v="0"/>
    <n v="188.9"/>
    <n v="94"/>
    <n v="32.11"/>
    <n v="3"/>
    <x v="0"/>
  </r>
  <r>
    <x v="4"/>
    <n v="39"/>
    <s v="area_code_408"/>
    <n v="1"/>
    <n v="24"/>
    <n v="111.8"/>
    <n v="85"/>
    <n v="19.010000000000002"/>
    <n v="1"/>
    <x v="0"/>
  </r>
  <r>
    <x v="50"/>
    <n v="38"/>
    <s v="area_code_415"/>
    <n v="1"/>
    <n v="33"/>
    <n v="159.1"/>
    <n v="106"/>
    <n v="27.05"/>
    <n v="1"/>
    <x v="0"/>
  </r>
  <r>
    <x v="35"/>
    <n v="41"/>
    <s v="area_code_510"/>
    <n v="0"/>
    <n v="0"/>
    <n v="212.4"/>
    <n v="105"/>
    <n v="36.11"/>
    <n v="1"/>
    <x v="0"/>
  </r>
  <r>
    <x v="37"/>
    <n v="41"/>
    <s v="area_code_415"/>
    <n v="0"/>
    <n v="0"/>
    <n v="142.30000000000001"/>
    <n v="112"/>
    <n v="24.19"/>
    <n v="1"/>
    <x v="0"/>
  </r>
  <r>
    <x v="11"/>
    <n v="25"/>
    <s v="area_code_415"/>
    <n v="0"/>
    <n v="0"/>
    <n v="346.8"/>
    <n v="55"/>
    <n v="58.96"/>
    <n v="1"/>
    <x v="1"/>
  </r>
  <r>
    <x v="15"/>
    <n v="36"/>
    <s v="area_code_415"/>
    <n v="1"/>
    <n v="15"/>
    <n v="113.9"/>
    <n v="102"/>
    <n v="19.36"/>
    <n v="1"/>
    <x v="0"/>
  </r>
  <r>
    <x v="45"/>
    <n v="37"/>
    <s v="area_code_415"/>
    <n v="1"/>
    <n v="27"/>
    <n v="267.89999999999998"/>
    <n v="103"/>
    <n v="45.54"/>
    <n v="1"/>
    <x v="1"/>
  </r>
  <r>
    <x v="37"/>
    <n v="42"/>
    <s v="area_code_408"/>
    <n v="0"/>
    <n v="0"/>
    <n v="275.39999999999998"/>
    <n v="150"/>
    <n v="46.82"/>
    <n v="1"/>
    <x v="0"/>
  </r>
  <r>
    <x v="28"/>
    <n v="45"/>
    <s v="area_code_415"/>
    <n v="1"/>
    <n v="35"/>
    <n v="192.6"/>
    <n v="97"/>
    <n v="32.74"/>
    <n v="2"/>
    <x v="0"/>
  </r>
  <r>
    <x v="28"/>
    <n v="39"/>
    <s v="area_code_510"/>
    <n v="1"/>
    <n v="26"/>
    <n v="91.7"/>
    <n v="104"/>
    <n v="15.59"/>
    <n v="1"/>
    <x v="0"/>
  </r>
  <r>
    <x v="46"/>
    <n v="38"/>
    <s v="area_code_510"/>
    <n v="0"/>
    <n v="0"/>
    <n v="126.3"/>
    <n v="99"/>
    <n v="21.47"/>
    <n v="0"/>
    <x v="0"/>
  </r>
  <r>
    <x v="37"/>
    <n v="40"/>
    <s v="area_code_510"/>
    <n v="0"/>
    <n v="0"/>
    <n v="190.6"/>
    <n v="108"/>
    <n v="32.4"/>
    <n v="1"/>
    <x v="0"/>
  </r>
  <r>
    <x v="47"/>
    <n v="43"/>
    <s v="area_code_510"/>
    <n v="0"/>
    <n v="0"/>
    <n v="116.1"/>
    <n v="101"/>
    <n v="19.739999999999998"/>
    <n v="0"/>
    <x v="0"/>
  </r>
  <r>
    <x v="42"/>
    <n v="37"/>
    <s v="area_code_415"/>
    <n v="0"/>
    <n v="0"/>
    <n v="217.3"/>
    <n v="91"/>
    <n v="36.94"/>
    <n v="2"/>
    <x v="0"/>
  </r>
  <r>
    <x v="50"/>
    <n v="42"/>
    <s v="area_code_510"/>
    <n v="0"/>
    <n v="0"/>
    <n v="179.4"/>
    <n v="80"/>
    <n v="30.5"/>
    <n v="0"/>
    <x v="0"/>
  </r>
  <r>
    <x v="33"/>
    <n v="41"/>
    <s v="area_code_415"/>
    <n v="0"/>
    <n v="0"/>
    <n v="207.7"/>
    <n v="109"/>
    <n v="35.31"/>
    <n v="0"/>
    <x v="0"/>
  </r>
  <r>
    <x v="46"/>
    <n v="36"/>
    <s v="area_code_415"/>
    <n v="0"/>
    <n v="0"/>
    <n v="125.3"/>
    <n v="84"/>
    <n v="21.3"/>
    <n v="1"/>
    <x v="0"/>
  </r>
  <r>
    <x v="39"/>
    <n v="38"/>
    <s v="area_code_408"/>
    <n v="1"/>
    <n v="32"/>
    <n v="138.1"/>
    <n v="91"/>
    <n v="23.48"/>
    <n v="2"/>
    <x v="0"/>
  </r>
  <r>
    <x v="2"/>
    <n v="36"/>
    <s v="area_code_510"/>
    <n v="1"/>
    <n v="38"/>
    <n v="169.3"/>
    <n v="88"/>
    <n v="28.78"/>
    <n v="0"/>
    <x v="0"/>
  </r>
  <r>
    <x v="29"/>
    <n v="42"/>
    <s v="area_code_415"/>
    <n v="1"/>
    <n v="27"/>
    <n v="201.3"/>
    <n v="101"/>
    <n v="34.22"/>
    <n v="1"/>
    <x v="0"/>
  </r>
  <r>
    <x v="27"/>
    <n v="41"/>
    <s v="area_code_415"/>
    <n v="0"/>
    <n v="0"/>
    <n v="190.4"/>
    <n v="92"/>
    <n v="32.369999999999997"/>
    <n v="2"/>
    <x v="0"/>
  </r>
  <r>
    <x v="11"/>
    <n v="44"/>
    <s v="area_code_408"/>
    <n v="0"/>
    <n v="0"/>
    <n v="143.30000000000001"/>
    <n v="91"/>
    <n v="24.36"/>
    <n v="1"/>
    <x v="0"/>
  </r>
  <r>
    <x v="4"/>
    <n v="40"/>
    <s v="area_code_415"/>
    <n v="1"/>
    <n v="42"/>
    <n v="97.4"/>
    <n v="57"/>
    <n v="16.559999999999999"/>
    <n v="2"/>
    <x v="0"/>
  </r>
  <r>
    <x v="15"/>
    <n v="52"/>
    <s v="area_code_415"/>
    <n v="0"/>
    <n v="0"/>
    <n v="181.4"/>
    <n v="111"/>
    <n v="30.84"/>
    <n v="3"/>
    <x v="0"/>
  </r>
  <r>
    <x v="50"/>
    <n v="41"/>
    <s v="area_code_510"/>
    <n v="0"/>
    <n v="0"/>
    <n v="246.4"/>
    <n v="83"/>
    <n v="41.89"/>
    <n v="0"/>
    <x v="0"/>
  </r>
  <r>
    <x v="50"/>
    <n v="37"/>
    <s v="area_code_415"/>
    <n v="0"/>
    <n v="0"/>
    <n v="104.9"/>
    <n v="111"/>
    <n v="17.829999999999998"/>
    <n v="2"/>
    <x v="0"/>
  </r>
  <r>
    <x v="11"/>
    <n v="33"/>
    <s v="area_code_415"/>
    <n v="0"/>
    <n v="0"/>
    <n v="156.19999999999999"/>
    <n v="93"/>
    <n v="26.55"/>
    <n v="1"/>
    <x v="0"/>
  </r>
  <r>
    <x v="0"/>
    <n v="45"/>
    <s v="area_code_415"/>
    <n v="0"/>
    <n v="0"/>
    <n v="114.8"/>
    <n v="125"/>
    <n v="19.52"/>
    <n v="0"/>
    <x v="0"/>
  </r>
  <r>
    <x v="43"/>
    <n v="39"/>
    <s v="area_code_415"/>
    <n v="0"/>
    <n v="0"/>
    <n v="232.5"/>
    <n v="96"/>
    <n v="39.53"/>
    <n v="0"/>
    <x v="0"/>
  </r>
  <r>
    <x v="18"/>
    <n v="34"/>
    <s v="area_code_415"/>
    <n v="0"/>
    <n v="0"/>
    <n v="143.6"/>
    <n v="117"/>
    <n v="24.41"/>
    <n v="1"/>
    <x v="0"/>
  </r>
  <r>
    <x v="23"/>
    <n v="32"/>
    <s v="area_code_415"/>
    <n v="0"/>
    <n v="0"/>
    <n v="176.7"/>
    <n v="132"/>
    <n v="30.04"/>
    <n v="2"/>
    <x v="0"/>
  </r>
  <r>
    <x v="19"/>
    <n v="31"/>
    <s v="area_code_415"/>
    <n v="0"/>
    <n v="0"/>
    <n v="263.39999999999998"/>
    <n v="148"/>
    <n v="44.78"/>
    <n v="1"/>
    <x v="1"/>
  </r>
  <r>
    <x v="6"/>
    <n v="45"/>
    <s v="area_code_415"/>
    <n v="0"/>
    <n v="0"/>
    <n v="146.4"/>
    <n v="74"/>
    <n v="24.89"/>
    <n v="1"/>
    <x v="0"/>
  </r>
  <r>
    <x v="20"/>
    <n v="40"/>
    <s v="area_code_415"/>
    <n v="1"/>
    <n v="33"/>
    <n v="145"/>
    <n v="72"/>
    <n v="24.65"/>
    <n v="2"/>
    <x v="0"/>
  </r>
  <r>
    <x v="6"/>
    <n v="40"/>
    <s v="area_code_408"/>
    <n v="0"/>
    <n v="0"/>
    <n v="167.8"/>
    <n v="91"/>
    <n v="28.53"/>
    <n v="1"/>
    <x v="0"/>
  </r>
  <r>
    <x v="25"/>
    <n v="37"/>
    <s v="area_code_510"/>
    <n v="0"/>
    <n v="0"/>
    <n v="142.5"/>
    <n v="87"/>
    <n v="24.23"/>
    <n v="2"/>
    <x v="0"/>
  </r>
  <r>
    <x v="22"/>
    <n v="42"/>
    <s v="area_code_510"/>
    <n v="0"/>
    <n v="0"/>
    <n v="133"/>
    <n v="65"/>
    <n v="22.61"/>
    <n v="1"/>
    <x v="0"/>
  </r>
  <r>
    <x v="38"/>
    <n v="40"/>
    <s v="area_code_415"/>
    <n v="1"/>
    <n v="11"/>
    <n v="252.9"/>
    <n v="129"/>
    <n v="42.99"/>
    <n v="1"/>
    <x v="0"/>
  </r>
  <r>
    <x v="43"/>
    <n v="39"/>
    <s v="area_code_415"/>
    <n v="1"/>
    <n v="28"/>
    <n v="95"/>
    <n v="94"/>
    <n v="16.149999999999999"/>
    <n v="2"/>
    <x v="0"/>
  </r>
  <r>
    <x v="30"/>
    <n v="28"/>
    <s v="area_code_510"/>
    <n v="0"/>
    <n v="0"/>
    <n v="194.2"/>
    <n v="106"/>
    <n v="33.01"/>
    <n v="1"/>
    <x v="1"/>
  </r>
  <r>
    <x v="45"/>
    <n v="40"/>
    <s v="area_code_415"/>
    <n v="0"/>
    <n v="0"/>
    <n v="222.8"/>
    <n v="114"/>
    <n v="37.880000000000003"/>
    <n v="1"/>
    <x v="0"/>
  </r>
  <r>
    <x v="13"/>
    <n v="33"/>
    <s v="area_code_415"/>
    <n v="1"/>
    <n v="42"/>
    <n v="216"/>
    <n v="125"/>
    <n v="36.72"/>
    <n v="2"/>
    <x v="1"/>
  </r>
  <r>
    <x v="30"/>
    <n v="37"/>
    <s v="area_code_415"/>
    <n v="0"/>
    <n v="0"/>
    <n v="146.30000000000001"/>
    <n v="108"/>
    <n v="24.87"/>
    <n v="1"/>
    <x v="0"/>
  </r>
  <r>
    <x v="29"/>
    <n v="39"/>
    <s v="area_code_408"/>
    <n v="0"/>
    <n v="0"/>
    <n v="94.4"/>
    <n v="80"/>
    <n v="16.05"/>
    <n v="2"/>
    <x v="0"/>
  </r>
  <r>
    <x v="39"/>
    <n v="43"/>
    <s v="area_code_510"/>
    <n v="0"/>
    <n v="0"/>
    <n v="190.4"/>
    <n v="74"/>
    <n v="32.369999999999997"/>
    <n v="2"/>
    <x v="0"/>
  </r>
  <r>
    <x v="4"/>
    <n v="36"/>
    <s v="area_code_408"/>
    <n v="1"/>
    <n v="32"/>
    <n v="142.6"/>
    <n v="77"/>
    <n v="24.24"/>
    <n v="3"/>
    <x v="0"/>
  </r>
  <r>
    <x v="8"/>
    <n v="42"/>
    <s v="area_code_510"/>
    <n v="0"/>
    <n v="0"/>
    <n v="134.19999999999999"/>
    <n v="80"/>
    <n v="22.81"/>
    <n v="0"/>
    <x v="0"/>
  </r>
  <r>
    <x v="31"/>
    <n v="29"/>
    <s v="area_code_415"/>
    <n v="0"/>
    <n v="0"/>
    <n v="111.9"/>
    <n v="92"/>
    <n v="19.02"/>
    <n v="5"/>
    <x v="1"/>
  </r>
  <r>
    <x v="8"/>
    <n v="35"/>
    <s v="area_code_415"/>
    <n v="0"/>
    <n v="0"/>
    <n v="122.8"/>
    <n v="89"/>
    <n v="20.88"/>
    <n v="2"/>
    <x v="0"/>
  </r>
  <r>
    <x v="49"/>
    <n v="39"/>
    <s v="area_code_510"/>
    <n v="0"/>
    <n v="0"/>
    <n v="189.3"/>
    <n v="77"/>
    <n v="32.18"/>
    <n v="4"/>
    <x v="0"/>
  </r>
  <r>
    <x v="7"/>
    <n v="41"/>
    <s v="area_code_510"/>
    <n v="1"/>
    <n v="38"/>
    <n v="240.4"/>
    <n v="112"/>
    <n v="40.869999999999997"/>
    <n v="0"/>
    <x v="0"/>
  </r>
  <r>
    <x v="15"/>
    <n v="45"/>
    <s v="area_code_510"/>
    <n v="1"/>
    <n v="24"/>
    <n v="93.5"/>
    <n v="112"/>
    <n v="15.9"/>
    <n v="0"/>
    <x v="0"/>
  </r>
  <r>
    <x v="45"/>
    <n v="38"/>
    <s v="area_code_415"/>
    <n v="0"/>
    <n v="0"/>
    <n v="158.6"/>
    <n v="104"/>
    <n v="26.96"/>
    <n v="3"/>
    <x v="0"/>
  </r>
  <r>
    <x v="11"/>
    <n v="43"/>
    <s v="area_code_510"/>
    <n v="0"/>
    <n v="0"/>
    <n v="243.2"/>
    <n v="109"/>
    <n v="41.34"/>
    <n v="4"/>
    <x v="0"/>
  </r>
  <r>
    <x v="14"/>
    <n v="43"/>
    <s v="area_code_408"/>
    <n v="0"/>
    <n v="0"/>
    <n v="176.4"/>
    <n v="115"/>
    <n v="29.99"/>
    <n v="4"/>
    <x v="0"/>
  </r>
  <r>
    <x v="8"/>
    <n v="44"/>
    <s v="area_code_510"/>
    <n v="0"/>
    <n v="0"/>
    <n v="220.9"/>
    <n v="129"/>
    <n v="37.549999999999997"/>
    <n v="0"/>
    <x v="0"/>
  </r>
  <r>
    <x v="37"/>
    <n v="38"/>
    <s v="area_code_415"/>
    <n v="0"/>
    <n v="0"/>
    <n v="144.4"/>
    <n v="87"/>
    <n v="24.55"/>
    <n v="0"/>
    <x v="0"/>
  </r>
  <r>
    <x v="30"/>
    <n v="43"/>
    <s v="area_code_510"/>
    <n v="0"/>
    <n v="0"/>
    <n v="212.3"/>
    <n v="107"/>
    <n v="36.090000000000003"/>
    <n v="0"/>
    <x v="0"/>
  </r>
  <r>
    <x v="2"/>
    <n v="43"/>
    <s v="area_code_510"/>
    <n v="0"/>
    <n v="0"/>
    <n v="147"/>
    <n v="72"/>
    <n v="24.99"/>
    <n v="1"/>
    <x v="0"/>
  </r>
  <r>
    <x v="35"/>
    <n v="44"/>
    <s v="area_code_510"/>
    <n v="1"/>
    <n v="25"/>
    <n v="96.2"/>
    <n v="112"/>
    <n v="16.350000000000001"/>
    <n v="2"/>
    <x v="0"/>
  </r>
  <r>
    <x v="33"/>
    <n v="40"/>
    <s v="area_code_415"/>
    <n v="0"/>
    <n v="0"/>
    <n v="263.39999999999998"/>
    <n v="118"/>
    <n v="44.78"/>
    <n v="0"/>
    <x v="0"/>
  </r>
  <r>
    <x v="21"/>
    <n v="39"/>
    <s v="area_code_408"/>
    <n v="0"/>
    <n v="0"/>
    <n v="162.30000000000001"/>
    <n v="116"/>
    <n v="27.59"/>
    <n v="2"/>
    <x v="0"/>
  </r>
  <r>
    <x v="22"/>
    <n v="38"/>
    <s v="area_code_408"/>
    <n v="0"/>
    <n v="0"/>
    <n v="183.6"/>
    <n v="107"/>
    <n v="31.21"/>
    <n v="1"/>
    <x v="0"/>
  </r>
  <r>
    <x v="45"/>
    <n v="39"/>
    <s v="area_code_408"/>
    <n v="0"/>
    <n v="0"/>
    <n v="201.4"/>
    <n v="101"/>
    <n v="34.24"/>
    <n v="0"/>
    <x v="0"/>
  </r>
  <r>
    <x v="6"/>
    <n v="40"/>
    <s v="area_code_415"/>
    <n v="1"/>
    <n v="38"/>
    <n v="123"/>
    <n v="158"/>
    <n v="20.91"/>
    <n v="1"/>
    <x v="0"/>
  </r>
  <r>
    <x v="36"/>
    <n v="41"/>
    <s v="area_code_415"/>
    <n v="0"/>
    <n v="0"/>
    <n v="239.2"/>
    <n v="72"/>
    <n v="40.659999999999997"/>
    <n v="1"/>
    <x v="0"/>
  </r>
  <r>
    <x v="0"/>
    <n v="42"/>
    <s v="area_code_510"/>
    <n v="0"/>
    <n v="0"/>
    <n v="193"/>
    <n v="97"/>
    <n v="32.81"/>
    <n v="1"/>
    <x v="0"/>
  </r>
  <r>
    <x v="8"/>
    <n v="40"/>
    <s v="area_code_415"/>
    <n v="1"/>
    <n v="26"/>
    <n v="116.7"/>
    <n v="71"/>
    <n v="19.84"/>
    <n v="1"/>
    <x v="0"/>
  </r>
  <r>
    <x v="20"/>
    <n v="39"/>
    <s v="area_code_510"/>
    <n v="0"/>
    <n v="0"/>
    <n v="93.8"/>
    <n v="127"/>
    <n v="15.95"/>
    <n v="1"/>
    <x v="0"/>
  </r>
  <r>
    <x v="11"/>
    <n v="39"/>
    <s v="area_code_415"/>
    <n v="1"/>
    <n v="29"/>
    <n v="239.5"/>
    <n v="82"/>
    <n v="40.72"/>
    <n v="0"/>
    <x v="0"/>
  </r>
  <r>
    <x v="45"/>
    <n v="37"/>
    <s v="area_code_510"/>
    <n v="1"/>
    <n v="25"/>
    <n v="216"/>
    <n v="140"/>
    <n v="36.72"/>
    <n v="0"/>
    <x v="0"/>
  </r>
  <r>
    <x v="5"/>
    <n v="46"/>
    <s v="area_code_408"/>
    <n v="0"/>
    <n v="0"/>
    <n v="187.4"/>
    <n v="97"/>
    <n v="31.86"/>
    <n v="1"/>
    <x v="0"/>
  </r>
  <r>
    <x v="37"/>
    <n v="43"/>
    <s v="area_code_510"/>
    <n v="0"/>
    <n v="0"/>
    <n v="160.4"/>
    <n v="108"/>
    <n v="27.27"/>
    <n v="1"/>
    <x v="0"/>
  </r>
  <r>
    <x v="48"/>
    <n v="36"/>
    <s v="area_code_408"/>
    <n v="0"/>
    <n v="0"/>
    <n v="205.3"/>
    <n v="122"/>
    <n v="34.9"/>
    <n v="1"/>
    <x v="0"/>
  </r>
  <r>
    <x v="4"/>
    <n v="42"/>
    <s v="area_code_408"/>
    <n v="1"/>
    <n v="25"/>
    <n v="219.1"/>
    <n v="88"/>
    <n v="37.25"/>
    <n v="1"/>
    <x v="0"/>
  </r>
  <r>
    <x v="41"/>
    <n v="37"/>
    <s v="area_code_415"/>
    <n v="0"/>
    <n v="0"/>
    <n v="232.8"/>
    <n v="106"/>
    <n v="39.58"/>
    <n v="2"/>
    <x v="0"/>
  </r>
  <r>
    <x v="21"/>
    <n v="40"/>
    <s v="area_code_408"/>
    <n v="0"/>
    <n v="0"/>
    <n v="162"/>
    <n v="81"/>
    <n v="27.54"/>
    <n v="0"/>
    <x v="0"/>
  </r>
  <r>
    <x v="19"/>
    <n v="39"/>
    <s v="area_code_415"/>
    <n v="1"/>
    <n v="27"/>
    <n v="25.9"/>
    <n v="119"/>
    <n v="4.4000000000000004"/>
    <n v="1"/>
    <x v="0"/>
  </r>
  <r>
    <x v="41"/>
    <n v="29"/>
    <s v="area_code_408"/>
    <n v="0"/>
    <n v="0"/>
    <n v="322.3"/>
    <n v="113"/>
    <n v="54.79"/>
    <n v="0"/>
    <x v="1"/>
  </r>
  <r>
    <x v="35"/>
    <n v="37"/>
    <s v="area_code_408"/>
    <n v="0"/>
    <n v="0"/>
    <n v="209.9"/>
    <n v="112"/>
    <n v="35.68"/>
    <n v="1"/>
    <x v="0"/>
  </r>
  <r>
    <x v="0"/>
    <n v="40"/>
    <s v="area_code_415"/>
    <n v="0"/>
    <n v="0"/>
    <n v="191.5"/>
    <n v="88"/>
    <n v="32.56"/>
    <n v="0"/>
    <x v="0"/>
  </r>
  <r>
    <x v="33"/>
    <n v="39"/>
    <s v="area_code_408"/>
    <n v="1"/>
    <n v="19"/>
    <n v="291.10000000000002"/>
    <n v="150"/>
    <n v="49.49"/>
    <n v="1"/>
    <x v="0"/>
  </r>
  <r>
    <x v="32"/>
    <n v="37"/>
    <s v="area_code_415"/>
    <n v="0"/>
    <n v="0"/>
    <n v="215.6"/>
    <n v="115"/>
    <n v="36.65"/>
    <n v="3"/>
    <x v="0"/>
  </r>
  <r>
    <x v="30"/>
    <n v="32"/>
    <s v="area_code_510"/>
    <n v="0"/>
    <n v="0"/>
    <n v="208.8"/>
    <n v="101"/>
    <n v="35.5"/>
    <n v="3"/>
    <x v="0"/>
  </r>
  <r>
    <x v="40"/>
    <n v="44"/>
    <s v="area_code_415"/>
    <n v="0"/>
    <n v="0"/>
    <n v="255.9"/>
    <n v="97"/>
    <n v="43.5"/>
    <n v="3"/>
    <x v="0"/>
  </r>
  <r>
    <x v="10"/>
    <n v="33"/>
    <s v="area_code_408"/>
    <n v="0"/>
    <n v="0"/>
    <n v="252.7"/>
    <n v="97"/>
    <n v="42.96"/>
    <n v="2"/>
    <x v="0"/>
  </r>
  <r>
    <x v="1"/>
    <n v="39"/>
    <s v="area_code_408"/>
    <n v="0"/>
    <n v="0"/>
    <n v="132.1"/>
    <n v="72"/>
    <n v="22.46"/>
    <n v="3"/>
    <x v="0"/>
  </r>
  <r>
    <x v="15"/>
    <n v="42"/>
    <s v="area_code_408"/>
    <n v="0"/>
    <n v="0"/>
    <n v="217"/>
    <n v="115"/>
    <n v="36.89"/>
    <n v="1"/>
    <x v="0"/>
  </r>
  <r>
    <x v="7"/>
    <n v="35"/>
    <s v="area_code_510"/>
    <n v="1"/>
    <n v="42"/>
    <n v="101.9"/>
    <n v="79"/>
    <n v="17.32"/>
    <n v="0"/>
    <x v="0"/>
  </r>
  <r>
    <x v="29"/>
    <n v="38"/>
    <s v="area_code_510"/>
    <n v="0"/>
    <n v="0"/>
    <n v="211.5"/>
    <n v="100"/>
    <n v="35.96"/>
    <n v="2"/>
    <x v="0"/>
  </r>
  <r>
    <x v="41"/>
    <n v="39"/>
    <s v="area_code_510"/>
    <n v="0"/>
    <n v="0"/>
    <n v="166.3"/>
    <n v="95"/>
    <n v="28.27"/>
    <n v="2"/>
    <x v="0"/>
  </r>
  <r>
    <x v="32"/>
    <n v="44"/>
    <s v="area_code_408"/>
    <n v="0"/>
    <n v="0"/>
    <n v="185.2"/>
    <n v="87"/>
    <n v="31.48"/>
    <n v="1"/>
    <x v="0"/>
  </r>
  <r>
    <x v="22"/>
    <n v="38"/>
    <s v="area_code_415"/>
    <n v="0"/>
    <n v="0"/>
    <n v="245.2"/>
    <n v="105"/>
    <n v="41.68"/>
    <n v="0"/>
    <x v="0"/>
  </r>
  <r>
    <x v="12"/>
    <n v="47"/>
    <s v="area_code_510"/>
    <n v="0"/>
    <n v="0"/>
    <n v="274.39999999999998"/>
    <n v="120"/>
    <n v="46.65"/>
    <n v="1"/>
    <x v="0"/>
  </r>
  <r>
    <x v="8"/>
    <n v="40"/>
    <s v="area_code_415"/>
    <n v="0"/>
    <n v="0"/>
    <n v="98.4"/>
    <n v="78"/>
    <n v="16.73"/>
    <n v="1"/>
    <x v="0"/>
  </r>
  <r>
    <x v="40"/>
    <n v="46"/>
    <s v="area_code_415"/>
    <n v="1"/>
    <n v="29"/>
    <n v="279.89999999999998"/>
    <n v="121"/>
    <n v="47.58"/>
    <n v="1"/>
    <x v="0"/>
  </r>
  <r>
    <x v="50"/>
    <n v="45"/>
    <s v="area_code_510"/>
    <n v="0"/>
    <n v="0"/>
    <n v="187.2"/>
    <n v="127"/>
    <n v="31.82"/>
    <n v="1"/>
    <x v="0"/>
  </r>
  <r>
    <x v="20"/>
    <n v="46"/>
    <s v="area_code_415"/>
    <n v="0"/>
    <n v="0"/>
    <n v="276.2"/>
    <n v="95"/>
    <n v="46.95"/>
    <n v="3"/>
    <x v="0"/>
  </r>
  <r>
    <x v="26"/>
    <n v="41"/>
    <s v="area_code_415"/>
    <n v="1"/>
    <n v="35"/>
    <n v="200.4"/>
    <n v="104"/>
    <n v="34.07"/>
    <n v="1"/>
    <x v="0"/>
  </r>
  <r>
    <x v="6"/>
    <n v="38"/>
    <s v="area_code_510"/>
    <n v="0"/>
    <n v="0"/>
    <n v="162.30000000000001"/>
    <n v="96"/>
    <n v="27.59"/>
    <n v="2"/>
    <x v="0"/>
  </r>
  <r>
    <x v="1"/>
    <n v="34"/>
    <s v="area_code_510"/>
    <n v="0"/>
    <n v="0"/>
    <n v="176.9"/>
    <n v="128"/>
    <n v="30.07"/>
    <n v="4"/>
    <x v="1"/>
  </r>
  <r>
    <x v="45"/>
    <n v="43"/>
    <s v="area_code_415"/>
    <n v="0"/>
    <n v="0"/>
    <n v="165.5"/>
    <n v="78"/>
    <n v="28.14"/>
    <n v="0"/>
    <x v="0"/>
  </r>
  <r>
    <x v="43"/>
    <n v="38"/>
    <s v="area_code_415"/>
    <n v="0"/>
    <n v="0"/>
    <n v="217.8"/>
    <n v="93"/>
    <n v="37.03"/>
    <n v="4"/>
    <x v="0"/>
  </r>
  <r>
    <x v="1"/>
    <n v="33"/>
    <s v="area_code_510"/>
    <n v="1"/>
    <n v="28"/>
    <n v="201.4"/>
    <n v="100"/>
    <n v="34.24"/>
    <n v="2"/>
    <x v="1"/>
  </r>
  <r>
    <x v="33"/>
    <n v="37"/>
    <s v="area_code_510"/>
    <n v="0"/>
    <n v="0"/>
    <n v="190.5"/>
    <n v="115"/>
    <n v="32.39"/>
    <n v="3"/>
    <x v="0"/>
  </r>
  <r>
    <x v="29"/>
    <n v="41"/>
    <s v="area_code_415"/>
    <n v="1"/>
    <n v="29"/>
    <n v="179.9"/>
    <n v="97"/>
    <n v="30.58"/>
    <n v="3"/>
    <x v="0"/>
  </r>
  <r>
    <x v="19"/>
    <n v="41"/>
    <s v="area_code_510"/>
    <n v="0"/>
    <n v="0"/>
    <n v="235.9"/>
    <n v="104"/>
    <n v="40.1"/>
    <n v="3"/>
    <x v="0"/>
  </r>
  <r>
    <x v="12"/>
    <n v="43"/>
    <s v="area_code_415"/>
    <n v="0"/>
    <n v="0"/>
    <n v="140.4"/>
    <n v="112"/>
    <n v="23.87"/>
    <n v="0"/>
    <x v="0"/>
  </r>
  <r>
    <x v="11"/>
    <n v="41"/>
    <s v="area_code_415"/>
    <n v="0"/>
    <n v="0"/>
    <n v="144.6"/>
    <n v="115"/>
    <n v="24.58"/>
    <n v="2"/>
    <x v="0"/>
  </r>
  <r>
    <x v="4"/>
    <n v="39"/>
    <s v="area_code_510"/>
    <n v="0"/>
    <n v="0"/>
    <n v="189"/>
    <n v="100"/>
    <n v="32.130000000000003"/>
    <n v="0"/>
    <x v="0"/>
  </r>
  <r>
    <x v="12"/>
    <n v="37"/>
    <s v="area_code_408"/>
    <n v="0"/>
    <n v="0"/>
    <n v="101"/>
    <n v="93"/>
    <n v="17.170000000000002"/>
    <n v="0"/>
    <x v="0"/>
  </r>
  <r>
    <x v="9"/>
    <n v="36"/>
    <s v="area_code_415"/>
    <n v="0"/>
    <n v="0"/>
    <n v="206.3"/>
    <n v="98"/>
    <n v="35.07"/>
    <n v="1"/>
    <x v="0"/>
  </r>
  <r>
    <x v="46"/>
    <n v="35"/>
    <s v="area_code_408"/>
    <n v="1"/>
    <n v="15"/>
    <n v="165.1"/>
    <n v="85"/>
    <n v="28.07"/>
    <n v="1"/>
    <x v="0"/>
  </r>
  <r>
    <x v="0"/>
    <n v="27"/>
    <s v="area_code_408"/>
    <n v="0"/>
    <n v="0"/>
    <n v="165"/>
    <n v="129"/>
    <n v="28.05"/>
    <n v="1"/>
    <x v="1"/>
  </r>
  <r>
    <x v="47"/>
    <n v="35"/>
    <s v="area_code_415"/>
    <n v="0"/>
    <n v="0"/>
    <n v="155.9"/>
    <n v="95"/>
    <n v="26.5"/>
    <n v="3"/>
    <x v="0"/>
  </r>
  <r>
    <x v="15"/>
    <n v="37"/>
    <s v="area_code_408"/>
    <n v="0"/>
    <n v="0"/>
    <n v="199.2"/>
    <n v="122"/>
    <n v="33.86"/>
    <n v="1"/>
    <x v="0"/>
  </r>
  <r>
    <x v="3"/>
    <n v="40"/>
    <s v="area_code_415"/>
    <n v="0"/>
    <n v="0"/>
    <n v="155.30000000000001"/>
    <n v="116"/>
    <n v="26.4"/>
    <n v="3"/>
    <x v="0"/>
  </r>
  <r>
    <x v="2"/>
    <n v="41"/>
    <s v="area_code_415"/>
    <n v="0"/>
    <n v="0"/>
    <n v="208.3"/>
    <n v="106"/>
    <n v="35.409999999999997"/>
    <n v="3"/>
    <x v="0"/>
  </r>
  <r>
    <x v="40"/>
    <n v="37"/>
    <s v="area_code_415"/>
    <n v="0"/>
    <n v="0"/>
    <n v="157.1"/>
    <n v="79"/>
    <n v="26.71"/>
    <n v="1"/>
    <x v="0"/>
  </r>
  <r>
    <x v="28"/>
    <n v="30"/>
    <s v="area_code_415"/>
    <n v="0"/>
    <n v="0"/>
    <n v="154.4"/>
    <n v="165"/>
    <n v="26.25"/>
    <n v="5"/>
    <x v="1"/>
  </r>
  <r>
    <x v="44"/>
    <n v="28"/>
    <s v="area_code_415"/>
    <n v="0"/>
    <n v="0"/>
    <n v="189.1"/>
    <n v="105"/>
    <n v="32.15"/>
    <n v="1"/>
    <x v="1"/>
  </r>
  <r>
    <x v="13"/>
    <n v="40"/>
    <s v="area_code_408"/>
    <n v="1"/>
    <n v="24"/>
    <n v="131.5"/>
    <n v="98"/>
    <n v="22.36"/>
    <n v="2"/>
    <x v="0"/>
  </r>
  <r>
    <x v="11"/>
    <n v="43"/>
    <s v="area_code_415"/>
    <n v="0"/>
    <n v="0"/>
    <n v="166.4"/>
    <n v="85"/>
    <n v="28.29"/>
    <n v="1"/>
    <x v="0"/>
  </r>
  <r>
    <x v="39"/>
    <n v="38"/>
    <s v="area_code_408"/>
    <n v="1"/>
    <n v="19"/>
    <n v="87.7"/>
    <n v="103"/>
    <n v="14.91"/>
    <n v="2"/>
    <x v="0"/>
  </r>
  <r>
    <x v="45"/>
    <n v="33"/>
    <s v="area_code_415"/>
    <n v="1"/>
    <n v="19"/>
    <n v="184.1"/>
    <n v="78"/>
    <n v="31.3"/>
    <n v="0"/>
    <x v="0"/>
  </r>
  <r>
    <x v="43"/>
    <n v="38"/>
    <s v="area_code_415"/>
    <n v="0"/>
    <n v="0"/>
    <n v="103.3"/>
    <n v="103"/>
    <n v="17.559999999999999"/>
    <n v="2"/>
    <x v="0"/>
  </r>
  <r>
    <x v="48"/>
    <n v="43"/>
    <s v="area_code_415"/>
    <n v="0"/>
    <n v="0"/>
    <n v="35.1"/>
    <n v="62"/>
    <n v="5.97"/>
    <n v="1"/>
    <x v="0"/>
  </r>
  <r>
    <x v="6"/>
    <n v="39"/>
    <s v="area_code_415"/>
    <n v="1"/>
    <n v="37"/>
    <n v="78.5"/>
    <n v="109"/>
    <n v="13.35"/>
    <n v="1"/>
    <x v="0"/>
  </r>
  <r>
    <x v="37"/>
    <n v="26"/>
    <s v="area_code_408"/>
    <n v="0"/>
    <n v="0"/>
    <n v="148.1"/>
    <n v="73"/>
    <n v="25.18"/>
    <n v="5"/>
    <x v="1"/>
  </r>
  <r>
    <x v="12"/>
    <n v="45"/>
    <s v="area_code_415"/>
    <n v="1"/>
    <n v="33"/>
    <n v="251.6"/>
    <n v="87"/>
    <n v="42.77"/>
    <n v="2"/>
    <x v="0"/>
  </r>
  <r>
    <x v="19"/>
    <n v="30"/>
    <s v="area_code_415"/>
    <n v="1"/>
    <n v="26"/>
    <n v="270.3"/>
    <n v="111"/>
    <n v="45.95"/>
    <n v="1"/>
    <x v="1"/>
  </r>
  <r>
    <x v="14"/>
    <n v="43"/>
    <s v="area_code_510"/>
    <n v="1"/>
    <n v="34"/>
    <n v="156.6"/>
    <n v="97"/>
    <n v="26.62"/>
    <n v="1"/>
    <x v="0"/>
  </r>
  <r>
    <x v="3"/>
    <n v="45"/>
    <s v="area_code_408"/>
    <n v="0"/>
    <n v="0"/>
    <n v="139.4"/>
    <n v="81"/>
    <n v="23.7"/>
    <n v="1"/>
    <x v="0"/>
  </r>
  <r>
    <x v="47"/>
    <n v="51"/>
    <s v="area_code_510"/>
    <n v="0"/>
    <n v="0"/>
    <n v="220.2"/>
    <n v="108"/>
    <n v="37.43"/>
    <n v="2"/>
    <x v="0"/>
  </r>
  <r>
    <x v="5"/>
    <n v="37"/>
    <s v="area_code_415"/>
    <n v="1"/>
    <n v="39"/>
    <n v="214.1"/>
    <n v="108"/>
    <n v="36.4"/>
    <n v="1"/>
    <x v="0"/>
  </r>
  <r>
    <x v="16"/>
    <n v="29"/>
    <s v="area_code_415"/>
    <n v="0"/>
    <n v="0"/>
    <n v="196"/>
    <n v="74"/>
    <n v="33.32"/>
    <n v="1"/>
    <x v="0"/>
  </r>
  <r>
    <x v="28"/>
    <n v="33"/>
    <s v="area_code_415"/>
    <n v="1"/>
    <n v="29"/>
    <n v="179.4"/>
    <n v="113"/>
    <n v="30.5"/>
    <n v="0"/>
    <x v="0"/>
  </r>
  <r>
    <x v="21"/>
    <n v="33"/>
    <s v="area_code_408"/>
    <n v="0"/>
    <n v="0"/>
    <n v="216.7"/>
    <n v="30"/>
    <n v="36.840000000000003"/>
    <n v="2"/>
    <x v="0"/>
  </r>
  <r>
    <x v="34"/>
    <n v="36"/>
    <s v="area_code_415"/>
    <n v="0"/>
    <n v="0"/>
    <n v="151.6"/>
    <n v="117"/>
    <n v="25.77"/>
    <n v="1"/>
    <x v="0"/>
  </r>
  <r>
    <x v="35"/>
    <n v="38"/>
    <s v="area_code_408"/>
    <n v="1"/>
    <n v="32"/>
    <n v="262.2"/>
    <n v="123"/>
    <n v="44.57"/>
    <n v="0"/>
    <x v="0"/>
  </r>
  <r>
    <x v="11"/>
    <n v="39"/>
    <s v="area_code_415"/>
    <n v="0"/>
    <n v="0"/>
    <n v="173.6"/>
    <n v="110"/>
    <n v="29.51"/>
    <n v="3"/>
    <x v="0"/>
  </r>
  <r>
    <x v="20"/>
    <n v="44"/>
    <s v="area_code_408"/>
    <n v="1"/>
    <n v="24"/>
    <n v="217.2"/>
    <n v="94"/>
    <n v="36.92"/>
    <n v="0"/>
    <x v="0"/>
  </r>
  <r>
    <x v="49"/>
    <n v="44"/>
    <s v="area_code_408"/>
    <n v="0"/>
    <n v="0"/>
    <n v="95.4"/>
    <n v="105"/>
    <n v="16.22"/>
    <n v="1"/>
    <x v="0"/>
  </r>
  <r>
    <x v="16"/>
    <n v="37"/>
    <s v="area_code_408"/>
    <n v="1"/>
    <n v="26"/>
    <n v="214.6"/>
    <n v="110"/>
    <n v="36.479999999999997"/>
    <n v="1"/>
    <x v="0"/>
  </r>
  <r>
    <x v="45"/>
    <n v="28"/>
    <s v="area_code_415"/>
    <n v="0"/>
    <n v="0"/>
    <n v="131.6"/>
    <n v="120"/>
    <n v="22.37"/>
    <n v="4"/>
    <x v="1"/>
  </r>
  <r>
    <x v="1"/>
    <n v="40"/>
    <s v="area_code_415"/>
    <n v="0"/>
    <n v="0"/>
    <n v="168.4"/>
    <n v="117"/>
    <n v="28.63"/>
    <n v="1"/>
    <x v="0"/>
  </r>
  <r>
    <x v="15"/>
    <n v="41"/>
    <s v="area_code_408"/>
    <n v="0"/>
    <n v="0"/>
    <n v="146.4"/>
    <n v="123"/>
    <n v="24.89"/>
    <n v="1"/>
    <x v="0"/>
  </r>
  <r>
    <x v="31"/>
    <n v="36"/>
    <s v="area_code_415"/>
    <n v="0"/>
    <n v="0"/>
    <n v="183"/>
    <n v="110"/>
    <n v="31.11"/>
    <n v="1"/>
    <x v="0"/>
  </r>
  <r>
    <x v="45"/>
    <n v="35"/>
    <s v="area_code_415"/>
    <n v="0"/>
    <n v="0"/>
    <n v="103.3"/>
    <n v="122"/>
    <n v="17.559999999999999"/>
    <n v="0"/>
    <x v="0"/>
  </r>
  <r>
    <x v="14"/>
    <n v="40"/>
    <s v="area_code_408"/>
    <n v="1"/>
    <n v="28"/>
    <n v="112.2"/>
    <n v="70"/>
    <n v="19.07"/>
    <n v="0"/>
    <x v="0"/>
  </r>
  <r>
    <x v="35"/>
    <n v="40"/>
    <s v="area_code_510"/>
    <n v="0"/>
    <n v="0"/>
    <n v="170.7"/>
    <n v="55"/>
    <n v="29.02"/>
    <n v="3"/>
    <x v="0"/>
  </r>
  <r>
    <x v="22"/>
    <n v="41"/>
    <s v="area_code_510"/>
    <n v="0"/>
    <n v="0"/>
    <n v="172.5"/>
    <n v="78"/>
    <n v="29.33"/>
    <n v="0"/>
    <x v="0"/>
  </r>
  <r>
    <x v="42"/>
    <n v="40"/>
    <s v="area_code_408"/>
    <n v="1"/>
    <n v="32"/>
    <n v="187.8"/>
    <n v="117"/>
    <n v="31.93"/>
    <n v="2"/>
    <x v="0"/>
  </r>
  <r>
    <x v="39"/>
    <n v="48"/>
    <s v="area_code_415"/>
    <n v="1"/>
    <n v="26"/>
    <n v="307.10000000000002"/>
    <n v="94"/>
    <n v="52.21"/>
    <n v="0"/>
    <x v="0"/>
  </r>
  <r>
    <x v="45"/>
    <n v="42"/>
    <s v="area_code_510"/>
    <n v="0"/>
    <n v="0"/>
    <n v="154"/>
    <n v="95"/>
    <n v="26.18"/>
    <n v="1"/>
    <x v="0"/>
  </r>
  <r>
    <x v="29"/>
    <n v="34"/>
    <s v="area_code_510"/>
    <n v="0"/>
    <n v="0"/>
    <n v="125.6"/>
    <n v="108"/>
    <n v="21.35"/>
    <n v="1"/>
    <x v="0"/>
  </r>
  <r>
    <x v="7"/>
    <n v="39"/>
    <s v="area_code_415"/>
    <n v="0"/>
    <n v="0"/>
    <n v="199.3"/>
    <n v="104"/>
    <n v="33.880000000000003"/>
    <n v="0"/>
    <x v="0"/>
  </r>
  <r>
    <x v="14"/>
    <n v="38"/>
    <s v="area_code_408"/>
    <n v="0"/>
    <n v="0"/>
    <n v="157.9"/>
    <n v="88"/>
    <n v="26.84"/>
    <n v="1"/>
    <x v="0"/>
  </r>
  <r>
    <x v="3"/>
    <n v="45"/>
    <s v="area_code_415"/>
    <n v="0"/>
    <n v="0"/>
    <n v="203.4"/>
    <n v="81"/>
    <n v="34.58"/>
    <n v="2"/>
    <x v="0"/>
  </r>
  <r>
    <x v="31"/>
    <n v="43"/>
    <s v="area_code_408"/>
    <n v="1"/>
    <n v="39"/>
    <n v="92.8"/>
    <n v="98"/>
    <n v="15.78"/>
    <n v="1"/>
    <x v="0"/>
  </r>
  <r>
    <x v="9"/>
    <n v="35"/>
    <s v="area_code_415"/>
    <n v="1"/>
    <n v="32"/>
    <n v="216.8"/>
    <n v="78"/>
    <n v="36.86"/>
    <n v="0"/>
    <x v="0"/>
  </r>
  <r>
    <x v="21"/>
    <n v="39"/>
    <s v="area_code_415"/>
    <n v="0"/>
    <n v="0"/>
    <n v="193.2"/>
    <n v="89"/>
    <n v="32.840000000000003"/>
    <n v="4"/>
    <x v="0"/>
  </r>
  <r>
    <x v="23"/>
    <n v="38"/>
    <s v="area_code_415"/>
    <n v="0"/>
    <n v="0"/>
    <n v="113.2"/>
    <n v="108"/>
    <n v="19.239999999999998"/>
    <n v="3"/>
    <x v="0"/>
  </r>
  <r>
    <x v="26"/>
    <n v="43"/>
    <s v="area_code_415"/>
    <n v="1"/>
    <n v="36"/>
    <n v="166.2"/>
    <n v="54"/>
    <n v="28.25"/>
    <n v="3"/>
    <x v="0"/>
  </r>
  <r>
    <x v="18"/>
    <n v="31"/>
    <s v="area_code_415"/>
    <n v="0"/>
    <n v="0"/>
    <n v="207.8"/>
    <n v="92"/>
    <n v="35.33"/>
    <n v="0"/>
    <x v="0"/>
  </r>
  <r>
    <x v="28"/>
    <n v="41"/>
    <s v="area_code_510"/>
    <n v="1"/>
    <n v="35"/>
    <n v="245.4"/>
    <n v="89"/>
    <n v="41.72"/>
    <n v="1"/>
    <x v="0"/>
  </r>
  <r>
    <x v="24"/>
    <n v="31"/>
    <s v="area_code_408"/>
    <n v="0"/>
    <n v="0"/>
    <n v="287.10000000000002"/>
    <n v="108"/>
    <n v="48.81"/>
    <n v="3"/>
    <x v="1"/>
  </r>
  <r>
    <x v="7"/>
    <n v="32"/>
    <s v="area_code_510"/>
    <n v="1"/>
    <n v="32"/>
    <n v="192.3"/>
    <n v="82"/>
    <n v="32.69"/>
    <n v="2"/>
    <x v="0"/>
  </r>
  <r>
    <x v="41"/>
    <n v="42"/>
    <s v="area_code_510"/>
    <n v="0"/>
    <n v="0"/>
    <n v="194.2"/>
    <n v="122"/>
    <n v="33.01"/>
    <n v="2"/>
    <x v="0"/>
  </r>
  <r>
    <x v="38"/>
    <n v="39"/>
    <s v="area_code_415"/>
    <n v="0"/>
    <n v="0"/>
    <n v="211"/>
    <n v="92"/>
    <n v="35.869999999999997"/>
    <n v="3"/>
    <x v="0"/>
  </r>
  <r>
    <x v="46"/>
    <n v="41"/>
    <s v="area_code_415"/>
    <n v="1"/>
    <n v="12"/>
    <n v="141.9"/>
    <n v="92"/>
    <n v="24.12"/>
    <n v="0"/>
    <x v="0"/>
  </r>
  <r>
    <x v="15"/>
    <n v="34"/>
    <s v="area_code_415"/>
    <n v="1"/>
    <n v="26"/>
    <n v="220.5"/>
    <n v="94"/>
    <n v="37.49"/>
    <n v="2"/>
    <x v="0"/>
  </r>
  <r>
    <x v="34"/>
    <n v="40"/>
    <s v="area_code_415"/>
    <n v="0"/>
    <n v="0"/>
    <n v="157.4"/>
    <n v="122"/>
    <n v="26.76"/>
    <n v="1"/>
    <x v="0"/>
  </r>
  <r>
    <x v="20"/>
    <n v="43"/>
    <s v="area_code_408"/>
    <n v="1"/>
    <n v="28"/>
    <n v="143.5"/>
    <n v="106"/>
    <n v="24.4"/>
    <n v="0"/>
    <x v="0"/>
  </r>
  <r>
    <x v="44"/>
    <n v="37"/>
    <s v="area_code_415"/>
    <n v="0"/>
    <n v="0"/>
    <n v="156"/>
    <n v="56"/>
    <n v="26.52"/>
    <n v="0"/>
    <x v="0"/>
  </r>
  <r>
    <x v="46"/>
    <n v="40"/>
    <s v="area_code_408"/>
    <n v="0"/>
    <n v="0"/>
    <n v="160.1"/>
    <n v="63"/>
    <n v="27.22"/>
    <n v="2"/>
    <x v="0"/>
  </r>
  <r>
    <x v="24"/>
    <n v="35"/>
    <s v="area_code_415"/>
    <n v="0"/>
    <n v="0"/>
    <n v="235.1"/>
    <n v="98"/>
    <n v="39.97"/>
    <n v="4"/>
    <x v="1"/>
  </r>
  <r>
    <x v="36"/>
    <n v="25"/>
    <s v="area_code_415"/>
    <n v="1"/>
    <n v="15"/>
    <n v="160"/>
    <n v="95"/>
    <n v="27.2"/>
    <n v="5"/>
    <x v="1"/>
  </r>
  <r>
    <x v="27"/>
    <n v="47"/>
    <s v="area_code_415"/>
    <n v="0"/>
    <n v="0"/>
    <n v="194.8"/>
    <n v="97"/>
    <n v="33.119999999999997"/>
    <n v="1"/>
    <x v="0"/>
  </r>
  <r>
    <x v="7"/>
    <n v="38"/>
    <s v="area_code_510"/>
    <n v="0"/>
    <n v="0"/>
    <n v="247.8"/>
    <n v="117"/>
    <n v="42.13"/>
    <n v="1"/>
    <x v="0"/>
  </r>
  <r>
    <x v="4"/>
    <n v="43"/>
    <s v="area_code_415"/>
    <n v="0"/>
    <n v="0"/>
    <n v="221.2"/>
    <n v="80"/>
    <n v="37.6"/>
    <n v="4"/>
    <x v="0"/>
  </r>
  <r>
    <x v="38"/>
    <n v="43"/>
    <s v="area_code_415"/>
    <n v="1"/>
    <n v="33"/>
    <n v="231.8"/>
    <n v="78"/>
    <n v="39.409999999999997"/>
    <n v="1"/>
    <x v="0"/>
  </r>
  <r>
    <x v="39"/>
    <n v="42"/>
    <s v="area_code_415"/>
    <n v="1"/>
    <n v="25"/>
    <n v="215.9"/>
    <n v="90"/>
    <n v="36.700000000000003"/>
    <n v="1"/>
    <x v="0"/>
  </r>
  <r>
    <x v="0"/>
    <n v="37"/>
    <s v="area_code_415"/>
    <n v="1"/>
    <n v="35"/>
    <n v="217.1"/>
    <n v="92"/>
    <n v="36.909999999999997"/>
    <n v="2"/>
    <x v="0"/>
  </r>
  <r>
    <x v="4"/>
    <n v="39"/>
    <s v="area_code_415"/>
    <n v="0"/>
    <n v="0"/>
    <n v="83.5"/>
    <n v="96"/>
    <n v="14.2"/>
    <n v="0"/>
    <x v="0"/>
  </r>
  <r>
    <x v="5"/>
    <n v="42"/>
    <s v="area_code_408"/>
    <n v="1"/>
    <n v="39"/>
    <n v="183.3"/>
    <n v="106"/>
    <n v="31.16"/>
    <n v="1"/>
    <x v="0"/>
  </r>
  <r>
    <x v="47"/>
    <n v="28"/>
    <s v="area_code_415"/>
    <n v="0"/>
    <n v="0"/>
    <n v="236.8"/>
    <n v="141"/>
    <n v="40.26"/>
    <n v="1"/>
    <x v="1"/>
  </r>
  <r>
    <x v="1"/>
    <n v="41"/>
    <s v="area_code_415"/>
    <n v="0"/>
    <n v="0"/>
    <n v="193.8"/>
    <n v="90"/>
    <n v="32.950000000000003"/>
    <n v="1"/>
    <x v="0"/>
  </r>
  <r>
    <x v="9"/>
    <n v="45"/>
    <s v="area_code_510"/>
    <n v="1"/>
    <n v="25"/>
    <n v="134"/>
    <n v="112"/>
    <n v="22.78"/>
    <n v="0"/>
    <x v="0"/>
  </r>
  <r>
    <x v="34"/>
    <n v="40"/>
    <s v="area_code_510"/>
    <n v="1"/>
    <n v="25"/>
    <n v="176.6"/>
    <n v="65"/>
    <n v="30.02"/>
    <n v="2"/>
    <x v="0"/>
  </r>
  <r>
    <x v="44"/>
    <n v="41"/>
    <s v="area_code_415"/>
    <n v="0"/>
    <n v="0"/>
    <n v="191.4"/>
    <n v="93"/>
    <n v="32.54"/>
    <n v="3"/>
    <x v="0"/>
  </r>
  <r>
    <x v="49"/>
    <n v="41"/>
    <s v="area_code_510"/>
    <n v="1"/>
    <n v="35"/>
    <n v="174.8"/>
    <n v="127"/>
    <n v="29.72"/>
    <n v="0"/>
    <x v="0"/>
  </r>
  <r>
    <x v="6"/>
    <n v="36"/>
    <s v="area_code_408"/>
    <n v="0"/>
    <n v="0"/>
    <n v="275.2"/>
    <n v="67"/>
    <n v="46.78"/>
    <n v="1"/>
    <x v="0"/>
  </r>
  <r>
    <x v="50"/>
    <n v="39"/>
    <s v="area_code_408"/>
    <n v="0"/>
    <n v="0"/>
    <n v="174"/>
    <n v="85"/>
    <n v="29.58"/>
    <n v="1"/>
    <x v="0"/>
  </r>
  <r>
    <x v="30"/>
    <n v="39"/>
    <s v="area_code_415"/>
    <n v="0"/>
    <n v="0"/>
    <n v="165"/>
    <n v="132"/>
    <n v="28.05"/>
    <n v="1"/>
    <x v="0"/>
  </r>
  <r>
    <x v="42"/>
    <n v="37"/>
    <s v="area_code_415"/>
    <n v="0"/>
    <n v="0"/>
    <n v="228.7"/>
    <n v="102"/>
    <n v="38.880000000000003"/>
    <n v="1"/>
    <x v="0"/>
  </r>
  <r>
    <x v="35"/>
    <n v="45"/>
    <s v="area_code_415"/>
    <n v="0"/>
    <n v="0"/>
    <n v="107.9"/>
    <n v="88"/>
    <n v="18.34"/>
    <n v="2"/>
    <x v="0"/>
  </r>
  <r>
    <x v="21"/>
    <n v="36"/>
    <s v="area_code_510"/>
    <n v="0"/>
    <n v="0"/>
    <n v="221.3"/>
    <n v="140"/>
    <n v="37.619999999999997"/>
    <n v="1"/>
    <x v="0"/>
  </r>
  <r>
    <x v="5"/>
    <n v="38"/>
    <s v="area_code_415"/>
    <n v="0"/>
    <n v="0"/>
    <n v="141.1"/>
    <n v="84"/>
    <n v="23.99"/>
    <n v="3"/>
    <x v="0"/>
  </r>
  <r>
    <x v="41"/>
    <n v="39"/>
    <s v="area_code_408"/>
    <n v="1"/>
    <n v="31"/>
    <n v="166.4"/>
    <n v="92"/>
    <n v="28.29"/>
    <n v="4"/>
    <x v="0"/>
  </r>
  <r>
    <x v="45"/>
    <n v="37"/>
    <s v="area_code_415"/>
    <n v="1"/>
    <n v="28"/>
    <n v="249.6"/>
    <n v="87"/>
    <n v="42.43"/>
    <n v="3"/>
    <x v="0"/>
  </r>
  <r>
    <x v="45"/>
    <n v="43"/>
    <s v="area_code_510"/>
    <n v="0"/>
    <n v="0"/>
    <n v="178.6"/>
    <n v="83"/>
    <n v="30.36"/>
    <n v="1"/>
    <x v="0"/>
  </r>
  <r>
    <x v="37"/>
    <n v="42"/>
    <s v="area_code_510"/>
    <n v="0"/>
    <n v="0"/>
    <n v="139"/>
    <n v="96"/>
    <n v="23.63"/>
    <n v="2"/>
    <x v="0"/>
  </r>
  <r>
    <x v="10"/>
    <n v="36"/>
    <s v="area_code_415"/>
    <n v="0"/>
    <n v="0"/>
    <n v="134.30000000000001"/>
    <n v="98"/>
    <n v="22.83"/>
    <n v="2"/>
    <x v="0"/>
  </r>
  <r>
    <x v="10"/>
    <n v="40"/>
    <s v="area_code_415"/>
    <n v="0"/>
    <n v="0"/>
    <n v="215.9"/>
    <n v="93"/>
    <n v="36.700000000000003"/>
    <n v="3"/>
    <x v="0"/>
  </r>
  <r>
    <x v="22"/>
    <n v="38"/>
    <s v="area_code_415"/>
    <n v="0"/>
    <n v="0"/>
    <n v="178.4"/>
    <n v="97"/>
    <n v="30.33"/>
    <n v="1"/>
    <x v="0"/>
  </r>
  <r>
    <x v="30"/>
    <n v="35"/>
    <s v="area_code_415"/>
    <n v="0"/>
    <n v="0"/>
    <n v="106.4"/>
    <n v="84"/>
    <n v="18.09"/>
    <n v="1"/>
    <x v="0"/>
  </r>
  <r>
    <x v="25"/>
    <n v="40"/>
    <s v="area_code_510"/>
    <n v="0"/>
    <n v="0"/>
    <n v="170.7"/>
    <n v="101"/>
    <n v="29.02"/>
    <n v="2"/>
    <x v="0"/>
  </r>
  <r>
    <x v="5"/>
    <n v="36"/>
    <s v="area_code_510"/>
    <n v="1"/>
    <n v="33"/>
    <n v="184.5"/>
    <n v="139"/>
    <n v="31.37"/>
    <n v="0"/>
    <x v="0"/>
  </r>
  <r>
    <x v="45"/>
    <n v="45"/>
    <s v="area_code_510"/>
    <n v="1"/>
    <n v="37"/>
    <n v="161.19999999999999"/>
    <n v="109"/>
    <n v="27.4"/>
    <n v="1"/>
    <x v="0"/>
  </r>
  <r>
    <x v="27"/>
    <n v="37"/>
    <s v="area_code_408"/>
    <n v="0"/>
    <n v="0"/>
    <n v="84.9"/>
    <n v="77"/>
    <n v="14.43"/>
    <n v="2"/>
    <x v="0"/>
  </r>
  <r>
    <x v="26"/>
    <n v="38"/>
    <s v="area_code_510"/>
    <n v="0"/>
    <n v="0"/>
    <n v="217.9"/>
    <n v="71"/>
    <n v="37.04"/>
    <n v="1"/>
    <x v="0"/>
  </r>
  <r>
    <x v="45"/>
    <n v="34"/>
    <s v="area_code_510"/>
    <n v="0"/>
    <n v="0"/>
    <n v="243"/>
    <n v="91"/>
    <n v="41.31"/>
    <n v="0"/>
    <x v="1"/>
  </r>
  <r>
    <x v="47"/>
    <n v="35"/>
    <s v="area_code_510"/>
    <n v="0"/>
    <n v="0"/>
    <n v="128.19999999999999"/>
    <n v="71"/>
    <n v="21.79"/>
    <n v="0"/>
    <x v="0"/>
  </r>
  <r>
    <x v="9"/>
    <n v="46"/>
    <s v="area_code_408"/>
    <n v="0"/>
    <n v="0"/>
    <n v="126.3"/>
    <n v="115"/>
    <n v="21.47"/>
    <n v="2"/>
    <x v="0"/>
  </r>
  <r>
    <x v="17"/>
    <n v="46"/>
    <s v="area_code_510"/>
    <n v="0"/>
    <n v="0"/>
    <n v="178.7"/>
    <n v="56"/>
    <n v="30.38"/>
    <n v="4"/>
    <x v="0"/>
  </r>
  <r>
    <x v="44"/>
    <n v="39"/>
    <s v="area_code_510"/>
    <n v="0"/>
    <n v="0"/>
    <n v="159"/>
    <n v="109"/>
    <n v="27.03"/>
    <n v="0"/>
    <x v="0"/>
  </r>
  <r>
    <x v="12"/>
    <n v="46"/>
    <s v="area_code_510"/>
    <n v="0"/>
    <n v="0"/>
    <n v="150.9"/>
    <n v="79"/>
    <n v="25.65"/>
    <n v="3"/>
    <x v="0"/>
  </r>
  <r>
    <x v="0"/>
    <n v="37"/>
    <s v="area_code_415"/>
    <n v="1"/>
    <n v="24"/>
    <n v="219.9"/>
    <n v="118"/>
    <n v="37.380000000000003"/>
    <n v="3"/>
    <x v="0"/>
  </r>
  <r>
    <x v="14"/>
    <n v="36"/>
    <s v="area_code_415"/>
    <n v="0"/>
    <n v="0"/>
    <n v="168"/>
    <n v="116"/>
    <n v="28.56"/>
    <n v="2"/>
    <x v="0"/>
  </r>
  <r>
    <x v="46"/>
    <n v="31"/>
    <s v="area_code_510"/>
    <n v="1"/>
    <n v="34"/>
    <n v="162.1"/>
    <n v="83"/>
    <n v="27.56"/>
    <n v="4"/>
    <x v="1"/>
  </r>
  <r>
    <x v="2"/>
    <n v="43"/>
    <s v="area_code_510"/>
    <n v="0"/>
    <n v="0"/>
    <n v="198.8"/>
    <n v="107"/>
    <n v="33.799999999999997"/>
    <n v="5"/>
    <x v="0"/>
  </r>
  <r>
    <x v="50"/>
    <n v="45"/>
    <s v="area_code_510"/>
    <n v="0"/>
    <n v="0"/>
    <n v="256.8"/>
    <n v="90"/>
    <n v="43.66"/>
    <n v="3"/>
    <x v="0"/>
  </r>
  <r>
    <x v="33"/>
    <n v="47"/>
    <s v="area_code_408"/>
    <n v="1"/>
    <n v="38"/>
    <n v="196.8"/>
    <n v="92"/>
    <n v="33.46"/>
    <n v="1"/>
    <x v="0"/>
  </r>
  <r>
    <x v="35"/>
    <n v="38"/>
    <s v="area_code_415"/>
    <n v="0"/>
    <n v="0"/>
    <n v="140.1"/>
    <n v="120"/>
    <n v="23.82"/>
    <n v="2"/>
    <x v="0"/>
  </r>
  <r>
    <x v="35"/>
    <n v="50"/>
    <s v="area_code_415"/>
    <n v="0"/>
    <n v="0"/>
    <n v="194.3"/>
    <n v="83"/>
    <n v="33.03"/>
    <n v="5"/>
    <x v="0"/>
  </r>
  <r>
    <x v="3"/>
    <n v="40"/>
    <s v="area_code_415"/>
    <n v="0"/>
    <n v="0"/>
    <n v="117.6"/>
    <n v="66"/>
    <n v="19.989999999999998"/>
    <n v="1"/>
    <x v="0"/>
  </r>
  <r>
    <x v="48"/>
    <n v="39"/>
    <s v="area_code_415"/>
    <n v="0"/>
    <n v="0"/>
    <n v="193.7"/>
    <n v="108"/>
    <n v="32.93"/>
    <n v="0"/>
    <x v="0"/>
  </r>
  <r>
    <x v="23"/>
    <n v="41"/>
    <s v="area_code_510"/>
    <n v="0"/>
    <n v="0"/>
    <n v="243.1"/>
    <n v="105"/>
    <n v="41.33"/>
    <n v="2"/>
    <x v="0"/>
  </r>
  <r>
    <x v="37"/>
    <n v="40"/>
    <s v="area_code_415"/>
    <n v="0"/>
    <n v="0"/>
    <n v="145.4"/>
    <n v="132"/>
    <n v="24.72"/>
    <n v="1"/>
    <x v="0"/>
  </r>
  <r>
    <x v="41"/>
    <n v="42"/>
    <s v="area_code_510"/>
    <n v="0"/>
    <n v="0"/>
    <n v="229.3"/>
    <n v="93"/>
    <n v="38.979999999999997"/>
    <n v="2"/>
    <x v="0"/>
  </r>
  <r>
    <x v="35"/>
    <n v="27"/>
    <s v="area_code_510"/>
    <n v="1"/>
    <n v="33"/>
    <n v="186.4"/>
    <n v="84"/>
    <n v="31.69"/>
    <n v="2"/>
    <x v="1"/>
  </r>
  <r>
    <x v="21"/>
    <n v="41"/>
    <s v="area_code_415"/>
    <n v="0"/>
    <n v="0"/>
    <n v="76.099999999999994"/>
    <n v="121"/>
    <n v="12.94"/>
    <n v="0"/>
    <x v="0"/>
  </r>
  <r>
    <x v="46"/>
    <n v="38"/>
    <s v="area_code_415"/>
    <n v="0"/>
    <n v="0"/>
    <n v="162.80000000000001"/>
    <n v="65"/>
    <n v="27.68"/>
    <n v="2"/>
    <x v="0"/>
  </r>
  <r>
    <x v="30"/>
    <n v="39"/>
    <s v="area_code_415"/>
    <n v="0"/>
    <n v="0"/>
    <n v="182.3"/>
    <n v="115"/>
    <n v="30.99"/>
    <n v="1"/>
    <x v="0"/>
  </r>
  <r>
    <x v="8"/>
    <n v="38"/>
    <s v="area_code_510"/>
    <n v="0"/>
    <n v="0"/>
    <n v="194.4"/>
    <n v="83"/>
    <n v="33.049999999999997"/>
    <n v="2"/>
    <x v="0"/>
  </r>
  <r>
    <x v="21"/>
    <n v="42"/>
    <s v="area_code_408"/>
    <n v="1"/>
    <n v="20"/>
    <n v="189.3"/>
    <n v="95"/>
    <n v="32.18"/>
    <n v="2"/>
    <x v="0"/>
  </r>
  <r>
    <x v="22"/>
    <n v="34"/>
    <s v="area_code_415"/>
    <n v="1"/>
    <n v="22"/>
    <n v="160.1"/>
    <n v="107"/>
    <n v="27.22"/>
    <n v="3"/>
    <x v="0"/>
  </r>
  <r>
    <x v="33"/>
    <n v="44"/>
    <s v="area_code_510"/>
    <n v="0"/>
    <n v="0"/>
    <n v="145"/>
    <n v="76"/>
    <n v="24.65"/>
    <n v="3"/>
    <x v="0"/>
  </r>
  <r>
    <x v="17"/>
    <n v="43"/>
    <s v="area_code_415"/>
    <n v="0"/>
    <n v="0"/>
    <n v="220.7"/>
    <n v="105"/>
    <n v="37.520000000000003"/>
    <n v="4"/>
    <x v="0"/>
  </r>
  <r>
    <x v="3"/>
    <n v="28"/>
    <s v="area_code_408"/>
    <n v="1"/>
    <n v="31"/>
    <n v="224.7"/>
    <n v="69"/>
    <n v="38.200000000000003"/>
    <n v="1"/>
    <x v="1"/>
  </r>
  <r>
    <x v="46"/>
    <n v="47"/>
    <s v="area_code_408"/>
    <n v="0"/>
    <n v="0"/>
    <n v="147"/>
    <n v="79"/>
    <n v="24.99"/>
    <n v="1"/>
    <x v="0"/>
  </r>
  <r>
    <x v="19"/>
    <n v="44"/>
    <s v="area_code_415"/>
    <n v="1"/>
    <n v="39"/>
    <n v="260.8"/>
    <n v="130"/>
    <n v="44.34"/>
    <n v="1"/>
    <x v="0"/>
  </r>
  <r>
    <x v="9"/>
    <n v="44"/>
    <s v="area_code_415"/>
    <n v="0"/>
    <n v="0"/>
    <n v="155.4"/>
    <n v="127"/>
    <n v="26.42"/>
    <n v="0"/>
    <x v="0"/>
  </r>
  <r>
    <x v="7"/>
    <n v="37"/>
    <s v="area_code_415"/>
    <n v="0"/>
    <n v="0"/>
    <n v="166.2"/>
    <n v="112"/>
    <n v="28.25"/>
    <n v="1"/>
    <x v="0"/>
  </r>
  <r>
    <x v="1"/>
    <n v="38"/>
    <s v="area_code_415"/>
    <n v="0"/>
    <n v="0"/>
    <n v="211.8"/>
    <n v="115"/>
    <n v="36.01"/>
    <n v="0"/>
    <x v="0"/>
  </r>
  <r>
    <x v="10"/>
    <n v="33"/>
    <s v="area_code_415"/>
    <n v="0"/>
    <n v="0"/>
    <n v="162.69999999999999"/>
    <n v="102"/>
    <n v="27.66"/>
    <n v="0"/>
    <x v="0"/>
  </r>
  <r>
    <x v="50"/>
    <n v="42"/>
    <s v="area_code_408"/>
    <n v="1"/>
    <n v="37"/>
    <n v="237.1"/>
    <n v="76"/>
    <n v="40.31"/>
    <n v="1"/>
    <x v="0"/>
  </r>
  <r>
    <x v="28"/>
    <n v="38"/>
    <s v="area_code_408"/>
    <n v="0"/>
    <n v="0"/>
    <n v="166.2"/>
    <n v="102"/>
    <n v="28.25"/>
    <n v="4"/>
    <x v="0"/>
  </r>
  <r>
    <x v="10"/>
    <n v="22"/>
    <s v="area_code_415"/>
    <n v="0"/>
    <n v="0"/>
    <n v="121.7"/>
    <n v="48"/>
    <n v="20.69"/>
    <n v="6"/>
    <x v="1"/>
  </r>
  <r>
    <x v="43"/>
    <n v="32"/>
    <s v="area_code_510"/>
    <n v="0"/>
    <n v="0"/>
    <n v="176.4"/>
    <n v="62"/>
    <n v="29.99"/>
    <n v="0"/>
    <x v="0"/>
  </r>
  <r>
    <x v="37"/>
    <n v="42"/>
    <s v="area_code_510"/>
    <n v="1"/>
    <n v="27"/>
    <n v="67.400000000000006"/>
    <n v="116"/>
    <n v="11.46"/>
    <n v="2"/>
    <x v="0"/>
  </r>
  <r>
    <x v="28"/>
    <n v="29"/>
    <s v="area_code_415"/>
    <n v="0"/>
    <n v="0"/>
    <n v="229.7"/>
    <n v="129"/>
    <n v="39.049999999999997"/>
    <n v="1"/>
    <x v="1"/>
  </r>
  <r>
    <x v="15"/>
    <n v="45"/>
    <s v="area_code_415"/>
    <n v="1"/>
    <n v="24"/>
    <n v="176"/>
    <n v="118"/>
    <n v="29.92"/>
    <n v="1"/>
    <x v="0"/>
  </r>
  <r>
    <x v="11"/>
    <n v="20"/>
    <s v="area_code_408"/>
    <n v="0"/>
    <n v="0"/>
    <n v="247.7"/>
    <n v="77"/>
    <n v="42.11"/>
    <n v="0"/>
    <x v="1"/>
  </r>
  <r>
    <x v="45"/>
    <n v="38"/>
    <s v="area_code_510"/>
    <n v="0"/>
    <n v="0"/>
    <n v="115.4"/>
    <n v="90"/>
    <n v="19.62"/>
    <n v="2"/>
    <x v="0"/>
  </r>
  <r>
    <x v="33"/>
    <n v="26"/>
    <s v="area_code_510"/>
    <n v="0"/>
    <n v="0"/>
    <n v="112.2"/>
    <n v="95"/>
    <n v="19.07"/>
    <n v="0"/>
    <x v="1"/>
  </r>
  <r>
    <x v="35"/>
    <n v="39"/>
    <s v="area_code_408"/>
    <n v="0"/>
    <n v="0"/>
    <n v="162.6"/>
    <n v="138"/>
    <n v="27.64"/>
    <n v="0"/>
    <x v="0"/>
  </r>
  <r>
    <x v="8"/>
    <n v="34"/>
    <s v="area_code_415"/>
    <n v="0"/>
    <n v="0"/>
    <n v="229.4"/>
    <n v="107"/>
    <n v="39"/>
    <n v="4"/>
    <x v="0"/>
  </r>
  <r>
    <x v="30"/>
    <n v="34"/>
    <s v="area_code_415"/>
    <n v="0"/>
    <n v="0"/>
    <n v="139.6"/>
    <n v="96"/>
    <n v="23.73"/>
    <n v="2"/>
    <x v="0"/>
  </r>
  <r>
    <x v="27"/>
    <n v="32"/>
    <s v="area_code_415"/>
    <n v="0"/>
    <n v="0"/>
    <n v="263.8"/>
    <n v="66"/>
    <n v="44.85"/>
    <n v="5"/>
    <x v="1"/>
  </r>
  <r>
    <x v="47"/>
    <n v="40"/>
    <s v="area_code_415"/>
    <n v="1"/>
    <n v="14"/>
    <n v="114.3"/>
    <n v="132"/>
    <n v="19.43"/>
    <n v="1"/>
    <x v="0"/>
  </r>
  <r>
    <x v="0"/>
    <n v="49"/>
    <s v="area_code_408"/>
    <n v="0"/>
    <n v="0"/>
    <n v="196.3"/>
    <n v="108"/>
    <n v="33.369999999999997"/>
    <n v="2"/>
    <x v="0"/>
  </r>
  <r>
    <x v="3"/>
    <n v="45"/>
    <s v="area_code_510"/>
    <n v="0"/>
    <n v="0"/>
    <n v="253.2"/>
    <n v="95"/>
    <n v="43.04"/>
    <n v="1"/>
    <x v="0"/>
  </r>
  <r>
    <x v="27"/>
    <n v="37"/>
    <s v="area_code_408"/>
    <n v="0"/>
    <n v="0"/>
    <n v="98"/>
    <n v="99"/>
    <n v="16.66"/>
    <n v="0"/>
    <x v="0"/>
  </r>
  <r>
    <x v="31"/>
    <n v="40"/>
    <s v="area_code_408"/>
    <n v="0"/>
    <n v="0"/>
    <n v="249.4"/>
    <n v="118"/>
    <n v="42.4"/>
    <n v="0"/>
    <x v="0"/>
  </r>
  <r>
    <x v="6"/>
    <n v="42"/>
    <s v="area_code_415"/>
    <n v="1"/>
    <n v="30"/>
    <n v="129.6"/>
    <n v="107"/>
    <n v="22.03"/>
    <n v="1"/>
    <x v="0"/>
  </r>
  <r>
    <x v="39"/>
    <n v="38"/>
    <s v="area_code_415"/>
    <n v="0"/>
    <n v="0"/>
    <n v="221.3"/>
    <n v="106"/>
    <n v="37.619999999999997"/>
    <n v="0"/>
    <x v="0"/>
  </r>
  <r>
    <x v="12"/>
    <n v="40"/>
    <s v="area_code_415"/>
    <n v="0"/>
    <n v="0"/>
    <n v="220.7"/>
    <n v="106"/>
    <n v="37.520000000000003"/>
    <n v="1"/>
    <x v="0"/>
  </r>
  <r>
    <x v="27"/>
    <n v="39"/>
    <s v="area_code_408"/>
    <n v="0"/>
    <n v="0"/>
    <n v="87.6"/>
    <n v="76"/>
    <n v="14.89"/>
    <n v="1"/>
    <x v="0"/>
  </r>
  <r>
    <x v="23"/>
    <n v="37"/>
    <s v="area_code_408"/>
    <n v="0"/>
    <n v="0"/>
    <n v="203.6"/>
    <n v="61"/>
    <n v="34.61"/>
    <n v="0"/>
    <x v="0"/>
  </r>
  <r>
    <x v="41"/>
    <n v="44"/>
    <s v="area_code_415"/>
    <n v="0"/>
    <n v="0"/>
    <n v="213.6"/>
    <n v="110"/>
    <n v="36.31"/>
    <n v="2"/>
    <x v="0"/>
  </r>
  <r>
    <x v="20"/>
    <n v="44"/>
    <s v="area_code_415"/>
    <n v="1"/>
    <n v="31"/>
    <n v="181.6"/>
    <n v="112"/>
    <n v="30.87"/>
    <n v="2"/>
    <x v="0"/>
  </r>
  <r>
    <x v="17"/>
    <n v="31"/>
    <s v="area_code_510"/>
    <n v="1"/>
    <n v="22"/>
    <n v="215.4"/>
    <n v="123"/>
    <n v="36.619999999999997"/>
    <n v="1"/>
    <x v="0"/>
  </r>
  <r>
    <x v="9"/>
    <n v="44"/>
    <s v="area_code_510"/>
    <n v="0"/>
    <n v="0"/>
    <n v="199.2"/>
    <n v="111"/>
    <n v="33.86"/>
    <n v="3"/>
    <x v="0"/>
  </r>
  <r>
    <x v="49"/>
    <n v="32"/>
    <s v="area_code_415"/>
    <n v="0"/>
    <n v="0"/>
    <n v="115"/>
    <n v="130"/>
    <n v="19.55"/>
    <n v="3"/>
    <x v="0"/>
  </r>
  <r>
    <x v="34"/>
    <n v="41"/>
    <s v="area_code_408"/>
    <n v="0"/>
    <n v="0"/>
    <n v="270.5"/>
    <n v="69"/>
    <n v="45.99"/>
    <n v="1"/>
    <x v="1"/>
  </r>
  <r>
    <x v="13"/>
    <n v="38"/>
    <s v="area_code_415"/>
    <n v="0"/>
    <n v="0"/>
    <n v="222.2"/>
    <n v="127"/>
    <n v="37.770000000000003"/>
    <n v="1"/>
    <x v="0"/>
  </r>
  <r>
    <x v="16"/>
    <n v="38"/>
    <s v="area_code_510"/>
    <n v="0"/>
    <n v="0"/>
    <n v="61.9"/>
    <n v="78"/>
    <n v="10.52"/>
    <n v="3"/>
    <x v="0"/>
  </r>
  <r>
    <x v="5"/>
    <n v="38"/>
    <s v="area_code_415"/>
    <n v="0"/>
    <n v="0"/>
    <n v="141.1"/>
    <n v="92"/>
    <n v="23.99"/>
    <n v="2"/>
    <x v="0"/>
  </r>
  <r>
    <x v="14"/>
    <n v="37"/>
    <s v="area_code_415"/>
    <n v="0"/>
    <n v="0"/>
    <n v="189.2"/>
    <n v="81"/>
    <n v="32.159999999999997"/>
    <n v="3"/>
    <x v="1"/>
  </r>
  <r>
    <x v="32"/>
    <n v="40"/>
    <s v="area_code_510"/>
    <n v="0"/>
    <n v="0"/>
    <n v="196"/>
    <n v="135"/>
    <n v="33.32"/>
    <n v="3"/>
    <x v="0"/>
  </r>
  <r>
    <x v="13"/>
    <n v="39"/>
    <s v="area_code_415"/>
    <n v="0"/>
    <n v="0"/>
    <n v="171.6"/>
    <n v="119"/>
    <n v="29.17"/>
    <n v="0"/>
    <x v="0"/>
  </r>
  <r>
    <x v="11"/>
    <n v="40"/>
    <s v="area_code_415"/>
    <n v="0"/>
    <n v="0"/>
    <n v="174"/>
    <n v="123"/>
    <n v="29.58"/>
    <n v="2"/>
    <x v="0"/>
  </r>
  <r>
    <x v="34"/>
    <n v="32"/>
    <s v="area_code_510"/>
    <n v="0"/>
    <n v="0"/>
    <n v="78.599999999999994"/>
    <n v="106"/>
    <n v="13.36"/>
    <n v="1"/>
    <x v="1"/>
  </r>
  <r>
    <x v="26"/>
    <n v="40"/>
    <s v="area_code_415"/>
    <n v="0"/>
    <n v="0"/>
    <n v="200.9"/>
    <n v="92"/>
    <n v="34.15"/>
    <n v="1"/>
    <x v="0"/>
  </r>
  <r>
    <x v="46"/>
    <n v="44"/>
    <s v="area_code_415"/>
    <n v="0"/>
    <n v="0"/>
    <n v="141.30000000000001"/>
    <n v="123"/>
    <n v="24.02"/>
    <n v="1"/>
    <x v="0"/>
  </r>
  <r>
    <x v="49"/>
    <n v="33"/>
    <s v="area_code_415"/>
    <n v="0"/>
    <n v="0"/>
    <n v="235.8"/>
    <n v="130"/>
    <n v="40.090000000000003"/>
    <n v="2"/>
    <x v="0"/>
  </r>
  <r>
    <x v="34"/>
    <n v="35"/>
    <s v="area_code_510"/>
    <n v="0"/>
    <n v="0"/>
    <n v="185.1"/>
    <n v="100"/>
    <n v="31.47"/>
    <n v="3"/>
    <x v="0"/>
  </r>
  <r>
    <x v="21"/>
    <n v="34"/>
    <s v="area_code_415"/>
    <n v="0"/>
    <n v="0"/>
    <n v="254.3"/>
    <n v="113"/>
    <n v="43.23"/>
    <n v="2"/>
    <x v="0"/>
  </r>
  <r>
    <x v="10"/>
    <n v="39"/>
    <s v="area_code_510"/>
    <n v="0"/>
    <n v="0"/>
    <n v="183"/>
    <n v="103"/>
    <n v="31.11"/>
    <n v="2"/>
    <x v="0"/>
  </r>
  <r>
    <x v="44"/>
    <n v="40"/>
    <s v="area_code_415"/>
    <n v="1"/>
    <n v="29"/>
    <n v="163.5"/>
    <n v="80"/>
    <n v="27.8"/>
    <n v="2"/>
    <x v="0"/>
  </r>
  <r>
    <x v="34"/>
    <n v="43"/>
    <s v="area_code_408"/>
    <n v="0"/>
    <n v="0"/>
    <n v="207.9"/>
    <n v="98"/>
    <n v="35.340000000000003"/>
    <n v="2"/>
    <x v="0"/>
  </r>
  <r>
    <x v="26"/>
    <n v="38"/>
    <s v="area_code_415"/>
    <n v="0"/>
    <n v="0"/>
    <n v="248.6"/>
    <n v="102"/>
    <n v="42.26"/>
    <n v="3"/>
    <x v="0"/>
  </r>
  <r>
    <x v="25"/>
    <n v="36"/>
    <s v="area_code_415"/>
    <n v="1"/>
    <n v="31"/>
    <n v="185.4"/>
    <n v="105"/>
    <n v="31.52"/>
    <n v="2"/>
    <x v="0"/>
  </r>
  <r>
    <x v="26"/>
    <n v="37"/>
    <s v="area_code_408"/>
    <n v="0"/>
    <n v="0"/>
    <n v="197.8"/>
    <n v="60"/>
    <n v="33.630000000000003"/>
    <n v="1"/>
    <x v="0"/>
  </r>
  <r>
    <x v="29"/>
    <n v="29"/>
    <s v="area_code_415"/>
    <n v="0"/>
    <n v="0"/>
    <n v="132.1"/>
    <n v="42"/>
    <n v="22.46"/>
    <n v="2"/>
    <x v="1"/>
  </r>
  <r>
    <x v="21"/>
    <n v="38"/>
    <s v="area_code_510"/>
    <n v="0"/>
    <n v="0"/>
    <n v="197.1"/>
    <n v="117"/>
    <n v="33.51"/>
    <n v="0"/>
    <x v="0"/>
  </r>
  <r>
    <x v="13"/>
    <n v="42"/>
    <s v="area_code_415"/>
    <n v="0"/>
    <n v="0"/>
    <n v="154.6"/>
    <n v="112"/>
    <n v="26.28"/>
    <n v="2"/>
    <x v="0"/>
  </r>
  <r>
    <x v="12"/>
    <n v="31"/>
    <s v="area_code_415"/>
    <n v="0"/>
    <n v="0"/>
    <n v="96.8"/>
    <n v="92"/>
    <n v="16.46"/>
    <n v="2"/>
    <x v="1"/>
  </r>
  <r>
    <x v="46"/>
    <n v="43"/>
    <s v="area_code_510"/>
    <n v="0"/>
    <n v="0"/>
    <n v="172"/>
    <n v="145"/>
    <n v="29.24"/>
    <n v="1"/>
    <x v="0"/>
  </r>
  <r>
    <x v="10"/>
    <n v="34"/>
    <s v="area_code_408"/>
    <n v="1"/>
    <n v="29"/>
    <n v="151.1"/>
    <n v="121"/>
    <n v="25.69"/>
    <n v="2"/>
    <x v="0"/>
  </r>
  <r>
    <x v="2"/>
    <n v="35"/>
    <s v="area_code_408"/>
    <n v="0"/>
    <n v="0"/>
    <n v="209.6"/>
    <n v="107"/>
    <n v="35.630000000000003"/>
    <n v="3"/>
    <x v="0"/>
  </r>
  <r>
    <x v="12"/>
    <n v="42"/>
    <s v="area_code_415"/>
    <n v="1"/>
    <n v="32"/>
    <n v="247"/>
    <n v="109"/>
    <n v="41.99"/>
    <n v="3"/>
    <x v="0"/>
  </r>
  <r>
    <x v="37"/>
    <n v="46"/>
    <s v="area_code_408"/>
    <n v="1"/>
    <n v="30"/>
    <n v="221.4"/>
    <n v="114"/>
    <n v="37.64"/>
    <n v="1"/>
    <x v="0"/>
  </r>
  <r>
    <x v="45"/>
    <n v="32"/>
    <s v="area_code_408"/>
    <n v="0"/>
    <n v="0"/>
    <n v="321.3"/>
    <n v="99"/>
    <n v="54.62"/>
    <n v="1"/>
    <x v="1"/>
  </r>
  <r>
    <x v="19"/>
    <n v="41"/>
    <s v="area_code_415"/>
    <n v="0"/>
    <n v="0"/>
    <n v="243.7"/>
    <n v="124"/>
    <n v="41.43"/>
    <n v="0"/>
    <x v="0"/>
  </r>
  <r>
    <x v="42"/>
    <n v="40"/>
    <s v="area_code_415"/>
    <n v="0"/>
    <n v="0"/>
    <n v="251.5"/>
    <n v="85"/>
    <n v="42.76"/>
    <n v="3"/>
    <x v="0"/>
  </r>
  <r>
    <x v="19"/>
    <n v="27"/>
    <s v="area_code_510"/>
    <n v="0"/>
    <n v="0"/>
    <n v="236.9"/>
    <n v="107"/>
    <n v="40.270000000000003"/>
    <n v="0"/>
    <x v="1"/>
  </r>
  <r>
    <x v="14"/>
    <n v="38"/>
    <s v="area_code_415"/>
    <n v="0"/>
    <n v="0"/>
    <n v="159.69999999999999"/>
    <n v="79"/>
    <n v="27.15"/>
    <n v="2"/>
    <x v="0"/>
  </r>
  <r>
    <x v="34"/>
    <n v="20"/>
    <s v="area_code_415"/>
    <n v="0"/>
    <n v="0"/>
    <n v="148.19999999999999"/>
    <n v="96"/>
    <n v="25.19"/>
    <n v="4"/>
    <x v="1"/>
  </r>
  <r>
    <x v="20"/>
    <n v="39"/>
    <s v="area_code_408"/>
    <n v="0"/>
    <n v="0"/>
    <n v="150.9"/>
    <n v="86"/>
    <n v="25.65"/>
    <n v="1"/>
    <x v="0"/>
  </r>
  <r>
    <x v="47"/>
    <n v="39"/>
    <s v="area_code_415"/>
    <n v="1"/>
    <n v="28"/>
    <n v="210.5"/>
    <n v="101"/>
    <n v="35.79"/>
    <n v="1"/>
    <x v="0"/>
  </r>
  <r>
    <x v="24"/>
    <n v="39"/>
    <s v="area_code_510"/>
    <n v="0"/>
    <n v="0"/>
    <n v="254.7"/>
    <n v="80"/>
    <n v="43.3"/>
    <n v="0"/>
    <x v="0"/>
  </r>
  <r>
    <x v="3"/>
    <n v="20"/>
    <s v="area_code_415"/>
    <n v="0"/>
    <n v="0"/>
    <n v="284.39999999999998"/>
    <n v="89"/>
    <n v="48.35"/>
    <n v="0"/>
    <x v="1"/>
  </r>
  <r>
    <x v="32"/>
    <n v="27"/>
    <s v="area_code_415"/>
    <n v="0"/>
    <n v="0"/>
    <n v="0"/>
    <n v="0"/>
    <n v="0"/>
    <n v="4"/>
    <x v="1"/>
  </r>
  <r>
    <x v="48"/>
    <n v="19"/>
    <s v="area_code_408"/>
    <n v="0"/>
    <n v="0"/>
    <n v="133.69999999999999"/>
    <n v="45"/>
    <n v="22.73"/>
    <n v="1"/>
    <x v="1"/>
  </r>
  <r>
    <x v="33"/>
    <n v="43"/>
    <s v="area_code_408"/>
    <n v="0"/>
    <n v="0"/>
    <n v="224.9"/>
    <n v="117"/>
    <n v="38.229999999999997"/>
    <n v="0"/>
    <x v="0"/>
  </r>
  <r>
    <x v="39"/>
    <n v="48"/>
    <s v="area_code_408"/>
    <n v="0"/>
    <n v="0"/>
    <n v="151.80000000000001"/>
    <n v="98"/>
    <n v="25.81"/>
    <n v="1"/>
    <x v="0"/>
  </r>
  <r>
    <x v="40"/>
    <n v="44"/>
    <s v="area_code_510"/>
    <n v="1"/>
    <n v="22"/>
    <n v="141.4"/>
    <n v="107"/>
    <n v="24.04"/>
    <n v="2"/>
    <x v="0"/>
  </r>
  <r>
    <x v="34"/>
    <n v="32"/>
    <s v="area_code_408"/>
    <n v="0"/>
    <n v="0"/>
    <n v="285.7"/>
    <n v="124"/>
    <n v="48.57"/>
    <n v="0"/>
    <x v="1"/>
  </r>
  <r>
    <x v="5"/>
    <n v="45"/>
    <s v="area_code_415"/>
    <n v="0"/>
    <n v="0"/>
    <n v="58.4"/>
    <n v="121"/>
    <n v="9.93"/>
    <n v="1"/>
    <x v="0"/>
  </r>
  <r>
    <x v="34"/>
    <n v="42"/>
    <s v="area_code_415"/>
    <n v="1"/>
    <n v="16"/>
    <n v="90.4"/>
    <n v="105"/>
    <n v="15.37"/>
    <n v="0"/>
    <x v="0"/>
  </r>
  <r>
    <x v="41"/>
    <n v="39"/>
    <s v="area_code_408"/>
    <n v="0"/>
    <n v="0"/>
    <n v="114.4"/>
    <n v="91"/>
    <n v="19.45"/>
    <n v="0"/>
    <x v="0"/>
  </r>
  <r>
    <x v="26"/>
    <n v="39"/>
    <s v="area_code_408"/>
    <n v="0"/>
    <n v="0"/>
    <n v="147.69999999999999"/>
    <n v="103"/>
    <n v="25.11"/>
    <n v="2"/>
    <x v="0"/>
  </r>
  <r>
    <x v="14"/>
    <n v="37"/>
    <s v="area_code_408"/>
    <n v="1"/>
    <n v="31"/>
    <n v="302.7"/>
    <n v="93"/>
    <n v="51.46"/>
    <n v="3"/>
    <x v="0"/>
  </r>
  <r>
    <x v="17"/>
    <n v="39"/>
    <s v="area_code_408"/>
    <n v="0"/>
    <n v="0"/>
    <n v="169.7"/>
    <n v="84"/>
    <n v="28.85"/>
    <n v="3"/>
    <x v="0"/>
  </r>
  <r>
    <x v="50"/>
    <n v="42"/>
    <s v="area_code_510"/>
    <n v="0"/>
    <n v="0"/>
    <n v="227.2"/>
    <n v="89"/>
    <n v="38.619999999999997"/>
    <n v="0"/>
    <x v="0"/>
  </r>
  <r>
    <x v="39"/>
    <n v="32"/>
    <s v="area_code_415"/>
    <n v="0"/>
    <n v="0"/>
    <n v="217.8"/>
    <n v="91"/>
    <n v="37.03"/>
    <n v="1"/>
    <x v="1"/>
  </r>
  <r>
    <x v="20"/>
    <n v="37"/>
    <s v="area_code_415"/>
    <n v="0"/>
    <n v="0"/>
    <n v="124.2"/>
    <n v="102"/>
    <n v="21.11"/>
    <n v="2"/>
    <x v="0"/>
  </r>
  <r>
    <x v="19"/>
    <n v="39"/>
    <s v="area_code_415"/>
    <n v="0"/>
    <n v="0"/>
    <n v="206.2"/>
    <n v="76"/>
    <n v="35.049999999999997"/>
    <n v="1"/>
    <x v="0"/>
  </r>
  <r>
    <x v="6"/>
    <n v="38"/>
    <s v="area_code_510"/>
    <n v="0"/>
    <n v="0"/>
    <n v="132.9"/>
    <n v="122"/>
    <n v="22.59"/>
    <n v="3"/>
    <x v="0"/>
  </r>
  <r>
    <x v="2"/>
    <n v="40"/>
    <s v="area_code_415"/>
    <n v="1"/>
    <n v="31"/>
    <n v="104.9"/>
    <n v="115"/>
    <n v="17.829999999999998"/>
    <n v="3"/>
    <x v="0"/>
  </r>
  <r>
    <x v="49"/>
    <n v="31"/>
    <s v="area_code_415"/>
    <n v="0"/>
    <n v="0"/>
    <n v="245"/>
    <n v="97"/>
    <n v="41.65"/>
    <n v="1"/>
    <x v="1"/>
  </r>
  <r>
    <x v="30"/>
    <n v="40"/>
    <s v="area_code_408"/>
    <n v="0"/>
    <n v="0"/>
    <n v="184.5"/>
    <n v="118"/>
    <n v="31.37"/>
    <n v="1"/>
    <x v="0"/>
  </r>
  <r>
    <x v="11"/>
    <n v="37"/>
    <s v="area_code_415"/>
    <n v="0"/>
    <n v="0"/>
    <n v="89.5"/>
    <n v="66"/>
    <n v="15.22"/>
    <n v="3"/>
    <x v="0"/>
  </r>
  <r>
    <x v="13"/>
    <n v="46"/>
    <s v="area_code_415"/>
    <n v="0"/>
    <n v="0"/>
    <n v="235.6"/>
    <n v="131"/>
    <n v="40.049999999999997"/>
    <n v="1"/>
    <x v="0"/>
  </r>
  <r>
    <x v="39"/>
    <n v="44"/>
    <s v="area_code_408"/>
    <n v="0"/>
    <n v="0"/>
    <n v="186"/>
    <n v="127"/>
    <n v="31.62"/>
    <n v="4"/>
    <x v="0"/>
  </r>
  <r>
    <x v="32"/>
    <n v="47"/>
    <s v="area_code_415"/>
    <n v="0"/>
    <n v="0"/>
    <n v="223.9"/>
    <n v="75"/>
    <n v="38.06"/>
    <n v="1"/>
    <x v="0"/>
  </r>
  <r>
    <x v="48"/>
    <n v="39"/>
    <s v="area_code_510"/>
    <n v="0"/>
    <n v="0"/>
    <n v="179.5"/>
    <n v="125"/>
    <n v="30.52"/>
    <n v="1"/>
    <x v="0"/>
  </r>
  <r>
    <x v="50"/>
    <n v="39"/>
    <s v="area_code_415"/>
    <n v="0"/>
    <n v="0"/>
    <n v="169.4"/>
    <n v="102"/>
    <n v="28.8"/>
    <n v="1"/>
    <x v="0"/>
  </r>
  <r>
    <x v="49"/>
    <n v="41"/>
    <s v="area_code_408"/>
    <n v="0"/>
    <n v="0"/>
    <n v="118.1"/>
    <n v="90"/>
    <n v="20.079999999999998"/>
    <n v="1"/>
    <x v="0"/>
  </r>
  <r>
    <x v="18"/>
    <n v="30"/>
    <s v="area_code_415"/>
    <n v="0"/>
    <n v="0"/>
    <n v="112"/>
    <n v="105"/>
    <n v="19.04"/>
    <n v="4"/>
    <x v="1"/>
  </r>
  <r>
    <x v="28"/>
    <n v="40"/>
    <s v="area_code_408"/>
    <n v="1"/>
    <n v="32"/>
    <n v="168.4"/>
    <n v="129"/>
    <n v="28.63"/>
    <n v="0"/>
    <x v="0"/>
  </r>
  <r>
    <x v="39"/>
    <n v="37"/>
    <s v="area_code_415"/>
    <n v="1"/>
    <n v="42"/>
    <n v="214.3"/>
    <n v="112"/>
    <n v="36.43"/>
    <n v="0"/>
    <x v="0"/>
  </r>
  <r>
    <x v="0"/>
    <n v="31"/>
    <s v="area_code_415"/>
    <n v="0"/>
    <n v="0"/>
    <n v="245.7"/>
    <n v="139"/>
    <n v="41.77"/>
    <n v="4"/>
    <x v="1"/>
  </r>
  <r>
    <x v="47"/>
    <n v="39"/>
    <s v="area_code_415"/>
    <n v="1"/>
    <n v="43"/>
    <n v="142.80000000000001"/>
    <n v="96"/>
    <n v="24.28"/>
    <n v="1"/>
    <x v="0"/>
  </r>
  <r>
    <x v="4"/>
    <n v="38"/>
    <s v="area_code_415"/>
    <n v="0"/>
    <n v="0"/>
    <n v="202.4"/>
    <n v="115"/>
    <n v="34.409999999999997"/>
    <n v="3"/>
    <x v="0"/>
  </r>
  <r>
    <x v="26"/>
    <n v="40"/>
    <s v="area_code_415"/>
    <n v="0"/>
    <n v="0"/>
    <n v="116.8"/>
    <n v="119"/>
    <n v="19.86"/>
    <n v="1"/>
    <x v="0"/>
  </r>
  <r>
    <x v="1"/>
    <n v="40"/>
    <s v="area_code_510"/>
    <n v="0"/>
    <n v="0"/>
    <n v="155.69999999999999"/>
    <n v="110"/>
    <n v="26.47"/>
    <n v="1"/>
    <x v="0"/>
  </r>
  <r>
    <x v="39"/>
    <n v="40"/>
    <s v="area_code_415"/>
    <n v="1"/>
    <n v="21"/>
    <n v="138.1"/>
    <n v="113"/>
    <n v="23.48"/>
    <n v="2"/>
    <x v="0"/>
  </r>
  <r>
    <x v="49"/>
    <n v="44"/>
    <s v="area_code_408"/>
    <n v="0"/>
    <n v="0"/>
    <n v="51.9"/>
    <n v="108"/>
    <n v="8.82"/>
    <n v="3"/>
    <x v="0"/>
  </r>
  <r>
    <x v="32"/>
    <n v="46"/>
    <s v="area_code_415"/>
    <n v="1"/>
    <n v="35"/>
    <n v="171.5"/>
    <n v="98"/>
    <n v="29.16"/>
    <n v="0"/>
    <x v="0"/>
  </r>
  <r>
    <x v="0"/>
    <n v="42"/>
    <s v="area_code_510"/>
    <n v="0"/>
    <n v="0"/>
    <n v="194.1"/>
    <n v="62"/>
    <n v="33"/>
    <n v="1"/>
    <x v="0"/>
  </r>
  <r>
    <x v="11"/>
    <n v="40"/>
    <s v="area_code_510"/>
    <n v="0"/>
    <n v="0"/>
    <n v="115.7"/>
    <n v="105"/>
    <n v="19.670000000000002"/>
    <n v="1"/>
    <x v="0"/>
  </r>
  <r>
    <x v="2"/>
    <n v="28"/>
    <s v="area_code_415"/>
    <n v="0"/>
    <n v="0"/>
    <n v="269.7"/>
    <n v="85"/>
    <n v="45.85"/>
    <n v="3"/>
    <x v="1"/>
  </r>
  <r>
    <x v="33"/>
    <n v="38"/>
    <s v="area_code_415"/>
    <n v="0"/>
    <n v="0"/>
    <n v="246.4"/>
    <n v="107"/>
    <n v="41.89"/>
    <n v="0"/>
    <x v="0"/>
  </r>
  <r>
    <x v="20"/>
    <n v="37"/>
    <s v="area_code_510"/>
    <n v="0"/>
    <n v="0"/>
    <n v="227.4"/>
    <n v="121"/>
    <n v="38.659999999999997"/>
    <n v="1"/>
    <x v="0"/>
  </r>
  <r>
    <x v="30"/>
    <n v="36"/>
    <s v="area_code_415"/>
    <n v="0"/>
    <n v="0"/>
    <n v="189.8"/>
    <n v="110"/>
    <n v="32.270000000000003"/>
    <n v="0"/>
    <x v="0"/>
  </r>
  <r>
    <x v="24"/>
    <n v="39"/>
    <s v="area_code_415"/>
    <n v="1"/>
    <n v="27"/>
    <n v="188.9"/>
    <n v="124"/>
    <n v="32.11"/>
    <n v="4"/>
    <x v="0"/>
  </r>
  <r>
    <x v="39"/>
    <n v="40"/>
    <s v="area_code_510"/>
    <n v="0"/>
    <n v="0"/>
    <n v="0"/>
    <n v="0"/>
    <n v="0"/>
    <n v="1"/>
    <x v="0"/>
  </r>
  <r>
    <x v="14"/>
    <n v="35"/>
    <s v="area_code_408"/>
    <n v="1"/>
    <n v="19"/>
    <n v="110.5"/>
    <n v="87"/>
    <n v="18.79"/>
    <n v="1"/>
    <x v="0"/>
  </r>
  <r>
    <x v="17"/>
    <n v="41"/>
    <s v="area_code_408"/>
    <n v="0"/>
    <n v="0"/>
    <n v="167.6"/>
    <n v="116"/>
    <n v="28.49"/>
    <n v="4"/>
    <x v="0"/>
  </r>
  <r>
    <x v="13"/>
    <n v="38"/>
    <s v="area_code_415"/>
    <n v="0"/>
    <n v="0"/>
    <n v="132"/>
    <n v="90"/>
    <n v="22.44"/>
    <n v="3"/>
    <x v="0"/>
  </r>
  <r>
    <x v="44"/>
    <n v="36"/>
    <s v="area_code_415"/>
    <n v="0"/>
    <n v="0"/>
    <n v="213.4"/>
    <n v="86"/>
    <n v="36.28"/>
    <n v="1"/>
    <x v="0"/>
  </r>
  <r>
    <x v="40"/>
    <n v="32"/>
    <s v="area_code_510"/>
    <n v="0"/>
    <n v="0"/>
    <n v="175.4"/>
    <n v="120"/>
    <n v="29.82"/>
    <n v="0"/>
    <x v="0"/>
  </r>
  <r>
    <x v="37"/>
    <n v="38"/>
    <s v="area_code_510"/>
    <n v="1"/>
    <n v="39"/>
    <n v="82.6"/>
    <n v="113"/>
    <n v="14.04"/>
    <n v="3"/>
    <x v="0"/>
  </r>
  <r>
    <x v="10"/>
    <n v="34"/>
    <s v="area_code_510"/>
    <n v="0"/>
    <n v="0"/>
    <n v="143.19999999999999"/>
    <n v="80"/>
    <n v="24.34"/>
    <n v="4"/>
    <x v="1"/>
  </r>
  <r>
    <x v="4"/>
    <n v="39"/>
    <s v="area_code_415"/>
    <n v="0"/>
    <n v="0"/>
    <n v="125.5"/>
    <n v="139"/>
    <n v="21.34"/>
    <n v="1"/>
    <x v="0"/>
  </r>
  <r>
    <x v="42"/>
    <n v="31"/>
    <s v="area_code_415"/>
    <n v="1"/>
    <n v="31"/>
    <n v="82.3"/>
    <n v="105"/>
    <n v="13.99"/>
    <n v="6"/>
    <x v="1"/>
  </r>
  <r>
    <x v="36"/>
    <n v="39"/>
    <s v="area_code_408"/>
    <n v="0"/>
    <n v="0"/>
    <n v="165.6"/>
    <n v="104"/>
    <n v="28.15"/>
    <n v="1"/>
    <x v="0"/>
  </r>
  <r>
    <x v="21"/>
    <n v="45"/>
    <s v="area_code_408"/>
    <n v="0"/>
    <n v="0"/>
    <n v="162.1"/>
    <n v="91"/>
    <n v="27.56"/>
    <n v="1"/>
    <x v="0"/>
  </r>
  <r>
    <x v="33"/>
    <n v="46"/>
    <s v="area_code_510"/>
    <n v="0"/>
    <n v="0"/>
    <n v="166.6"/>
    <n v="84"/>
    <n v="28.32"/>
    <n v="1"/>
    <x v="0"/>
  </r>
  <r>
    <x v="10"/>
    <n v="45"/>
    <s v="area_code_415"/>
    <n v="1"/>
    <n v="24"/>
    <n v="135.9"/>
    <n v="60"/>
    <n v="23.1"/>
    <n v="1"/>
    <x v="0"/>
  </r>
  <r>
    <x v="32"/>
    <n v="41"/>
    <s v="area_code_408"/>
    <n v="1"/>
    <n v="20"/>
    <n v="165.7"/>
    <n v="78"/>
    <n v="28.17"/>
    <n v="0"/>
    <x v="0"/>
  </r>
  <r>
    <x v="13"/>
    <n v="31"/>
    <s v="area_code_415"/>
    <n v="0"/>
    <n v="0"/>
    <n v="176.1"/>
    <n v="90"/>
    <n v="29.94"/>
    <n v="1"/>
    <x v="0"/>
  </r>
  <r>
    <x v="5"/>
    <n v="41"/>
    <s v="area_code_510"/>
    <n v="0"/>
    <n v="0"/>
    <n v="142.30000000000001"/>
    <n v="89"/>
    <n v="24.19"/>
    <n v="0"/>
    <x v="0"/>
  </r>
  <r>
    <x v="22"/>
    <n v="39"/>
    <s v="area_code_408"/>
    <n v="0"/>
    <n v="0"/>
    <n v="83.2"/>
    <n v="74"/>
    <n v="14.14"/>
    <n v="1"/>
    <x v="0"/>
  </r>
  <r>
    <x v="0"/>
    <n v="44"/>
    <s v="area_code_415"/>
    <n v="1"/>
    <n v="37"/>
    <n v="235"/>
    <n v="101"/>
    <n v="39.950000000000003"/>
    <n v="2"/>
    <x v="0"/>
  </r>
  <r>
    <x v="36"/>
    <n v="42"/>
    <s v="area_code_415"/>
    <n v="0"/>
    <n v="0"/>
    <n v="105.7"/>
    <n v="95"/>
    <n v="17.97"/>
    <n v="2"/>
    <x v="0"/>
  </r>
  <r>
    <x v="28"/>
    <n v="27"/>
    <s v="area_code_415"/>
    <n v="0"/>
    <n v="0"/>
    <n v="149.4"/>
    <n v="68"/>
    <n v="25.4"/>
    <n v="3"/>
    <x v="1"/>
  </r>
  <r>
    <x v="35"/>
    <n v="38"/>
    <s v="area_code_415"/>
    <n v="1"/>
    <n v="20"/>
    <n v="264.7"/>
    <n v="81"/>
    <n v="45"/>
    <n v="0"/>
    <x v="0"/>
  </r>
  <r>
    <x v="19"/>
    <n v="39"/>
    <s v="area_code_510"/>
    <n v="1"/>
    <n v="31"/>
    <n v="160.30000000000001"/>
    <n v="45"/>
    <n v="27.25"/>
    <n v="1"/>
    <x v="0"/>
  </r>
  <r>
    <x v="19"/>
    <n v="42"/>
    <s v="area_code_415"/>
    <n v="1"/>
    <n v="28"/>
    <n v="95.9"/>
    <n v="117"/>
    <n v="16.3"/>
    <n v="1"/>
    <x v="0"/>
  </r>
  <r>
    <x v="34"/>
    <n v="36"/>
    <s v="area_code_408"/>
    <n v="0"/>
    <n v="0"/>
    <n v="140.69999999999999"/>
    <n v="77"/>
    <n v="23.92"/>
    <n v="0"/>
    <x v="0"/>
  </r>
  <r>
    <x v="36"/>
    <n v="37"/>
    <s v="area_code_510"/>
    <n v="0"/>
    <n v="0"/>
    <n v="119.7"/>
    <n v="148"/>
    <n v="20.350000000000001"/>
    <n v="2"/>
    <x v="0"/>
  </r>
  <r>
    <x v="13"/>
    <n v="34"/>
    <s v="area_code_415"/>
    <n v="1"/>
    <n v="30"/>
    <n v="99.9"/>
    <n v="84"/>
    <n v="16.98"/>
    <n v="2"/>
    <x v="0"/>
  </r>
  <r>
    <x v="8"/>
    <n v="40"/>
    <s v="area_code_415"/>
    <n v="0"/>
    <n v="0"/>
    <n v="250.9"/>
    <n v="108"/>
    <n v="42.65"/>
    <n v="2"/>
    <x v="0"/>
  </r>
  <r>
    <x v="43"/>
    <n v="34"/>
    <s v="area_code_415"/>
    <n v="0"/>
    <n v="0"/>
    <n v="200.6"/>
    <n v="117"/>
    <n v="34.1"/>
    <n v="2"/>
    <x v="0"/>
  </r>
  <r>
    <x v="6"/>
    <n v="42"/>
    <s v="area_code_510"/>
    <n v="1"/>
    <n v="38"/>
    <n v="209.8"/>
    <n v="130"/>
    <n v="35.67"/>
    <n v="1"/>
    <x v="0"/>
  </r>
  <r>
    <x v="6"/>
    <n v="45"/>
    <s v="area_code_415"/>
    <n v="1"/>
    <n v="34"/>
    <n v="198"/>
    <n v="70"/>
    <n v="33.659999999999997"/>
    <n v="1"/>
    <x v="0"/>
  </r>
  <r>
    <x v="1"/>
    <n v="45"/>
    <s v="area_code_510"/>
    <n v="0"/>
    <n v="0"/>
    <n v="239.8"/>
    <n v="107"/>
    <n v="40.770000000000003"/>
    <n v="1"/>
    <x v="0"/>
  </r>
  <r>
    <x v="28"/>
    <n v="43"/>
    <s v="area_code_510"/>
    <n v="0"/>
    <n v="0"/>
    <n v="220.9"/>
    <n v="107"/>
    <n v="37.549999999999997"/>
    <n v="1"/>
    <x v="0"/>
  </r>
  <r>
    <x v="28"/>
    <n v="38"/>
    <s v="area_code_510"/>
    <n v="1"/>
    <n v="26"/>
    <n v="226.4"/>
    <n v="117"/>
    <n v="38.49"/>
    <n v="1"/>
    <x v="0"/>
  </r>
  <r>
    <x v="50"/>
    <n v="40"/>
    <s v="area_code_510"/>
    <n v="0"/>
    <n v="0"/>
    <n v="203.2"/>
    <n v="99"/>
    <n v="34.54"/>
    <n v="2"/>
    <x v="0"/>
  </r>
  <r>
    <x v="39"/>
    <n v="42"/>
    <s v="area_code_415"/>
    <n v="0"/>
    <n v="0"/>
    <n v="136.69999999999999"/>
    <n v="115"/>
    <n v="23.24"/>
    <n v="0"/>
    <x v="0"/>
  </r>
  <r>
    <x v="34"/>
    <n v="40"/>
    <s v="area_code_408"/>
    <n v="0"/>
    <n v="0"/>
    <n v="152.6"/>
    <n v="97"/>
    <n v="25.94"/>
    <n v="1"/>
    <x v="0"/>
  </r>
  <r>
    <x v="33"/>
    <n v="49"/>
    <s v="area_code_408"/>
    <n v="1"/>
    <n v="47"/>
    <n v="274.89999999999998"/>
    <n v="102"/>
    <n v="46.73"/>
    <n v="1"/>
    <x v="0"/>
  </r>
  <r>
    <x v="6"/>
    <n v="34"/>
    <s v="area_code_415"/>
    <n v="0"/>
    <n v="0"/>
    <n v="222.3"/>
    <n v="99"/>
    <n v="37.79"/>
    <n v="3"/>
    <x v="0"/>
  </r>
  <r>
    <x v="12"/>
    <n v="33"/>
    <s v="area_code_510"/>
    <n v="1"/>
    <n v="8"/>
    <n v="222.5"/>
    <n v="104"/>
    <n v="37.83"/>
    <n v="1"/>
    <x v="0"/>
  </r>
  <r>
    <x v="5"/>
    <n v="41"/>
    <s v="area_code_415"/>
    <n v="1"/>
    <n v="28"/>
    <n v="128.80000000000001"/>
    <n v="104"/>
    <n v="21.9"/>
    <n v="2"/>
    <x v="0"/>
  </r>
  <r>
    <x v="23"/>
    <n v="41"/>
    <s v="area_code_415"/>
    <n v="0"/>
    <n v="0"/>
    <n v="174.3"/>
    <n v="105"/>
    <n v="29.63"/>
    <n v="0"/>
    <x v="0"/>
  </r>
  <r>
    <x v="15"/>
    <n v="38"/>
    <s v="area_code_415"/>
    <n v="0"/>
    <n v="0"/>
    <n v="242.5"/>
    <n v="110"/>
    <n v="41.23"/>
    <n v="4"/>
    <x v="0"/>
  </r>
  <r>
    <x v="16"/>
    <n v="35"/>
    <s v="area_code_415"/>
    <n v="0"/>
    <n v="0"/>
    <n v="221.6"/>
    <n v="101"/>
    <n v="37.67"/>
    <n v="4"/>
    <x v="0"/>
  </r>
  <r>
    <x v="37"/>
    <n v="35"/>
    <s v="area_code_408"/>
    <n v="0"/>
    <n v="0"/>
    <n v="114.3"/>
    <n v="100"/>
    <n v="19.43"/>
    <n v="0"/>
    <x v="0"/>
  </r>
  <r>
    <x v="13"/>
    <n v="47"/>
    <s v="area_code_510"/>
    <n v="0"/>
    <n v="0"/>
    <n v="144.9"/>
    <n v="136"/>
    <n v="24.63"/>
    <n v="2"/>
    <x v="0"/>
  </r>
  <r>
    <x v="30"/>
    <n v="46"/>
    <s v="area_code_415"/>
    <n v="1"/>
    <n v="40"/>
    <n v="236.5"/>
    <n v="111"/>
    <n v="40.21"/>
    <n v="2"/>
    <x v="0"/>
  </r>
  <r>
    <x v="30"/>
    <n v="35"/>
    <s v="area_code_408"/>
    <n v="1"/>
    <n v="44"/>
    <n v="174"/>
    <n v="80"/>
    <n v="29.58"/>
    <n v="2"/>
    <x v="1"/>
  </r>
  <r>
    <x v="4"/>
    <n v="42"/>
    <s v="area_code_408"/>
    <n v="0"/>
    <n v="0"/>
    <n v="109.5"/>
    <n v="95"/>
    <n v="18.62"/>
    <n v="1"/>
    <x v="0"/>
  </r>
  <r>
    <x v="20"/>
    <n v="36"/>
    <s v="area_code_415"/>
    <n v="0"/>
    <n v="0"/>
    <n v="133.4"/>
    <n v="113"/>
    <n v="22.68"/>
    <n v="1"/>
    <x v="0"/>
  </r>
  <r>
    <x v="24"/>
    <n v="37"/>
    <s v="area_code_408"/>
    <n v="0"/>
    <n v="0"/>
    <n v="137.1"/>
    <n v="94"/>
    <n v="23.31"/>
    <n v="1"/>
    <x v="0"/>
  </r>
  <r>
    <x v="13"/>
    <n v="41"/>
    <s v="area_code_415"/>
    <n v="0"/>
    <n v="0"/>
    <n v="197"/>
    <n v="88"/>
    <n v="33.49"/>
    <n v="0"/>
    <x v="0"/>
  </r>
  <r>
    <x v="10"/>
    <n v="41"/>
    <s v="area_code_415"/>
    <n v="0"/>
    <n v="0"/>
    <n v="198.1"/>
    <n v="160"/>
    <n v="33.68"/>
    <n v="3"/>
    <x v="0"/>
  </r>
  <r>
    <x v="18"/>
    <n v="31"/>
    <s v="area_code_408"/>
    <n v="0"/>
    <n v="0"/>
    <n v="39.5"/>
    <n v="78"/>
    <n v="6.72"/>
    <n v="0"/>
    <x v="0"/>
  </r>
  <r>
    <x v="16"/>
    <n v="41"/>
    <s v="area_code_408"/>
    <n v="0"/>
    <n v="0"/>
    <n v="199.5"/>
    <n v="107"/>
    <n v="33.92"/>
    <n v="2"/>
    <x v="0"/>
  </r>
  <r>
    <x v="12"/>
    <n v="36"/>
    <s v="area_code_415"/>
    <n v="0"/>
    <n v="0"/>
    <n v="156.80000000000001"/>
    <n v="93"/>
    <n v="26.66"/>
    <n v="1"/>
    <x v="0"/>
  </r>
  <r>
    <x v="30"/>
    <n v="40"/>
    <s v="area_code_415"/>
    <n v="0"/>
    <n v="0"/>
    <n v="63.2"/>
    <n v="108"/>
    <n v="10.74"/>
    <n v="0"/>
    <x v="0"/>
  </r>
  <r>
    <x v="8"/>
    <n v="36"/>
    <s v="area_code_415"/>
    <n v="1"/>
    <n v="27"/>
    <n v="218.7"/>
    <n v="79"/>
    <n v="37.18"/>
    <n v="0"/>
    <x v="0"/>
  </r>
  <r>
    <x v="15"/>
    <n v="36"/>
    <s v="area_code_415"/>
    <n v="1"/>
    <n v="41"/>
    <n v="207.3"/>
    <n v="95"/>
    <n v="35.24"/>
    <n v="1"/>
    <x v="0"/>
  </r>
  <r>
    <x v="24"/>
    <n v="31"/>
    <s v="area_code_415"/>
    <n v="0"/>
    <n v="0"/>
    <n v="273.3"/>
    <n v="66"/>
    <n v="46.46"/>
    <n v="1"/>
    <x v="1"/>
  </r>
  <r>
    <x v="47"/>
    <n v="41"/>
    <s v="area_code_415"/>
    <n v="0"/>
    <n v="0"/>
    <n v="266.10000000000002"/>
    <n v="120"/>
    <n v="45.24"/>
    <n v="1"/>
    <x v="0"/>
  </r>
  <r>
    <x v="48"/>
    <n v="45"/>
    <s v="area_code_408"/>
    <n v="0"/>
    <n v="0"/>
    <n v="112.8"/>
    <n v="89"/>
    <n v="19.18"/>
    <n v="0"/>
    <x v="0"/>
  </r>
  <r>
    <x v="17"/>
    <n v="47"/>
    <s v="area_code_415"/>
    <n v="0"/>
    <n v="0"/>
    <n v="104.7"/>
    <n v="112"/>
    <n v="17.8"/>
    <n v="3"/>
    <x v="0"/>
  </r>
  <r>
    <x v="21"/>
    <n v="42"/>
    <s v="area_code_510"/>
    <n v="1"/>
    <n v="35"/>
    <n v="193.8"/>
    <n v="62"/>
    <n v="32.950000000000003"/>
    <n v="0"/>
    <x v="0"/>
  </r>
  <r>
    <x v="8"/>
    <n v="41"/>
    <s v="area_code_415"/>
    <n v="0"/>
    <n v="0"/>
    <n v="168.6"/>
    <n v="102"/>
    <n v="28.66"/>
    <n v="1"/>
    <x v="0"/>
  </r>
  <r>
    <x v="20"/>
    <n v="38"/>
    <s v="area_code_415"/>
    <n v="0"/>
    <n v="0"/>
    <n v="253.2"/>
    <n v="122"/>
    <n v="43.04"/>
    <n v="2"/>
    <x v="0"/>
  </r>
  <r>
    <x v="1"/>
    <n v="40"/>
    <s v="area_code_415"/>
    <n v="1"/>
    <n v="16"/>
    <n v="174.7"/>
    <n v="92"/>
    <n v="29.7"/>
    <n v="1"/>
    <x v="0"/>
  </r>
  <r>
    <x v="24"/>
    <n v="36"/>
    <s v="area_code_415"/>
    <n v="1"/>
    <n v="34"/>
    <n v="204.5"/>
    <n v="79"/>
    <n v="34.770000000000003"/>
    <n v="2"/>
    <x v="0"/>
  </r>
  <r>
    <x v="27"/>
    <n v="41"/>
    <s v="area_code_408"/>
    <n v="0"/>
    <n v="0"/>
    <n v="226.5"/>
    <n v="93"/>
    <n v="38.51"/>
    <n v="3"/>
    <x v="0"/>
  </r>
  <r>
    <x v="37"/>
    <n v="37"/>
    <s v="area_code_510"/>
    <n v="0"/>
    <n v="0"/>
    <n v="234.1"/>
    <n v="91"/>
    <n v="39.799999999999997"/>
    <n v="1"/>
    <x v="0"/>
  </r>
  <r>
    <x v="25"/>
    <n v="34"/>
    <s v="area_code_415"/>
    <n v="0"/>
    <n v="0"/>
    <n v="133.30000000000001"/>
    <n v="106"/>
    <n v="22.66"/>
    <n v="3"/>
    <x v="1"/>
  </r>
  <r>
    <x v="10"/>
    <n v="47"/>
    <s v="area_code_415"/>
    <n v="0"/>
    <n v="0"/>
    <n v="133.9"/>
    <n v="87"/>
    <n v="22.76"/>
    <n v="1"/>
    <x v="0"/>
  </r>
  <r>
    <x v="49"/>
    <n v="43"/>
    <s v="area_code_510"/>
    <n v="0"/>
    <n v="0"/>
    <n v="160.19999999999999"/>
    <n v="104"/>
    <n v="27.23"/>
    <n v="0"/>
    <x v="0"/>
  </r>
  <r>
    <x v="30"/>
    <n v="47"/>
    <s v="area_code_415"/>
    <n v="1"/>
    <n v="44"/>
    <n v="230.6"/>
    <n v="94"/>
    <n v="39.200000000000003"/>
    <n v="0"/>
    <x v="0"/>
  </r>
  <r>
    <x v="37"/>
    <n v="38"/>
    <s v="area_code_415"/>
    <n v="0"/>
    <n v="0"/>
    <n v="72.8"/>
    <n v="120"/>
    <n v="12.38"/>
    <n v="2"/>
    <x v="0"/>
  </r>
  <r>
    <x v="46"/>
    <n v="40"/>
    <s v="area_code_415"/>
    <n v="0"/>
    <n v="0"/>
    <n v="196.1"/>
    <n v="107"/>
    <n v="33.340000000000003"/>
    <n v="1"/>
    <x v="0"/>
  </r>
  <r>
    <x v="29"/>
    <n v="41"/>
    <s v="area_code_408"/>
    <n v="0"/>
    <n v="0"/>
    <n v="197.1"/>
    <n v="110"/>
    <n v="33.51"/>
    <n v="1"/>
    <x v="0"/>
  </r>
  <r>
    <x v="11"/>
    <n v="41"/>
    <s v="area_code_408"/>
    <n v="0"/>
    <n v="0"/>
    <n v="219.6"/>
    <n v="126"/>
    <n v="37.33"/>
    <n v="1"/>
    <x v="0"/>
  </r>
  <r>
    <x v="9"/>
    <n v="38"/>
    <s v="area_code_415"/>
    <n v="0"/>
    <n v="0"/>
    <n v="216"/>
    <n v="85"/>
    <n v="36.72"/>
    <n v="2"/>
    <x v="0"/>
  </r>
  <r>
    <x v="39"/>
    <n v="40"/>
    <s v="area_code_510"/>
    <n v="1"/>
    <n v="32"/>
    <n v="222.9"/>
    <n v="136"/>
    <n v="37.89"/>
    <n v="0"/>
    <x v="0"/>
  </r>
  <r>
    <x v="5"/>
    <n v="40"/>
    <s v="area_code_415"/>
    <n v="1"/>
    <n v="36"/>
    <n v="115.9"/>
    <n v="120"/>
    <n v="19.7"/>
    <n v="3"/>
    <x v="0"/>
  </r>
  <r>
    <x v="10"/>
    <n v="37"/>
    <s v="area_code_510"/>
    <n v="0"/>
    <n v="0"/>
    <n v="189.8"/>
    <n v="101"/>
    <n v="32.270000000000003"/>
    <n v="1"/>
    <x v="0"/>
  </r>
  <r>
    <x v="6"/>
    <n v="42"/>
    <s v="area_code_415"/>
    <n v="0"/>
    <n v="0"/>
    <n v="136.4"/>
    <n v="104"/>
    <n v="23.19"/>
    <n v="3"/>
    <x v="0"/>
  </r>
  <r>
    <x v="12"/>
    <n v="40"/>
    <s v="area_code_408"/>
    <n v="0"/>
    <n v="0"/>
    <n v="170.5"/>
    <n v="86"/>
    <n v="28.99"/>
    <n v="1"/>
    <x v="0"/>
  </r>
  <r>
    <x v="17"/>
    <n v="39"/>
    <s v="area_code_510"/>
    <n v="0"/>
    <n v="0"/>
    <n v="272.39999999999998"/>
    <n v="88"/>
    <n v="46.31"/>
    <n v="0"/>
    <x v="0"/>
  </r>
  <r>
    <x v="18"/>
    <n v="42"/>
    <s v="area_code_510"/>
    <n v="1"/>
    <n v="40"/>
    <n v="210"/>
    <n v="116"/>
    <n v="35.700000000000003"/>
    <n v="8"/>
    <x v="0"/>
  </r>
  <r>
    <x v="0"/>
    <n v="36"/>
    <s v="area_code_510"/>
    <n v="0"/>
    <n v="0"/>
    <n v="153.9"/>
    <n v="117"/>
    <n v="26.16"/>
    <n v="2"/>
    <x v="0"/>
  </r>
  <r>
    <x v="24"/>
    <n v="44"/>
    <s v="area_code_415"/>
    <n v="0"/>
    <n v="0"/>
    <n v="252.4"/>
    <n v="74"/>
    <n v="42.91"/>
    <n v="2"/>
    <x v="0"/>
  </r>
  <r>
    <x v="35"/>
    <n v="45"/>
    <s v="area_code_408"/>
    <n v="0"/>
    <n v="0"/>
    <n v="197.9"/>
    <n v="84"/>
    <n v="33.64"/>
    <n v="1"/>
    <x v="0"/>
  </r>
  <r>
    <x v="44"/>
    <n v="35"/>
    <s v="area_code_408"/>
    <n v="0"/>
    <n v="0"/>
    <n v="152.4"/>
    <n v="74"/>
    <n v="25.91"/>
    <n v="3"/>
    <x v="0"/>
  </r>
  <r>
    <x v="35"/>
    <n v="34"/>
    <s v="area_code_510"/>
    <n v="1"/>
    <n v="40"/>
    <n v="237.4"/>
    <n v="105"/>
    <n v="40.36"/>
    <n v="3"/>
    <x v="0"/>
  </r>
  <r>
    <x v="11"/>
    <n v="44"/>
    <s v="area_code_408"/>
    <n v="0"/>
    <n v="0"/>
    <n v="265.60000000000002"/>
    <n v="82"/>
    <n v="45.15"/>
    <n v="1"/>
    <x v="0"/>
  </r>
  <r>
    <x v="20"/>
    <n v="40"/>
    <s v="area_code_415"/>
    <n v="0"/>
    <n v="0"/>
    <n v="197.3"/>
    <n v="91"/>
    <n v="33.54"/>
    <n v="1"/>
    <x v="0"/>
  </r>
  <r>
    <x v="4"/>
    <n v="42"/>
    <s v="area_code_408"/>
    <n v="1"/>
    <n v="14"/>
    <n v="199.1"/>
    <n v="100"/>
    <n v="33.85"/>
    <n v="1"/>
    <x v="0"/>
  </r>
  <r>
    <x v="37"/>
    <n v="39"/>
    <s v="area_code_415"/>
    <n v="0"/>
    <n v="0"/>
    <n v="233.7"/>
    <n v="114"/>
    <n v="39.729999999999997"/>
    <n v="2"/>
    <x v="0"/>
  </r>
  <r>
    <x v="3"/>
    <n v="43"/>
    <s v="area_code_415"/>
    <n v="0"/>
    <n v="0"/>
    <n v="183.1"/>
    <n v="99"/>
    <n v="31.13"/>
    <n v="1"/>
    <x v="0"/>
  </r>
  <r>
    <x v="15"/>
    <n v="41"/>
    <s v="area_code_415"/>
    <n v="0"/>
    <n v="0"/>
    <n v="207.1"/>
    <n v="70"/>
    <n v="35.21"/>
    <n v="1"/>
    <x v="0"/>
  </r>
  <r>
    <x v="34"/>
    <n v="35"/>
    <s v="area_code_415"/>
    <n v="0"/>
    <n v="0"/>
    <n v="139.69999999999999"/>
    <n v="78"/>
    <n v="23.75"/>
    <n v="2"/>
    <x v="0"/>
  </r>
  <r>
    <x v="49"/>
    <n v="46"/>
    <s v="area_code_408"/>
    <n v="0"/>
    <n v="0"/>
    <n v="177.2"/>
    <n v="91"/>
    <n v="30.12"/>
    <n v="2"/>
    <x v="0"/>
  </r>
  <r>
    <x v="40"/>
    <n v="47"/>
    <s v="area_code_415"/>
    <n v="1"/>
    <n v="35"/>
    <n v="169.8"/>
    <n v="136"/>
    <n v="28.87"/>
    <n v="2"/>
    <x v="0"/>
  </r>
  <r>
    <x v="36"/>
    <n v="39"/>
    <s v="area_code_415"/>
    <n v="0"/>
    <n v="0"/>
    <n v="173.5"/>
    <n v="83"/>
    <n v="29.5"/>
    <n v="3"/>
    <x v="0"/>
  </r>
  <r>
    <x v="50"/>
    <n v="41"/>
    <s v="area_code_510"/>
    <n v="0"/>
    <n v="0"/>
    <n v="159.9"/>
    <n v="100"/>
    <n v="27.18"/>
    <n v="1"/>
    <x v="0"/>
  </r>
  <r>
    <x v="37"/>
    <n v="47"/>
    <s v="area_code_415"/>
    <n v="0"/>
    <n v="0"/>
    <n v="115.1"/>
    <n v="89"/>
    <n v="19.57"/>
    <n v="2"/>
    <x v="0"/>
  </r>
  <r>
    <x v="12"/>
    <n v="42"/>
    <s v="area_code_415"/>
    <n v="0"/>
    <n v="0"/>
    <n v="92.2"/>
    <n v="108"/>
    <n v="15.67"/>
    <n v="1"/>
    <x v="0"/>
  </r>
  <r>
    <x v="9"/>
    <n v="38"/>
    <s v="area_code_510"/>
    <n v="0"/>
    <n v="0"/>
    <n v="117.1"/>
    <n v="94"/>
    <n v="19.91"/>
    <n v="0"/>
    <x v="0"/>
  </r>
  <r>
    <x v="0"/>
    <n v="34"/>
    <s v="area_code_415"/>
    <n v="0"/>
    <n v="0"/>
    <n v="223.3"/>
    <n v="99"/>
    <n v="37.96"/>
    <n v="0"/>
    <x v="1"/>
  </r>
  <r>
    <x v="1"/>
    <n v="49"/>
    <s v="area_code_510"/>
    <n v="0"/>
    <n v="0"/>
    <n v="154.80000000000001"/>
    <n v="111"/>
    <n v="26.32"/>
    <n v="3"/>
    <x v="0"/>
  </r>
  <r>
    <x v="9"/>
    <n v="31"/>
    <s v="area_code_510"/>
    <n v="0"/>
    <n v="0"/>
    <n v="261.39999999999998"/>
    <n v="141"/>
    <n v="44.44"/>
    <n v="1"/>
    <x v="1"/>
  </r>
  <r>
    <x v="29"/>
    <n v="27"/>
    <s v="area_code_510"/>
    <n v="0"/>
    <n v="0"/>
    <n v="46.5"/>
    <n v="104"/>
    <n v="7.91"/>
    <n v="4"/>
    <x v="1"/>
  </r>
  <r>
    <x v="31"/>
    <n v="26"/>
    <s v="area_code_415"/>
    <n v="1"/>
    <n v="18"/>
    <n v="149.9"/>
    <n v="84"/>
    <n v="25.48"/>
    <n v="0"/>
    <x v="1"/>
  </r>
  <r>
    <x v="19"/>
    <n v="27"/>
    <s v="area_code_510"/>
    <n v="0"/>
    <n v="0"/>
    <n v="242.2"/>
    <n v="102"/>
    <n v="41.17"/>
    <n v="2"/>
    <x v="1"/>
  </r>
  <r>
    <x v="41"/>
    <n v="39"/>
    <s v="area_code_415"/>
    <n v="0"/>
    <n v="0"/>
    <n v="222.4"/>
    <n v="102"/>
    <n v="37.81"/>
    <n v="2"/>
    <x v="0"/>
  </r>
  <r>
    <x v="25"/>
    <n v="41"/>
    <s v="area_code_415"/>
    <n v="0"/>
    <n v="0"/>
    <n v="69.400000000000006"/>
    <n v="79"/>
    <n v="11.8"/>
    <n v="0"/>
    <x v="0"/>
  </r>
  <r>
    <x v="6"/>
    <n v="28"/>
    <s v="area_code_415"/>
    <n v="0"/>
    <n v="0"/>
    <n v="61.2"/>
    <n v="111"/>
    <n v="10.4"/>
    <n v="5"/>
    <x v="1"/>
  </r>
  <r>
    <x v="48"/>
    <n v="40"/>
    <s v="area_code_408"/>
    <n v="0"/>
    <n v="0"/>
    <n v="245.2"/>
    <n v="112"/>
    <n v="41.68"/>
    <n v="0"/>
    <x v="0"/>
  </r>
  <r>
    <x v="38"/>
    <n v="44"/>
    <s v="area_code_510"/>
    <n v="0"/>
    <n v="0"/>
    <n v="227.4"/>
    <n v="105"/>
    <n v="38.659999999999997"/>
    <n v="0"/>
    <x v="0"/>
  </r>
  <r>
    <x v="25"/>
    <n v="36"/>
    <s v="area_code_510"/>
    <n v="0"/>
    <n v="0"/>
    <n v="192.8"/>
    <n v="68"/>
    <n v="32.78"/>
    <n v="1"/>
    <x v="0"/>
  </r>
  <r>
    <x v="42"/>
    <n v="38"/>
    <s v="area_code_408"/>
    <n v="0"/>
    <n v="0"/>
    <n v="162.6"/>
    <n v="98"/>
    <n v="27.64"/>
    <n v="1"/>
    <x v="0"/>
  </r>
  <r>
    <x v="24"/>
    <n v="45"/>
    <s v="area_code_415"/>
    <n v="0"/>
    <n v="0"/>
    <n v="271.10000000000002"/>
    <n v="80"/>
    <n v="46.09"/>
    <n v="1"/>
    <x v="0"/>
  </r>
  <r>
    <x v="49"/>
    <n v="42"/>
    <s v="area_code_408"/>
    <n v="0"/>
    <n v="0"/>
    <n v="103.4"/>
    <n v="94"/>
    <n v="17.579999999999998"/>
    <n v="1"/>
    <x v="0"/>
  </r>
  <r>
    <x v="18"/>
    <n v="47"/>
    <s v="area_code_408"/>
    <n v="0"/>
    <n v="0"/>
    <n v="52.2"/>
    <n v="106"/>
    <n v="8.8699999999999992"/>
    <n v="2"/>
    <x v="0"/>
  </r>
  <r>
    <x v="28"/>
    <n v="27"/>
    <s v="area_code_415"/>
    <n v="0"/>
    <n v="0"/>
    <n v="165.4"/>
    <n v="106"/>
    <n v="28.12"/>
    <n v="0"/>
    <x v="1"/>
  </r>
  <r>
    <x v="32"/>
    <n v="43"/>
    <s v="area_code_408"/>
    <n v="0"/>
    <n v="0"/>
    <n v="147.5"/>
    <n v="110"/>
    <n v="25.08"/>
    <n v="2"/>
    <x v="0"/>
  </r>
  <r>
    <x v="16"/>
    <n v="39"/>
    <s v="area_code_415"/>
    <n v="0"/>
    <n v="0"/>
    <n v="217.8"/>
    <n v="93"/>
    <n v="37.03"/>
    <n v="0"/>
    <x v="0"/>
  </r>
  <r>
    <x v="12"/>
    <n v="38"/>
    <s v="area_code_415"/>
    <n v="0"/>
    <n v="0"/>
    <n v="235.7"/>
    <n v="79"/>
    <n v="40.07"/>
    <n v="1"/>
    <x v="0"/>
  </r>
  <r>
    <x v="17"/>
    <n v="35"/>
    <s v="area_code_510"/>
    <n v="1"/>
    <n v="22"/>
    <n v="204.5"/>
    <n v="92"/>
    <n v="34.770000000000003"/>
    <n v="2"/>
    <x v="0"/>
  </r>
  <r>
    <x v="15"/>
    <n v="42"/>
    <s v="area_code_408"/>
    <n v="0"/>
    <n v="0"/>
    <n v="178.4"/>
    <n v="143"/>
    <n v="30.33"/>
    <n v="0"/>
    <x v="0"/>
  </r>
  <r>
    <x v="35"/>
    <n v="32"/>
    <s v="area_code_415"/>
    <n v="1"/>
    <n v="32"/>
    <n v="130.1"/>
    <n v="68"/>
    <n v="22.12"/>
    <n v="2"/>
    <x v="0"/>
  </r>
  <r>
    <x v="29"/>
    <n v="37"/>
    <s v="area_code_415"/>
    <n v="1"/>
    <n v="34"/>
    <n v="103.7"/>
    <n v="100"/>
    <n v="17.63"/>
    <n v="2"/>
    <x v="0"/>
  </r>
  <r>
    <x v="28"/>
    <n v="40"/>
    <s v="area_code_415"/>
    <n v="0"/>
    <n v="0"/>
    <n v="239.9"/>
    <n v="91"/>
    <n v="40.78"/>
    <n v="2"/>
    <x v="0"/>
  </r>
  <r>
    <x v="42"/>
    <n v="34"/>
    <s v="area_code_408"/>
    <n v="0"/>
    <n v="0"/>
    <n v="148.4"/>
    <n v="110"/>
    <n v="25.23"/>
    <n v="0"/>
    <x v="0"/>
  </r>
  <r>
    <x v="3"/>
    <n v="41"/>
    <s v="area_code_408"/>
    <n v="0"/>
    <n v="0"/>
    <n v="148.6"/>
    <n v="106"/>
    <n v="25.26"/>
    <n v="2"/>
    <x v="0"/>
  </r>
  <r>
    <x v="31"/>
    <n v="44"/>
    <s v="area_code_415"/>
    <n v="0"/>
    <n v="0"/>
    <n v="191.1"/>
    <n v="69"/>
    <n v="32.49"/>
    <n v="0"/>
    <x v="0"/>
  </r>
  <r>
    <x v="35"/>
    <n v="40"/>
    <s v="area_code_415"/>
    <n v="1"/>
    <n v="39"/>
    <n v="218.5"/>
    <n v="76"/>
    <n v="37.15"/>
    <n v="1"/>
    <x v="0"/>
  </r>
  <r>
    <x v="39"/>
    <n v="35"/>
    <s v="area_code_510"/>
    <n v="0"/>
    <n v="0"/>
    <n v="97.5"/>
    <n v="95"/>
    <n v="16.579999999999998"/>
    <n v="1"/>
    <x v="0"/>
  </r>
  <r>
    <x v="49"/>
    <n v="44"/>
    <s v="area_code_415"/>
    <n v="0"/>
    <n v="0"/>
    <n v="128.69999999999999"/>
    <n v="126"/>
    <n v="21.88"/>
    <n v="0"/>
    <x v="0"/>
  </r>
  <r>
    <x v="6"/>
    <n v="44"/>
    <s v="area_code_415"/>
    <n v="1"/>
    <n v="38"/>
    <n v="236.6"/>
    <n v="69"/>
    <n v="40.22"/>
    <n v="2"/>
    <x v="0"/>
  </r>
  <r>
    <x v="6"/>
    <n v="33"/>
    <s v="area_code_415"/>
    <n v="0"/>
    <n v="0"/>
    <n v="85.9"/>
    <n v="113"/>
    <n v="14.6"/>
    <n v="0"/>
    <x v="0"/>
  </r>
  <r>
    <x v="44"/>
    <n v="37"/>
    <s v="area_code_415"/>
    <n v="1"/>
    <n v="27"/>
    <n v="141.19999999999999"/>
    <n v="96"/>
    <n v="24"/>
    <n v="1"/>
    <x v="0"/>
  </r>
  <r>
    <x v="33"/>
    <n v="42"/>
    <s v="area_code_415"/>
    <n v="1"/>
    <n v="31"/>
    <n v="194.4"/>
    <n v="104"/>
    <n v="33.049999999999997"/>
    <n v="0"/>
    <x v="0"/>
  </r>
  <r>
    <x v="44"/>
    <n v="38"/>
    <s v="area_code_415"/>
    <n v="0"/>
    <n v="0"/>
    <n v="167.6"/>
    <n v="100"/>
    <n v="28.49"/>
    <n v="2"/>
    <x v="0"/>
  </r>
  <r>
    <x v="47"/>
    <n v="50"/>
    <s v="area_code_408"/>
    <n v="0"/>
    <n v="0"/>
    <n v="234.5"/>
    <n v="134"/>
    <n v="39.869999999999997"/>
    <n v="1"/>
    <x v="0"/>
  </r>
  <r>
    <x v="3"/>
    <n v="41"/>
    <s v="area_code_510"/>
    <n v="0"/>
    <n v="0"/>
    <n v="154.19999999999999"/>
    <n v="78"/>
    <n v="26.21"/>
    <n v="1"/>
    <x v="0"/>
  </r>
  <r>
    <x v="17"/>
    <n v="39"/>
    <s v="area_code_415"/>
    <n v="1"/>
    <n v="14"/>
    <n v="143.19999999999999"/>
    <n v="99"/>
    <n v="24.34"/>
    <n v="1"/>
    <x v="0"/>
  </r>
  <r>
    <x v="32"/>
    <n v="46"/>
    <s v="area_code_415"/>
    <n v="1"/>
    <n v="40"/>
    <n v="216.4"/>
    <n v="80"/>
    <n v="36.79"/>
    <n v="1"/>
    <x v="0"/>
  </r>
  <r>
    <x v="10"/>
    <n v="41"/>
    <s v="area_code_510"/>
    <n v="1"/>
    <n v="35"/>
    <n v="161.9"/>
    <n v="85"/>
    <n v="27.52"/>
    <n v="1"/>
    <x v="0"/>
  </r>
  <r>
    <x v="39"/>
    <n v="41"/>
    <s v="area_code_408"/>
    <n v="0"/>
    <n v="0"/>
    <n v="118.7"/>
    <n v="90"/>
    <n v="20.18"/>
    <n v="3"/>
    <x v="0"/>
  </r>
  <r>
    <x v="30"/>
    <n v="39"/>
    <s v="area_code_408"/>
    <n v="0"/>
    <n v="0"/>
    <n v="179.1"/>
    <n v="123"/>
    <n v="30.45"/>
    <n v="1"/>
    <x v="0"/>
  </r>
  <r>
    <x v="20"/>
    <n v="34"/>
    <s v="area_code_415"/>
    <n v="0"/>
    <n v="0"/>
    <n v="147.9"/>
    <n v="97"/>
    <n v="25.14"/>
    <n v="2"/>
    <x v="0"/>
  </r>
  <r>
    <x v="38"/>
    <n v="37"/>
    <s v="area_code_415"/>
    <n v="1"/>
    <n v="38"/>
    <n v="209.2"/>
    <n v="110"/>
    <n v="35.56"/>
    <n v="2"/>
    <x v="0"/>
  </r>
  <r>
    <x v="26"/>
    <n v="44"/>
    <s v="area_code_415"/>
    <n v="1"/>
    <n v="29"/>
    <n v="244.3"/>
    <n v="140"/>
    <n v="41.53"/>
    <n v="0"/>
    <x v="0"/>
  </r>
  <r>
    <x v="30"/>
    <n v="38"/>
    <s v="area_code_415"/>
    <n v="1"/>
    <n v="34"/>
    <n v="175.3"/>
    <n v="96"/>
    <n v="29.8"/>
    <n v="1"/>
    <x v="0"/>
  </r>
  <r>
    <x v="34"/>
    <n v="34"/>
    <s v="area_code_510"/>
    <n v="0"/>
    <n v="0"/>
    <n v="150.5"/>
    <n v="92"/>
    <n v="25.59"/>
    <n v="1"/>
    <x v="0"/>
  </r>
  <r>
    <x v="10"/>
    <n v="40"/>
    <s v="area_code_510"/>
    <n v="0"/>
    <n v="0"/>
    <n v="163.5"/>
    <n v="136"/>
    <n v="27.8"/>
    <n v="1"/>
    <x v="0"/>
  </r>
  <r>
    <x v="1"/>
    <n v="28"/>
    <s v="area_code_415"/>
    <n v="0"/>
    <n v="0"/>
    <n v="236.9"/>
    <n v="93"/>
    <n v="40.270000000000003"/>
    <n v="2"/>
    <x v="1"/>
  </r>
  <r>
    <x v="49"/>
    <n v="39"/>
    <s v="area_code_415"/>
    <n v="0"/>
    <n v="0"/>
    <n v="82.3"/>
    <n v="77"/>
    <n v="13.99"/>
    <n v="1"/>
    <x v="0"/>
  </r>
  <r>
    <x v="13"/>
    <n v="43"/>
    <s v="area_code_415"/>
    <n v="0"/>
    <n v="0"/>
    <n v="216"/>
    <n v="111"/>
    <n v="36.72"/>
    <n v="1"/>
    <x v="0"/>
  </r>
  <r>
    <x v="33"/>
    <n v="42"/>
    <s v="area_code_415"/>
    <n v="0"/>
    <n v="0"/>
    <n v="180"/>
    <n v="119"/>
    <n v="30.6"/>
    <n v="1"/>
    <x v="0"/>
  </r>
  <r>
    <x v="22"/>
    <n v="46"/>
    <s v="area_code_415"/>
    <n v="0"/>
    <n v="0"/>
    <n v="143.69999999999999"/>
    <n v="55"/>
    <n v="24.43"/>
    <n v="1"/>
    <x v="0"/>
  </r>
  <r>
    <x v="47"/>
    <n v="44"/>
    <s v="area_code_415"/>
    <n v="1"/>
    <n v="29"/>
    <n v="185.6"/>
    <n v="106"/>
    <n v="31.55"/>
    <n v="2"/>
    <x v="0"/>
  </r>
  <r>
    <x v="49"/>
    <n v="46"/>
    <s v="area_code_408"/>
    <n v="0"/>
    <n v="0"/>
    <n v="137.6"/>
    <n v="108"/>
    <n v="23.39"/>
    <n v="3"/>
    <x v="0"/>
  </r>
  <r>
    <x v="45"/>
    <n v="33"/>
    <s v="area_code_415"/>
    <n v="0"/>
    <n v="0"/>
    <n v="273.89999999999998"/>
    <n v="119"/>
    <n v="46.56"/>
    <n v="1"/>
    <x v="1"/>
  </r>
  <r>
    <x v="3"/>
    <n v="32"/>
    <s v="area_code_415"/>
    <n v="1"/>
    <n v="31"/>
    <n v="125.3"/>
    <n v="92"/>
    <n v="21.3"/>
    <n v="3"/>
    <x v="0"/>
  </r>
  <r>
    <x v="25"/>
    <n v="37"/>
    <s v="area_code_510"/>
    <n v="1"/>
    <n v="49"/>
    <n v="214.9"/>
    <n v="86"/>
    <n v="36.53"/>
    <n v="0"/>
    <x v="0"/>
  </r>
  <r>
    <x v="42"/>
    <n v="42"/>
    <s v="area_code_408"/>
    <n v="0"/>
    <n v="0"/>
    <n v="163"/>
    <n v="93"/>
    <n v="27.71"/>
    <n v="2"/>
    <x v="0"/>
  </r>
  <r>
    <x v="50"/>
    <n v="40"/>
    <s v="area_code_415"/>
    <n v="1"/>
    <n v="29"/>
    <n v="163.80000000000001"/>
    <n v="77"/>
    <n v="27.85"/>
    <n v="2"/>
    <x v="0"/>
  </r>
  <r>
    <x v="7"/>
    <n v="42"/>
    <s v="area_code_510"/>
    <n v="0"/>
    <n v="0"/>
    <n v="189.5"/>
    <n v="113"/>
    <n v="32.22"/>
    <n v="1"/>
    <x v="0"/>
  </r>
  <r>
    <x v="28"/>
    <n v="35"/>
    <s v="area_code_415"/>
    <n v="1"/>
    <n v="26"/>
    <n v="155.19999999999999"/>
    <n v="110"/>
    <n v="26.38"/>
    <n v="0"/>
    <x v="0"/>
  </r>
  <r>
    <x v="39"/>
    <n v="45"/>
    <s v="area_code_415"/>
    <n v="1"/>
    <n v="44"/>
    <n v="254.1"/>
    <n v="127"/>
    <n v="43.2"/>
    <n v="3"/>
    <x v="0"/>
  </r>
  <r>
    <x v="6"/>
    <n v="39"/>
    <s v="area_code_510"/>
    <n v="1"/>
    <n v="33"/>
    <n v="112"/>
    <n v="90"/>
    <n v="19.04"/>
    <n v="2"/>
    <x v="0"/>
  </r>
  <r>
    <x v="41"/>
    <n v="40"/>
    <s v="area_code_408"/>
    <n v="0"/>
    <n v="0"/>
    <n v="115.5"/>
    <n v="73"/>
    <n v="19.64"/>
    <n v="3"/>
    <x v="0"/>
  </r>
  <r>
    <x v="9"/>
    <n v="38"/>
    <s v="area_code_415"/>
    <n v="0"/>
    <n v="0"/>
    <n v="137.1"/>
    <n v="102"/>
    <n v="23.31"/>
    <n v="1"/>
    <x v="0"/>
  </r>
  <r>
    <x v="49"/>
    <n v="45"/>
    <s v="area_code_415"/>
    <n v="0"/>
    <n v="0"/>
    <n v="198.4"/>
    <n v="113"/>
    <n v="33.729999999999997"/>
    <n v="0"/>
    <x v="0"/>
  </r>
  <r>
    <x v="36"/>
    <n v="49"/>
    <s v="area_code_415"/>
    <n v="1"/>
    <n v="19"/>
    <n v="132.69999999999999"/>
    <n v="94"/>
    <n v="22.56"/>
    <n v="3"/>
    <x v="0"/>
  </r>
  <r>
    <x v="27"/>
    <n v="38"/>
    <s v="area_code_408"/>
    <n v="1"/>
    <n v="25"/>
    <n v="219.6"/>
    <n v="99"/>
    <n v="37.33"/>
    <n v="2"/>
    <x v="0"/>
  </r>
  <r>
    <x v="39"/>
    <n v="40"/>
    <s v="area_code_415"/>
    <n v="0"/>
    <n v="0"/>
    <n v="169.6"/>
    <n v="96"/>
    <n v="28.83"/>
    <n v="0"/>
    <x v="0"/>
  </r>
  <r>
    <x v="8"/>
    <n v="45"/>
    <s v="area_code_408"/>
    <n v="0"/>
    <n v="0"/>
    <n v="160.4"/>
    <n v="73"/>
    <n v="27.27"/>
    <n v="4"/>
    <x v="0"/>
  </r>
  <r>
    <x v="43"/>
    <n v="38"/>
    <s v="area_code_415"/>
    <n v="0"/>
    <n v="0"/>
    <n v="194.6"/>
    <n v="114"/>
    <n v="33.08"/>
    <n v="3"/>
    <x v="0"/>
  </r>
  <r>
    <x v="49"/>
    <n v="43"/>
    <s v="area_code_408"/>
    <n v="0"/>
    <n v="0"/>
    <n v="157.1"/>
    <n v="95"/>
    <n v="26.71"/>
    <n v="2"/>
    <x v="0"/>
  </r>
  <r>
    <x v="46"/>
    <n v="35"/>
    <s v="area_code_415"/>
    <n v="0"/>
    <n v="0"/>
    <n v="179.8"/>
    <n v="125"/>
    <n v="30.57"/>
    <n v="0"/>
    <x v="0"/>
  </r>
  <r>
    <x v="12"/>
    <n v="39"/>
    <s v="area_code_415"/>
    <n v="0"/>
    <n v="0"/>
    <n v="148.19999999999999"/>
    <n v="108"/>
    <n v="25.19"/>
    <n v="0"/>
    <x v="0"/>
  </r>
  <r>
    <x v="14"/>
    <n v="42"/>
    <s v="area_code_415"/>
    <n v="1"/>
    <n v="39"/>
    <n v="183.2"/>
    <n v="103"/>
    <n v="31.14"/>
    <n v="1"/>
    <x v="0"/>
  </r>
  <r>
    <x v="21"/>
    <n v="27"/>
    <s v="area_code_415"/>
    <n v="0"/>
    <n v="0"/>
    <n v="119.2"/>
    <n v="88"/>
    <n v="20.260000000000002"/>
    <n v="4"/>
    <x v="1"/>
  </r>
  <r>
    <x v="50"/>
    <n v="46"/>
    <s v="area_code_408"/>
    <n v="1"/>
    <n v="35"/>
    <n v="224"/>
    <n v="102"/>
    <n v="38.08"/>
    <n v="0"/>
    <x v="0"/>
  </r>
  <r>
    <x v="45"/>
    <n v="47"/>
    <s v="area_code_415"/>
    <n v="0"/>
    <n v="0"/>
    <n v="184.8"/>
    <n v="83"/>
    <n v="31.42"/>
    <n v="1"/>
    <x v="0"/>
  </r>
  <r>
    <x v="41"/>
    <n v="34"/>
    <s v="area_code_408"/>
    <n v="0"/>
    <n v="0"/>
    <n v="176.3"/>
    <n v="140"/>
    <n v="29.97"/>
    <n v="1"/>
    <x v="0"/>
  </r>
  <r>
    <x v="8"/>
    <n v="39"/>
    <s v="area_code_415"/>
    <n v="0"/>
    <n v="0"/>
    <n v="241.7"/>
    <n v="115"/>
    <n v="41.09"/>
    <n v="2"/>
    <x v="0"/>
  </r>
  <r>
    <x v="26"/>
    <n v="37"/>
    <s v="area_code_510"/>
    <n v="1"/>
    <n v="38"/>
    <n v="224.7"/>
    <n v="121"/>
    <n v="38.200000000000003"/>
    <n v="0"/>
    <x v="0"/>
  </r>
  <r>
    <x v="33"/>
    <n v="37"/>
    <s v="area_code_510"/>
    <n v="0"/>
    <n v="0"/>
    <n v="207.3"/>
    <n v="115"/>
    <n v="35.24"/>
    <n v="1"/>
    <x v="0"/>
  </r>
  <r>
    <x v="0"/>
    <n v="35"/>
    <s v="area_code_408"/>
    <n v="0"/>
    <n v="0"/>
    <n v="196.8"/>
    <n v="81"/>
    <n v="33.46"/>
    <n v="2"/>
    <x v="0"/>
  </r>
  <r>
    <x v="19"/>
    <n v="39"/>
    <s v="area_code_510"/>
    <n v="0"/>
    <n v="0"/>
    <n v="110.9"/>
    <n v="74"/>
    <n v="18.850000000000001"/>
    <n v="1"/>
    <x v="0"/>
  </r>
  <r>
    <x v="1"/>
    <n v="42"/>
    <s v="area_code_510"/>
    <n v="0"/>
    <n v="0"/>
    <n v="122.5"/>
    <n v="145"/>
    <n v="20.83"/>
    <n v="2"/>
    <x v="0"/>
  </r>
  <r>
    <x v="26"/>
    <n v="43"/>
    <s v="area_code_510"/>
    <n v="0"/>
    <n v="0"/>
    <n v="187"/>
    <n v="65"/>
    <n v="31.79"/>
    <n v="2"/>
    <x v="0"/>
  </r>
  <r>
    <x v="40"/>
    <n v="41"/>
    <s v="area_code_415"/>
    <n v="0"/>
    <n v="0"/>
    <n v="170.5"/>
    <n v="113"/>
    <n v="28.99"/>
    <n v="0"/>
    <x v="0"/>
  </r>
  <r>
    <x v="11"/>
    <n v="47"/>
    <s v="area_code_415"/>
    <n v="0"/>
    <n v="0"/>
    <n v="204.8"/>
    <n v="101"/>
    <n v="34.82"/>
    <n v="0"/>
    <x v="0"/>
  </r>
  <r>
    <x v="17"/>
    <n v="32"/>
    <s v="area_code_510"/>
    <n v="0"/>
    <n v="0"/>
    <n v="154"/>
    <n v="133"/>
    <n v="26.18"/>
    <n v="4"/>
    <x v="1"/>
  </r>
  <r>
    <x v="16"/>
    <n v="43"/>
    <s v="area_code_415"/>
    <n v="0"/>
    <n v="0"/>
    <n v="225.2"/>
    <n v="93"/>
    <n v="38.28"/>
    <n v="2"/>
    <x v="0"/>
  </r>
  <r>
    <x v="24"/>
    <n v="37"/>
    <s v="area_code_408"/>
    <n v="0"/>
    <n v="0"/>
    <n v="159.4"/>
    <n v="79"/>
    <n v="27.1"/>
    <n v="6"/>
    <x v="1"/>
  </r>
  <r>
    <x v="25"/>
    <n v="38"/>
    <s v="area_code_510"/>
    <n v="0"/>
    <n v="0"/>
    <n v="172.7"/>
    <n v="95"/>
    <n v="29.36"/>
    <n v="2"/>
    <x v="0"/>
  </r>
  <r>
    <x v="46"/>
    <n v="41"/>
    <s v="area_code_415"/>
    <n v="0"/>
    <n v="0"/>
    <n v="222.8"/>
    <n v="99"/>
    <n v="37.880000000000003"/>
    <n v="3"/>
    <x v="0"/>
  </r>
  <r>
    <x v="29"/>
    <n v="41"/>
    <s v="area_code_415"/>
    <n v="0"/>
    <n v="0"/>
    <n v="214.1"/>
    <n v="77"/>
    <n v="36.4"/>
    <n v="1"/>
    <x v="0"/>
  </r>
  <r>
    <x v="26"/>
    <n v="34"/>
    <s v="area_code_408"/>
    <n v="0"/>
    <n v="0"/>
    <n v="134"/>
    <n v="104"/>
    <n v="22.78"/>
    <n v="3"/>
    <x v="0"/>
  </r>
  <r>
    <x v="6"/>
    <n v="40"/>
    <s v="area_code_510"/>
    <n v="0"/>
    <n v="0"/>
    <n v="184.8"/>
    <n v="74"/>
    <n v="31.42"/>
    <n v="1"/>
    <x v="0"/>
  </r>
  <r>
    <x v="49"/>
    <n v="46"/>
    <s v="area_code_415"/>
    <n v="1"/>
    <n v="36"/>
    <n v="283.10000000000002"/>
    <n v="112"/>
    <n v="48.13"/>
    <n v="3"/>
    <x v="0"/>
  </r>
  <r>
    <x v="35"/>
    <n v="28"/>
    <s v="area_code_510"/>
    <n v="0"/>
    <n v="0"/>
    <n v="291.8"/>
    <n v="143"/>
    <n v="49.61"/>
    <n v="0"/>
    <x v="1"/>
  </r>
  <r>
    <x v="4"/>
    <n v="49"/>
    <s v="area_code_408"/>
    <n v="0"/>
    <n v="0"/>
    <n v="222.7"/>
    <n v="94"/>
    <n v="37.86"/>
    <n v="1"/>
    <x v="0"/>
  </r>
  <r>
    <x v="13"/>
    <n v="39"/>
    <s v="area_code_510"/>
    <n v="0"/>
    <n v="0"/>
    <n v="174.5"/>
    <n v="79"/>
    <n v="29.67"/>
    <n v="0"/>
    <x v="0"/>
  </r>
  <r>
    <x v="21"/>
    <n v="43"/>
    <s v="area_code_408"/>
    <n v="0"/>
    <n v="0"/>
    <n v="68.400000000000006"/>
    <n v="86"/>
    <n v="11.63"/>
    <n v="0"/>
    <x v="0"/>
  </r>
  <r>
    <x v="2"/>
    <n v="40"/>
    <s v="area_code_408"/>
    <n v="1"/>
    <n v="31"/>
    <n v="273"/>
    <n v="78"/>
    <n v="46.41"/>
    <n v="1"/>
    <x v="0"/>
  </r>
  <r>
    <x v="49"/>
    <n v="28"/>
    <s v="area_code_415"/>
    <n v="0"/>
    <n v="0"/>
    <n v="225.3"/>
    <n v="134"/>
    <n v="38.299999999999997"/>
    <n v="1"/>
    <x v="1"/>
  </r>
  <r>
    <x v="46"/>
    <n v="34"/>
    <s v="area_code_415"/>
    <n v="1"/>
    <n v="23"/>
    <n v="283.2"/>
    <n v="130"/>
    <n v="48.14"/>
    <n v="1"/>
    <x v="0"/>
  </r>
  <r>
    <x v="24"/>
    <n v="29"/>
    <s v="area_code_510"/>
    <n v="0"/>
    <n v="0"/>
    <n v="131.4"/>
    <n v="78"/>
    <n v="22.34"/>
    <n v="1"/>
    <x v="1"/>
  </r>
  <r>
    <x v="26"/>
    <n v="42"/>
    <s v="area_code_510"/>
    <n v="1"/>
    <n v="12"/>
    <n v="89.7"/>
    <n v="87"/>
    <n v="15.25"/>
    <n v="1"/>
    <x v="0"/>
  </r>
  <r>
    <x v="32"/>
    <n v="40"/>
    <s v="area_code_510"/>
    <n v="0"/>
    <n v="0"/>
    <n v="127.1"/>
    <n v="102"/>
    <n v="21.61"/>
    <n v="3"/>
    <x v="0"/>
  </r>
  <r>
    <x v="50"/>
    <n v="47"/>
    <s v="area_code_415"/>
    <n v="1"/>
    <n v="28"/>
    <n v="105.9"/>
    <n v="132"/>
    <n v="18"/>
    <n v="1"/>
    <x v="0"/>
  </r>
  <r>
    <x v="13"/>
    <n v="41"/>
    <s v="area_code_408"/>
    <n v="0"/>
    <n v="0"/>
    <n v="142.30000000000001"/>
    <n v="79"/>
    <n v="24.19"/>
    <n v="2"/>
    <x v="0"/>
  </r>
  <r>
    <x v="3"/>
    <n v="36"/>
    <s v="area_code_408"/>
    <n v="1"/>
    <n v="36"/>
    <n v="201.9"/>
    <n v="93"/>
    <n v="34.32"/>
    <n v="0"/>
    <x v="0"/>
  </r>
  <r>
    <x v="32"/>
    <n v="36"/>
    <s v="area_code_415"/>
    <n v="0"/>
    <n v="0"/>
    <n v="247.3"/>
    <n v="91"/>
    <n v="42.04"/>
    <n v="3"/>
    <x v="0"/>
  </r>
  <r>
    <x v="43"/>
    <n v="43"/>
    <s v="area_code_408"/>
    <n v="1"/>
    <n v="38"/>
    <n v="242.2"/>
    <n v="96"/>
    <n v="41.17"/>
    <n v="1"/>
    <x v="0"/>
  </r>
  <r>
    <x v="43"/>
    <n v="21"/>
    <s v="area_code_415"/>
    <n v="0"/>
    <n v="0"/>
    <n v="127.3"/>
    <n v="80"/>
    <n v="21.64"/>
    <n v="5"/>
    <x v="1"/>
  </r>
  <r>
    <x v="6"/>
    <n v="35"/>
    <s v="area_code_408"/>
    <n v="0"/>
    <n v="0"/>
    <n v="162"/>
    <n v="104"/>
    <n v="27.54"/>
    <n v="1"/>
    <x v="0"/>
  </r>
  <r>
    <x v="18"/>
    <n v="40"/>
    <s v="area_code_415"/>
    <n v="1"/>
    <n v="33"/>
    <n v="179.1"/>
    <n v="93"/>
    <n v="30.45"/>
    <n v="2"/>
    <x v="0"/>
  </r>
  <r>
    <x v="30"/>
    <n v="35"/>
    <s v="area_code_415"/>
    <n v="0"/>
    <n v="0"/>
    <n v="193.1"/>
    <n v="85"/>
    <n v="32.83"/>
    <n v="0"/>
    <x v="0"/>
  </r>
  <r>
    <x v="11"/>
    <n v="47"/>
    <s v="area_code_408"/>
    <n v="0"/>
    <n v="0"/>
    <n v="171.7"/>
    <n v="99"/>
    <n v="29.19"/>
    <n v="1"/>
    <x v="0"/>
  </r>
  <r>
    <x v="21"/>
    <n v="43"/>
    <s v="area_code_415"/>
    <n v="1"/>
    <n v="24"/>
    <n v="121.7"/>
    <n v="87"/>
    <n v="20.69"/>
    <n v="1"/>
    <x v="0"/>
  </r>
  <r>
    <x v="13"/>
    <n v="36"/>
    <s v="area_code_415"/>
    <n v="0"/>
    <n v="0"/>
    <n v="130.19999999999999"/>
    <n v="105"/>
    <n v="22.13"/>
    <n v="2"/>
    <x v="0"/>
  </r>
  <r>
    <x v="39"/>
    <n v="42"/>
    <s v="area_code_510"/>
    <n v="0"/>
    <n v="0"/>
    <n v="203.4"/>
    <n v="96"/>
    <n v="34.58"/>
    <n v="2"/>
    <x v="0"/>
  </r>
  <r>
    <x v="19"/>
    <n v="39"/>
    <s v="area_code_415"/>
    <n v="0"/>
    <n v="0"/>
    <n v="174.7"/>
    <n v="83"/>
    <n v="29.7"/>
    <n v="5"/>
    <x v="0"/>
  </r>
  <r>
    <x v="37"/>
    <n v="21"/>
    <s v="area_code_510"/>
    <n v="0"/>
    <n v="0"/>
    <n v="241"/>
    <n v="120"/>
    <n v="40.97"/>
    <n v="1"/>
    <x v="1"/>
  </r>
  <r>
    <x v="6"/>
    <n v="39"/>
    <s v="area_code_415"/>
    <n v="0"/>
    <n v="0"/>
    <n v="141.69999999999999"/>
    <n v="95"/>
    <n v="24.09"/>
    <n v="0"/>
    <x v="0"/>
  </r>
  <r>
    <x v="34"/>
    <n v="37"/>
    <s v="area_code_408"/>
    <n v="0"/>
    <n v="0"/>
    <n v="134.80000000000001"/>
    <n v="96"/>
    <n v="22.92"/>
    <n v="2"/>
    <x v="0"/>
  </r>
  <r>
    <x v="45"/>
    <n v="40"/>
    <s v="area_code_415"/>
    <n v="0"/>
    <n v="0"/>
    <n v="163.1"/>
    <n v="119"/>
    <n v="27.73"/>
    <n v="1"/>
    <x v="0"/>
  </r>
  <r>
    <x v="2"/>
    <n v="26"/>
    <s v="area_code_510"/>
    <n v="0"/>
    <n v="0"/>
    <n v="329.8"/>
    <n v="73"/>
    <n v="56.07"/>
    <n v="0"/>
    <x v="1"/>
  </r>
  <r>
    <x v="16"/>
    <n v="39"/>
    <s v="area_code_510"/>
    <n v="0"/>
    <n v="0"/>
    <n v="131.9"/>
    <n v="93"/>
    <n v="22.42"/>
    <n v="1"/>
    <x v="0"/>
  </r>
  <r>
    <x v="22"/>
    <n v="35"/>
    <s v="area_code_408"/>
    <n v="1"/>
    <n v="29"/>
    <n v="150"/>
    <n v="91"/>
    <n v="25.5"/>
    <n v="1"/>
    <x v="0"/>
  </r>
  <r>
    <x v="46"/>
    <n v="47"/>
    <s v="area_code_415"/>
    <n v="1"/>
    <n v="30"/>
    <n v="196.6"/>
    <n v="93"/>
    <n v="33.42"/>
    <n v="2"/>
    <x v="0"/>
  </r>
  <r>
    <x v="40"/>
    <n v="42"/>
    <s v="area_code_510"/>
    <n v="0"/>
    <n v="0"/>
    <n v="99.7"/>
    <n v="107"/>
    <n v="16.95"/>
    <n v="2"/>
    <x v="0"/>
  </r>
  <r>
    <x v="48"/>
    <n v="47"/>
    <s v="area_code_415"/>
    <n v="0"/>
    <n v="0"/>
    <n v="143.6"/>
    <n v="88"/>
    <n v="24.41"/>
    <n v="3"/>
    <x v="0"/>
  </r>
  <r>
    <x v="49"/>
    <n v="38"/>
    <s v="area_code_408"/>
    <n v="1"/>
    <n v="40"/>
    <n v="231.9"/>
    <n v="56"/>
    <n v="39.42"/>
    <n v="2"/>
    <x v="0"/>
  </r>
  <r>
    <x v="35"/>
    <n v="42"/>
    <s v="area_code_415"/>
    <n v="0"/>
    <n v="0"/>
    <n v="72.8"/>
    <n v="107"/>
    <n v="12.38"/>
    <n v="3"/>
    <x v="0"/>
  </r>
  <r>
    <x v="48"/>
    <n v="40"/>
    <s v="area_code_415"/>
    <n v="1"/>
    <n v="15"/>
    <n v="221.8"/>
    <n v="143"/>
    <n v="37.71"/>
    <n v="1"/>
    <x v="0"/>
  </r>
  <r>
    <x v="27"/>
    <n v="35"/>
    <s v="area_code_415"/>
    <n v="0"/>
    <n v="0"/>
    <n v="269"/>
    <n v="120"/>
    <n v="45.73"/>
    <n v="2"/>
    <x v="1"/>
  </r>
  <r>
    <x v="48"/>
    <n v="33"/>
    <s v="area_code_415"/>
    <n v="0"/>
    <n v="0"/>
    <n v="268.3"/>
    <n v="114"/>
    <n v="45.61"/>
    <n v="1"/>
    <x v="1"/>
  </r>
  <r>
    <x v="2"/>
    <n v="38"/>
    <s v="area_code_415"/>
    <n v="1"/>
    <n v="27"/>
    <n v="198.7"/>
    <n v="127"/>
    <n v="33.78"/>
    <n v="1"/>
    <x v="0"/>
  </r>
  <r>
    <x v="39"/>
    <n v="37"/>
    <s v="area_code_415"/>
    <n v="0"/>
    <n v="0"/>
    <n v="115.5"/>
    <n v="75"/>
    <n v="19.64"/>
    <n v="7"/>
    <x v="1"/>
  </r>
  <r>
    <x v="48"/>
    <n v="32"/>
    <s v="area_code_510"/>
    <n v="0"/>
    <n v="0"/>
    <n v="215.6"/>
    <n v="113"/>
    <n v="36.65"/>
    <n v="1"/>
    <x v="0"/>
  </r>
  <r>
    <x v="36"/>
    <n v="41"/>
    <s v="area_code_408"/>
    <n v="0"/>
    <n v="0"/>
    <n v="169.9"/>
    <n v="107"/>
    <n v="28.88"/>
    <n v="1"/>
    <x v="0"/>
  </r>
  <r>
    <x v="15"/>
    <n v="40"/>
    <s v="area_code_510"/>
    <n v="0"/>
    <n v="0"/>
    <n v="201.7"/>
    <n v="85"/>
    <n v="34.29"/>
    <n v="0"/>
    <x v="0"/>
  </r>
  <r>
    <x v="14"/>
    <n v="40"/>
    <s v="area_code_408"/>
    <n v="0"/>
    <n v="0"/>
    <n v="221.1"/>
    <n v="133"/>
    <n v="37.590000000000003"/>
    <n v="4"/>
    <x v="0"/>
  </r>
  <r>
    <x v="39"/>
    <n v="40"/>
    <s v="area_code_510"/>
    <n v="1"/>
    <n v="32"/>
    <n v="218.7"/>
    <n v="117"/>
    <n v="37.18"/>
    <n v="2"/>
    <x v="0"/>
  </r>
  <r>
    <x v="3"/>
    <n v="28"/>
    <s v="area_code_415"/>
    <n v="0"/>
    <n v="0"/>
    <n v="293.7"/>
    <n v="89"/>
    <n v="49.93"/>
    <n v="2"/>
    <x v="1"/>
  </r>
  <r>
    <x v="29"/>
    <n v="39"/>
    <s v="area_code_415"/>
    <n v="1"/>
    <n v="26"/>
    <n v="175.8"/>
    <n v="96"/>
    <n v="29.89"/>
    <n v="2"/>
    <x v="0"/>
  </r>
  <r>
    <x v="15"/>
    <n v="31"/>
    <s v="area_code_510"/>
    <n v="0"/>
    <n v="0"/>
    <n v="278.5"/>
    <n v="95"/>
    <n v="47.35"/>
    <n v="1"/>
    <x v="1"/>
  </r>
  <r>
    <x v="12"/>
    <n v="41"/>
    <s v="area_code_408"/>
    <n v="1"/>
    <n v="29"/>
    <n v="236.3"/>
    <n v="105"/>
    <n v="40.17"/>
    <n v="3"/>
    <x v="0"/>
  </r>
  <r>
    <x v="24"/>
    <n v="28"/>
    <s v="area_code_415"/>
    <n v="0"/>
    <n v="0"/>
    <n v="273.8"/>
    <n v="113"/>
    <n v="46.55"/>
    <n v="1"/>
    <x v="0"/>
  </r>
  <r>
    <x v="6"/>
    <n v="31"/>
    <s v="area_code_408"/>
    <n v="0"/>
    <n v="0"/>
    <n v="131.1"/>
    <n v="129"/>
    <n v="22.29"/>
    <n v="5"/>
    <x v="1"/>
  </r>
  <r>
    <x v="12"/>
    <n v="39"/>
    <s v="area_code_415"/>
    <n v="1"/>
    <n v="23"/>
    <n v="167.4"/>
    <n v="83"/>
    <n v="28.46"/>
    <n v="4"/>
    <x v="0"/>
  </r>
  <r>
    <x v="37"/>
    <n v="40"/>
    <s v="area_code_408"/>
    <n v="0"/>
    <n v="0"/>
    <n v="197.7"/>
    <n v="68"/>
    <n v="33.61"/>
    <n v="3"/>
    <x v="0"/>
  </r>
  <r>
    <x v="0"/>
    <n v="36"/>
    <s v="area_code_415"/>
    <n v="0"/>
    <n v="0"/>
    <n v="169.5"/>
    <n v="93"/>
    <n v="28.82"/>
    <n v="2"/>
    <x v="0"/>
  </r>
  <r>
    <x v="12"/>
    <n v="41"/>
    <s v="area_code_415"/>
    <n v="1"/>
    <n v="17"/>
    <n v="225.2"/>
    <n v="116"/>
    <n v="38.28"/>
    <n v="0"/>
    <x v="0"/>
  </r>
  <r>
    <x v="4"/>
    <n v="33"/>
    <s v="area_code_510"/>
    <n v="0"/>
    <n v="0"/>
    <n v="129.69999999999999"/>
    <n v="84"/>
    <n v="22.05"/>
    <n v="5"/>
    <x v="1"/>
  </r>
  <r>
    <x v="44"/>
    <n v="39"/>
    <s v="area_code_415"/>
    <n v="0"/>
    <n v="0"/>
    <n v="200"/>
    <n v="66"/>
    <n v="34"/>
    <n v="3"/>
    <x v="0"/>
  </r>
  <r>
    <x v="33"/>
    <n v="42"/>
    <s v="area_code_510"/>
    <n v="1"/>
    <n v="36"/>
    <n v="95.9"/>
    <n v="87"/>
    <n v="16.3"/>
    <n v="0"/>
    <x v="0"/>
  </r>
  <r>
    <x v="41"/>
    <n v="41"/>
    <s v="area_code_510"/>
    <n v="1"/>
    <n v="25"/>
    <n v="152.80000000000001"/>
    <n v="110"/>
    <n v="25.98"/>
    <n v="1"/>
    <x v="0"/>
  </r>
  <r>
    <x v="17"/>
    <n v="33"/>
    <s v="area_code_415"/>
    <n v="0"/>
    <n v="0"/>
    <n v="268.39999999999998"/>
    <n v="85"/>
    <n v="45.63"/>
    <n v="2"/>
    <x v="1"/>
  </r>
  <r>
    <x v="17"/>
    <n v="39"/>
    <s v="area_code_415"/>
    <n v="0"/>
    <n v="0"/>
    <n v="188.5"/>
    <n v="152"/>
    <n v="32.049999999999997"/>
    <n v="2"/>
    <x v="0"/>
  </r>
  <r>
    <x v="20"/>
    <n v="38"/>
    <s v="area_code_408"/>
    <n v="0"/>
    <n v="0"/>
    <n v="170.6"/>
    <n v="97"/>
    <n v="29"/>
    <n v="1"/>
    <x v="0"/>
  </r>
  <r>
    <x v="1"/>
    <n v="46"/>
    <s v="area_code_415"/>
    <n v="0"/>
    <n v="0"/>
    <n v="191.4"/>
    <n v="124"/>
    <n v="32.54"/>
    <n v="1"/>
    <x v="0"/>
  </r>
  <r>
    <x v="18"/>
    <n v="42"/>
    <s v="area_code_510"/>
    <n v="0"/>
    <n v="0"/>
    <n v="115.9"/>
    <n v="87"/>
    <n v="19.7"/>
    <n v="1"/>
    <x v="0"/>
  </r>
  <r>
    <x v="35"/>
    <n v="43"/>
    <s v="area_code_408"/>
    <n v="0"/>
    <n v="0"/>
    <n v="128.80000000000001"/>
    <n v="86"/>
    <n v="21.9"/>
    <n v="2"/>
    <x v="0"/>
  </r>
  <r>
    <x v="6"/>
    <n v="39"/>
    <s v="area_code_510"/>
    <n v="0"/>
    <n v="0"/>
    <n v="131.69999999999999"/>
    <n v="108"/>
    <n v="22.39"/>
    <n v="1"/>
    <x v="0"/>
  </r>
  <r>
    <x v="42"/>
    <n v="38"/>
    <s v="area_code_415"/>
    <n v="0"/>
    <n v="0"/>
    <n v="101.4"/>
    <n v="48"/>
    <n v="17.239999999999998"/>
    <n v="1"/>
    <x v="0"/>
  </r>
  <r>
    <x v="36"/>
    <n v="47"/>
    <s v="area_code_408"/>
    <n v="0"/>
    <n v="0"/>
    <n v="107.5"/>
    <n v="121"/>
    <n v="18.28"/>
    <n v="2"/>
    <x v="0"/>
  </r>
  <r>
    <x v="20"/>
    <n v="35"/>
    <s v="area_code_415"/>
    <n v="1"/>
    <n v="43"/>
    <n v="121.1"/>
    <n v="105"/>
    <n v="20.59"/>
    <n v="3"/>
    <x v="0"/>
  </r>
  <r>
    <x v="34"/>
    <n v="32"/>
    <s v="area_code_510"/>
    <n v="0"/>
    <n v="0"/>
    <n v="124.3"/>
    <n v="70"/>
    <n v="21.13"/>
    <n v="0"/>
    <x v="0"/>
  </r>
  <r>
    <x v="26"/>
    <n v="38"/>
    <s v="area_code_415"/>
    <n v="0"/>
    <n v="0"/>
    <n v="157.69999999999999"/>
    <n v="101"/>
    <n v="26.81"/>
    <n v="1"/>
    <x v="0"/>
  </r>
  <r>
    <x v="16"/>
    <n v="39"/>
    <s v="area_code_408"/>
    <n v="0"/>
    <n v="0"/>
    <n v="124.3"/>
    <n v="68"/>
    <n v="21.13"/>
    <n v="0"/>
    <x v="0"/>
  </r>
  <r>
    <x v="37"/>
    <n v="35"/>
    <s v="area_code_415"/>
    <n v="0"/>
    <n v="0"/>
    <n v="286.39999999999998"/>
    <n v="125"/>
    <n v="48.69"/>
    <n v="1"/>
    <x v="1"/>
  </r>
  <r>
    <x v="8"/>
    <n v="41"/>
    <s v="area_code_415"/>
    <n v="0"/>
    <n v="0"/>
    <n v="141.69999999999999"/>
    <n v="95"/>
    <n v="24.09"/>
    <n v="0"/>
    <x v="0"/>
  </r>
  <r>
    <x v="13"/>
    <n v="36"/>
    <s v="area_code_408"/>
    <n v="1"/>
    <n v="25"/>
    <n v="173"/>
    <n v="91"/>
    <n v="29.41"/>
    <n v="0"/>
    <x v="0"/>
  </r>
  <r>
    <x v="1"/>
    <n v="35"/>
    <s v="area_code_415"/>
    <n v="0"/>
    <n v="0"/>
    <n v="268.7"/>
    <n v="120"/>
    <n v="45.68"/>
    <n v="2"/>
    <x v="1"/>
  </r>
  <r>
    <x v="50"/>
    <n v="38"/>
    <s v="area_code_415"/>
    <n v="1"/>
    <n v="31"/>
    <n v="218.5"/>
    <n v="130"/>
    <n v="37.15"/>
    <n v="0"/>
    <x v="0"/>
  </r>
  <r>
    <x v="35"/>
    <n v="41"/>
    <s v="area_code_415"/>
    <n v="0"/>
    <n v="0"/>
    <n v="255.3"/>
    <n v="114"/>
    <n v="43.4"/>
    <n v="3"/>
    <x v="0"/>
  </r>
  <r>
    <x v="20"/>
    <n v="45"/>
    <s v="area_code_415"/>
    <n v="0"/>
    <n v="0"/>
    <n v="41.9"/>
    <n v="124"/>
    <n v="7.12"/>
    <n v="1"/>
    <x v="0"/>
  </r>
  <r>
    <x v="50"/>
    <n v="37"/>
    <s v="area_code_415"/>
    <n v="0"/>
    <n v="0"/>
    <n v="260.8"/>
    <n v="87"/>
    <n v="44.34"/>
    <n v="1"/>
    <x v="0"/>
  </r>
  <r>
    <x v="26"/>
    <n v="36"/>
    <s v="area_code_408"/>
    <n v="1"/>
    <n v="26"/>
    <n v="239.4"/>
    <n v="94"/>
    <n v="40.700000000000003"/>
    <n v="0"/>
    <x v="0"/>
  </r>
  <r>
    <x v="35"/>
    <n v="46"/>
    <s v="area_code_510"/>
    <n v="0"/>
    <n v="0"/>
    <n v="226.7"/>
    <n v="94"/>
    <n v="38.54"/>
    <n v="0"/>
    <x v="0"/>
  </r>
  <r>
    <x v="45"/>
    <n v="44"/>
    <s v="area_code_510"/>
    <n v="0"/>
    <n v="0"/>
    <n v="158"/>
    <n v="110"/>
    <n v="26.86"/>
    <n v="1"/>
    <x v="0"/>
  </r>
  <r>
    <x v="41"/>
    <n v="26"/>
    <s v="area_code_510"/>
    <n v="0"/>
    <n v="0"/>
    <n v="113.1"/>
    <n v="74"/>
    <n v="19.23"/>
    <n v="1"/>
    <x v="1"/>
  </r>
  <r>
    <x v="19"/>
    <n v="40"/>
    <s v="area_code_415"/>
    <n v="0"/>
    <n v="0"/>
    <n v="182.7"/>
    <n v="142"/>
    <n v="31.06"/>
    <n v="1"/>
    <x v="0"/>
  </r>
  <r>
    <x v="11"/>
    <n v="34"/>
    <s v="area_code_415"/>
    <n v="0"/>
    <n v="0"/>
    <n v="161.30000000000001"/>
    <n v="83"/>
    <n v="27.42"/>
    <n v="0"/>
    <x v="1"/>
  </r>
  <r>
    <x v="39"/>
    <n v="35"/>
    <s v="area_code_415"/>
    <n v="0"/>
    <n v="0"/>
    <n v="142.5"/>
    <n v="92"/>
    <n v="24.23"/>
    <n v="2"/>
    <x v="0"/>
  </r>
  <r>
    <x v="33"/>
    <n v="29"/>
    <s v="area_code_415"/>
    <n v="0"/>
    <n v="0"/>
    <n v="190.5"/>
    <n v="108"/>
    <n v="32.39"/>
    <n v="2"/>
    <x v="1"/>
  </r>
  <r>
    <x v="4"/>
    <n v="38"/>
    <s v="area_code_408"/>
    <n v="1"/>
    <n v="15"/>
    <n v="159.30000000000001"/>
    <n v="110"/>
    <n v="27.08"/>
    <n v="1"/>
    <x v="0"/>
  </r>
  <r>
    <x v="33"/>
    <n v="40"/>
    <s v="area_code_408"/>
    <n v="1"/>
    <n v="39"/>
    <n v="153.80000000000001"/>
    <n v="106"/>
    <n v="26.15"/>
    <n v="1"/>
    <x v="0"/>
  </r>
  <r>
    <x v="1"/>
    <n v="40"/>
    <s v="area_code_408"/>
    <n v="0"/>
    <n v="0"/>
    <n v="180.7"/>
    <n v="127"/>
    <n v="30.72"/>
    <n v="2"/>
    <x v="0"/>
  </r>
  <r>
    <x v="0"/>
    <n v="35"/>
    <s v="area_code_408"/>
    <n v="0"/>
    <n v="0"/>
    <n v="202.7"/>
    <n v="105"/>
    <n v="34.46"/>
    <n v="0"/>
    <x v="0"/>
  </r>
  <r>
    <x v="14"/>
    <n v="39"/>
    <s v="area_code_415"/>
    <n v="1"/>
    <n v="35"/>
    <n v="190.8"/>
    <n v="100"/>
    <n v="32.44"/>
    <n v="0"/>
    <x v="0"/>
  </r>
  <r>
    <x v="46"/>
    <n v="46"/>
    <s v="area_code_415"/>
    <n v="1"/>
    <n v="28"/>
    <n v="235.6"/>
    <n v="124"/>
    <n v="40.049999999999997"/>
    <n v="1"/>
    <x v="0"/>
  </r>
  <r>
    <x v="20"/>
    <n v="39"/>
    <s v="area_code_510"/>
    <n v="0"/>
    <n v="0"/>
    <n v="189.3"/>
    <n v="77"/>
    <n v="32.18"/>
    <n v="0"/>
    <x v="0"/>
  </r>
  <r>
    <x v="19"/>
    <n v="41"/>
    <s v="area_code_408"/>
    <n v="1"/>
    <n v="42"/>
    <n v="166.9"/>
    <n v="101"/>
    <n v="28.37"/>
    <n v="1"/>
    <x v="0"/>
  </r>
  <r>
    <x v="49"/>
    <n v="28"/>
    <s v="area_code_415"/>
    <n v="0"/>
    <n v="0"/>
    <n v="245.2"/>
    <n v="87"/>
    <n v="41.68"/>
    <n v="0"/>
    <x v="1"/>
  </r>
  <r>
    <x v="36"/>
    <n v="31"/>
    <s v="area_code_415"/>
    <n v="0"/>
    <n v="0"/>
    <n v="132.6"/>
    <n v="125"/>
    <n v="22.54"/>
    <n v="4"/>
    <x v="1"/>
  </r>
  <r>
    <x v="1"/>
    <n v="40"/>
    <s v="area_code_415"/>
    <n v="0"/>
    <n v="0"/>
    <n v="182.3"/>
    <n v="64"/>
    <n v="30.99"/>
    <n v="2"/>
    <x v="0"/>
  </r>
  <r>
    <x v="43"/>
    <n v="41"/>
    <s v="area_code_510"/>
    <n v="1"/>
    <n v="14"/>
    <n v="192.3"/>
    <n v="86"/>
    <n v="32.69"/>
    <n v="2"/>
    <x v="0"/>
  </r>
  <r>
    <x v="35"/>
    <n v="28"/>
    <s v="area_code_510"/>
    <n v="0"/>
    <n v="0"/>
    <n v="122"/>
    <n v="110"/>
    <n v="20.74"/>
    <n v="2"/>
    <x v="1"/>
  </r>
  <r>
    <x v="33"/>
    <n v="38"/>
    <s v="area_code_408"/>
    <n v="0"/>
    <n v="0"/>
    <n v="193"/>
    <n v="101"/>
    <n v="32.81"/>
    <n v="2"/>
    <x v="0"/>
  </r>
  <r>
    <x v="50"/>
    <n v="47"/>
    <s v="area_code_415"/>
    <n v="1"/>
    <n v="39"/>
    <n v="91.5"/>
    <n v="125"/>
    <n v="15.56"/>
    <n v="2"/>
    <x v="0"/>
  </r>
  <r>
    <x v="11"/>
    <n v="38"/>
    <s v="area_code_415"/>
    <n v="0"/>
    <n v="0"/>
    <n v="244.7"/>
    <n v="81"/>
    <n v="41.6"/>
    <n v="1"/>
    <x v="0"/>
  </r>
  <r>
    <x v="26"/>
    <n v="46"/>
    <s v="area_code_408"/>
    <n v="1"/>
    <n v="24"/>
    <n v="239.8"/>
    <n v="103"/>
    <n v="40.770000000000003"/>
    <n v="0"/>
    <x v="0"/>
  </r>
  <r>
    <x v="19"/>
    <n v="45"/>
    <s v="area_code_415"/>
    <n v="0"/>
    <n v="0"/>
    <n v="172.4"/>
    <n v="132"/>
    <n v="29.31"/>
    <n v="0"/>
    <x v="0"/>
  </r>
  <r>
    <x v="27"/>
    <n v="27"/>
    <s v="area_code_415"/>
    <n v="0"/>
    <n v="0"/>
    <n v="242.5"/>
    <n v="83"/>
    <n v="41.23"/>
    <n v="3"/>
    <x v="1"/>
  </r>
  <r>
    <x v="16"/>
    <n v="29"/>
    <s v="area_code_510"/>
    <n v="1"/>
    <n v="39"/>
    <n v="117.6"/>
    <n v="82"/>
    <n v="19.989999999999998"/>
    <n v="2"/>
    <x v="0"/>
  </r>
  <r>
    <x v="5"/>
    <n v="40"/>
    <s v="area_code_510"/>
    <n v="0"/>
    <n v="0"/>
    <n v="174.5"/>
    <n v="127"/>
    <n v="29.67"/>
    <n v="1"/>
    <x v="0"/>
  </r>
  <r>
    <x v="43"/>
    <n v="41"/>
    <s v="area_code_510"/>
    <n v="0"/>
    <n v="0"/>
    <n v="157.30000000000001"/>
    <n v="83"/>
    <n v="26.74"/>
    <n v="1"/>
    <x v="0"/>
  </r>
  <r>
    <x v="14"/>
    <n v="45"/>
    <s v="area_code_415"/>
    <n v="1"/>
    <n v="21"/>
    <n v="192"/>
    <n v="97"/>
    <n v="32.64"/>
    <n v="1"/>
    <x v="0"/>
  </r>
  <r>
    <x v="48"/>
    <n v="39"/>
    <s v="area_code_510"/>
    <n v="0"/>
    <n v="0"/>
    <n v="218.2"/>
    <n v="76"/>
    <n v="37.090000000000003"/>
    <n v="1"/>
    <x v="0"/>
  </r>
  <r>
    <x v="47"/>
    <n v="42"/>
    <s v="area_code_415"/>
    <n v="1"/>
    <n v="29"/>
    <n v="144.6"/>
    <n v="97"/>
    <n v="24.58"/>
    <n v="1"/>
    <x v="0"/>
  </r>
  <r>
    <x v="29"/>
    <n v="32"/>
    <s v="area_code_415"/>
    <n v="0"/>
    <n v="0"/>
    <n v="153.6"/>
    <n v="108"/>
    <n v="26.11"/>
    <n v="0"/>
    <x v="1"/>
  </r>
  <r>
    <x v="4"/>
    <n v="44"/>
    <s v="area_code_510"/>
    <n v="1"/>
    <n v="29"/>
    <n v="135.80000000000001"/>
    <n v="104"/>
    <n v="23.09"/>
    <n v="2"/>
    <x v="0"/>
  </r>
  <r>
    <x v="25"/>
    <n v="43"/>
    <s v="area_code_510"/>
    <n v="0"/>
    <n v="0"/>
    <n v="160.69999999999999"/>
    <n v="69"/>
    <n v="27.32"/>
    <n v="0"/>
    <x v="0"/>
  </r>
  <r>
    <x v="0"/>
    <n v="40"/>
    <s v="area_code_408"/>
    <n v="1"/>
    <n v="31"/>
    <n v="202.5"/>
    <n v="91"/>
    <n v="34.43"/>
    <n v="1"/>
    <x v="0"/>
  </r>
  <r>
    <x v="26"/>
    <n v="42"/>
    <s v="area_code_510"/>
    <n v="1"/>
    <n v="34"/>
    <n v="152.19999999999999"/>
    <n v="119"/>
    <n v="25.87"/>
    <n v="1"/>
    <x v="0"/>
  </r>
  <r>
    <x v="23"/>
    <n v="34"/>
    <s v="area_code_510"/>
    <n v="0"/>
    <n v="0"/>
    <n v="227.4"/>
    <n v="90"/>
    <n v="38.659999999999997"/>
    <n v="0"/>
    <x v="0"/>
  </r>
  <r>
    <x v="40"/>
    <n v="39"/>
    <s v="area_code_408"/>
    <n v="0"/>
    <n v="0"/>
    <n v="191.6"/>
    <n v="115"/>
    <n v="32.57"/>
    <n v="2"/>
    <x v="0"/>
  </r>
  <r>
    <x v="0"/>
    <n v="34"/>
    <s v="area_code_510"/>
    <n v="0"/>
    <n v="0"/>
    <n v="138.9"/>
    <n v="111"/>
    <n v="23.61"/>
    <n v="1"/>
    <x v="0"/>
  </r>
  <r>
    <x v="46"/>
    <n v="41"/>
    <s v="area_code_408"/>
    <n v="0"/>
    <n v="0"/>
    <n v="127"/>
    <n v="102"/>
    <n v="21.59"/>
    <n v="0"/>
    <x v="0"/>
  </r>
  <r>
    <x v="32"/>
    <n v="48"/>
    <s v="area_code_415"/>
    <n v="0"/>
    <n v="0"/>
    <n v="168.6"/>
    <n v="87"/>
    <n v="28.66"/>
    <n v="1"/>
    <x v="0"/>
  </r>
  <r>
    <x v="11"/>
    <n v="28"/>
    <s v="area_code_415"/>
    <n v="0"/>
    <n v="0"/>
    <n v="286.60000000000002"/>
    <n v="73"/>
    <n v="48.72"/>
    <n v="1"/>
    <x v="1"/>
  </r>
  <r>
    <x v="23"/>
    <n v="44"/>
    <s v="area_code_415"/>
    <n v="1"/>
    <n v="29"/>
    <n v="164.6"/>
    <n v="121"/>
    <n v="27.98"/>
    <n v="1"/>
    <x v="0"/>
  </r>
  <r>
    <x v="14"/>
    <n v="39"/>
    <s v="area_code_415"/>
    <n v="0"/>
    <n v="0"/>
    <n v="144"/>
    <n v="90"/>
    <n v="24.48"/>
    <n v="1"/>
    <x v="0"/>
  </r>
  <r>
    <x v="6"/>
    <n v="41"/>
    <s v="area_code_415"/>
    <n v="1"/>
    <n v="47"/>
    <n v="141.6"/>
    <n v="95"/>
    <n v="24.07"/>
    <n v="0"/>
    <x v="0"/>
  </r>
  <r>
    <x v="50"/>
    <n v="40"/>
    <s v="area_code_510"/>
    <n v="0"/>
    <n v="0"/>
    <n v="163.19999999999999"/>
    <n v="80"/>
    <n v="27.74"/>
    <n v="1"/>
    <x v="0"/>
  </r>
  <r>
    <x v="32"/>
    <n v="39"/>
    <s v="area_code_415"/>
    <n v="0"/>
    <n v="0"/>
    <n v="176.1"/>
    <n v="103"/>
    <n v="29.94"/>
    <n v="2"/>
    <x v="0"/>
  </r>
  <r>
    <x v="22"/>
    <n v="38"/>
    <s v="area_code_510"/>
    <n v="0"/>
    <n v="0"/>
    <n v="174.9"/>
    <n v="105"/>
    <n v="29.73"/>
    <n v="1"/>
    <x v="0"/>
  </r>
  <r>
    <x v="49"/>
    <n v="30"/>
    <s v="area_code_415"/>
    <n v="0"/>
    <n v="0"/>
    <n v="187.3"/>
    <n v="118"/>
    <n v="31.84"/>
    <n v="0"/>
    <x v="1"/>
  </r>
  <r>
    <x v="16"/>
    <n v="49"/>
    <s v="area_code_415"/>
    <n v="0"/>
    <n v="0"/>
    <n v="211.8"/>
    <n v="84"/>
    <n v="36.01"/>
    <n v="3"/>
    <x v="0"/>
  </r>
  <r>
    <x v="24"/>
    <n v="30"/>
    <s v="area_code_415"/>
    <n v="0"/>
    <n v="0"/>
    <n v="241.9"/>
    <n v="102"/>
    <n v="41.12"/>
    <n v="0"/>
    <x v="0"/>
  </r>
  <r>
    <x v="50"/>
    <n v="35"/>
    <s v="area_code_408"/>
    <n v="0"/>
    <n v="0"/>
    <n v="196.1"/>
    <n v="103"/>
    <n v="33.340000000000003"/>
    <n v="3"/>
    <x v="0"/>
  </r>
  <r>
    <x v="21"/>
    <n v="41"/>
    <s v="area_code_415"/>
    <n v="0"/>
    <n v="0"/>
    <n v="231.3"/>
    <n v="100"/>
    <n v="39.32"/>
    <n v="3"/>
    <x v="0"/>
  </r>
  <r>
    <x v="35"/>
    <n v="46"/>
    <s v="area_code_408"/>
    <n v="0"/>
    <n v="0"/>
    <n v="161.6"/>
    <n v="104"/>
    <n v="27.47"/>
    <n v="1"/>
    <x v="0"/>
  </r>
  <r>
    <x v="40"/>
    <n v="37"/>
    <s v="area_code_415"/>
    <n v="0"/>
    <n v="0"/>
    <n v="194"/>
    <n v="103"/>
    <n v="32.979999999999997"/>
    <n v="0"/>
    <x v="0"/>
  </r>
  <r>
    <x v="21"/>
    <n v="39"/>
    <s v="area_code_510"/>
    <n v="0"/>
    <n v="0"/>
    <n v="109.7"/>
    <n v="148"/>
    <n v="18.649999999999999"/>
    <n v="3"/>
    <x v="0"/>
  </r>
  <r>
    <x v="16"/>
    <n v="41"/>
    <s v="area_code_408"/>
    <n v="0"/>
    <n v="0"/>
    <n v="277"/>
    <n v="119"/>
    <n v="47.09"/>
    <n v="1"/>
    <x v="0"/>
  </r>
  <r>
    <x v="40"/>
    <n v="42"/>
    <s v="area_code_408"/>
    <n v="0"/>
    <n v="0"/>
    <n v="192.1"/>
    <n v="83"/>
    <n v="32.659999999999997"/>
    <n v="0"/>
    <x v="0"/>
  </r>
  <r>
    <x v="40"/>
    <n v="40"/>
    <s v="area_code_415"/>
    <n v="0"/>
    <n v="0"/>
    <n v="198.4"/>
    <n v="147"/>
    <n v="33.729999999999997"/>
    <n v="0"/>
    <x v="0"/>
  </r>
  <r>
    <x v="7"/>
    <n v="46"/>
    <s v="area_code_415"/>
    <n v="1"/>
    <n v="42"/>
    <n v="209.2"/>
    <n v="82"/>
    <n v="35.56"/>
    <n v="0"/>
    <x v="0"/>
  </r>
  <r>
    <x v="27"/>
    <n v="39"/>
    <s v="area_code_415"/>
    <n v="0"/>
    <n v="0"/>
    <n v="184.8"/>
    <n v="98"/>
    <n v="31.42"/>
    <n v="2"/>
    <x v="0"/>
  </r>
  <r>
    <x v="32"/>
    <n v="36"/>
    <s v="area_code_408"/>
    <n v="0"/>
    <n v="0"/>
    <n v="167.8"/>
    <n v="119"/>
    <n v="28.53"/>
    <n v="2"/>
    <x v="0"/>
  </r>
  <r>
    <x v="29"/>
    <n v="45"/>
    <s v="area_code_408"/>
    <n v="0"/>
    <n v="0"/>
    <n v="139.19999999999999"/>
    <n v="140"/>
    <n v="23.66"/>
    <n v="3"/>
    <x v="0"/>
  </r>
  <r>
    <x v="44"/>
    <n v="43"/>
    <s v="area_code_510"/>
    <n v="0"/>
    <n v="0"/>
    <n v="121.6"/>
    <n v="84"/>
    <n v="20.67"/>
    <n v="1"/>
    <x v="0"/>
  </r>
  <r>
    <x v="0"/>
    <n v="43"/>
    <s v="area_code_408"/>
    <n v="1"/>
    <n v="39"/>
    <n v="270.39999999999998"/>
    <n v="99"/>
    <n v="45.97"/>
    <n v="1"/>
    <x v="0"/>
  </r>
  <r>
    <x v="0"/>
    <n v="35"/>
    <s v="area_code_408"/>
    <n v="0"/>
    <n v="0"/>
    <n v="139.6"/>
    <n v="94"/>
    <n v="23.73"/>
    <n v="2"/>
    <x v="0"/>
  </r>
  <r>
    <x v="25"/>
    <n v="45"/>
    <s v="area_code_415"/>
    <n v="1"/>
    <n v="23"/>
    <n v="253"/>
    <n v="78"/>
    <n v="43.01"/>
    <n v="2"/>
    <x v="0"/>
  </r>
  <r>
    <x v="45"/>
    <n v="42"/>
    <s v="area_code_510"/>
    <n v="1"/>
    <n v="26"/>
    <n v="183.9"/>
    <n v="83"/>
    <n v="31.26"/>
    <n v="1"/>
    <x v="0"/>
  </r>
  <r>
    <x v="14"/>
    <n v="42"/>
    <s v="area_code_415"/>
    <n v="0"/>
    <n v="0"/>
    <n v="203.3"/>
    <n v="108"/>
    <n v="34.56"/>
    <n v="3"/>
    <x v="0"/>
  </r>
  <r>
    <x v="26"/>
    <n v="34"/>
    <s v="area_code_408"/>
    <n v="0"/>
    <n v="0"/>
    <n v="200.6"/>
    <n v="106"/>
    <n v="34.1"/>
    <n v="3"/>
    <x v="0"/>
  </r>
  <r>
    <x v="27"/>
    <n v="37"/>
    <s v="area_code_415"/>
    <n v="0"/>
    <n v="0"/>
    <n v="167.6"/>
    <n v="96"/>
    <n v="28.49"/>
    <n v="2"/>
    <x v="0"/>
  </r>
  <r>
    <x v="13"/>
    <n v="34"/>
    <s v="area_code_408"/>
    <n v="0"/>
    <n v="0"/>
    <n v="156.5"/>
    <n v="67"/>
    <n v="26.61"/>
    <n v="2"/>
    <x v="0"/>
  </r>
  <r>
    <x v="25"/>
    <n v="34"/>
    <s v="area_code_415"/>
    <n v="1"/>
    <n v="25"/>
    <n v="215.1"/>
    <n v="140"/>
    <n v="36.57"/>
    <n v="1"/>
    <x v="0"/>
  </r>
  <r>
    <x v="49"/>
    <n v="42"/>
    <s v="area_code_408"/>
    <n v="0"/>
    <n v="0"/>
    <n v="301.7"/>
    <n v="82"/>
    <n v="51.29"/>
    <n v="1"/>
    <x v="0"/>
  </r>
  <r>
    <x v="0"/>
    <n v="40"/>
    <s v="area_code_415"/>
    <n v="1"/>
    <n v="42"/>
    <n v="152.30000000000001"/>
    <n v="90"/>
    <n v="25.89"/>
    <n v="7"/>
    <x v="0"/>
  </r>
  <r>
    <x v="19"/>
    <n v="42"/>
    <s v="area_code_510"/>
    <n v="0"/>
    <n v="0"/>
    <n v="195.4"/>
    <n v="116"/>
    <n v="33.22"/>
    <n v="1"/>
    <x v="0"/>
  </r>
  <r>
    <x v="47"/>
    <n v="33"/>
    <s v="area_code_408"/>
    <n v="0"/>
    <n v="0"/>
    <n v="208.7"/>
    <n v="97"/>
    <n v="35.479999999999997"/>
    <n v="2"/>
    <x v="0"/>
  </r>
  <r>
    <x v="38"/>
    <n v="36"/>
    <s v="area_code_415"/>
    <n v="1"/>
    <n v="37"/>
    <n v="185.4"/>
    <n v="87"/>
    <n v="31.52"/>
    <n v="4"/>
    <x v="0"/>
  </r>
  <r>
    <x v="3"/>
    <n v="39"/>
    <s v="area_code_415"/>
    <n v="1"/>
    <n v="17"/>
    <n v="183.2"/>
    <n v="95"/>
    <n v="31.14"/>
    <n v="0"/>
    <x v="0"/>
  </r>
  <r>
    <x v="21"/>
    <n v="25"/>
    <s v="area_code_510"/>
    <n v="0"/>
    <n v="0"/>
    <n v="54.2"/>
    <n v="100"/>
    <n v="9.2100000000000009"/>
    <n v="1"/>
    <x v="1"/>
  </r>
  <r>
    <x v="9"/>
    <n v="45"/>
    <s v="area_code_408"/>
    <n v="1"/>
    <n v="26"/>
    <n v="208"/>
    <n v="115"/>
    <n v="35.36"/>
    <n v="1"/>
    <x v="0"/>
  </r>
  <r>
    <x v="43"/>
    <n v="35"/>
    <s v="area_code_415"/>
    <n v="0"/>
    <n v="0"/>
    <n v="230.3"/>
    <n v="110"/>
    <n v="39.15"/>
    <n v="1"/>
    <x v="0"/>
  </r>
  <r>
    <x v="27"/>
    <n v="45"/>
    <s v="area_code_510"/>
    <n v="1"/>
    <n v="22"/>
    <n v="240.8"/>
    <n v="102"/>
    <n v="40.94"/>
    <n v="2"/>
    <x v="0"/>
  </r>
  <r>
    <x v="6"/>
    <n v="44"/>
    <s v="area_code_510"/>
    <n v="1"/>
    <n v="21"/>
    <n v="195.7"/>
    <n v="119"/>
    <n v="33.270000000000003"/>
    <n v="2"/>
    <x v="0"/>
  </r>
  <r>
    <x v="34"/>
    <n v="28"/>
    <s v="area_code_408"/>
    <n v="0"/>
    <n v="0"/>
    <n v="276.10000000000002"/>
    <n v="82"/>
    <n v="46.94"/>
    <n v="0"/>
    <x v="1"/>
  </r>
  <r>
    <x v="37"/>
    <n v="40"/>
    <s v="area_code_408"/>
    <n v="0"/>
    <n v="0"/>
    <n v="166.1"/>
    <n v="93"/>
    <n v="28.24"/>
    <n v="2"/>
    <x v="0"/>
  </r>
  <r>
    <x v="18"/>
    <n v="25"/>
    <s v="area_code_510"/>
    <n v="1"/>
    <n v="28"/>
    <n v="135.9"/>
    <n v="117"/>
    <n v="23.1"/>
    <n v="4"/>
    <x v="1"/>
  </r>
  <r>
    <x v="33"/>
    <n v="32"/>
    <s v="area_code_415"/>
    <n v="0"/>
    <n v="0"/>
    <n v="189.1"/>
    <n v="122"/>
    <n v="32.15"/>
    <n v="2"/>
    <x v="1"/>
  </r>
  <r>
    <x v="21"/>
    <n v="28"/>
    <s v="area_code_510"/>
    <n v="1"/>
    <n v="43"/>
    <n v="177.9"/>
    <n v="117"/>
    <n v="30.24"/>
    <n v="1"/>
    <x v="0"/>
  </r>
  <r>
    <x v="19"/>
    <n v="38"/>
    <s v="area_code_408"/>
    <n v="1"/>
    <n v="39"/>
    <n v="143.9"/>
    <n v="73"/>
    <n v="24.46"/>
    <n v="2"/>
    <x v="0"/>
  </r>
  <r>
    <x v="15"/>
    <n v="41"/>
    <s v="area_code_510"/>
    <n v="0"/>
    <n v="0"/>
    <n v="148.19999999999999"/>
    <n v="138"/>
    <n v="25.19"/>
    <n v="2"/>
    <x v="0"/>
  </r>
  <r>
    <x v="48"/>
    <n v="31"/>
    <s v="area_code_408"/>
    <n v="0"/>
    <n v="0"/>
    <n v="287.10000000000002"/>
    <n v="115"/>
    <n v="48.81"/>
    <n v="2"/>
    <x v="1"/>
  </r>
  <r>
    <x v="33"/>
    <n v="26"/>
    <s v="area_code_408"/>
    <n v="1"/>
    <n v="26"/>
    <n v="179.7"/>
    <n v="144"/>
    <n v="30.55"/>
    <n v="1"/>
    <x v="1"/>
  </r>
  <r>
    <x v="4"/>
    <n v="32"/>
    <s v="area_code_510"/>
    <n v="0"/>
    <n v="0"/>
    <n v="165.8"/>
    <n v="96"/>
    <n v="28.19"/>
    <n v="5"/>
    <x v="1"/>
  </r>
  <r>
    <x v="45"/>
    <n v="41"/>
    <s v="area_code_510"/>
    <n v="1"/>
    <n v="25"/>
    <n v="144.1"/>
    <n v="144"/>
    <n v="24.5"/>
    <n v="1"/>
    <x v="0"/>
  </r>
  <r>
    <x v="40"/>
    <n v="45"/>
    <s v="area_code_415"/>
    <n v="0"/>
    <n v="0"/>
    <n v="172.5"/>
    <n v="85"/>
    <n v="29.33"/>
    <n v="0"/>
    <x v="0"/>
  </r>
  <r>
    <x v="26"/>
    <n v="35"/>
    <s v="area_code_510"/>
    <n v="0"/>
    <n v="0"/>
    <n v="109.1"/>
    <n v="134"/>
    <n v="18.55"/>
    <n v="2"/>
    <x v="0"/>
  </r>
  <r>
    <x v="16"/>
    <n v="41"/>
    <s v="area_code_408"/>
    <n v="0"/>
    <n v="0"/>
    <n v="171.8"/>
    <n v="106"/>
    <n v="29.21"/>
    <n v="1"/>
    <x v="0"/>
  </r>
  <r>
    <x v="36"/>
    <n v="31"/>
    <s v="area_code_415"/>
    <n v="0"/>
    <n v="0"/>
    <n v="222.3"/>
    <n v="101"/>
    <n v="37.79"/>
    <n v="1"/>
    <x v="1"/>
  </r>
  <r>
    <x v="47"/>
    <n v="44"/>
    <s v="area_code_510"/>
    <n v="0"/>
    <n v="0"/>
    <n v="164.6"/>
    <n v="110"/>
    <n v="27.98"/>
    <n v="0"/>
    <x v="0"/>
  </r>
  <r>
    <x v="34"/>
    <n v="42"/>
    <s v="area_code_408"/>
    <n v="0"/>
    <n v="0"/>
    <n v="211.7"/>
    <n v="107"/>
    <n v="35.99"/>
    <n v="0"/>
    <x v="0"/>
  </r>
  <r>
    <x v="3"/>
    <n v="24"/>
    <s v="area_code_408"/>
    <n v="1"/>
    <n v="16"/>
    <n v="147.19999999999999"/>
    <n v="103"/>
    <n v="25.02"/>
    <n v="0"/>
    <x v="1"/>
  </r>
  <r>
    <x v="0"/>
    <n v="34"/>
    <s v="area_code_408"/>
    <n v="0"/>
    <n v="0"/>
    <n v="254.7"/>
    <n v="103"/>
    <n v="43.3"/>
    <n v="0"/>
    <x v="1"/>
  </r>
  <r>
    <x v="46"/>
    <n v="42"/>
    <s v="area_code_408"/>
    <n v="0"/>
    <n v="0"/>
    <n v="170.1"/>
    <n v="113"/>
    <n v="28.92"/>
    <n v="1"/>
    <x v="0"/>
  </r>
  <r>
    <x v="3"/>
    <n v="44"/>
    <s v="area_code_510"/>
    <n v="0"/>
    <n v="0"/>
    <n v="195.1"/>
    <n v="91"/>
    <n v="33.17"/>
    <n v="0"/>
    <x v="0"/>
  </r>
  <r>
    <x v="28"/>
    <n v="33"/>
    <s v="area_code_408"/>
    <n v="0"/>
    <n v="0"/>
    <n v="149.30000000000001"/>
    <n v="83"/>
    <n v="25.38"/>
    <n v="7"/>
    <x v="1"/>
  </r>
  <r>
    <x v="14"/>
    <n v="36"/>
    <s v="area_code_510"/>
    <n v="0"/>
    <n v="0"/>
    <n v="81.900000000000006"/>
    <n v="75"/>
    <n v="13.92"/>
    <n v="2"/>
    <x v="1"/>
  </r>
  <r>
    <x v="21"/>
    <n v="43"/>
    <s v="area_code_408"/>
    <n v="1"/>
    <n v="25"/>
    <n v="191.1"/>
    <n v="109"/>
    <n v="32.49"/>
    <n v="0"/>
    <x v="0"/>
  </r>
  <r>
    <x v="42"/>
    <n v="28"/>
    <s v="area_code_408"/>
    <n v="0"/>
    <n v="0"/>
    <n v="239"/>
    <n v="156"/>
    <n v="40.630000000000003"/>
    <n v="1"/>
    <x v="1"/>
  </r>
  <r>
    <x v="17"/>
    <n v="40"/>
    <s v="area_code_415"/>
    <n v="0"/>
    <n v="0"/>
    <n v="179.3"/>
    <n v="97"/>
    <n v="30.48"/>
    <n v="0"/>
    <x v="0"/>
  </r>
  <r>
    <x v="7"/>
    <n v="40"/>
    <s v="area_code_408"/>
    <n v="0"/>
    <n v="0"/>
    <n v="185.3"/>
    <n v="91"/>
    <n v="31.5"/>
    <n v="0"/>
    <x v="0"/>
  </r>
  <r>
    <x v="11"/>
    <n v="43"/>
    <s v="area_code_510"/>
    <n v="0"/>
    <n v="0"/>
    <n v="141.4"/>
    <n v="80"/>
    <n v="24.04"/>
    <n v="2"/>
    <x v="0"/>
  </r>
  <r>
    <x v="26"/>
    <n v="48"/>
    <s v="area_code_510"/>
    <n v="1"/>
    <n v="25"/>
    <n v="248.6"/>
    <n v="91"/>
    <n v="42.26"/>
    <n v="1"/>
    <x v="0"/>
  </r>
  <r>
    <x v="6"/>
    <n v="37"/>
    <s v="area_code_510"/>
    <n v="0"/>
    <n v="0"/>
    <n v="152.5"/>
    <n v="131"/>
    <n v="25.93"/>
    <n v="2"/>
    <x v="0"/>
  </r>
  <r>
    <x v="11"/>
    <n v="46"/>
    <s v="area_code_415"/>
    <n v="0"/>
    <n v="0"/>
    <n v="145.6"/>
    <n v="102"/>
    <n v="24.75"/>
    <n v="1"/>
    <x v="0"/>
  </r>
  <r>
    <x v="2"/>
    <n v="38"/>
    <s v="area_code_415"/>
    <n v="0"/>
    <n v="0"/>
    <n v="164.2"/>
    <n v="116"/>
    <n v="27.91"/>
    <n v="1"/>
    <x v="0"/>
  </r>
  <r>
    <x v="33"/>
    <n v="45"/>
    <s v="area_code_408"/>
    <n v="0"/>
    <n v="0"/>
    <n v="221"/>
    <n v="115"/>
    <n v="37.57"/>
    <n v="1"/>
    <x v="0"/>
  </r>
  <r>
    <x v="49"/>
    <n v="27"/>
    <s v="area_code_415"/>
    <n v="0"/>
    <n v="0"/>
    <n v="162.30000000000001"/>
    <n v="99"/>
    <n v="27.59"/>
    <n v="4"/>
    <x v="1"/>
  </r>
  <r>
    <x v="44"/>
    <n v="23"/>
    <s v="area_code_415"/>
    <n v="0"/>
    <n v="0"/>
    <n v="272.7"/>
    <n v="97"/>
    <n v="46.36"/>
    <n v="0"/>
    <x v="1"/>
  </r>
  <r>
    <x v="20"/>
    <n v="45"/>
    <s v="area_code_408"/>
    <n v="1"/>
    <n v="33"/>
    <n v="200.3"/>
    <n v="75"/>
    <n v="34.049999999999997"/>
    <n v="2"/>
    <x v="0"/>
  </r>
  <r>
    <x v="18"/>
    <n v="35"/>
    <s v="area_code_510"/>
    <n v="1"/>
    <n v="28"/>
    <n v="157.1"/>
    <n v="77"/>
    <n v="26.71"/>
    <n v="1"/>
    <x v="0"/>
  </r>
  <r>
    <x v="22"/>
    <n v="38"/>
    <s v="area_code_510"/>
    <n v="1"/>
    <n v="12"/>
    <n v="135.80000000000001"/>
    <n v="60"/>
    <n v="23.09"/>
    <n v="2"/>
    <x v="0"/>
  </r>
  <r>
    <x v="32"/>
    <n v="37"/>
    <s v="area_code_408"/>
    <n v="0"/>
    <n v="0"/>
    <n v="236.7"/>
    <n v="110"/>
    <n v="40.24"/>
    <n v="1"/>
    <x v="0"/>
  </r>
  <r>
    <x v="12"/>
    <n v="48"/>
    <s v="area_code_510"/>
    <n v="0"/>
    <n v="0"/>
    <n v="111.4"/>
    <n v="133"/>
    <n v="18.940000000000001"/>
    <n v="3"/>
    <x v="0"/>
  </r>
  <r>
    <x v="2"/>
    <n v="34"/>
    <s v="area_code_510"/>
    <n v="1"/>
    <n v="28"/>
    <n v="156.1"/>
    <n v="89"/>
    <n v="26.54"/>
    <n v="0"/>
    <x v="1"/>
  </r>
  <r>
    <x v="34"/>
    <n v="49"/>
    <s v="area_code_408"/>
    <n v="0"/>
    <n v="0"/>
    <n v="191.1"/>
    <n v="93"/>
    <n v="32.49"/>
    <n v="2"/>
    <x v="0"/>
  </r>
  <r>
    <x v="32"/>
    <n v="25"/>
    <s v="area_code_415"/>
    <n v="0"/>
    <n v="0"/>
    <n v="153"/>
    <n v="123"/>
    <n v="26.01"/>
    <n v="1"/>
    <x v="1"/>
  </r>
  <r>
    <x v="0"/>
    <n v="42"/>
    <s v="area_code_415"/>
    <n v="0"/>
    <n v="0"/>
    <n v="218.8"/>
    <n v="123"/>
    <n v="37.200000000000003"/>
    <n v="4"/>
    <x v="0"/>
  </r>
  <r>
    <x v="13"/>
    <n v="34"/>
    <s v="area_code_415"/>
    <n v="0"/>
    <n v="0"/>
    <n v="205.4"/>
    <n v="101"/>
    <n v="34.92"/>
    <n v="3"/>
    <x v="0"/>
  </r>
  <r>
    <x v="26"/>
    <n v="26"/>
    <s v="area_code_415"/>
    <n v="0"/>
    <n v="0"/>
    <n v="225.2"/>
    <n v="111"/>
    <n v="38.28"/>
    <n v="0"/>
    <x v="1"/>
  </r>
  <r>
    <x v="7"/>
    <n v="28"/>
    <s v="area_code_510"/>
    <n v="0"/>
    <n v="0"/>
    <n v="249.9"/>
    <n v="127"/>
    <n v="42.48"/>
    <n v="2"/>
    <x v="1"/>
  </r>
  <r>
    <x v="36"/>
    <n v="40"/>
    <s v="area_code_408"/>
    <n v="0"/>
    <n v="0"/>
    <n v="131.6"/>
    <n v="89"/>
    <n v="22.37"/>
    <n v="3"/>
    <x v="0"/>
  </r>
  <r>
    <x v="20"/>
    <n v="38"/>
    <s v="area_code_408"/>
    <n v="1"/>
    <n v="21"/>
    <n v="197.9"/>
    <n v="99"/>
    <n v="33.64"/>
    <n v="0"/>
    <x v="0"/>
  </r>
  <r>
    <x v="40"/>
    <n v="44"/>
    <s v="area_code_415"/>
    <n v="0"/>
    <n v="0"/>
    <n v="166.5"/>
    <n v="129"/>
    <n v="28.31"/>
    <n v="1"/>
    <x v="0"/>
  </r>
  <r>
    <x v="0"/>
    <n v="47"/>
    <s v="area_code_415"/>
    <n v="1"/>
    <n v="29"/>
    <n v="225.4"/>
    <n v="79"/>
    <n v="38.32"/>
    <n v="1"/>
    <x v="0"/>
  </r>
  <r>
    <x v="39"/>
    <n v="30"/>
    <s v="area_code_415"/>
    <n v="0"/>
    <n v="0"/>
    <n v="275.8"/>
    <n v="103"/>
    <n v="46.89"/>
    <n v="2"/>
    <x v="1"/>
  </r>
  <r>
    <x v="17"/>
    <n v="44"/>
    <s v="area_code_415"/>
    <n v="1"/>
    <n v="40"/>
    <n v="142.9"/>
    <n v="105"/>
    <n v="24.29"/>
    <n v="1"/>
    <x v="0"/>
  </r>
  <r>
    <x v="39"/>
    <n v="44"/>
    <s v="area_code_510"/>
    <n v="0"/>
    <n v="0"/>
    <n v="207.2"/>
    <n v="113"/>
    <n v="35.22"/>
    <n v="1"/>
    <x v="0"/>
  </r>
  <r>
    <x v="4"/>
    <n v="43"/>
    <s v="area_code_408"/>
    <n v="0"/>
    <n v="0"/>
    <n v="206.2"/>
    <n v="100"/>
    <n v="35.049999999999997"/>
    <n v="1"/>
    <x v="0"/>
  </r>
  <r>
    <x v="43"/>
    <n v="33"/>
    <s v="area_code_415"/>
    <n v="0"/>
    <n v="0"/>
    <n v="210.3"/>
    <n v="66"/>
    <n v="35.75"/>
    <n v="1"/>
    <x v="0"/>
  </r>
  <r>
    <x v="1"/>
    <n v="30"/>
    <s v="area_code_510"/>
    <n v="1"/>
    <n v="38"/>
    <n v="225.7"/>
    <n v="117"/>
    <n v="38.369999999999997"/>
    <n v="1"/>
    <x v="1"/>
  </r>
  <r>
    <x v="34"/>
    <n v="35"/>
    <s v="area_code_408"/>
    <n v="1"/>
    <n v="33"/>
    <n v="167.8"/>
    <n v="91"/>
    <n v="28.53"/>
    <n v="4"/>
    <x v="1"/>
  </r>
  <r>
    <x v="11"/>
    <n v="42"/>
    <s v="area_code_415"/>
    <n v="0"/>
    <n v="0"/>
    <n v="197.7"/>
    <n v="118"/>
    <n v="33.61"/>
    <n v="2"/>
    <x v="0"/>
  </r>
  <r>
    <x v="38"/>
    <n v="36"/>
    <s v="area_code_415"/>
    <n v="1"/>
    <n v="39"/>
    <n v="169.8"/>
    <n v="105"/>
    <n v="28.87"/>
    <n v="1"/>
    <x v="0"/>
  </r>
  <r>
    <x v="44"/>
    <n v="38"/>
    <s v="area_code_408"/>
    <n v="1"/>
    <n v="28"/>
    <n v="190.6"/>
    <n v="104"/>
    <n v="32.4"/>
    <n v="2"/>
    <x v="0"/>
  </r>
  <r>
    <x v="3"/>
    <n v="39"/>
    <s v="area_code_408"/>
    <n v="1"/>
    <n v="45"/>
    <n v="80.3"/>
    <n v="140"/>
    <n v="13.65"/>
    <n v="2"/>
    <x v="0"/>
  </r>
  <r>
    <x v="39"/>
    <n v="41"/>
    <s v="area_code_415"/>
    <n v="1"/>
    <n v="36"/>
    <n v="231.7"/>
    <n v="110"/>
    <n v="39.39"/>
    <n v="0"/>
    <x v="0"/>
  </r>
  <r>
    <x v="36"/>
    <n v="39"/>
    <s v="area_code_415"/>
    <n v="0"/>
    <n v="0"/>
    <n v="69.099999999999994"/>
    <n v="114"/>
    <n v="11.75"/>
    <n v="0"/>
    <x v="0"/>
  </r>
  <r>
    <x v="16"/>
    <n v="42"/>
    <s v="area_code_408"/>
    <n v="0"/>
    <n v="0"/>
    <n v="188.8"/>
    <n v="60"/>
    <n v="32.1"/>
    <n v="4"/>
    <x v="0"/>
  </r>
  <r>
    <x v="21"/>
    <n v="32"/>
    <s v="area_code_408"/>
    <n v="0"/>
    <n v="0"/>
    <n v="150.6"/>
    <n v="125"/>
    <n v="25.6"/>
    <n v="8"/>
    <x v="1"/>
  </r>
  <r>
    <x v="30"/>
    <n v="47"/>
    <s v="area_code_408"/>
    <n v="1"/>
    <n v="25"/>
    <n v="163.69999999999999"/>
    <n v="78"/>
    <n v="27.83"/>
    <n v="3"/>
    <x v="0"/>
  </r>
  <r>
    <x v="6"/>
    <n v="39"/>
    <s v="area_code_415"/>
    <n v="0"/>
    <n v="0"/>
    <n v="211.7"/>
    <n v="100"/>
    <n v="35.99"/>
    <n v="1"/>
    <x v="0"/>
  </r>
  <r>
    <x v="1"/>
    <n v="40"/>
    <s v="area_code_415"/>
    <n v="0"/>
    <n v="0"/>
    <n v="175.5"/>
    <n v="103"/>
    <n v="29.84"/>
    <n v="1"/>
    <x v="0"/>
  </r>
  <r>
    <x v="36"/>
    <n v="40"/>
    <s v="area_code_510"/>
    <n v="0"/>
    <n v="0"/>
    <n v="150.1"/>
    <n v="120"/>
    <n v="25.52"/>
    <n v="2"/>
    <x v="0"/>
  </r>
  <r>
    <x v="50"/>
    <n v="38"/>
    <s v="area_code_408"/>
    <n v="0"/>
    <n v="0"/>
    <n v="189.5"/>
    <n v="99"/>
    <n v="32.22"/>
    <n v="1"/>
    <x v="0"/>
  </r>
  <r>
    <x v="34"/>
    <n v="27"/>
    <s v="area_code_408"/>
    <n v="0"/>
    <n v="0"/>
    <n v="70.8"/>
    <n v="94"/>
    <n v="12.04"/>
    <n v="6"/>
    <x v="1"/>
  </r>
  <r>
    <x v="29"/>
    <n v="39"/>
    <s v="area_code_415"/>
    <n v="0"/>
    <n v="0"/>
    <n v="101.7"/>
    <n v="105"/>
    <n v="17.29"/>
    <n v="3"/>
    <x v="0"/>
  </r>
  <r>
    <x v="23"/>
    <n v="43"/>
    <s v="area_code_415"/>
    <n v="0"/>
    <n v="0"/>
    <n v="258.39999999999998"/>
    <n v="132"/>
    <n v="43.93"/>
    <n v="4"/>
    <x v="0"/>
  </r>
  <r>
    <x v="20"/>
    <n v="34"/>
    <s v="area_code_408"/>
    <n v="0"/>
    <n v="0"/>
    <n v="242.4"/>
    <n v="126"/>
    <n v="41.21"/>
    <n v="1"/>
    <x v="0"/>
  </r>
  <r>
    <x v="41"/>
    <n v="37"/>
    <s v="area_code_408"/>
    <n v="0"/>
    <n v="0"/>
    <n v="154.1"/>
    <n v="104"/>
    <n v="26.2"/>
    <n v="2"/>
    <x v="0"/>
  </r>
  <r>
    <x v="2"/>
    <n v="34"/>
    <s v="area_code_510"/>
    <n v="0"/>
    <n v="0"/>
    <n v="188"/>
    <n v="127"/>
    <n v="31.96"/>
    <n v="3"/>
    <x v="0"/>
  </r>
  <r>
    <x v="46"/>
    <n v="46"/>
    <s v="area_code_510"/>
    <n v="0"/>
    <n v="0"/>
    <n v="103.1"/>
    <n v="70"/>
    <n v="17.53"/>
    <n v="1"/>
    <x v="0"/>
  </r>
  <r>
    <x v="19"/>
    <n v="44"/>
    <s v="area_code_415"/>
    <n v="0"/>
    <n v="0"/>
    <n v="175.4"/>
    <n v="130"/>
    <n v="29.82"/>
    <n v="0"/>
    <x v="0"/>
  </r>
  <r>
    <x v="11"/>
    <n v="37"/>
    <s v="area_code_415"/>
    <n v="0"/>
    <n v="0"/>
    <n v="145.4"/>
    <n v="93"/>
    <n v="24.72"/>
    <n v="1"/>
    <x v="0"/>
  </r>
  <r>
    <x v="29"/>
    <n v="41"/>
    <s v="area_code_510"/>
    <n v="0"/>
    <n v="0"/>
    <n v="250.6"/>
    <n v="85"/>
    <n v="42.6"/>
    <n v="1"/>
    <x v="0"/>
  </r>
  <r>
    <x v="8"/>
    <n v="41"/>
    <s v="area_code_415"/>
    <n v="0"/>
    <n v="0"/>
    <n v="161.5"/>
    <n v="123"/>
    <n v="27.46"/>
    <n v="1"/>
    <x v="0"/>
  </r>
  <r>
    <x v="48"/>
    <n v="30"/>
    <s v="area_code_408"/>
    <n v="0"/>
    <n v="0"/>
    <n v="260.10000000000002"/>
    <n v="101"/>
    <n v="44.22"/>
    <n v="1"/>
    <x v="1"/>
  </r>
  <r>
    <x v="20"/>
    <n v="28"/>
    <s v="area_code_415"/>
    <n v="0"/>
    <n v="0"/>
    <n v="281.3"/>
    <n v="124"/>
    <n v="47.82"/>
    <n v="0"/>
    <x v="1"/>
  </r>
  <r>
    <x v="24"/>
    <n v="31"/>
    <s v="area_code_415"/>
    <n v="1"/>
    <n v="42"/>
    <n v="130.1"/>
    <n v="90"/>
    <n v="22.12"/>
    <n v="3"/>
    <x v="1"/>
  </r>
  <r>
    <x v="13"/>
    <n v="39"/>
    <s v="area_code_415"/>
    <n v="0"/>
    <n v="0"/>
    <n v="102"/>
    <n v="118"/>
    <n v="17.34"/>
    <n v="2"/>
    <x v="0"/>
  </r>
  <r>
    <x v="7"/>
    <n v="44"/>
    <s v="area_code_415"/>
    <n v="1"/>
    <n v="33"/>
    <n v="218.7"/>
    <n v="104"/>
    <n v="37.18"/>
    <n v="1"/>
    <x v="0"/>
  </r>
  <r>
    <x v="27"/>
    <n v="34"/>
    <s v="area_code_408"/>
    <n v="1"/>
    <n v="30"/>
    <n v="128.5"/>
    <n v="86"/>
    <n v="21.85"/>
    <n v="1"/>
    <x v="0"/>
  </r>
  <r>
    <x v="17"/>
    <n v="30"/>
    <s v="area_code_510"/>
    <n v="0"/>
    <n v="0"/>
    <n v="128.69999999999999"/>
    <n v="100"/>
    <n v="21.88"/>
    <n v="2"/>
    <x v="1"/>
  </r>
  <r>
    <x v="26"/>
    <n v="38"/>
    <s v="area_code_415"/>
    <n v="0"/>
    <n v="0"/>
    <n v="172.2"/>
    <n v="92"/>
    <n v="29.27"/>
    <n v="1"/>
    <x v="0"/>
  </r>
  <r>
    <x v="4"/>
    <n v="39"/>
    <s v="area_code_415"/>
    <n v="0"/>
    <n v="0"/>
    <n v="184.5"/>
    <n v="98"/>
    <n v="31.37"/>
    <n v="2"/>
    <x v="0"/>
  </r>
  <r>
    <x v="37"/>
    <n v="42"/>
    <s v="area_code_510"/>
    <n v="0"/>
    <n v="0"/>
    <n v="168.6"/>
    <n v="99"/>
    <n v="28.66"/>
    <n v="0"/>
    <x v="0"/>
  </r>
  <r>
    <x v="20"/>
    <n v="38"/>
    <s v="area_code_415"/>
    <n v="1"/>
    <n v="30"/>
    <n v="174"/>
    <n v="118"/>
    <n v="29.58"/>
    <n v="1"/>
    <x v="0"/>
  </r>
  <r>
    <x v="34"/>
    <n v="44"/>
    <s v="area_code_415"/>
    <n v="0"/>
    <n v="0"/>
    <n v="230.4"/>
    <n v="65"/>
    <n v="39.17"/>
    <n v="1"/>
    <x v="0"/>
  </r>
  <r>
    <x v="47"/>
    <n v="42"/>
    <s v="area_code_408"/>
    <n v="0"/>
    <n v="0"/>
    <n v="198.2"/>
    <n v="73"/>
    <n v="33.69"/>
    <n v="1"/>
    <x v="0"/>
  </r>
  <r>
    <x v="47"/>
    <n v="35"/>
    <s v="area_code_510"/>
    <n v="0"/>
    <n v="0"/>
    <n v="186.1"/>
    <n v="96"/>
    <n v="31.64"/>
    <n v="0"/>
    <x v="0"/>
  </r>
  <r>
    <x v="5"/>
    <n v="43"/>
    <s v="area_code_415"/>
    <n v="0"/>
    <n v="0"/>
    <n v="148.5"/>
    <n v="105"/>
    <n v="25.25"/>
    <n v="1"/>
    <x v="0"/>
  </r>
  <r>
    <x v="26"/>
    <n v="40"/>
    <s v="area_code_415"/>
    <n v="0"/>
    <n v="0"/>
    <n v="157.1"/>
    <n v="109"/>
    <n v="26.71"/>
    <n v="0"/>
    <x v="0"/>
  </r>
  <r>
    <x v="14"/>
    <n v="28"/>
    <s v="area_code_415"/>
    <n v="0"/>
    <n v="0"/>
    <n v="155"/>
    <n v="110"/>
    <n v="26.35"/>
    <n v="4"/>
    <x v="1"/>
  </r>
  <r>
    <x v="28"/>
    <n v="36"/>
    <s v="area_code_415"/>
    <n v="1"/>
    <n v="26"/>
    <n v="129.30000000000001"/>
    <n v="123"/>
    <n v="21.98"/>
    <n v="1"/>
    <x v="0"/>
  </r>
  <r>
    <x v="34"/>
    <n v="35"/>
    <s v="area_code_408"/>
    <n v="0"/>
    <n v="0"/>
    <n v="208.8"/>
    <n v="120"/>
    <n v="35.5"/>
    <n v="0"/>
    <x v="0"/>
  </r>
  <r>
    <x v="50"/>
    <n v="35"/>
    <s v="area_code_510"/>
    <n v="0"/>
    <n v="0"/>
    <n v="238"/>
    <n v="82"/>
    <n v="40.46"/>
    <n v="0"/>
    <x v="1"/>
  </r>
  <r>
    <x v="44"/>
    <n v="45"/>
    <s v="area_code_415"/>
    <n v="0"/>
    <n v="0"/>
    <n v="211.1"/>
    <n v="103"/>
    <n v="35.89"/>
    <n v="0"/>
    <x v="0"/>
  </r>
  <r>
    <x v="42"/>
    <n v="39"/>
    <s v="area_code_510"/>
    <n v="1"/>
    <n v="30"/>
    <n v="198.9"/>
    <n v="87"/>
    <n v="33.81"/>
    <n v="3"/>
    <x v="0"/>
  </r>
  <r>
    <x v="40"/>
    <n v="37"/>
    <s v="area_code_408"/>
    <n v="0"/>
    <n v="0"/>
    <n v="212.8"/>
    <n v="79"/>
    <n v="36.18"/>
    <n v="1"/>
    <x v="0"/>
  </r>
  <r>
    <x v="8"/>
    <n v="41"/>
    <s v="area_code_510"/>
    <n v="0"/>
    <n v="0"/>
    <n v="137.4"/>
    <n v="126"/>
    <n v="23.36"/>
    <n v="3"/>
    <x v="0"/>
  </r>
  <r>
    <x v="11"/>
    <n v="45"/>
    <s v="area_code_510"/>
    <n v="1"/>
    <n v="31"/>
    <n v="191.8"/>
    <n v="75"/>
    <n v="32.61"/>
    <n v="2"/>
    <x v="0"/>
  </r>
  <r>
    <x v="14"/>
    <n v="35"/>
    <s v="area_code_510"/>
    <n v="0"/>
    <n v="0"/>
    <n v="149"/>
    <n v="92"/>
    <n v="25.33"/>
    <n v="0"/>
    <x v="0"/>
  </r>
  <r>
    <x v="29"/>
    <n v="48"/>
    <s v="area_code_408"/>
    <n v="0"/>
    <n v="0"/>
    <n v="117.1"/>
    <n v="118"/>
    <n v="19.91"/>
    <n v="3"/>
    <x v="0"/>
  </r>
  <r>
    <x v="8"/>
    <n v="42"/>
    <s v="area_code_415"/>
    <n v="0"/>
    <n v="0"/>
    <n v="112.8"/>
    <n v="133"/>
    <n v="19.18"/>
    <n v="0"/>
    <x v="0"/>
  </r>
  <r>
    <x v="42"/>
    <n v="38"/>
    <s v="area_code_510"/>
    <n v="0"/>
    <n v="0"/>
    <n v="175.9"/>
    <n v="105"/>
    <n v="29.9"/>
    <n v="1"/>
    <x v="0"/>
  </r>
  <r>
    <x v="11"/>
    <n v="36"/>
    <s v="area_code_510"/>
    <n v="0"/>
    <n v="0"/>
    <n v="236.6"/>
    <n v="109"/>
    <n v="40.22"/>
    <n v="1"/>
    <x v="1"/>
  </r>
  <r>
    <x v="44"/>
    <n v="38"/>
    <s v="area_code_415"/>
    <n v="0"/>
    <n v="0"/>
    <n v="169.4"/>
    <n v="102"/>
    <n v="28.8"/>
    <n v="1"/>
    <x v="0"/>
  </r>
  <r>
    <x v="26"/>
    <n v="38"/>
    <s v="area_code_415"/>
    <n v="0"/>
    <n v="0"/>
    <n v="129.6"/>
    <n v="79"/>
    <n v="22.03"/>
    <n v="3"/>
    <x v="0"/>
  </r>
  <r>
    <x v="32"/>
    <n v="40"/>
    <s v="area_code_510"/>
    <n v="1"/>
    <n v="20"/>
    <n v="133.30000000000001"/>
    <n v="63"/>
    <n v="22.66"/>
    <n v="1"/>
    <x v="0"/>
  </r>
  <r>
    <x v="13"/>
    <n v="30"/>
    <s v="area_code_510"/>
    <n v="0"/>
    <n v="0"/>
    <n v="167.8"/>
    <n v="121"/>
    <n v="28.53"/>
    <n v="5"/>
    <x v="0"/>
  </r>
  <r>
    <x v="45"/>
    <n v="45"/>
    <s v="area_code_415"/>
    <n v="1"/>
    <n v="32"/>
    <n v="174.6"/>
    <n v="107"/>
    <n v="29.68"/>
    <n v="1"/>
    <x v="0"/>
  </r>
  <r>
    <x v="50"/>
    <n v="33"/>
    <s v="area_code_415"/>
    <n v="0"/>
    <n v="0"/>
    <n v="150.30000000000001"/>
    <n v="101"/>
    <n v="25.55"/>
    <n v="2"/>
    <x v="0"/>
  </r>
  <r>
    <x v="16"/>
    <n v="38"/>
    <s v="area_code_510"/>
    <n v="1"/>
    <n v="21"/>
    <n v="283.2"/>
    <n v="110"/>
    <n v="48.14"/>
    <n v="5"/>
    <x v="0"/>
  </r>
  <r>
    <x v="40"/>
    <n v="28"/>
    <s v="area_code_408"/>
    <n v="1"/>
    <n v="20"/>
    <n v="157.80000000000001"/>
    <n v="83"/>
    <n v="26.83"/>
    <n v="5"/>
    <x v="1"/>
  </r>
  <r>
    <x v="34"/>
    <n v="42"/>
    <s v="area_code_408"/>
    <n v="0"/>
    <n v="0"/>
    <n v="141.19999999999999"/>
    <n v="132"/>
    <n v="24"/>
    <n v="2"/>
    <x v="0"/>
  </r>
  <r>
    <x v="18"/>
    <n v="27"/>
    <s v="area_code_415"/>
    <n v="0"/>
    <n v="0"/>
    <n v="237.8"/>
    <n v="92"/>
    <n v="40.43"/>
    <n v="2"/>
    <x v="1"/>
  </r>
  <r>
    <x v="8"/>
    <n v="28"/>
    <s v="area_code_510"/>
    <n v="0"/>
    <n v="0"/>
    <n v="204"/>
    <n v="84"/>
    <n v="34.68"/>
    <n v="3"/>
    <x v="1"/>
  </r>
  <r>
    <x v="12"/>
    <n v="43"/>
    <s v="area_code_510"/>
    <n v="0"/>
    <n v="0"/>
    <n v="221.1"/>
    <n v="106"/>
    <n v="37.590000000000003"/>
    <n v="1"/>
    <x v="0"/>
  </r>
  <r>
    <x v="41"/>
    <n v="44"/>
    <s v="area_code_510"/>
    <n v="0"/>
    <n v="0"/>
    <n v="118"/>
    <n v="133"/>
    <n v="20.059999999999999"/>
    <n v="1"/>
    <x v="0"/>
  </r>
  <r>
    <x v="32"/>
    <n v="40"/>
    <s v="area_code_415"/>
    <n v="0"/>
    <n v="0"/>
    <n v="163.80000000000001"/>
    <n v="73"/>
    <n v="27.85"/>
    <n v="0"/>
    <x v="0"/>
  </r>
  <r>
    <x v="18"/>
    <n v="38"/>
    <s v="area_code_510"/>
    <n v="1"/>
    <n v="4"/>
    <n v="141.30000000000001"/>
    <n v="96"/>
    <n v="24.02"/>
    <n v="3"/>
    <x v="0"/>
  </r>
  <r>
    <x v="46"/>
    <n v="30"/>
    <s v="area_code_415"/>
    <n v="0"/>
    <n v="0"/>
    <n v="272.5"/>
    <n v="119"/>
    <n v="46.33"/>
    <n v="3"/>
    <x v="1"/>
  </r>
  <r>
    <x v="10"/>
    <n v="39"/>
    <s v="area_code_408"/>
    <n v="1"/>
    <n v="16"/>
    <n v="118.9"/>
    <n v="112"/>
    <n v="20.21"/>
    <n v="2"/>
    <x v="0"/>
  </r>
  <r>
    <x v="26"/>
    <n v="35"/>
    <s v="area_code_415"/>
    <n v="0"/>
    <n v="0"/>
    <n v="7.9"/>
    <n v="100"/>
    <n v="1.34"/>
    <n v="0"/>
    <x v="0"/>
  </r>
  <r>
    <x v="22"/>
    <n v="38"/>
    <s v="area_code_408"/>
    <n v="0"/>
    <n v="0"/>
    <n v="159.5"/>
    <n v="96"/>
    <n v="27.12"/>
    <n v="0"/>
    <x v="0"/>
  </r>
  <r>
    <x v="17"/>
    <n v="44"/>
    <s v="area_code_408"/>
    <n v="0"/>
    <n v="0"/>
    <n v="150.19999999999999"/>
    <n v="70"/>
    <n v="25.53"/>
    <n v="1"/>
    <x v="0"/>
  </r>
  <r>
    <x v="10"/>
    <n v="39"/>
    <s v="area_code_415"/>
    <n v="1"/>
    <n v="30"/>
    <n v="144.5"/>
    <n v="35"/>
    <n v="24.57"/>
    <n v="2"/>
    <x v="0"/>
  </r>
  <r>
    <x v="3"/>
    <n v="35"/>
    <s v="area_code_510"/>
    <n v="0"/>
    <n v="0"/>
    <n v="220.8"/>
    <n v="77"/>
    <n v="37.54"/>
    <n v="2"/>
    <x v="0"/>
  </r>
  <r>
    <x v="7"/>
    <n v="45"/>
    <s v="area_code_510"/>
    <n v="0"/>
    <n v="0"/>
    <n v="216.3"/>
    <n v="96"/>
    <n v="36.770000000000003"/>
    <n v="0"/>
    <x v="0"/>
  </r>
  <r>
    <x v="24"/>
    <n v="34"/>
    <s v="area_code_510"/>
    <n v="0"/>
    <n v="0"/>
    <n v="169.5"/>
    <n v="96"/>
    <n v="28.82"/>
    <n v="0"/>
    <x v="0"/>
  </r>
  <r>
    <x v="37"/>
    <n v="41"/>
    <s v="area_code_510"/>
    <n v="1"/>
    <n v="35"/>
    <n v="256.3"/>
    <n v="119"/>
    <n v="43.57"/>
    <n v="1"/>
    <x v="0"/>
  </r>
  <r>
    <x v="16"/>
    <n v="46"/>
    <s v="area_code_415"/>
    <n v="0"/>
    <n v="0"/>
    <n v="179.7"/>
    <n v="128"/>
    <n v="30.55"/>
    <n v="1"/>
    <x v="0"/>
  </r>
  <r>
    <x v="45"/>
    <n v="39"/>
    <s v="area_code_415"/>
    <n v="0"/>
    <n v="0"/>
    <n v="266"/>
    <n v="120"/>
    <n v="45.22"/>
    <n v="3"/>
    <x v="0"/>
  </r>
  <r>
    <x v="25"/>
    <n v="47"/>
    <s v="area_code_415"/>
    <n v="0"/>
    <n v="0"/>
    <n v="96.7"/>
    <n v="97"/>
    <n v="16.440000000000001"/>
    <n v="2"/>
    <x v="0"/>
  </r>
  <r>
    <x v="19"/>
    <n v="40"/>
    <s v="area_code_408"/>
    <n v="0"/>
    <n v="0"/>
    <n v="82.7"/>
    <n v="116"/>
    <n v="14.06"/>
    <n v="0"/>
    <x v="0"/>
  </r>
  <r>
    <x v="48"/>
    <n v="38"/>
    <s v="area_code_415"/>
    <n v="0"/>
    <n v="0"/>
    <n v="168.2"/>
    <n v="87"/>
    <n v="28.59"/>
    <n v="3"/>
    <x v="0"/>
  </r>
  <r>
    <x v="14"/>
    <n v="29"/>
    <s v="area_code_408"/>
    <n v="0"/>
    <n v="0"/>
    <n v="286.39999999999998"/>
    <n v="109"/>
    <n v="48.69"/>
    <n v="1"/>
    <x v="1"/>
  </r>
  <r>
    <x v="11"/>
    <n v="40"/>
    <s v="area_code_408"/>
    <n v="0"/>
    <n v="0"/>
    <n v="174.3"/>
    <n v="95"/>
    <n v="29.63"/>
    <n v="3"/>
    <x v="0"/>
  </r>
  <r>
    <x v="27"/>
    <n v="36"/>
    <s v="area_code_415"/>
    <n v="0"/>
    <n v="0"/>
    <n v="190.6"/>
    <n v="100"/>
    <n v="32.4"/>
    <n v="1"/>
    <x v="0"/>
  </r>
  <r>
    <x v="11"/>
    <n v="33"/>
    <s v="area_code_415"/>
    <n v="0"/>
    <n v="0"/>
    <n v="133.4"/>
    <n v="102"/>
    <n v="22.68"/>
    <n v="1"/>
    <x v="0"/>
  </r>
  <r>
    <x v="25"/>
    <n v="43"/>
    <s v="area_code_510"/>
    <n v="1"/>
    <n v="27"/>
    <n v="204.6"/>
    <n v="96"/>
    <n v="34.78"/>
    <n v="3"/>
    <x v="0"/>
  </r>
  <r>
    <x v="28"/>
    <n v="40"/>
    <s v="area_code_510"/>
    <n v="0"/>
    <n v="0"/>
    <n v="242.2"/>
    <n v="88"/>
    <n v="41.17"/>
    <n v="3"/>
    <x v="0"/>
  </r>
  <r>
    <x v="2"/>
    <n v="41"/>
    <s v="area_code_415"/>
    <n v="1"/>
    <n v="33"/>
    <n v="253.1"/>
    <n v="112"/>
    <n v="43.03"/>
    <n v="3"/>
    <x v="0"/>
  </r>
  <r>
    <x v="14"/>
    <n v="41"/>
    <s v="area_code_415"/>
    <n v="0"/>
    <n v="0"/>
    <n v="130"/>
    <n v="110"/>
    <n v="22.1"/>
    <n v="0"/>
    <x v="0"/>
  </r>
  <r>
    <x v="33"/>
    <n v="39"/>
    <s v="area_code_408"/>
    <n v="0"/>
    <n v="0"/>
    <n v="105.9"/>
    <n v="151"/>
    <n v="18"/>
    <n v="0"/>
    <x v="0"/>
  </r>
  <r>
    <x v="47"/>
    <n v="45"/>
    <s v="area_code_408"/>
    <n v="0"/>
    <n v="0"/>
    <n v="183.8"/>
    <n v="111"/>
    <n v="31.25"/>
    <n v="1"/>
    <x v="0"/>
  </r>
  <r>
    <x v="27"/>
    <n v="42"/>
    <s v="area_code_415"/>
    <n v="0"/>
    <n v="0"/>
    <n v="196.5"/>
    <n v="82"/>
    <n v="33.409999999999997"/>
    <n v="2"/>
    <x v="0"/>
  </r>
  <r>
    <x v="32"/>
    <n v="37"/>
    <s v="area_code_510"/>
    <n v="0"/>
    <n v="0"/>
    <n v="184.5"/>
    <n v="81"/>
    <n v="31.37"/>
    <n v="3"/>
    <x v="0"/>
  </r>
  <r>
    <x v="44"/>
    <n v="40"/>
    <s v="area_code_408"/>
    <n v="0"/>
    <n v="0"/>
    <n v="261.89999999999998"/>
    <n v="113"/>
    <n v="44.52"/>
    <n v="0"/>
    <x v="0"/>
  </r>
  <r>
    <x v="8"/>
    <n v="43"/>
    <s v="area_code_510"/>
    <n v="0"/>
    <n v="0"/>
    <n v="202.4"/>
    <n v="118"/>
    <n v="34.409999999999997"/>
    <n v="3"/>
    <x v="0"/>
  </r>
  <r>
    <x v="12"/>
    <n v="45"/>
    <s v="area_code_415"/>
    <n v="1"/>
    <n v="22"/>
    <n v="167.7"/>
    <n v="104"/>
    <n v="28.51"/>
    <n v="1"/>
    <x v="0"/>
  </r>
  <r>
    <x v="11"/>
    <n v="36"/>
    <s v="area_code_415"/>
    <n v="1"/>
    <n v="26"/>
    <n v="189.1"/>
    <n v="112"/>
    <n v="32.15"/>
    <n v="1"/>
    <x v="0"/>
  </r>
  <r>
    <x v="2"/>
    <n v="37"/>
    <s v="area_code_415"/>
    <n v="0"/>
    <n v="0"/>
    <n v="205.2"/>
    <n v="106"/>
    <n v="34.880000000000003"/>
    <n v="1"/>
    <x v="0"/>
  </r>
  <r>
    <x v="18"/>
    <n v="47"/>
    <s v="area_code_415"/>
    <n v="1"/>
    <n v="23"/>
    <n v="153.6"/>
    <n v="93"/>
    <n v="26.11"/>
    <n v="2"/>
    <x v="0"/>
  </r>
  <r>
    <x v="7"/>
    <n v="40"/>
    <s v="area_code_510"/>
    <n v="0"/>
    <n v="0"/>
    <n v="154.5"/>
    <n v="129"/>
    <n v="26.27"/>
    <n v="2"/>
    <x v="0"/>
  </r>
  <r>
    <x v="37"/>
    <n v="41"/>
    <s v="area_code_415"/>
    <n v="0"/>
    <n v="0"/>
    <n v="153.69999999999999"/>
    <n v="109"/>
    <n v="26.13"/>
    <n v="1"/>
    <x v="0"/>
  </r>
  <r>
    <x v="47"/>
    <n v="40"/>
    <s v="area_code_408"/>
    <n v="1"/>
    <n v="36"/>
    <n v="171.2"/>
    <n v="138"/>
    <n v="29.1"/>
    <n v="1"/>
    <x v="0"/>
  </r>
  <r>
    <x v="32"/>
    <n v="33"/>
    <s v="area_code_510"/>
    <n v="0"/>
    <n v="0"/>
    <n v="328.1"/>
    <n v="106"/>
    <n v="55.78"/>
    <n v="1"/>
    <x v="1"/>
  </r>
  <r>
    <x v="2"/>
    <n v="28"/>
    <s v="area_code_415"/>
    <n v="0"/>
    <n v="0"/>
    <n v="145.9"/>
    <n v="69"/>
    <n v="24.8"/>
    <n v="0"/>
    <x v="1"/>
  </r>
  <r>
    <x v="45"/>
    <n v="42"/>
    <s v="area_code_415"/>
    <n v="1"/>
    <n v="37"/>
    <n v="201.2"/>
    <n v="76"/>
    <n v="34.200000000000003"/>
    <n v="1"/>
    <x v="0"/>
  </r>
  <r>
    <x v="9"/>
    <n v="43"/>
    <s v="area_code_510"/>
    <n v="0"/>
    <n v="0"/>
    <n v="139.1"/>
    <n v="72"/>
    <n v="23.65"/>
    <n v="5"/>
    <x v="0"/>
  </r>
  <r>
    <x v="1"/>
    <n v="36"/>
    <s v="area_code_415"/>
    <n v="0"/>
    <n v="0"/>
    <n v="118.9"/>
    <n v="128"/>
    <n v="20.21"/>
    <n v="2"/>
    <x v="0"/>
  </r>
  <r>
    <x v="1"/>
    <n v="33"/>
    <s v="area_code_408"/>
    <n v="0"/>
    <n v="0"/>
    <n v="217.6"/>
    <n v="87"/>
    <n v="36.99"/>
    <n v="2"/>
    <x v="1"/>
  </r>
  <r>
    <x v="10"/>
    <n v="37"/>
    <s v="area_code_415"/>
    <n v="0"/>
    <n v="0"/>
    <n v="145"/>
    <n v="133"/>
    <n v="24.65"/>
    <n v="1"/>
    <x v="0"/>
  </r>
  <r>
    <x v="9"/>
    <n v="42"/>
    <s v="area_code_510"/>
    <n v="0"/>
    <n v="0"/>
    <n v="203.5"/>
    <n v="89"/>
    <n v="34.6"/>
    <n v="3"/>
    <x v="0"/>
  </r>
  <r>
    <x v="34"/>
    <n v="39"/>
    <s v="area_code_415"/>
    <n v="0"/>
    <n v="0"/>
    <n v="240.1"/>
    <n v="115"/>
    <n v="40.82"/>
    <n v="3"/>
    <x v="0"/>
  </r>
  <r>
    <x v="44"/>
    <n v="46"/>
    <s v="area_code_408"/>
    <n v="0"/>
    <n v="0"/>
    <n v="83.8"/>
    <n v="121"/>
    <n v="14.25"/>
    <n v="1"/>
    <x v="0"/>
  </r>
  <r>
    <x v="14"/>
    <n v="29"/>
    <s v="area_code_408"/>
    <n v="0"/>
    <n v="0"/>
    <n v="269.8"/>
    <n v="106"/>
    <n v="45.87"/>
    <n v="1"/>
    <x v="1"/>
  </r>
  <r>
    <x v="42"/>
    <n v="35"/>
    <s v="area_code_415"/>
    <n v="1"/>
    <n v="21"/>
    <n v="126.3"/>
    <n v="84"/>
    <n v="21.47"/>
    <n v="1"/>
    <x v="0"/>
  </r>
  <r>
    <x v="9"/>
    <n v="37"/>
    <s v="area_code_510"/>
    <n v="1"/>
    <n v="15"/>
    <n v="88.1"/>
    <n v="125"/>
    <n v="14.98"/>
    <n v="2"/>
    <x v="0"/>
  </r>
  <r>
    <x v="10"/>
    <n v="44"/>
    <s v="area_code_415"/>
    <n v="1"/>
    <n v="26"/>
    <n v="236.8"/>
    <n v="61"/>
    <n v="40.26"/>
    <n v="1"/>
    <x v="0"/>
  </r>
  <r>
    <x v="23"/>
    <n v="38"/>
    <s v="area_code_408"/>
    <n v="0"/>
    <n v="0"/>
    <n v="124.1"/>
    <n v="117"/>
    <n v="21.1"/>
    <n v="3"/>
    <x v="0"/>
  </r>
  <r>
    <x v="10"/>
    <n v="42"/>
    <s v="area_code_510"/>
    <n v="1"/>
    <n v="30"/>
    <n v="184.2"/>
    <n v="132"/>
    <n v="31.31"/>
    <n v="0"/>
    <x v="0"/>
  </r>
  <r>
    <x v="50"/>
    <n v="43"/>
    <s v="area_code_415"/>
    <n v="0"/>
    <n v="0"/>
    <n v="222.7"/>
    <n v="133"/>
    <n v="37.86"/>
    <n v="4"/>
    <x v="0"/>
  </r>
  <r>
    <x v="39"/>
    <n v="42"/>
    <s v="area_code_415"/>
    <n v="0"/>
    <n v="0"/>
    <n v="149.19999999999999"/>
    <n v="98"/>
    <n v="25.36"/>
    <n v="1"/>
    <x v="0"/>
  </r>
  <r>
    <x v="32"/>
    <n v="45"/>
    <s v="area_code_510"/>
    <n v="0"/>
    <n v="0"/>
    <n v="206.5"/>
    <n v="125"/>
    <n v="35.11"/>
    <n v="3"/>
    <x v="0"/>
  </r>
  <r>
    <x v="0"/>
    <n v="38"/>
    <s v="area_code_510"/>
    <n v="1"/>
    <n v="27"/>
    <n v="159.69999999999999"/>
    <n v="102"/>
    <n v="27.15"/>
    <n v="3"/>
    <x v="0"/>
  </r>
  <r>
    <x v="0"/>
    <n v="38"/>
    <s v="area_code_415"/>
    <n v="1"/>
    <n v="27"/>
    <n v="204.7"/>
    <n v="118"/>
    <n v="34.799999999999997"/>
    <n v="2"/>
    <x v="0"/>
  </r>
  <r>
    <x v="10"/>
    <n v="42"/>
    <s v="area_code_408"/>
    <n v="0"/>
    <n v="0"/>
    <n v="213.2"/>
    <n v="79"/>
    <n v="36.24"/>
    <n v="1"/>
    <x v="0"/>
  </r>
  <r>
    <x v="47"/>
    <n v="40"/>
    <s v="area_code_415"/>
    <n v="0"/>
    <n v="0"/>
    <n v="269.60000000000002"/>
    <n v="121"/>
    <n v="45.83"/>
    <n v="1"/>
    <x v="0"/>
  </r>
  <r>
    <x v="37"/>
    <n v="46"/>
    <s v="area_code_415"/>
    <n v="0"/>
    <n v="0"/>
    <n v="116.7"/>
    <n v="92"/>
    <n v="19.84"/>
    <n v="2"/>
    <x v="0"/>
  </r>
  <r>
    <x v="21"/>
    <n v="47"/>
    <s v="area_code_408"/>
    <n v="0"/>
    <n v="0"/>
    <n v="140.19999999999999"/>
    <n v="97"/>
    <n v="23.83"/>
    <n v="1"/>
    <x v="0"/>
  </r>
  <r>
    <x v="39"/>
    <n v="34"/>
    <s v="area_code_415"/>
    <n v="0"/>
    <n v="0"/>
    <n v="136.19999999999999"/>
    <n v="92"/>
    <n v="23.15"/>
    <n v="3"/>
    <x v="0"/>
  </r>
  <r>
    <x v="11"/>
    <n v="36"/>
    <s v="area_code_415"/>
    <n v="1"/>
    <n v="16"/>
    <n v="88.5"/>
    <n v="87"/>
    <n v="15.05"/>
    <n v="2"/>
    <x v="0"/>
  </r>
  <r>
    <x v="49"/>
    <n v="37"/>
    <s v="area_code_415"/>
    <n v="0"/>
    <n v="0"/>
    <n v="215.3"/>
    <n v="58"/>
    <n v="36.6"/>
    <n v="0"/>
    <x v="0"/>
  </r>
  <r>
    <x v="45"/>
    <n v="36"/>
    <s v="area_code_408"/>
    <n v="0"/>
    <n v="0"/>
    <n v="269.2"/>
    <n v="104"/>
    <n v="45.76"/>
    <n v="3"/>
    <x v="1"/>
  </r>
  <r>
    <x v="28"/>
    <n v="41"/>
    <s v="area_code_510"/>
    <n v="1"/>
    <n v="25"/>
    <n v="203.8"/>
    <n v="118"/>
    <n v="34.65"/>
    <n v="0"/>
    <x v="0"/>
  </r>
  <r>
    <x v="32"/>
    <n v="40"/>
    <s v="area_code_510"/>
    <n v="1"/>
    <n v="34"/>
    <n v="268.39999999999998"/>
    <n v="112"/>
    <n v="45.63"/>
    <n v="0"/>
    <x v="0"/>
  </r>
  <r>
    <x v="24"/>
    <n v="44"/>
    <s v="area_code_415"/>
    <n v="0"/>
    <n v="0"/>
    <n v="114.4"/>
    <n v="122"/>
    <n v="19.45"/>
    <n v="2"/>
    <x v="0"/>
  </r>
  <r>
    <x v="13"/>
    <n v="38"/>
    <s v="area_code_415"/>
    <n v="0"/>
    <n v="0"/>
    <n v="138.9"/>
    <n v="65"/>
    <n v="23.61"/>
    <n v="2"/>
    <x v="0"/>
  </r>
  <r>
    <x v="1"/>
    <n v="37"/>
    <s v="area_code_415"/>
    <n v="0"/>
    <n v="0"/>
    <n v="186"/>
    <n v="55"/>
    <n v="31.62"/>
    <n v="1"/>
    <x v="0"/>
  </r>
  <r>
    <x v="46"/>
    <n v="37"/>
    <s v="area_code_510"/>
    <n v="1"/>
    <n v="26"/>
    <n v="170.4"/>
    <n v="91"/>
    <n v="28.97"/>
    <n v="0"/>
    <x v="0"/>
  </r>
  <r>
    <x v="38"/>
    <n v="38"/>
    <s v="area_code_408"/>
    <n v="0"/>
    <n v="0"/>
    <n v="164.5"/>
    <n v="95"/>
    <n v="27.97"/>
    <n v="4"/>
    <x v="0"/>
  </r>
  <r>
    <x v="38"/>
    <n v="36"/>
    <s v="area_code_408"/>
    <n v="0"/>
    <n v="0"/>
    <n v="168.6"/>
    <n v="121"/>
    <n v="28.66"/>
    <n v="1"/>
    <x v="0"/>
  </r>
  <r>
    <x v="27"/>
    <n v="32"/>
    <s v="area_code_408"/>
    <n v="0"/>
    <n v="0"/>
    <n v="261.2"/>
    <n v="119"/>
    <n v="44.4"/>
    <n v="0"/>
    <x v="1"/>
  </r>
  <r>
    <x v="8"/>
    <n v="43"/>
    <s v="area_code_415"/>
    <n v="0"/>
    <n v="0"/>
    <n v="190.5"/>
    <n v="91"/>
    <n v="32.39"/>
    <n v="1"/>
    <x v="0"/>
  </r>
  <r>
    <x v="22"/>
    <n v="41"/>
    <s v="area_code_510"/>
    <n v="0"/>
    <n v="0"/>
    <n v="181.1"/>
    <n v="121"/>
    <n v="30.79"/>
    <n v="2"/>
    <x v="0"/>
  </r>
  <r>
    <x v="26"/>
    <n v="42"/>
    <s v="area_code_408"/>
    <n v="0"/>
    <n v="0"/>
    <n v="177.1"/>
    <n v="131"/>
    <n v="30.11"/>
    <n v="3"/>
    <x v="0"/>
  </r>
  <r>
    <x v="7"/>
    <n v="43"/>
    <s v="area_code_415"/>
    <n v="0"/>
    <n v="0"/>
    <n v="160.5"/>
    <n v="114"/>
    <n v="27.29"/>
    <n v="1"/>
    <x v="0"/>
  </r>
  <r>
    <x v="28"/>
    <n v="40"/>
    <s v="area_code_408"/>
    <n v="0"/>
    <n v="0"/>
    <n v="134.69999999999999"/>
    <n v="116"/>
    <n v="22.9"/>
    <n v="2"/>
    <x v="0"/>
  </r>
  <r>
    <x v="12"/>
    <n v="43"/>
    <s v="area_code_510"/>
    <n v="1"/>
    <n v="28"/>
    <n v="198.2"/>
    <n v="107"/>
    <n v="33.69"/>
    <n v="2"/>
    <x v="0"/>
  </r>
  <r>
    <x v="21"/>
    <n v="32"/>
    <s v="area_code_408"/>
    <n v="0"/>
    <n v="0"/>
    <n v="228.9"/>
    <n v="134"/>
    <n v="38.909999999999997"/>
    <n v="4"/>
    <x v="1"/>
  </r>
  <r>
    <x v="35"/>
    <n v="42"/>
    <s v="area_code_408"/>
    <n v="0"/>
    <n v="0"/>
    <n v="241.7"/>
    <n v="137"/>
    <n v="41.09"/>
    <n v="0"/>
    <x v="0"/>
  </r>
  <r>
    <x v="17"/>
    <n v="37"/>
    <s v="area_code_415"/>
    <n v="0"/>
    <n v="0"/>
    <n v="131.1"/>
    <n v="108"/>
    <n v="22.29"/>
    <n v="1"/>
    <x v="0"/>
  </r>
  <r>
    <x v="35"/>
    <n v="45"/>
    <s v="area_code_415"/>
    <n v="0"/>
    <n v="0"/>
    <n v="234.1"/>
    <n v="101"/>
    <n v="39.799999999999997"/>
    <n v="2"/>
    <x v="0"/>
  </r>
  <r>
    <x v="4"/>
    <n v="37"/>
    <s v="area_code_415"/>
    <n v="0"/>
    <n v="0"/>
    <n v="200.1"/>
    <n v="72"/>
    <n v="34.020000000000003"/>
    <n v="0"/>
    <x v="0"/>
  </r>
  <r>
    <x v="43"/>
    <n v="37"/>
    <s v="area_code_408"/>
    <n v="0"/>
    <n v="0"/>
    <n v="154"/>
    <n v="107"/>
    <n v="26.18"/>
    <n v="1"/>
    <x v="0"/>
  </r>
  <r>
    <x v="48"/>
    <n v="39"/>
    <s v="area_code_415"/>
    <n v="1"/>
    <n v="23"/>
    <n v="224.2"/>
    <n v="106"/>
    <n v="38.11"/>
    <n v="0"/>
    <x v="0"/>
  </r>
  <r>
    <x v="22"/>
    <n v="43"/>
    <s v="area_code_510"/>
    <n v="0"/>
    <n v="0"/>
    <n v="148.30000000000001"/>
    <n v="83"/>
    <n v="25.21"/>
    <n v="3"/>
    <x v="0"/>
  </r>
  <r>
    <x v="42"/>
    <n v="41"/>
    <s v="area_code_415"/>
    <n v="1"/>
    <n v="24"/>
    <n v="174.6"/>
    <n v="76"/>
    <n v="29.68"/>
    <n v="2"/>
    <x v="0"/>
  </r>
  <r>
    <x v="9"/>
    <n v="34"/>
    <s v="area_code_415"/>
    <n v="0"/>
    <n v="0"/>
    <n v="138.5"/>
    <n v="110"/>
    <n v="23.55"/>
    <n v="1"/>
    <x v="0"/>
  </r>
  <r>
    <x v="19"/>
    <n v="40"/>
    <s v="area_code_408"/>
    <n v="0"/>
    <n v="0"/>
    <n v="109"/>
    <n v="69"/>
    <n v="18.53"/>
    <n v="1"/>
    <x v="0"/>
  </r>
  <r>
    <x v="44"/>
    <n v="36"/>
    <s v="area_code_408"/>
    <n v="0"/>
    <n v="0"/>
    <n v="162.30000000000001"/>
    <n v="99"/>
    <n v="27.59"/>
    <n v="4"/>
    <x v="0"/>
  </r>
  <r>
    <x v="50"/>
    <n v="35"/>
    <s v="area_code_415"/>
    <n v="0"/>
    <n v="0"/>
    <n v="210.8"/>
    <n v="84"/>
    <n v="35.840000000000003"/>
    <n v="2"/>
    <x v="0"/>
  </r>
  <r>
    <x v="49"/>
    <n v="38"/>
    <s v="area_code_415"/>
    <n v="0"/>
    <n v="0"/>
    <n v="142.4"/>
    <n v="107"/>
    <n v="24.21"/>
    <n v="1"/>
    <x v="0"/>
  </r>
  <r>
    <x v="49"/>
    <n v="46"/>
    <s v="area_code_510"/>
    <n v="0"/>
    <n v="0"/>
    <n v="182.5"/>
    <n v="65"/>
    <n v="31.03"/>
    <n v="2"/>
    <x v="0"/>
  </r>
  <r>
    <x v="50"/>
    <n v="46"/>
    <s v="area_code_408"/>
    <n v="0"/>
    <n v="0"/>
    <n v="219.6"/>
    <n v="97"/>
    <n v="37.33"/>
    <n v="2"/>
    <x v="0"/>
  </r>
  <r>
    <x v="34"/>
    <n v="38"/>
    <s v="area_code_408"/>
    <n v="0"/>
    <n v="0"/>
    <n v="193.6"/>
    <n v="66"/>
    <n v="32.909999999999997"/>
    <n v="0"/>
    <x v="0"/>
  </r>
  <r>
    <x v="45"/>
    <n v="38"/>
    <s v="area_code_510"/>
    <n v="1"/>
    <n v="28"/>
    <n v="233.2"/>
    <n v="88"/>
    <n v="39.64"/>
    <n v="0"/>
    <x v="0"/>
  </r>
  <r>
    <x v="16"/>
    <n v="32"/>
    <s v="area_code_510"/>
    <n v="0"/>
    <n v="0"/>
    <n v="158.80000000000001"/>
    <n v="53"/>
    <n v="27"/>
    <n v="2"/>
    <x v="0"/>
  </r>
  <r>
    <x v="4"/>
    <n v="40"/>
    <s v="area_code_415"/>
    <n v="0"/>
    <n v="0"/>
    <n v="126.1"/>
    <n v="112"/>
    <n v="21.44"/>
    <n v="1"/>
    <x v="0"/>
  </r>
  <r>
    <x v="3"/>
    <n v="32"/>
    <s v="area_code_510"/>
    <n v="0"/>
    <n v="0"/>
    <n v="290.39999999999998"/>
    <n v="108"/>
    <n v="49.37"/>
    <n v="3"/>
    <x v="1"/>
  </r>
  <r>
    <x v="11"/>
    <n v="40"/>
    <s v="area_code_408"/>
    <n v="1"/>
    <n v="30"/>
    <n v="60.6"/>
    <n v="113"/>
    <n v="10.3"/>
    <n v="0"/>
    <x v="0"/>
  </r>
  <r>
    <x v="22"/>
    <n v="45"/>
    <s v="area_code_415"/>
    <n v="0"/>
    <n v="0"/>
    <n v="148.4"/>
    <n v="95"/>
    <n v="25.23"/>
    <n v="0"/>
    <x v="0"/>
  </r>
  <r>
    <x v="26"/>
    <n v="34"/>
    <s v="area_code_415"/>
    <n v="0"/>
    <n v="0"/>
    <n v="246.5"/>
    <n v="108"/>
    <n v="41.91"/>
    <n v="2"/>
    <x v="0"/>
  </r>
  <r>
    <x v="21"/>
    <n v="34"/>
    <s v="area_code_408"/>
    <n v="0"/>
    <n v="0"/>
    <n v="298.10000000000002"/>
    <n v="112"/>
    <n v="50.68"/>
    <n v="2"/>
    <x v="1"/>
  </r>
  <r>
    <x v="46"/>
    <n v="39"/>
    <s v="area_code_510"/>
    <n v="0"/>
    <n v="0"/>
    <n v="119.3"/>
    <n v="82"/>
    <n v="20.28"/>
    <n v="2"/>
    <x v="0"/>
  </r>
  <r>
    <x v="11"/>
    <n v="43"/>
    <s v="area_code_408"/>
    <n v="0"/>
    <n v="0"/>
    <n v="242.5"/>
    <n v="82"/>
    <n v="41.23"/>
    <n v="0"/>
    <x v="0"/>
  </r>
  <r>
    <x v="23"/>
    <n v="35"/>
    <s v="area_code_408"/>
    <n v="1"/>
    <n v="18"/>
    <n v="222.1"/>
    <n v="89"/>
    <n v="37.76"/>
    <n v="0"/>
    <x v="1"/>
  </r>
  <r>
    <x v="35"/>
    <n v="30"/>
    <s v="area_code_408"/>
    <n v="0"/>
    <n v="0"/>
    <n v="236.2"/>
    <n v="135"/>
    <n v="40.15"/>
    <n v="2"/>
    <x v="1"/>
  </r>
  <r>
    <x v="28"/>
    <n v="36"/>
    <s v="area_code_510"/>
    <n v="0"/>
    <n v="0"/>
    <n v="144.19999999999999"/>
    <n v="87"/>
    <n v="24.51"/>
    <n v="0"/>
    <x v="0"/>
  </r>
  <r>
    <x v="12"/>
    <n v="45"/>
    <s v="area_code_408"/>
    <n v="1"/>
    <n v="19"/>
    <n v="154.6"/>
    <n v="100"/>
    <n v="26.28"/>
    <n v="3"/>
    <x v="0"/>
  </r>
  <r>
    <x v="49"/>
    <n v="29"/>
    <s v="area_code_415"/>
    <n v="1"/>
    <n v="25"/>
    <n v="137.4"/>
    <n v="100"/>
    <n v="23.36"/>
    <n v="2"/>
    <x v="0"/>
  </r>
  <r>
    <x v="33"/>
    <n v="38"/>
    <s v="area_code_415"/>
    <n v="0"/>
    <n v="0"/>
    <n v="103.7"/>
    <n v="93"/>
    <n v="17.63"/>
    <n v="0"/>
    <x v="0"/>
  </r>
  <r>
    <x v="5"/>
    <n v="37"/>
    <s v="area_code_415"/>
    <n v="0"/>
    <n v="0"/>
    <n v="136.6"/>
    <n v="112"/>
    <n v="23.22"/>
    <n v="4"/>
    <x v="1"/>
  </r>
  <r>
    <x v="1"/>
    <n v="35"/>
    <s v="area_code_408"/>
    <n v="0"/>
    <n v="0"/>
    <n v="289.8"/>
    <n v="101"/>
    <n v="49.27"/>
    <n v="2"/>
    <x v="1"/>
  </r>
  <r>
    <x v="14"/>
    <n v="39"/>
    <s v="area_code_408"/>
    <n v="0"/>
    <n v="0"/>
    <n v="260.89999999999998"/>
    <n v="85"/>
    <n v="44.35"/>
    <n v="3"/>
    <x v="0"/>
  </r>
  <r>
    <x v="24"/>
    <n v="41"/>
    <s v="area_code_510"/>
    <n v="0"/>
    <n v="0"/>
    <n v="195.6"/>
    <n v="71"/>
    <n v="33.25"/>
    <n v="1"/>
    <x v="0"/>
  </r>
  <r>
    <x v="19"/>
    <n v="43"/>
    <s v="area_code_415"/>
    <n v="0"/>
    <n v="0"/>
    <n v="222.2"/>
    <n v="96"/>
    <n v="37.770000000000003"/>
    <n v="4"/>
    <x v="0"/>
  </r>
  <r>
    <x v="14"/>
    <n v="27"/>
    <s v="area_code_510"/>
    <n v="0"/>
    <n v="0"/>
    <n v="172.9"/>
    <n v="119"/>
    <n v="29.39"/>
    <n v="0"/>
    <x v="1"/>
  </r>
  <r>
    <x v="31"/>
    <n v="34"/>
    <s v="area_code_408"/>
    <n v="0"/>
    <n v="0"/>
    <n v="249.8"/>
    <n v="109"/>
    <n v="42.47"/>
    <n v="0"/>
    <x v="1"/>
  </r>
  <r>
    <x v="30"/>
    <n v="38"/>
    <s v="area_code_510"/>
    <n v="0"/>
    <n v="0"/>
    <n v="154.5"/>
    <n v="84"/>
    <n v="26.27"/>
    <n v="1"/>
    <x v="0"/>
  </r>
  <r>
    <x v="34"/>
    <n v="39"/>
    <s v="area_code_510"/>
    <n v="0"/>
    <n v="0"/>
    <n v="90.4"/>
    <n v="108"/>
    <n v="15.37"/>
    <n v="1"/>
    <x v="0"/>
  </r>
  <r>
    <x v="42"/>
    <n v="41"/>
    <s v="area_code_510"/>
    <n v="1"/>
    <n v="27"/>
    <n v="268.8"/>
    <n v="78"/>
    <n v="45.7"/>
    <n v="0"/>
    <x v="0"/>
  </r>
  <r>
    <x v="0"/>
    <n v="40"/>
    <s v="area_code_408"/>
    <n v="0"/>
    <n v="0"/>
    <n v="106.1"/>
    <n v="95"/>
    <n v="18.04"/>
    <n v="1"/>
    <x v="0"/>
  </r>
  <r>
    <x v="45"/>
    <n v="44"/>
    <s v="area_code_415"/>
    <n v="0"/>
    <n v="0"/>
    <n v="27"/>
    <n v="117"/>
    <n v="4.59"/>
    <n v="3"/>
    <x v="0"/>
  </r>
  <r>
    <x v="7"/>
    <n v="42"/>
    <s v="area_code_510"/>
    <n v="0"/>
    <n v="0"/>
    <n v="245"/>
    <n v="112"/>
    <n v="41.65"/>
    <n v="1"/>
    <x v="0"/>
  </r>
  <r>
    <x v="39"/>
    <n v="39"/>
    <s v="area_code_408"/>
    <n v="0"/>
    <n v="0"/>
    <n v="196.7"/>
    <n v="85"/>
    <n v="33.44"/>
    <n v="3"/>
    <x v="0"/>
  </r>
  <r>
    <x v="10"/>
    <n v="37"/>
    <s v="area_code_408"/>
    <n v="1"/>
    <n v="26"/>
    <n v="131.19999999999999"/>
    <n v="98"/>
    <n v="22.3"/>
    <n v="2"/>
    <x v="0"/>
  </r>
  <r>
    <x v="49"/>
    <n v="32"/>
    <s v="area_code_408"/>
    <n v="1"/>
    <n v="23"/>
    <n v="149.6"/>
    <n v="96"/>
    <n v="25.43"/>
    <n v="2"/>
    <x v="0"/>
  </r>
  <r>
    <x v="36"/>
    <n v="37"/>
    <s v="area_code_415"/>
    <n v="0"/>
    <n v="0"/>
    <n v="239.8"/>
    <n v="70"/>
    <n v="40.770000000000003"/>
    <n v="1"/>
    <x v="0"/>
  </r>
  <r>
    <x v="0"/>
    <n v="38"/>
    <s v="area_code_408"/>
    <n v="1"/>
    <n v="31"/>
    <n v="142.1"/>
    <n v="77"/>
    <n v="24.16"/>
    <n v="1"/>
    <x v="0"/>
  </r>
  <r>
    <x v="35"/>
    <n v="42"/>
    <s v="area_code_510"/>
    <n v="1"/>
    <n v="31"/>
    <n v="193"/>
    <n v="99"/>
    <n v="32.81"/>
    <n v="2"/>
    <x v="0"/>
  </r>
  <r>
    <x v="49"/>
    <n v="38"/>
    <s v="area_code_415"/>
    <n v="0"/>
    <n v="0"/>
    <n v="206.1"/>
    <n v="49"/>
    <n v="35.04"/>
    <n v="1"/>
    <x v="0"/>
  </r>
  <r>
    <x v="43"/>
    <n v="44"/>
    <s v="area_code_415"/>
    <n v="0"/>
    <n v="0"/>
    <n v="160.30000000000001"/>
    <n v="138"/>
    <n v="27.25"/>
    <n v="0"/>
    <x v="0"/>
  </r>
  <r>
    <x v="6"/>
    <n v="39"/>
    <s v="area_code_415"/>
    <n v="0"/>
    <n v="0"/>
    <n v="199.9"/>
    <n v="108"/>
    <n v="33.979999999999997"/>
    <n v="1"/>
    <x v="0"/>
  </r>
  <r>
    <x v="21"/>
    <n v="42"/>
    <s v="area_code_415"/>
    <n v="0"/>
    <n v="0"/>
    <n v="213.1"/>
    <n v="105"/>
    <n v="36.229999999999997"/>
    <n v="0"/>
    <x v="0"/>
  </r>
  <r>
    <x v="19"/>
    <n v="32"/>
    <s v="area_code_415"/>
    <n v="0"/>
    <n v="0"/>
    <n v="178.3"/>
    <n v="102"/>
    <n v="30.31"/>
    <n v="3"/>
    <x v="0"/>
  </r>
  <r>
    <x v="13"/>
    <n v="24"/>
    <s v="area_code_510"/>
    <n v="0"/>
    <n v="0"/>
    <n v="252.3"/>
    <n v="120"/>
    <n v="42.89"/>
    <n v="3"/>
    <x v="1"/>
  </r>
  <r>
    <x v="39"/>
    <n v="43"/>
    <s v="area_code_415"/>
    <n v="0"/>
    <n v="0"/>
    <n v="197.7"/>
    <n v="64"/>
    <n v="33.61"/>
    <n v="4"/>
    <x v="0"/>
  </r>
  <r>
    <x v="0"/>
    <n v="40"/>
    <s v="area_code_510"/>
    <n v="1"/>
    <n v="29"/>
    <n v="111.1"/>
    <n v="105"/>
    <n v="18.89"/>
    <n v="2"/>
    <x v="0"/>
  </r>
  <r>
    <x v="10"/>
    <n v="26"/>
    <s v="area_code_415"/>
    <n v="0"/>
    <n v="0"/>
    <n v="96.5"/>
    <n v="86"/>
    <n v="16.41"/>
    <n v="1"/>
    <x v="1"/>
  </r>
  <r>
    <x v="13"/>
    <n v="35"/>
    <s v="area_code_415"/>
    <n v="0"/>
    <n v="0"/>
    <n v="123.3"/>
    <n v="78"/>
    <n v="20.96"/>
    <n v="1"/>
    <x v="0"/>
  </r>
  <r>
    <x v="36"/>
    <n v="35"/>
    <s v="area_code_415"/>
    <n v="0"/>
    <n v="0"/>
    <n v="193.7"/>
    <n v="108"/>
    <n v="32.93"/>
    <n v="1"/>
    <x v="0"/>
  </r>
  <r>
    <x v="25"/>
    <n v="44"/>
    <s v="area_code_408"/>
    <n v="0"/>
    <n v="0"/>
    <n v="206.9"/>
    <n v="134"/>
    <n v="35.17"/>
    <n v="0"/>
    <x v="0"/>
  </r>
  <r>
    <x v="44"/>
    <n v="30"/>
    <s v="area_code_415"/>
    <n v="0"/>
    <n v="0"/>
    <n v="249.8"/>
    <n v="96"/>
    <n v="42.47"/>
    <n v="3"/>
    <x v="1"/>
  </r>
  <r>
    <x v="19"/>
    <n v="44"/>
    <s v="area_code_408"/>
    <n v="0"/>
    <n v="0"/>
    <n v="144"/>
    <n v="102"/>
    <n v="24.48"/>
    <n v="1"/>
    <x v="0"/>
  </r>
  <r>
    <x v="9"/>
    <n v="44"/>
    <s v="area_code_415"/>
    <n v="1"/>
    <n v="33"/>
    <n v="299.5"/>
    <n v="83"/>
    <n v="50.92"/>
    <n v="0"/>
    <x v="0"/>
  </r>
  <r>
    <x v="18"/>
    <n v="26"/>
    <s v="area_code_415"/>
    <n v="0"/>
    <n v="0"/>
    <n v="226"/>
    <n v="127"/>
    <n v="38.42"/>
    <n v="2"/>
    <x v="1"/>
  </r>
  <r>
    <x v="33"/>
    <n v="38"/>
    <s v="area_code_415"/>
    <n v="0"/>
    <n v="0"/>
    <n v="137.6"/>
    <n v="106"/>
    <n v="23.39"/>
    <n v="2"/>
    <x v="0"/>
  </r>
  <r>
    <x v="20"/>
    <n v="41"/>
    <s v="area_code_415"/>
    <n v="1"/>
    <n v="26"/>
    <n v="211.7"/>
    <n v="121"/>
    <n v="35.99"/>
    <n v="1"/>
    <x v="0"/>
  </r>
  <r>
    <x v="30"/>
    <n v="49"/>
    <s v="area_code_415"/>
    <n v="0"/>
    <n v="0"/>
    <n v="89.7"/>
    <n v="80"/>
    <n v="15.25"/>
    <n v="2"/>
    <x v="0"/>
  </r>
  <r>
    <x v="19"/>
    <n v="40"/>
    <s v="area_code_408"/>
    <n v="0"/>
    <n v="0"/>
    <n v="197.6"/>
    <n v="126"/>
    <n v="33.590000000000003"/>
    <n v="2"/>
    <x v="0"/>
  </r>
  <r>
    <x v="43"/>
    <n v="31"/>
    <s v="area_code_408"/>
    <n v="0"/>
    <n v="0"/>
    <n v="270"/>
    <n v="102"/>
    <n v="45.9"/>
    <n v="2"/>
    <x v="1"/>
  </r>
  <r>
    <x v="13"/>
    <n v="42"/>
    <s v="area_code_415"/>
    <n v="0"/>
    <n v="0"/>
    <n v="224.7"/>
    <n v="116"/>
    <n v="38.200000000000003"/>
    <n v="3"/>
    <x v="0"/>
  </r>
  <r>
    <x v="26"/>
    <n v="43"/>
    <s v="area_code_510"/>
    <n v="0"/>
    <n v="0"/>
    <n v="194.3"/>
    <n v="99"/>
    <n v="33.03"/>
    <n v="2"/>
    <x v="0"/>
  </r>
  <r>
    <x v="15"/>
    <n v="27"/>
    <s v="area_code_510"/>
    <n v="0"/>
    <n v="0"/>
    <n v="47.7"/>
    <n v="89"/>
    <n v="8.11"/>
    <n v="0"/>
    <x v="1"/>
  </r>
  <r>
    <x v="45"/>
    <n v="41"/>
    <s v="area_code_415"/>
    <n v="0"/>
    <n v="0"/>
    <n v="190.1"/>
    <n v="105"/>
    <n v="32.32"/>
    <n v="1"/>
    <x v="0"/>
  </r>
  <r>
    <x v="37"/>
    <n v="33"/>
    <s v="area_code_408"/>
    <n v="0"/>
    <n v="0"/>
    <n v="89.5"/>
    <n v="94"/>
    <n v="15.22"/>
    <n v="1"/>
    <x v="1"/>
  </r>
  <r>
    <x v="11"/>
    <n v="43"/>
    <s v="area_code_415"/>
    <n v="0"/>
    <n v="0"/>
    <n v="182.6"/>
    <n v="83"/>
    <n v="31.04"/>
    <n v="0"/>
    <x v="0"/>
  </r>
  <r>
    <x v="13"/>
    <n v="39"/>
    <s v="area_code_415"/>
    <n v="1"/>
    <n v="35"/>
    <n v="205.5"/>
    <n v="86"/>
    <n v="34.94"/>
    <n v="1"/>
    <x v="0"/>
  </r>
  <r>
    <x v="45"/>
    <n v="43"/>
    <s v="area_code_415"/>
    <n v="0"/>
    <n v="0"/>
    <n v="231.5"/>
    <n v="82"/>
    <n v="39.36"/>
    <n v="1"/>
    <x v="0"/>
  </r>
  <r>
    <x v="33"/>
    <n v="35"/>
    <s v="area_code_510"/>
    <n v="0"/>
    <n v="0"/>
    <n v="251.3"/>
    <n v="69"/>
    <n v="42.72"/>
    <n v="3"/>
    <x v="1"/>
  </r>
  <r>
    <x v="4"/>
    <n v="40"/>
    <s v="area_code_415"/>
    <n v="0"/>
    <n v="0"/>
    <n v="171.2"/>
    <n v="103"/>
    <n v="29.1"/>
    <n v="2"/>
    <x v="0"/>
  </r>
  <r>
    <x v="31"/>
    <n v="34"/>
    <s v="area_code_510"/>
    <n v="0"/>
    <n v="0"/>
    <n v="134.80000000000001"/>
    <n v="94"/>
    <n v="22.92"/>
    <n v="1"/>
    <x v="0"/>
  </r>
  <r>
    <x v="6"/>
    <n v="40"/>
    <s v="area_code_415"/>
    <n v="0"/>
    <n v="0"/>
    <n v="191.4"/>
    <n v="114"/>
    <n v="32.54"/>
    <n v="1"/>
    <x v="0"/>
  </r>
  <r>
    <x v="47"/>
    <n v="31"/>
    <s v="area_code_415"/>
    <n v="0"/>
    <n v="0"/>
    <n v="174.5"/>
    <n v="65"/>
    <n v="29.67"/>
    <n v="0"/>
    <x v="0"/>
  </r>
  <r>
    <x v="11"/>
    <n v="41"/>
    <s v="area_code_415"/>
    <n v="0"/>
    <n v="0"/>
    <n v="177.4"/>
    <n v="125"/>
    <n v="30.16"/>
    <n v="0"/>
    <x v="0"/>
  </r>
  <r>
    <x v="37"/>
    <n v="34"/>
    <s v="area_code_510"/>
    <n v="0"/>
    <n v="0"/>
    <n v="182.1"/>
    <n v="89"/>
    <n v="30.96"/>
    <n v="1"/>
    <x v="0"/>
  </r>
  <r>
    <x v="43"/>
    <n v="40"/>
    <s v="area_code_408"/>
    <n v="0"/>
    <n v="0"/>
    <n v="222.4"/>
    <n v="85"/>
    <n v="37.81"/>
    <n v="0"/>
    <x v="0"/>
  </r>
  <r>
    <x v="30"/>
    <n v="39"/>
    <s v="area_code_415"/>
    <n v="0"/>
    <n v="0"/>
    <n v="164.9"/>
    <n v="68"/>
    <n v="28.03"/>
    <n v="2"/>
    <x v="0"/>
  </r>
  <r>
    <x v="0"/>
    <n v="39"/>
    <s v="area_code_415"/>
    <n v="0"/>
    <n v="0"/>
    <n v="193.6"/>
    <n v="58"/>
    <n v="32.909999999999997"/>
    <n v="2"/>
    <x v="0"/>
  </r>
  <r>
    <x v="19"/>
    <n v="39"/>
    <s v="area_code_510"/>
    <n v="0"/>
    <n v="0"/>
    <n v="101.1"/>
    <n v="121"/>
    <n v="17.190000000000001"/>
    <n v="0"/>
    <x v="0"/>
  </r>
  <r>
    <x v="36"/>
    <n v="43"/>
    <s v="area_code_415"/>
    <n v="1"/>
    <n v="24"/>
    <n v="92.3"/>
    <n v="88"/>
    <n v="15.69"/>
    <n v="2"/>
    <x v="0"/>
  </r>
  <r>
    <x v="43"/>
    <n v="41"/>
    <s v="area_code_415"/>
    <n v="0"/>
    <n v="0"/>
    <n v="168.9"/>
    <n v="128"/>
    <n v="28.71"/>
    <n v="2"/>
    <x v="0"/>
  </r>
  <r>
    <x v="38"/>
    <n v="39"/>
    <s v="area_code_510"/>
    <n v="1"/>
    <n v="29"/>
    <n v="219.2"/>
    <n v="102"/>
    <n v="37.26"/>
    <n v="1"/>
    <x v="0"/>
  </r>
  <r>
    <x v="25"/>
    <n v="40"/>
    <s v="area_code_510"/>
    <n v="0"/>
    <n v="0"/>
    <n v="146.5"/>
    <n v="101"/>
    <n v="24.91"/>
    <n v="3"/>
    <x v="0"/>
  </r>
  <r>
    <x v="12"/>
    <n v="34"/>
    <s v="area_code_415"/>
    <n v="1"/>
    <n v="31"/>
    <n v="172.3"/>
    <n v="116"/>
    <n v="29.29"/>
    <n v="1"/>
    <x v="0"/>
  </r>
  <r>
    <x v="14"/>
    <n v="43"/>
    <s v="area_code_415"/>
    <n v="0"/>
    <n v="0"/>
    <n v="190.9"/>
    <n v="143"/>
    <n v="32.450000000000003"/>
    <n v="1"/>
    <x v="0"/>
  </r>
  <r>
    <x v="36"/>
    <n v="26"/>
    <s v="area_code_415"/>
    <n v="0"/>
    <n v="0"/>
    <n v="232.1"/>
    <n v="74"/>
    <n v="39.46"/>
    <n v="3"/>
    <x v="1"/>
  </r>
  <r>
    <x v="34"/>
    <n v="35"/>
    <s v="area_code_415"/>
    <n v="0"/>
    <n v="0"/>
    <n v="169.2"/>
    <n v="124"/>
    <n v="28.76"/>
    <n v="4"/>
    <x v="1"/>
  </r>
  <r>
    <x v="30"/>
    <n v="43"/>
    <s v="area_code_510"/>
    <n v="0"/>
    <n v="0"/>
    <n v="123.8"/>
    <n v="107"/>
    <n v="21.05"/>
    <n v="2"/>
    <x v="0"/>
  </r>
  <r>
    <x v="8"/>
    <n v="46"/>
    <s v="area_code_510"/>
    <n v="0"/>
    <n v="0"/>
    <n v="96"/>
    <n v="117"/>
    <n v="16.32"/>
    <n v="3"/>
    <x v="0"/>
  </r>
  <r>
    <x v="33"/>
    <n v="45"/>
    <s v="area_code_408"/>
    <n v="1"/>
    <n v="27"/>
    <n v="93.4"/>
    <n v="106"/>
    <n v="15.88"/>
    <n v="1"/>
    <x v="0"/>
  </r>
  <r>
    <x v="8"/>
    <n v="36"/>
    <s v="area_code_415"/>
    <n v="0"/>
    <n v="0"/>
    <n v="90.6"/>
    <n v="130"/>
    <n v="15.4"/>
    <n v="1"/>
    <x v="0"/>
  </r>
  <r>
    <x v="11"/>
    <n v="44"/>
    <s v="area_code_510"/>
    <n v="0"/>
    <n v="0"/>
    <n v="152.9"/>
    <n v="81"/>
    <n v="25.99"/>
    <n v="2"/>
    <x v="0"/>
  </r>
  <r>
    <x v="29"/>
    <n v="45"/>
    <s v="area_code_408"/>
    <n v="1"/>
    <n v="29"/>
    <n v="85.2"/>
    <n v="98"/>
    <n v="14.48"/>
    <n v="2"/>
    <x v="0"/>
  </r>
  <r>
    <x v="42"/>
    <n v="36"/>
    <s v="area_code_415"/>
    <n v="1"/>
    <n v="34"/>
    <n v="160"/>
    <n v="72"/>
    <n v="27.2"/>
    <n v="1"/>
    <x v="0"/>
  </r>
  <r>
    <x v="0"/>
    <n v="46"/>
    <s v="area_code_415"/>
    <n v="1"/>
    <n v="10"/>
    <n v="182.9"/>
    <n v="54"/>
    <n v="31.09"/>
    <n v="0"/>
    <x v="0"/>
  </r>
  <r>
    <x v="34"/>
    <n v="42"/>
    <s v="area_code_415"/>
    <n v="0"/>
    <n v="0"/>
    <n v="241.2"/>
    <n v="105"/>
    <n v="41"/>
    <n v="2"/>
    <x v="0"/>
  </r>
  <r>
    <x v="6"/>
    <n v="38"/>
    <s v="area_code_510"/>
    <n v="0"/>
    <n v="0"/>
    <n v="177.2"/>
    <n v="142"/>
    <n v="30.12"/>
    <n v="1"/>
    <x v="0"/>
  </r>
  <r>
    <x v="11"/>
    <n v="35"/>
    <s v="area_code_510"/>
    <n v="0"/>
    <n v="0"/>
    <n v="89.5"/>
    <n v="128"/>
    <n v="15.22"/>
    <n v="2"/>
    <x v="0"/>
  </r>
  <r>
    <x v="44"/>
    <n v="43"/>
    <s v="area_code_415"/>
    <n v="1"/>
    <n v="16"/>
    <n v="200.3"/>
    <n v="72"/>
    <n v="34.049999999999997"/>
    <n v="1"/>
    <x v="0"/>
  </r>
  <r>
    <x v="48"/>
    <n v="28"/>
    <s v="area_code_510"/>
    <n v="0"/>
    <n v="0"/>
    <n v="145"/>
    <n v="103"/>
    <n v="24.65"/>
    <n v="4"/>
    <x v="1"/>
  </r>
  <r>
    <x v="42"/>
    <n v="38"/>
    <s v="area_code_510"/>
    <n v="0"/>
    <n v="0"/>
    <n v="159.5"/>
    <n v="99"/>
    <n v="27.12"/>
    <n v="2"/>
    <x v="0"/>
  </r>
  <r>
    <x v="7"/>
    <n v="34"/>
    <s v="area_code_415"/>
    <n v="0"/>
    <n v="0"/>
    <n v="151.80000000000001"/>
    <n v="106"/>
    <n v="25.81"/>
    <n v="3"/>
    <x v="0"/>
  </r>
  <r>
    <x v="13"/>
    <n v="44"/>
    <s v="area_code_408"/>
    <n v="0"/>
    <n v="0"/>
    <n v="176.2"/>
    <n v="120"/>
    <n v="29.95"/>
    <n v="1"/>
    <x v="0"/>
  </r>
  <r>
    <x v="35"/>
    <n v="33"/>
    <s v="area_code_408"/>
    <n v="0"/>
    <n v="0"/>
    <n v="152.1"/>
    <n v="95"/>
    <n v="25.86"/>
    <n v="0"/>
    <x v="0"/>
  </r>
  <r>
    <x v="29"/>
    <n v="36"/>
    <s v="area_code_408"/>
    <n v="0"/>
    <n v="0"/>
    <n v="161.30000000000001"/>
    <n v="122"/>
    <n v="27.42"/>
    <n v="1"/>
    <x v="0"/>
  </r>
  <r>
    <x v="27"/>
    <n v="42"/>
    <s v="area_code_510"/>
    <n v="0"/>
    <n v="0"/>
    <n v="171.7"/>
    <n v="78"/>
    <n v="29.19"/>
    <n v="3"/>
    <x v="0"/>
  </r>
  <r>
    <x v="30"/>
    <n v="36"/>
    <s v="area_code_415"/>
    <n v="0"/>
    <n v="0"/>
    <n v="278.89999999999998"/>
    <n v="110"/>
    <n v="47.41"/>
    <n v="0"/>
    <x v="1"/>
  </r>
  <r>
    <x v="49"/>
    <n v="50"/>
    <s v="area_code_415"/>
    <n v="1"/>
    <n v="27"/>
    <n v="213"/>
    <n v="121"/>
    <n v="36.21"/>
    <n v="4"/>
    <x v="0"/>
  </r>
  <r>
    <x v="14"/>
    <n v="28"/>
    <s v="area_code_415"/>
    <n v="0"/>
    <n v="0"/>
    <n v="217.2"/>
    <n v="121"/>
    <n v="36.92"/>
    <n v="0"/>
    <x v="1"/>
  </r>
  <r>
    <x v="49"/>
    <n v="38"/>
    <s v="area_code_415"/>
    <n v="0"/>
    <n v="0"/>
    <n v="175.9"/>
    <n v="111"/>
    <n v="29.9"/>
    <n v="1"/>
    <x v="0"/>
  </r>
  <r>
    <x v="25"/>
    <n v="46"/>
    <s v="area_code_415"/>
    <n v="0"/>
    <n v="0"/>
    <n v="238.9"/>
    <n v="107"/>
    <n v="40.61"/>
    <n v="2"/>
    <x v="0"/>
  </r>
  <r>
    <x v="28"/>
    <n v="32"/>
    <s v="area_code_408"/>
    <n v="0"/>
    <n v="0"/>
    <n v="133.30000000000001"/>
    <n v="94"/>
    <n v="22.66"/>
    <n v="5"/>
    <x v="1"/>
  </r>
  <r>
    <x v="29"/>
    <n v="44"/>
    <s v="area_code_415"/>
    <n v="0"/>
    <n v="0"/>
    <n v="177.2"/>
    <n v="72"/>
    <n v="30.12"/>
    <n v="3"/>
    <x v="0"/>
  </r>
  <r>
    <x v="15"/>
    <n v="38"/>
    <s v="area_code_415"/>
    <n v="0"/>
    <n v="0"/>
    <n v="184.5"/>
    <n v="103"/>
    <n v="31.37"/>
    <n v="2"/>
    <x v="0"/>
  </r>
  <r>
    <x v="22"/>
    <n v="40"/>
    <s v="area_code_415"/>
    <n v="1"/>
    <n v="24"/>
    <n v="176.1"/>
    <n v="109"/>
    <n v="29.94"/>
    <n v="0"/>
    <x v="0"/>
  </r>
  <r>
    <x v="12"/>
    <n v="42"/>
    <s v="area_code_415"/>
    <n v="0"/>
    <n v="0"/>
    <n v="204.7"/>
    <n v="108"/>
    <n v="34.799999999999997"/>
    <n v="6"/>
    <x v="0"/>
  </r>
  <r>
    <x v="0"/>
    <n v="29"/>
    <s v="area_code_510"/>
    <n v="0"/>
    <n v="0"/>
    <n v="143.6"/>
    <n v="80"/>
    <n v="24.41"/>
    <n v="2"/>
    <x v="0"/>
  </r>
  <r>
    <x v="21"/>
    <n v="40"/>
    <s v="area_code_408"/>
    <n v="0"/>
    <n v="0"/>
    <n v="179.3"/>
    <n v="93"/>
    <n v="30.48"/>
    <n v="1"/>
    <x v="0"/>
  </r>
  <r>
    <x v="3"/>
    <n v="38"/>
    <s v="area_code_415"/>
    <n v="0"/>
    <n v="0"/>
    <n v="137.30000000000001"/>
    <n v="100"/>
    <n v="23.34"/>
    <n v="1"/>
    <x v="0"/>
  </r>
  <r>
    <x v="18"/>
    <n v="40"/>
    <s v="area_code_408"/>
    <n v="0"/>
    <n v="0"/>
    <n v="237.8"/>
    <n v="92"/>
    <n v="40.43"/>
    <n v="2"/>
    <x v="0"/>
  </r>
  <r>
    <x v="27"/>
    <n v="35"/>
    <s v="area_code_510"/>
    <n v="0"/>
    <n v="0"/>
    <n v="203.7"/>
    <n v="92"/>
    <n v="34.630000000000003"/>
    <n v="2"/>
    <x v="0"/>
  </r>
  <r>
    <x v="0"/>
    <n v="44"/>
    <s v="area_code_415"/>
    <n v="1"/>
    <n v="25"/>
    <n v="191.3"/>
    <n v="95"/>
    <n v="32.520000000000003"/>
    <n v="2"/>
    <x v="0"/>
  </r>
  <r>
    <x v="33"/>
    <n v="46"/>
    <s v="area_code_510"/>
    <n v="0"/>
    <n v="0"/>
    <n v="209.1"/>
    <n v="141"/>
    <n v="35.549999999999997"/>
    <n v="2"/>
    <x v="0"/>
  </r>
  <r>
    <x v="40"/>
    <n v="41"/>
    <s v="area_code_510"/>
    <n v="1"/>
    <n v="33"/>
    <n v="88.8"/>
    <n v="104"/>
    <n v="15.1"/>
    <n v="3"/>
    <x v="0"/>
  </r>
  <r>
    <x v="12"/>
    <n v="36"/>
    <s v="area_code_510"/>
    <n v="0"/>
    <n v="0"/>
    <n v="97.2"/>
    <n v="88"/>
    <n v="16.52"/>
    <n v="0"/>
    <x v="0"/>
  </r>
  <r>
    <x v="34"/>
    <n v="33"/>
    <s v="area_code_510"/>
    <n v="0"/>
    <n v="0"/>
    <n v="137.9"/>
    <n v="96"/>
    <n v="23.44"/>
    <n v="1"/>
    <x v="0"/>
  </r>
  <r>
    <x v="6"/>
    <n v="42"/>
    <s v="area_code_510"/>
    <n v="0"/>
    <n v="0"/>
    <n v="224.3"/>
    <n v="112"/>
    <n v="38.130000000000003"/>
    <n v="2"/>
    <x v="0"/>
  </r>
  <r>
    <x v="8"/>
    <n v="41"/>
    <s v="area_code_408"/>
    <n v="1"/>
    <n v="13"/>
    <n v="207.6"/>
    <n v="65"/>
    <n v="35.29"/>
    <n v="1"/>
    <x v="0"/>
  </r>
  <r>
    <x v="45"/>
    <n v="42"/>
    <s v="area_code_510"/>
    <n v="0"/>
    <n v="0"/>
    <n v="268.10000000000002"/>
    <n v="95"/>
    <n v="45.58"/>
    <n v="2"/>
    <x v="0"/>
  </r>
  <r>
    <x v="37"/>
    <n v="33"/>
    <s v="area_code_415"/>
    <n v="0"/>
    <n v="0"/>
    <n v="166.7"/>
    <n v="61"/>
    <n v="28.34"/>
    <n v="4"/>
    <x v="1"/>
  </r>
  <r>
    <x v="44"/>
    <n v="32"/>
    <s v="area_code_408"/>
    <n v="0"/>
    <n v="0"/>
    <n v="267.10000000000002"/>
    <n v="104"/>
    <n v="45.41"/>
    <n v="1"/>
    <x v="1"/>
  </r>
  <r>
    <x v="15"/>
    <n v="44"/>
    <s v="area_code_415"/>
    <n v="0"/>
    <n v="0"/>
    <n v="181.8"/>
    <n v="108"/>
    <n v="30.91"/>
    <n v="2"/>
    <x v="0"/>
  </r>
  <r>
    <x v="19"/>
    <n v="43"/>
    <s v="area_code_415"/>
    <n v="0"/>
    <n v="0"/>
    <n v="147.1"/>
    <n v="80"/>
    <n v="25.01"/>
    <n v="0"/>
    <x v="0"/>
  </r>
  <r>
    <x v="34"/>
    <n v="40"/>
    <s v="area_code_415"/>
    <n v="1"/>
    <n v="29"/>
    <n v="37.700000000000003"/>
    <n v="115"/>
    <n v="6.41"/>
    <n v="1"/>
    <x v="0"/>
  </r>
  <r>
    <x v="16"/>
    <n v="30"/>
    <s v="area_code_415"/>
    <n v="0"/>
    <n v="0"/>
    <n v="185"/>
    <n v="88"/>
    <n v="31.45"/>
    <n v="2"/>
    <x v="0"/>
  </r>
  <r>
    <x v="26"/>
    <n v="39"/>
    <s v="area_code_415"/>
    <n v="0"/>
    <n v="0"/>
    <n v="156.4"/>
    <n v="108"/>
    <n v="26.59"/>
    <n v="2"/>
    <x v="0"/>
  </r>
  <r>
    <x v="8"/>
    <n v="48"/>
    <s v="area_code_415"/>
    <n v="1"/>
    <n v="29"/>
    <n v="215.5"/>
    <n v="129"/>
    <n v="36.64"/>
    <n v="2"/>
    <x v="0"/>
  </r>
  <r>
    <x v="10"/>
    <n v="45"/>
    <s v="area_code_510"/>
    <n v="0"/>
    <n v="0"/>
    <n v="134.9"/>
    <n v="70"/>
    <n v="22.93"/>
    <n v="1"/>
    <x v="0"/>
  </r>
  <r>
    <x v="16"/>
    <n v="44"/>
    <s v="area_code_415"/>
    <n v="0"/>
    <n v="0"/>
    <n v="194.8"/>
    <n v="116"/>
    <n v="33.119999999999997"/>
    <n v="0"/>
    <x v="0"/>
  </r>
  <r>
    <x v="49"/>
    <n v="35"/>
    <s v="area_code_408"/>
    <n v="1"/>
    <n v="20"/>
    <n v="239.1"/>
    <n v="105"/>
    <n v="40.65"/>
    <n v="5"/>
    <x v="0"/>
  </r>
  <r>
    <x v="15"/>
    <n v="42"/>
    <s v="area_code_510"/>
    <n v="0"/>
    <n v="0"/>
    <n v="92.6"/>
    <n v="85"/>
    <n v="15.74"/>
    <n v="3"/>
    <x v="0"/>
  </r>
  <r>
    <x v="39"/>
    <n v="40"/>
    <s v="area_code_510"/>
    <n v="0"/>
    <n v="0"/>
    <n v="209.4"/>
    <n v="133"/>
    <n v="35.6"/>
    <n v="1"/>
    <x v="0"/>
  </r>
  <r>
    <x v="0"/>
    <n v="34"/>
    <s v="area_code_415"/>
    <n v="0"/>
    <n v="0"/>
    <n v="197.6"/>
    <n v="83"/>
    <n v="33.590000000000003"/>
    <n v="1"/>
    <x v="0"/>
  </r>
  <r>
    <x v="8"/>
    <n v="39"/>
    <s v="area_code_415"/>
    <n v="0"/>
    <n v="0"/>
    <n v="62.9"/>
    <n v="112"/>
    <n v="10.69"/>
    <n v="1"/>
    <x v="0"/>
  </r>
  <r>
    <x v="15"/>
    <n v="39"/>
    <s v="area_code_415"/>
    <n v="1"/>
    <n v="28"/>
    <n v="202.3"/>
    <n v="97"/>
    <n v="34.39"/>
    <n v="1"/>
    <x v="0"/>
  </r>
  <r>
    <x v="24"/>
    <n v="36"/>
    <s v="area_code_415"/>
    <n v="0"/>
    <n v="0"/>
    <n v="136.1"/>
    <n v="116"/>
    <n v="23.14"/>
    <n v="0"/>
    <x v="0"/>
  </r>
  <r>
    <x v="19"/>
    <n v="37"/>
    <s v="area_code_408"/>
    <n v="0"/>
    <n v="0"/>
    <n v="207"/>
    <n v="109"/>
    <n v="35.19"/>
    <n v="1"/>
    <x v="0"/>
  </r>
  <r>
    <x v="15"/>
    <n v="43"/>
    <s v="area_code_408"/>
    <n v="1"/>
    <n v="33"/>
    <n v="207.9"/>
    <n v="95"/>
    <n v="35.340000000000003"/>
    <n v="1"/>
    <x v="0"/>
  </r>
  <r>
    <x v="46"/>
    <n v="33"/>
    <s v="area_code_415"/>
    <n v="0"/>
    <n v="0"/>
    <n v="276.5"/>
    <n v="122"/>
    <n v="47.01"/>
    <n v="1"/>
    <x v="1"/>
  </r>
  <r>
    <x v="33"/>
    <n v="39"/>
    <s v="area_code_415"/>
    <n v="1"/>
    <n v="31"/>
    <n v="313.8"/>
    <n v="87"/>
    <n v="53.35"/>
    <n v="3"/>
    <x v="0"/>
  </r>
  <r>
    <x v="7"/>
    <n v="41"/>
    <s v="area_code_415"/>
    <n v="1"/>
    <n v="25"/>
    <n v="288.5"/>
    <n v="114"/>
    <n v="49.05"/>
    <n v="1"/>
    <x v="0"/>
  </r>
  <r>
    <x v="9"/>
    <n v="47"/>
    <s v="area_code_408"/>
    <n v="0"/>
    <n v="0"/>
    <n v="210.9"/>
    <n v="85"/>
    <n v="35.85"/>
    <n v="4"/>
    <x v="0"/>
  </r>
  <r>
    <x v="6"/>
    <n v="43"/>
    <s v="area_code_408"/>
    <n v="1"/>
    <n v="35"/>
    <n v="64.900000000000006"/>
    <n v="76"/>
    <n v="11.03"/>
    <n v="1"/>
    <x v="0"/>
  </r>
  <r>
    <x v="30"/>
    <n v="39"/>
    <s v="area_code_510"/>
    <n v="1"/>
    <n v="26"/>
    <n v="243.5"/>
    <n v="137"/>
    <n v="41.4"/>
    <n v="1"/>
    <x v="0"/>
  </r>
  <r>
    <x v="23"/>
    <n v="35"/>
    <s v="area_code_408"/>
    <n v="0"/>
    <n v="0"/>
    <n v="197"/>
    <n v="97"/>
    <n v="33.49"/>
    <n v="3"/>
    <x v="0"/>
  </r>
  <r>
    <x v="22"/>
    <n v="43"/>
    <s v="area_code_415"/>
    <n v="1"/>
    <n v="31"/>
    <n v="278"/>
    <n v="88"/>
    <n v="47.26"/>
    <n v="0"/>
    <x v="0"/>
  </r>
  <r>
    <x v="42"/>
    <n v="28"/>
    <s v="area_code_510"/>
    <n v="0"/>
    <n v="0"/>
    <n v="313.2"/>
    <n v="103"/>
    <n v="53.24"/>
    <n v="2"/>
    <x v="1"/>
  </r>
  <r>
    <x v="25"/>
    <n v="39"/>
    <s v="area_code_408"/>
    <n v="1"/>
    <n v="16"/>
    <n v="145.69999999999999"/>
    <n v="88"/>
    <n v="24.77"/>
    <n v="0"/>
    <x v="0"/>
  </r>
  <r>
    <x v="22"/>
    <n v="37"/>
    <s v="area_code_415"/>
    <n v="1"/>
    <n v="37"/>
    <n v="75.8"/>
    <n v="102"/>
    <n v="12.89"/>
    <n v="0"/>
    <x v="0"/>
  </r>
  <r>
    <x v="41"/>
    <n v="41"/>
    <s v="area_code_415"/>
    <n v="0"/>
    <n v="0"/>
    <n v="132"/>
    <n v="95"/>
    <n v="22.44"/>
    <n v="1"/>
    <x v="0"/>
  </r>
  <r>
    <x v="6"/>
    <n v="43"/>
    <s v="area_code_510"/>
    <n v="0"/>
    <n v="0"/>
    <n v="124"/>
    <n v="102"/>
    <n v="21.08"/>
    <n v="2"/>
    <x v="0"/>
  </r>
  <r>
    <x v="49"/>
    <n v="42"/>
    <s v="area_code_415"/>
    <n v="0"/>
    <n v="0"/>
    <n v="171.9"/>
    <n v="98"/>
    <n v="29.22"/>
    <n v="2"/>
    <x v="0"/>
  </r>
  <r>
    <x v="23"/>
    <n v="51"/>
    <s v="area_code_510"/>
    <n v="1"/>
    <n v="31"/>
    <n v="249.4"/>
    <n v="70"/>
    <n v="42.4"/>
    <n v="4"/>
    <x v="0"/>
  </r>
  <r>
    <x v="37"/>
    <n v="42"/>
    <s v="area_code_415"/>
    <n v="0"/>
    <n v="0"/>
    <n v="228.4"/>
    <n v="100"/>
    <n v="38.83"/>
    <n v="0"/>
    <x v="0"/>
  </r>
  <r>
    <x v="39"/>
    <n v="44"/>
    <s v="area_code_510"/>
    <n v="0"/>
    <n v="0"/>
    <n v="168.6"/>
    <n v="71"/>
    <n v="28.66"/>
    <n v="3"/>
    <x v="0"/>
  </r>
  <r>
    <x v="38"/>
    <n v="38"/>
    <s v="area_code_415"/>
    <n v="0"/>
    <n v="0"/>
    <n v="123.7"/>
    <n v="138"/>
    <n v="21.03"/>
    <n v="0"/>
    <x v="0"/>
  </r>
  <r>
    <x v="46"/>
    <n v="35"/>
    <s v="area_code_415"/>
    <n v="0"/>
    <n v="0"/>
    <n v="178.7"/>
    <n v="61"/>
    <n v="30.38"/>
    <n v="1"/>
    <x v="0"/>
  </r>
  <r>
    <x v="27"/>
    <n v="50"/>
    <s v="area_code_415"/>
    <n v="0"/>
    <n v="0"/>
    <n v="113.2"/>
    <n v="86"/>
    <n v="19.239999999999998"/>
    <n v="1"/>
    <x v="0"/>
  </r>
  <r>
    <x v="42"/>
    <n v="44"/>
    <s v="area_code_415"/>
    <n v="1"/>
    <n v="25"/>
    <n v="142.4"/>
    <n v="106"/>
    <n v="24.21"/>
    <n v="2"/>
    <x v="0"/>
  </r>
  <r>
    <x v="16"/>
    <n v="42"/>
    <s v="area_code_415"/>
    <n v="0"/>
    <n v="0"/>
    <n v="149.69999999999999"/>
    <n v="71"/>
    <n v="25.45"/>
    <n v="3"/>
    <x v="0"/>
  </r>
  <r>
    <x v="25"/>
    <n v="31"/>
    <s v="area_code_415"/>
    <n v="0"/>
    <n v="0"/>
    <n v="227.1"/>
    <n v="116"/>
    <n v="38.61"/>
    <n v="5"/>
    <x v="1"/>
  </r>
  <r>
    <x v="48"/>
    <n v="33"/>
    <s v="area_code_415"/>
    <n v="0"/>
    <n v="0"/>
    <n v="155.30000000000001"/>
    <n v="75"/>
    <n v="26.4"/>
    <n v="2"/>
    <x v="0"/>
  </r>
  <r>
    <x v="35"/>
    <n v="39"/>
    <s v="area_code_408"/>
    <n v="0"/>
    <n v="0"/>
    <n v="156.4"/>
    <n v="105"/>
    <n v="26.59"/>
    <n v="1"/>
    <x v="0"/>
  </r>
  <r>
    <x v="36"/>
    <n v="40"/>
    <s v="area_code_415"/>
    <n v="1"/>
    <n v="42"/>
    <n v="148.69999999999999"/>
    <n v="105"/>
    <n v="25.28"/>
    <n v="0"/>
    <x v="0"/>
  </r>
  <r>
    <x v="30"/>
    <n v="44"/>
    <s v="area_code_510"/>
    <n v="0"/>
    <n v="0"/>
    <n v="271.7"/>
    <n v="112"/>
    <n v="46.19"/>
    <n v="3"/>
    <x v="0"/>
  </r>
  <r>
    <x v="42"/>
    <n v="36"/>
    <s v="area_code_415"/>
    <n v="1"/>
    <n v="23"/>
    <n v="245.5"/>
    <n v="54"/>
    <n v="41.74"/>
    <n v="1"/>
    <x v="0"/>
  </r>
  <r>
    <x v="37"/>
    <n v="35"/>
    <s v="area_code_510"/>
    <n v="0"/>
    <n v="0"/>
    <n v="245.3"/>
    <n v="108"/>
    <n v="41.7"/>
    <n v="3"/>
    <x v="1"/>
  </r>
  <r>
    <x v="27"/>
    <n v="36"/>
    <s v="area_code_408"/>
    <n v="0"/>
    <n v="0"/>
    <n v="196.1"/>
    <n v="87"/>
    <n v="33.340000000000003"/>
    <n v="0"/>
    <x v="0"/>
  </r>
  <r>
    <x v="13"/>
    <n v="33"/>
    <s v="area_code_415"/>
    <n v="0"/>
    <n v="0"/>
    <n v="134.1"/>
    <n v="112"/>
    <n v="22.8"/>
    <n v="2"/>
    <x v="0"/>
  </r>
  <r>
    <x v="1"/>
    <n v="34"/>
    <s v="area_code_510"/>
    <n v="1"/>
    <n v="31"/>
    <n v="225"/>
    <n v="78"/>
    <n v="38.25"/>
    <n v="1"/>
    <x v="0"/>
  </r>
  <r>
    <x v="6"/>
    <n v="43"/>
    <s v="area_code_510"/>
    <n v="0"/>
    <n v="0"/>
    <n v="189.7"/>
    <n v="100"/>
    <n v="32.25"/>
    <n v="0"/>
    <x v="0"/>
  </r>
  <r>
    <x v="27"/>
    <n v="43"/>
    <s v="area_code_415"/>
    <n v="0"/>
    <n v="0"/>
    <n v="142.9"/>
    <n v="96"/>
    <n v="24.29"/>
    <n v="0"/>
    <x v="0"/>
  </r>
  <r>
    <x v="40"/>
    <n v="37"/>
    <s v="area_code_415"/>
    <n v="0"/>
    <n v="0"/>
    <n v="175.6"/>
    <n v="80"/>
    <n v="29.85"/>
    <n v="1"/>
    <x v="0"/>
  </r>
  <r>
    <x v="4"/>
    <n v="37"/>
    <s v="area_code_415"/>
    <n v="0"/>
    <n v="0"/>
    <n v="92.4"/>
    <n v="109"/>
    <n v="15.71"/>
    <n v="2"/>
    <x v="0"/>
  </r>
  <r>
    <x v="15"/>
    <n v="38"/>
    <s v="area_code_510"/>
    <n v="0"/>
    <n v="0"/>
    <n v="159.6"/>
    <n v="94"/>
    <n v="27.13"/>
    <n v="0"/>
    <x v="0"/>
  </r>
  <r>
    <x v="6"/>
    <n v="42"/>
    <s v="area_code_415"/>
    <n v="0"/>
    <n v="0"/>
    <n v="159.1"/>
    <n v="100"/>
    <n v="27.05"/>
    <n v="2"/>
    <x v="0"/>
  </r>
  <r>
    <x v="29"/>
    <n v="42"/>
    <s v="area_code_415"/>
    <n v="0"/>
    <n v="0"/>
    <n v="254.4"/>
    <n v="120"/>
    <n v="43.25"/>
    <n v="1"/>
    <x v="0"/>
  </r>
  <r>
    <x v="28"/>
    <n v="34"/>
    <s v="area_code_415"/>
    <n v="1"/>
    <n v="33"/>
    <n v="270.7"/>
    <n v="53"/>
    <n v="46.02"/>
    <n v="3"/>
    <x v="0"/>
  </r>
  <r>
    <x v="47"/>
    <n v="44"/>
    <s v="area_code_415"/>
    <n v="0"/>
    <n v="0"/>
    <n v="207"/>
    <n v="112"/>
    <n v="35.19"/>
    <n v="1"/>
    <x v="0"/>
  </r>
  <r>
    <x v="30"/>
    <n v="43"/>
    <s v="area_code_510"/>
    <n v="0"/>
    <n v="0"/>
    <n v="145.30000000000001"/>
    <n v="89"/>
    <n v="24.7"/>
    <n v="0"/>
    <x v="0"/>
  </r>
  <r>
    <x v="47"/>
    <n v="46"/>
    <s v="area_code_408"/>
    <n v="1"/>
    <n v="25"/>
    <n v="230.7"/>
    <n v="102"/>
    <n v="39.22"/>
    <n v="3"/>
    <x v="0"/>
  </r>
  <r>
    <x v="34"/>
    <n v="43"/>
    <s v="area_code_415"/>
    <n v="0"/>
    <n v="0"/>
    <n v="151.5"/>
    <n v="104"/>
    <n v="25.76"/>
    <n v="1"/>
    <x v="0"/>
  </r>
  <r>
    <x v="36"/>
    <n v="36"/>
    <s v="area_code_408"/>
    <n v="0"/>
    <n v="0"/>
    <n v="146.1"/>
    <n v="57"/>
    <n v="24.84"/>
    <n v="0"/>
    <x v="0"/>
  </r>
  <r>
    <x v="24"/>
    <n v="46"/>
    <s v="area_code_415"/>
    <n v="0"/>
    <n v="0"/>
    <n v="256"/>
    <n v="111"/>
    <n v="43.52"/>
    <n v="3"/>
    <x v="0"/>
  </r>
  <r>
    <x v="10"/>
    <n v="41"/>
    <s v="area_code_415"/>
    <n v="0"/>
    <n v="0"/>
    <n v="150.69999999999999"/>
    <n v="52"/>
    <n v="25.62"/>
    <n v="2"/>
    <x v="0"/>
  </r>
  <r>
    <x v="49"/>
    <n v="39"/>
    <s v="area_code_415"/>
    <n v="0"/>
    <n v="0"/>
    <n v="186"/>
    <n v="107"/>
    <n v="31.62"/>
    <n v="1"/>
    <x v="0"/>
  </r>
  <r>
    <x v="43"/>
    <n v="40"/>
    <s v="area_code_415"/>
    <n v="0"/>
    <n v="0"/>
    <n v="212.9"/>
    <n v="110"/>
    <n v="36.19"/>
    <n v="3"/>
    <x v="0"/>
  </r>
  <r>
    <x v="4"/>
    <n v="43"/>
    <s v="area_code_415"/>
    <n v="1"/>
    <n v="30"/>
    <n v="272.5"/>
    <n v="105"/>
    <n v="46.33"/>
    <n v="3"/>
    <x v="0"/>
  </r>
  <r>
    <x v="50"/>
    <n v="41"/>
    <s v="area_code_415"/>
    <n v="0"/>
    <n v="0"/>
    <n v="135.1"/>
    <n v="109"/>
    <n v="22.97"/>
    <n v="1"/>
    <x v="0"/>
  </r>
  <r>
    <x v="25"/>
    <n v="38"/>
    <s v="area_code_408"/>
    <n v="0"/>
    <n v="0"/>
    <n v="154.6"/>
    <n v="56"/>
    <n v="26.28"/>
    <n v="1"/>
    <x v="0"/>
  </r>
  <r>
    <x v="23"/>
    <n v="39"/>
    <s v="area_code_510"/>
    <n v="1"/>
    <n v="35"/>
    <n v="230.5"/>
    <n v="116"/>
    <n v="39.19"/>
    <n v="5"/>
    <x v="0"/>
  </r>
  <r>
    <x v="15"/>
    <n v="44"/>
    <s v="area_code_510"/>
    <n v="0"/>
    <n v="0"/>
    <n v="165.4"/>
    <n v="84"/>
    <n v="28.12"/>
    <n v="1"/>
    <x v="0"/>
  </r>
  <r>
    <x v="5"/>
    <n v="32"/>
    <s v="area_code_510"/>
    <n v="0"/>
    <n v="0"/>
    <n v="143.30000000000001"/>
    <n v="120"/>
    <n v="24.36"/>
    <n v="4"/>
    <x v="1"/>
  </r>
  <r>
    <x v="30"/>
    <n v="31"/>
    <s v="area_code_415"/>
    <n v="0"/>
    <n v="0"/>
    <n v="271.10000000000002"/>
    <n v="108"/>
    <n v="46.09"/>
    <n v="2"/>
    <x v="1"/>
  </r>
  <r>
    <x v="17"/>
    <n v="40"/>
    <s v="area_code_415"/>
    <n v="0"/>
    <n v="0"/>
    <n v="253.5"/>
    <n v="104"/>
    <n v="43.1"/>
    <n v="0"/>
    <x v="0"/>
  </r>
  <r>
    <x v="11"/>
    <n v="28"/>
    <s v="area_code_415"/>
    <n v="0"/>
    <n v="0"/>
    <n v="167.1"/>
    <n v="77"/>
    <n v="28.41"/>
    <n v="6"/>
    <x v="1"/>
  </r>
  <r>
    <x v="7"/>
    <n v="42"/>
    <s v="area_code_510"/>
    <n v="0"/>
    <n v="0"/>
    <n v="135.4"/>
    <n v="101"/>
    <n v="23.02"/>
    <n v="1"/>
    <x v="0"/>
  </r>
  <r>
    <x v="15"/>
    <n v="36"/>
    <s v="area_code_415"/>
    <n v="0"/>
    <n v="0"/>
    <n v="158.69999999999999"/>
    <n v="90"/>
    <n v="26.98"/>
    <n v="1"/>
    <x v="0"/>
  </r>
  <r>
    <x v="36"/>
    <n v="39"/>
    <s v="area_code_510"/>
    <n v="0"/>
    <n v="0"/>
    <n v="144.80000000000001"/>
    <n v="84"/>
    <n v="24.62"/>
    <n v="2"/>
    <x v="0"/>
  </r>
  <r>
    <x v="43"/>
    <n v="37"/>
    <s v="area_code_415"/>
    <n v="0"/>
    <n v="0"/>
    <n v="98.8"/>
    <n v="97"/>
    <n v="16.8"/>
    <n v="3"/>
    <x v="0"/>
  </r>
  <r>
    <x v="35"/>
    <n v="30"/>
    <s v="area_code_510"/>
    <n v="0"/>
    <n v="0"/>
    <n v="157.80000000000001"/>
    <n v="71"/>
    <n v="26.83"/>
    <n v="3"/>
    <x v="1"/>
  </r>
  <r>
    <x v="11"/>
    <n v="40"/>
    <s v="area_code_415"/>
    <n v="1"/>
    <n v="37"/>
    <n v="163"/>
    <n v="107"/>
    <n v="27.71"/>
    <n v="1"/>
    <x v="0"/>
  </r>
  <r>
    <x v="24"/>
    <n v="36"/>
    <s v="area_code_415"/>
    <n v="0"/>
    <n v="0"/>
    <n v="181.6"/>
    <n v="119"/>
    <n v="30.87"/>
    <n v="4"/>
    <x v="0"/>
  </r>
  <r>
    <x v="45"/>
    <n v="49"/>
    <s v="area_code_510"/>
    <n v="0"/>
    <n v="0"/>
    <n v="129"/>
    <n v="78"/>
    <n v="21.93"/>
    <n v="2"/>
    <x v="0"/>
  </r>
  <r>
    <x v="6"/>
    <n v="37"/>
    <s v="area_code_408"/>
    <n v="0"/>
    <n v="0"/>
    <n v="86"/>
    <n v="83"/>
    <n v="14.62"/>
    <n v="1"/>
    <x v="0"/>
  </r>
  <r>
    <x v="12"/>
    <n v="48"/>
    <s v="area_code_510"/>
    <n v="1"/>
    <n v="17"/>
    <n v="193.9"/>
    <n v="71"/>
    <n v="32.96"/>
    <n v="0"/>
    <x v="0"/>
  </r>
  <r>
    <x v="28"/>
    <n v="45"/>
    <s v="area_code_415"/>
    <n v="0"/>
    <n v="0"/>
    <n v="188.9"/>
    <n v="105"/>
    <n v="32.11"/>
    <n v="2"/>
    <x v="0"/>
  </r>
  <r>
    <x v="46"/>
    <n v="36"/>
    <s v="area_code_408"/>
    <n v="0"/>
    <n v="0"/>
    <n v="179.9"/>
    <n v="72"/>
    <n v="30.58"/>
    <n v="1"/>
    <x v="1"/>
  </r>
  <r>
    <x v="31"/>
    <n v="41"/>
    <s v="area_code_415"/>
    <n v="0"/>
    <n v="0"/>
    <n v="183.4"/>
    <n v="98"/>
    <n v="31.18"/>
    <n v="1"/>
    <x v="0"/>
  </r>
  <r>
    <x v="15"/>
    <n v="37"/>
    <s v="area_code_408"/>
    <n v="0"/>
    <n v="0"/>
    <n v="288.10000000000002"/>
    <n v="101"/>
    <n v="48.98"/>
    <n v="0"/>
    <x v="0"/>
  </r>
  <r>
    <x v="5"/>
    <n v="32"/>
    <s v="area_code_415"/>
    <n v="0"/>
    <n v="0"/>
    <n v="169.2"/>
    <n v="96"/>
    <n v="28.76"/>
    <n v="2"/>
    <x v="0"/>
  </r>
  <r>
    <x v="47"/>
    <n v="30"/>
    <s v="area_code_415"/>
    <n v="1"/>
    <n v="29"/>
    <n v="195.5"/>
    <n v="113"/>
    <n v="33.24"/>
    <n v="1"/>
    <x v="1"/>
  </r>
  <r>
    <x v="43"/>
    <n v="43"/>
    <s v="area_code_415"/>
    <n v="1"/>
    <n v="20"/>
    <n v="264.39999999999998"/>
    <n v="102"/>
    <n v="44.95"/>
    <n v="2"/>
    <x v="0"/>
  </r>
  <r>
    <x v="48"/>
    <n v="38"/>
    <s v="area_code_415"/>
    <n v="0"/>
    <n v="0"/>
    <n v="169.5"/>
    <n v="151"/>
    <n v="28.82"/>
    <n v="0"/>
    <x v="0"/>
  </r>
  <r>
    <x v="14"/>
    <n v="46"/>
    <s v="area_code_415"/>
    <n v="0"/>
    <n v="0"/>
    <n v="141.5"/>
    <n v="102"/>
    <n v="24.06"/>
    <n v="2"/>
    <x v="0"/>
  </r>
  <r>
    <x v="13"/>
    <n v="44"/>
    <s v="area_code_408"/>
    <n v="0"/>
    <n v="0"/>
    <n v="154.80000000000001"/>
    <n v="71"/>
    <n v="26.32"/>
    <n v="0"/>
    <x v="0"/>
  </r>
  <r>
    <x v="10"/>
    <n v="32"/>
    <s v="area_code_408"/>
    <n v="0"/>
    <n v="0"/>
    <n v="273.2"/>
    <n v="85"/>
    <n v="46.44"/>
    <n v="2"/>
    <x v="1"/>
  </r>
  <r>
    <x v="50"/>
    <n v="35"/>
    <s v="area_code_408"/>
    <n v="0"/>
    <n v="0"/>
    <n v="224.6"/>
    <n v="94"/>
    <n v="38.18"/>
    <n v="2"/>
    <x v="0"/>
  </r>
  <r>
    <x v="15"/>
    <n v="33"/>
    <s v="area_code_415"/>
    <n v="0"/>
    <n v="0"/>
    <n v="273.8"/>
    <n v="97"/>
    <n v="46.55"/>
    <n v="2"/>
    <x v="1"/>
  </r>
  <r>
    <x v="40"/>
    <n v="46"/>
    <s v="area_code_415"/>
    <n v="0"/>
    <n v="0"/>
    <n v="104"/>
    <n v="92"/>
    <n v="17.68"/>
    <n v="0"/>
    <x v="0"/>
  </r>
  <r>
    <x v="24"/>
    <n v="41"/>
    <s v="area_code_415"/>
    <n v="1"/>
    <n v="31"/>
    <n v="115.4"/>
    <n v="90"/>
    <n v="19.62"/>
    <n v="1"/>
    <x v="0"/>
  </r>
  <r>
    <x v="7"/>
    <n v="47"/>
    <s v="area_code_415"/>
    <n v="0"/>
    <n v="0"/>
    <n v="222.1"/>
    <n v="107"/>
    <n v="37.76"/>
    <n v="2"/>
    <x v="0"/>
  </r>
  <r>
    <x v="3"/>
    <n v="42"/>
    <s v="area_code_415"/>
    <n v="0"/>
    <n v="0"/>
    <n v="116.4"/>
    <n v="98"/>
    <n v="19.79"/>
    <n v="3"/>
    <x v="0"/>
  </r>
  <r>
    <x v="50"/>
    <n v="43"/>
    <s v="area_code_415"/>
    <n v="0"/>
    <n v="0"/>
    <n v="217.7"/>
    <n v="118"/>
    <n v="37.01"/>
    <n v="3"/>
    <x v="0"/>
  </r>
  <r>
    <x v="39"/>
    <n v="43"/>
    <s v="area_code_415"/>
    <n v="0"/>
    <n v="0"/>
    <n v="129.4"/>
    <n v="84"/>
    <n v="22"/>
    <n v="0"/>
    <x v="0"/>
  </r>
  <r>
    <x v="49"/>
    <n v="41"/>
    <s v="area_code_415"/>
    <n v="1"/>
    <n v="33"/>
    <n v="161.80000000000001"/>
    <n v="73"/>
    <n v="27.51"/>
    <n v="0"/>
    <x v="0"/>
  </r>
  <r>
    <x v="13"/>
    <n v="37"/>
    <s v="area_code_408"/>
    <n v="1"/>
    <n v="29"/>
    <n v="198.8"/>
    <n v="122"/>
    <n v="33.799999999999997"/>
    <n v="1"/>
    <x v="0"/>
  </r>
  <r>
    <x v="42"/>
    <n v="46"/>
    <s v="area_code_408"/>
    <n v="1"/>
    <n v="45"/>
    <n v="147.80000000000001"/>
    <n v="85"/>
    <n v="25.13"/>
    <n v="1"/>
    <x v="0"/>
  </r>
  <r>
    <x v="22"/>
    <n v="50"/>
    <s v="area_code_415"/>
    <n v="0"/>
    <n v="0"/>
    <n v="262.3"/>
    <n v="114"/>
    <n v="44.59"/>
    <n v="3"/>
    <x v="0"/>
  </r>
  <r>
    <x v="19"/>
    <n v="39"/>
    <s v="area_code_415"/>
    <n v="0"/>
    <n v="0"/>
    <n v="246.4"/>
    <n v="83"/>
    <n v="41.89"/>
    <n v="1"/>
    <x v="0"/>
  </r>
  <r>
    <x v="33"/>
    <n v="41"/>
    <s v="area_code_510"/>
    <n v="0"/>
    <n v="0"/>
    <n v="183.4"/>
    <n v="111"/>
    <n v="31.18"/>
    <n v="4"/>
    <x v="0"/>
  </r>
  <r>
    <x v="47"/>
    <n v="34"/>
    <s v="area_code_415"/>
    <n v="0"/>
    <n v="0"/>
    <n v="191.9"/>
    <n v="95"/>
    <n v="32.619999999999997"/>
    <n v="1"/>
    <x v="0"/>
  </r>
  <r>
    <x v="0"/>
    <n v="38"/>
    <s v="area_code_415"/>
    <n v="0"/>
    <n v="0"/>
    <n v="187.8"/>
    <n v="109"/>
    <n v="31.93"/>
    <n v="2"/>
    <x v="0"/>
  </r>
  <r>
    <x v="8"/>
    <n v="48"/>
    <s v="area_code_510"/>
    <n v="0"/>
    <n v="0"/>
    <n v="259.7"/>
    <n v="106"/>
    <n v="44.15"/>
    <n v="0"/>
    <x v="0"/>
  </r>
  <r>
    <x v="19"/>
    <n v="38"/>
    <s v="area_code_415"/>
    <n v="0"/>
    <n v="0"/>
    <n v="180.4"/>
    <n v="123"/>
    <n v="30.67"/>
    <n v="0"/>
    <x v="0"/>
  </r>
  <r>
    <x v="27"/>
    <n v="42"/>
    <s v="area_code_510"/>
    <n v="0"/>
    <n v="0"/>
    <n v="51.8"/>
    <n v="107"/>
    <n v="8.81"/>
    <n v="2"/>
    <x v="0"/>
  </r>
  <r>
    <x v="37"/>
    <n v="33"/>
    <s v="area_code_415"/>
    <n v="0"/>
    <n v="0"/>
    <n v="303.89999999999998"/>
    <n v="106"/>
    <n v="51.66"/>
    <n v="1"/>
    <x v="1"/>
  </r>
  <r>
    <x v="27"/>
    <n v="34"/>
    <s v="area_code_510"/>
    <n v="0"/>
    <n v="0"/>
    <n v="206.2"/>
    <n v="122"/>
    <n v="35.049999999999997"/>
    <n v="3"/>
    <x v="0"/>
  </r>
  <r>
    <x v="50"/>
    <n v="35"/>
    <s v="area_code_510"/>
    <n v="0"/>
    <n v="0"/>
    <n v="164.3"/>
    <n v="92"/>
    <n v="27.93"/>
    <n v="2"/>
    <x v="0"/>
  </r>
  <r>
    <x v="1"/>
    <n v="32"/>
    <s v="area_code_408"/>
    <n v="0"/>
    <n v="0"/>
    <n v="228.6"/>
    <n v="117"/>
    <n v="38.86"/>
    <n v="9"/>
    <x v="1"/>
  </r>
  <r>
    <x v="6"/>
    <n v="43"/>
    <s v="area_code_415"/>
    <n v="1"/>
    <n v="22"/>
    <n v="200.4"/>
    <n v="80"/>
    <n v="34.07"/>
    <n v="1"/>
    <x v="0"/>
  </r>
  <r>
    <x v="13"/>
    <n v="37"/>
    <s v="area_code_408"/>
    <n v="0"/>
    <n v="0"/>
    <n v="154.30000000000001"/>
    <n v="107"/>
    <n v="26.23"/>
    <n v="0"/>
    <x v="0"/>
  </r>
  <r>
    <x v="12"/>
    <n v="37"/>
    <s v="area_code_510"/>
    <n v="1"/>
    <n v="30"/>
    <n v="122.9"/>
    <n v="93"/>
    <n v="20.89"/>
    <n v="2"/>
    <x v="0"/>
  </r>
  <r>
    <x v="49"/>
    <n v="39"/>
    <s v="area_code_510"/>
    <n v="0"/>
    <n v="0"/>
    <n v="220.8"/>
    <n v="100"/>
    <n v="37.54"/>
    <n v="0"/>
    <x v="0"/>
  </r>
  <r>
    <x v="36"/>
    <n v="44"/>
    <s v="area_code_408"/>
    <n v="0"/>
    <n v="0"/>
    <n v="214.6"/>
    <n v="78"/>
    <n v="36.479999999999997"/>
    <n v="0"/>
    <x v="0"/>
  </r>
  <r>
    <x v="49"/>
    <n v="28"/>
    <s v="area_code_408"/>
    <n v="0"/>
    <n v="0"/>
    <n v="202"/>
    <n v="123"/>
    <n v="34.340000000000003"/>
    <n v="2"/>
    <x v="1"/>
  </r>
  <r>
    <x v="28"/>
    <n v="31"/>
    <s v="area_code_408"/>
    <n v="1"/>
    <n v="32"/>
    <n v="209.5"/>
    <n v="108"/>
    <n v="35.619999999999997"/>
    <n v="6"/>
    <x v="1"/>
  </r>
  <r>
    <x v="11"/>
    <n v="39"/>
    <s v="area_code_510"/>
    <n v="0"/>
    <n v="0"/>
    <n v="145.6"/>
    <n v="102"/>
    <n v="24.75"/>
    <n v="0"/>
    <x v="0"/>
  </r>
  <r>
    <x v="10"/>
    <n v="37"/>
    <s v="area_code_408"/>
    <n v="1"/>
    <n v="19"/>
    <n v="152.9"/>
    <n v="87"/>
    <n v="25.99"/>
    <n v="2"/>
    <x v="0"/>
  </r>
  <r>
    <x v="44"/>
    <n v="39"/>
    <s v="area_code_415"/>
    <n v="1"/>
    <n v="25"/>
    <n v="138.30000000000001"/>
    <n v="96"/>
    <n v="23.51"/>
    <n v="0"/>
    <x v="0"/>
  </r>
  <r>
    <x v="7"/>
    <n v="45"/>
    <s v="area_code_415"/>
    <n v="0"/>
    <n v="0"/>
    <n v="189.3"/>
    <n v="157"/>
    <n v="32.18"/>
    <n v="3"/>
    <x v="0"/>
  </r>
  <r>
    <x v="16"/>
    <n v="37"/>
    <s v="area_code_510"/>
    <n v="0"/>
    <n v="0"/>
    <n v="199.3"/>
    <n v="86"/>
    <n v="33.880000000000003"/>
    <n v="4"/>
    <x v="0"/>
  </r>
  <r>
    <x v="19"/>
    <n v="42"/>
    <s v="area_code_510"/>
    <n v="0"/>
    <n v="0"/>
    <n v="247.5"/>
    <n v="99"/>
    <n v="42.08"/>
    <n v="2"/>
    <x v="0"/>
  </r>
  <r>
    <x v="2"/>
    <n v="38"/>
    <s v="area_code_408"/>
    <n v="0"/>
    <n v="0"/>
    <n v="175.4"/>
    <n v="99"/>
    <n v="29.82"/>
    <n v="1"/>
    <x v="0"/>
  </r>
  <r>
    <x v="32"/>
    <n v="39"/>
    <s v="area_code_415"/>
    <n v="0"/>
    <n v="0"/>
    <n v="179.4"/>
    <n v="70"/>
    <n v="30.5"/>
    <n v="1"/>
    <x v="0"/>
  </r>
  <r>
    <x v="18"/>
    <n v="44"/>
    <s v="area_code_510"/>
    <n v="1"/>
    <n v="39"/>
    <n v="126.8"/>
    <n v="94"/>
    <n v="21.56"/>
    <n v="0"/>
    <x v="0"/>
  </r>
  <r>
    <x v="11"/>
    <n v="29"/>
    <s v="area_code_415"/>
    <n v="0"/>
    <n v="0"/>
    <n v="239.7"/>
    <n v="87"/>
    <n v="40.75"/>
    <n v="1"/>
    <x v="1"/>
  </r>
  <r>
    <x v="11"/>
    <n v="28"/>
    <s v="area_code_415"/>
    <n v="1"/>
    <n v="33"/>
    <n v="143"/>
    <n v="101"/>
    <n v="24.31"/>
    <n v="5"/>
    <x v="1"/>
  </r>
  <r>
    <x v="6"/>
    <n v="42"/>
    <s v="area_code_415"/>
    <n v="0"/>
    <n v="0"/>
    <n v="91.9"/>
    <n v="109"/>
    <n v="15.62"/>
    <n v="2"/>
    <x v="0"/>
  </r>
  <r>
    <x v="34"/>
    <n v="38"/>
    <s v="area_code_408"/>
    <n v="0"/>
    <n v="0"/>
    <n v="210.4"/>
    <n v="80"/>
    <n v="35.770000000000003"/>
    <n v="1"/>
    <x v="0"/>
  </r>
  <r>
    <x v="12"/>
    <n v="25"/>
    <s v="area_code_415"/>
    <n v="1"/>
    <n v="29"/>
    <n v="201.3"/>
    <n v="130"/>
    <n v="34.22"/>
    <n v="1"/>
    <x v="1"/>
  </r>
  <r>
    <x v="35"/>
    <n v="38"/>
    <s v="area_code_510"/>
    <n v="0"/>
    <n v="0"/>
    <n v="145.6"/>
    <n v="59"/>
    <n v="24.75"/>
    <n v="2"/>
    <x v="0"/>
  </r>
  <r>
    <x v="14"/>
    <n v="28"/>
    <s v="area_code_510"/>
    <n v="1"/>
    <n v="31"/>
    <n v="203.5"/>
    <n v="82"/>
    <n v="34.6"/>
    <n v="1"/>
    <x v="1"/>
  </r>
  <r>
    <x v="17"/>
    <n v="41"/>
    <s v="area_code_415"/>
    <n v="0"/>
    <n v="0"/>
    <n v="232.4"/>
    <n v="76"/>
    <n v="39.51"/>
    <n v="1"/>
    <x v="0"/>
  </r>
  <r>
    <x v="29"/>
    <n v="42"/>
    <s v="area_code_415"/>
    <n v="1"/>
    <n v="8"/>
    <n v="86.5"/>
    <n v="119"/>
    <n v="14.71"/>
    <n v="2"/>
    <x v="0"/>
  </r>
  <r>
    <x v="16"/>
    <n v="45"/>
    <s v="area_code_408"/>
    <n v="0"/>
    <n v="0"/>
    <n v="109.9"/>
    <n v="102"/>
    <n v="18.68"/>
    <n v="0"/>
    <x v="0"/>
  </r>
  <r>
    <x v="26"/>
    <n v="48"/>
    <s v="area_code_408"/>
    <n v="0"/>
    <n v="0"/>
    <n v="156"/>
    <n v="88"/>
    <n v="26.52"/>
    <n v="1"/>
    <x v="0"/>
  </r>
  <r>
    <x v="26"/>
    <n v="23"/>
    <s v="area_code_415"/>
    <n v="0"/>
    <n v="0"/>
    <n v="326.3"/>
    <n v="112"/>
    <n v="55.47"/>
    <n v="1"/>
    <x v="1"/>
  </r>
  <r>
    <x v="1"/>
    <n v="30"/>
    <s v="area_code_510"/>
    <n v="0"/>
    <n v="0"/>
    <n v="195"/>
    <n v="58"/>
    <n v="33.15"/>
    <n v="0"/>
    <x v="0"/>
  </r>
  <r>
    <x v="47"/>
    <n v="39"/>
    <s v="area_code_415"/>
    <n v="0"/>
    <n v="0"/>
    <n v="110"/>
    <n v="91"/>
    <n v="18.7"/>
    <n v="0"/>
    <x v="0"/>
  </r>
  <r>
    <x v="38"/>
    <n v="28"/>
    <s v="area_code_415"/>
    <n v="0"/>
    <n v="0"/>
    <n v="147.1"/>
    <n v="119"/>
    <n v="25.01"/>
    <n v="5"/>
    <x v="1"/>
  </r>
  <r>
    <x v="9"/>
    <n v="36"/>
    <s v="area_code_510"/>
    <n v="0"/>
    <n v="0"/>
    <n v="156"/>
    <n v="141"/>
    <n v="26.52"/>
    <n v="2"/>
    <x v="0"/>
  </r>
  <r>
    <x v="23"/>
    <n v="36"/>
    <s v="area_code_408"/>
    <n v="0"/>
    <n v="0"/>
    <n v="98.2"/>
    <n v="99"/>
    <n v="16.690000000000001"/>
    <n v="2"/>
    <x v="0"/>
  </r>
  <r>
    <x v="22"/>
    <n v="44"/>
    <s v="area_code_415"/>
    <n v="0"/>
    <n v="0"/>
    <n v="210.6"/>
    <n v="120"/>
    <n v="35.799999999999997"/>
    <n v="0"/>
    <x v="0"/>
  </r>
  <r>
    <x v="16"/>
    <n v="35"/>
    <s v="area_code_415"/>
    <n v="0"/>
    <n v="0"/>
    <n v="197.8"/>
    <n v="66"/>
    <n v="33.630000000000003"/>
    <n v="4"/>
    <x v="1"/>
  </r>
  <r>
    <x v="18"/>
    <n v="36"/>
    <s v="area_code_408"/>
    <n v="0"/>
    <n v="0"/>
    <n v="123.8"/>
    <n v="113"/>
    <n v="21.05"/>
    <n v="0"/>
    <x v="0"/>
  </r>
  <r>
    <x v="10"/>
    <n v="44"/>
    <s v="area_code_415"/>
    <n v="1"/>
    <n v="15"/>
    <n v="117.6"/>
    <n v="97"/>
    <n v="19.989999999999998"/>
    <n v="1"/>
    <x v="0"/>
  </r>
  <r>
    <x v="40"/>
    <n v="40"/>
    <s v="area_code_415"/>
    <n v="1"/>
    <n v="28"/>
    <n v="105.3"/>
    <n v="82"/>
    <n v="17.899999999999999"/>
    <n v="2"/>
    <x v="0"/>
  </r>
  <r>
    <x v="6"/>
    <n v="40"/>
    <s v="area_code_415"/>
    <n v="0"/>
    <n v="0"/>
    <n v="111.7"/>
    <n v="121"/>
    <n v="18.989999999999998"/>
    <n v="1"/>
    <x v="0"/>
  </r>
  <r>
    <x v="12"/>
    <n v="41"/>
    <s v="area_code_415"/>
    <n v="0"/>
    <n v="0"/>
    <n v="159.30000000000001"/>
    <n v="104"/>
    <n v="27.08"/>
    <n v="2"/>
    <x v="0"/>
  </r>
  <r>
    <x v="35"/>
    <n v="29"/>
    <s v="area_code_510"/>
    <n v="0"/>
    <n v="0"/>
    <n v="81.7"/>
    <n v="123"/>
    <n v="13.89"/>
    <n v="6"/>
    <x v="1"/>
  </r>
  <r>
    <x v="3"/>
    <n v="39"/>
    <s v="area_code_415"/>
    <n v="1"/>
    <n v="21"/>
    <n v="238"/>
    <n v="88"/>
    <n v="40.46"/>
    <n v="2"/>
    <x v="0"/>
  </r>
  <r>
    <x v="24"/>
    <n v="45"/>
    <s v="area_code_415"/>
    <n v="1"/>
    <n v="40"/>
    <n v="128.1"/>
    <n v="99"/>
    <n v="21.78"/>
    <n v="0"/>
    <x v="0"/>
  </r>
  <r>
    <x v="32"/>
    <n v="40"/>
    <s v="area_code_415"/>
    <n v="1"/>
    <n v="31"/>
    <n v="171.2"/>
    <n v="104"/>
    <n v="29.1"/>
    <n v="1"/>
    <x v="0"/>
  </r>
  <r>
    <x v="48"/>
    <n v="33"/>
    <s v="area_code_510"/>
    <n v="0"/>
    <n v="0"/>
    <n v="109"/>
    <n v="88"/>
    <n v="18.53"/>
    <n v="4"/>
    <x v="1"/>
  </r>
  <r>
    <x v="40"/>
    <n v="39"/>
    <s v="area_code_415"/>
    <n v="0"/>
    <n v="0"/>
    <n v="220"/>
    <n v="114"/>
    <n v="37.4"/>
    <n v="2"/>
    <x v="0"/>
  </r>
  <r>
    <x v="12"/>
    <n v="44"/>
    <s v="area_code_415"/>
    <n v="0"/>
    <n v="0"/>
    <n v="55.6"/>
    <n v="65"/>
    <n v="9.4499999999999993"/>
    <n v="0"/>
    <x v="0"/>
  </r>
  <r>
    <x v="36"/>
    <n v="36"/>
    <s v="area_code_510"/>
    <n v="0"/>
    <n v="0"/>
    <n v="207.6"/>
    <n v="96"/>
    <n v="35.29"/>
    <n v="1"/>
    <x v="0"/>
  </r>
  <r>
    <x v="31"/>
    <n v="30"/>
    <s v="area_code_415"/>
    <n v="1"/>
    <n v="31"/>
    <n v="109.6"/>
    <n v="108"/>
    <n v="18.63"/>
    <n v="4"/>
    <x v="1"/>
  </r>
  <r>
    <x v="12"/>
    <n v="40"/>
    <s v="area_code_415"/>
    <n v="0"/>
    <n v="0"/>
    <n v="197.2"/>
    <n v="113"/>
    <n v="33.520000000000003"/>
    <n v="2"/>
    <x v="0"/>
  </r>
  <r>
    <x v="19"/>
    <n v="37"/>
    <s v="area_code_415"/>
    <n v="0"/>
    <n v="0"/>
    <n v="175.7"/>
    <n v="120"/>
    <n v="29.87"/>
    <n v="1"/>
    <x v="0"/>
  </r>
  <r>
    <x v="36"/>
    <n v="37"/>
    <s v="area_code_510"/>
    <n v="0"/>
    <n v="0"/>
    <n v="205.2"/>
    <n v="115"/>
    <n v="34.880000000000003"/>
    <n v="0"/>
    <x v="0"/>
  </r>
  <r>
    <x v="20"/>
    <n v="41"/>
    <s v="area_code_408"/>
    <n v="1"/>
    <n v="13"/>
    <n v="193.1"/>
    <n v="104"/>
    <n v="32.83"/>
    <n v="1"/>
    <x v="0"/>
  </r>
  <r>
    <x v="12"/>
    <n v="34"/>
    <s v="area_code_510"/>
    <n v="1"/>
    <n v="34"/>
    <n v="232.6"/>
    <n v="121"/>
    <n v="39.54"/>
    <n v="3"/>
    <x v="0"/>
  </r>
  <r>
    <x v="33"/>
    <n v="35"/>
    <s v="area_code_415"/>
    <n v="0"/>
    <n v="0"/>
    <n v="102.7"/>
    <n v="89"/>
    <n v="17.46"/>
    <n v="0"/>
    <x v="0"/>
  </r>
  <r>
    <x v="14"/>
    <n v="42"/>
    <s v="area_code_415"/>
    <n v="1"/>
    <n v="31"/>
    <n v="263.10000000000002"/>
    <n v="70"/>
    <n v="44.73"/>
    <n v="5"/>
    <x v="0"/>
  </r>
  <r>
    <x v="23"/>
    <n v="36"/>
    <s v="area_code_408"/>
    <n v="0"/>
    <n v="0"/>
    <n v="197"/>
    <n v="79"/>
    <n v="33.49"/>
    <n v="1"/>
    <x v="0"/>
  </r>
  <r>
    <x v="43"/>
    <n v="37"/>
    <s v="area_code_408"/>
    <n v="0"/>
    <n v="0"/>
    <n v="169.3"/>
    <n v="90"/>
    <n v="28.78"/>
    <n v="2"/>
    <x v="0"/>
  </r>
  <r>
    <x v="41"/>
    <n v="47"/>
    <s v="area_code_415"/>
    <n v="0"/>
    <n v="0"/>
    <n v="201.5"/>
    <n v="123"/>
    <n v="34.26"/>
    <n v="1"/>
    <x v="0"/>
  </r>
  <r>
    <x v="13"/>
    <n v="38"/>
    <s v="area_code_415"/>
    <n v="0"/>
    <n v="0"/>
    <n v="251"/>
    <n v="119"/>
    <n v="42.67"/>
    <n v="3"/>
    <x v="0"/>
  </r>
  <r>
    <x v="12"/>
    <n v="34"/>
    <s v="area_code_415"/>
    <n v="0"/>
    <n v="0"/>
    <n v="230.4"/>
    <n v="117"/>
    <n v="39.17"/>
    <n v="3"/>
    <x v="0"/>
  </r>
  <r>
    <x v="11"/>
    <n v="43"/>
    <s v="area_code_510"/>
    <n v="0"/>
    <n v="0"/>
    <n v="109.8"/>
    <n v="120"/>
    <n v="18.670000000000002"/>
    <n v="1"/>
    <x v="0"/>
  </r>
  <r>
    <x v="0"/>
    <n v="38"/>
    <s v="area_code_415"/>
    <n v="0"/>
    <n v="0"/>
    <n v="173.4"/>
    <n v="107"/>
    <n v="29.48"/>
    <n v="1"/>
    <x v="0"/>
  </r>
  <r>
    <x v="20"/>
    <n v="41"/>
    <s v="area_code_415"/>
    <n v="1"/>
    <n v="38"/>
    <n v="214.4"/>
    <n v="93"/>
    <n v="36.450000000000003"/>
    <n v="1"/>
    <x v="0"/>
  </r>
  <r>
    <x v="38"/>
    <n v="43"/>
    <s v="area_code_415"/>
    <n v="0"/>
    <n v="0"/>
    <n v="96.1"/>
    <n v="103"/>
    <n v="16.34"/>
    <n v="1"/>
    <x v="0"/>
  </r>
  <r>
    <x v="46"/>
    <n v="36"/>
    <s v="area_code_408"/>
    <n v="0"/>
    <n v="0"/>
    <n v="101.4"/>
    <n v="145"/>
    <n v="17.239999999999998"/>
    <n v="1"/>
    <x v="0"/>
  </r>
  <r>
    <x v="39"/>
    <n v="39"/>
    <s v="area_code_415"/>
    <n v="0"/>
    <n v="0"/>
    <n v="232.5"/>
    <n v="74"/>
    <n v="39.53"/>
    <n v="4"/>
    <x v="0"/>
  </r>
  <r>
    <x v="24"/>
    <n v="38"/>
    <s v="area_code_415"/>
    <n v="1"/>
    <n v="45"/>
    <n v="174.5"/>
    <n v="120"/>
    <n v="29.67"/>
    <n v="1"/>
    <x v="0"/>
  </r>
  <r>
    <x v="20"/>
    <n v="41"/>
    <s v="area_code_415"/>
    <n v="0"/>
    <n v="0"/>
    <n v="211.1"/>
    <n v="99"/>
    <n v="35.89"/>
    <n v="4"/>
    <x v="0"/>
  </r>
  <r>
    <x v="15"/>
    <n v="45"/>
    <s v="area_code_415"/>
    <n v="0"/>
    <n v="0"/>
    <n v="109.2"/>
    <n v="96"/>
    <n v="18.559999999999999"/>
    <n v="2"/>
    <x v="0"/>
  </r>
  <r>
    <x v="19"/>
    <n v="42"/>
    <s v="area_code_408"/>
    <n v="0"/>
    <n v="0"/>
    <n v="220"/>
    <n v="95"/>
    <n v="37.4"/>
    <n v="0"/>
    <x v="0"/>
  </r>
  <r>
    <x v="44"/>
    <n v="41"/>
    <s v="area_code_415"/>
    <n v="0"/>
    <n v="0"/>
    <n v="181.4"/>
    <n v="98"/>
    <n v="30.84"/>
    <n v="2"/>
    <x v="0"/>
  </r>
  <r>
    <x v="19"/>
    <n v="41"/>
    <s v="area_code_415"/>
    <n v="1"/>
    <n v="11"/>
    <n v="180.7"/>
    <n v="82"/>
    <n v="30.72"/>
    <n v="2"/>
    <x v="0"/>
  </r>
  <r>
    <x v="27"/>
    <n v="44"/>
    <s v="area_code_408"/>
    <n v="1"/>
    <n v="32"/>
    <n v="96.5"/>
    <n v="109"/>
    <n v="16.41"/>
    <n v="1"/>
    <x v="0"/>
  </r>
  <r>
    <x v="7"/>
    <n v="39"/>
    <s v="area_code_415"/>
    <n v="0"/>
    <n v="0"/>
    <n v="183.5"/>
    <n v="93"/>
    <n v="31.2"/>
    <n v="3"/>
    <x v="0"/>
  </r>
  <r>
    <x v="24"/>
    <n v="45"/>
    <s v="area_code_408"/>
    <n v="1"/>
    <n v="38"/>
    <n v="107.9"/>
    <n v="90"/>
    <n v="18.34"/>
    <n v="0"/>
    <x v="0"/>
  </r>
  <r>
    <x v="46"/>
    <n v="34"/>
    <s v="area_code_510"/>
    <n v="0"/>
    <n v="0"/>
    <n v="161"/>
    <n v="96"/>
    <n v="27.37"/>
    <n v="1"/>
    <x v="0"/>
  </r>
  <r>
    <x v="34"/>
    <n v="40"/>
    <s v="area_code_510"/>
    <n v="0"/>
    <n v="0"/>
    <n v="149.19999999999999"/>
    <n v="146"/>
    <n v="25.36"/>
    <n v="3"/>
    <x v="0"/>
  </r>
  <r>
    <x v="42"/>
    <n v="39"/>
    <s v="area_code_415"/>
    <n v="0"/>
    <n v="0"/>
    <n v="227.8"/>
    <n v="124"/>
    <n v="38.729999999999997"/>
    <n v="3"/>
    <x v="0"/>
  </r>
  <r>
    <x v="7"/>
    <n v="37"/>
    <s v="area_code_415"/>
    <n v="0"/>
    <n v="0"/>
    <n v="137.80000000000001"/>
    <n v="120"/>
    <n v="23.43"/>
    <n v="1"/>
    <x v="1"/>
  </r>
  <r>
    <x v="16"/>
    <n v="47"/>
    <s v="area_code_408"/>
    <n v="1"/>
    <n v="40"/>
    <n v="141.69999999999999"/>
    <n v="87"/>
    <n v="24.09"/>
    <n v="0"/>
    <x v="0"/>
  </r>
  <r>
    <x v="14"/>
    <n v="44"/>
    <s v="area_code_510"/>
    <n v="1"/>
    <n v="22"/>
    <n v="196.4"/>
    <n v="115"/>
    <n v="33.39"/>
    <n v="0"/>
    <x v="0"/>
  </r>
  <r>
    <x v="6"/>
    <n v="38"/>
    <s v="area_code_408"/>
    <n v="0"/>
    <n v="0"/>
    <n v="146.80000000000001"/>
    <n v="133"/>
    <n v="24.96"/>
    <n v="1"/>
    <x v="0"/>
  </r>
  <r>
    <x v="3"/>
    <n v="39"/>
    <s v="area_code_415"/>
    <n v="0"/>
    <n v="0"/>
    <n v="173.9"/>
    <n v="111"/>
    <n v="29.56"/>
    <n v="1"/>
    <x v="0"/>
  </r>
  <r>
    <x v="46"/>
    <n v="40"/>
    <s v="area_code_415"/>
    <n v="1"/>
    <n v="34"/>
    <n v="305.2"/>
    <n v="80"/>
    <n v="51.88"/>
    <n v="1"/>
    <x v="0"/>
  </r>
  <r>
    <x v="29"/>
    <n v="44"/>
    <s v="area_code_415"/>
    <n v="0"/>
    <n v="0"/>
    <n v="150"/>
    <n v="106"/>
    <n v="25.5"/>
    <n v="3"/>
    <x v="0"/>
  </r>
  <r>
    <x v="13"/>
    <n v="38"/>
    <s v="area_code_415"/>
    <n v="0"/>
    <n v="0"/>
    <n v="197.5"/>
    <n v="114"/>
    <n v="33.58"/>
    <n v="1"/>
    <x v="0"/>
  </r>
  <r>
    <x v="10"/>
    <n v="40"/>
    <s v="area_code_408"/>
    <n v="0"/>
    <n v="0"/>
    <n v="240.2"/>
    <n v="67"/>
    <n v="40.83"/>
    <n v="2"/>
    <x v="0"/>
  </r>
  <r>
    <x v="12"/>
    <n v="42"/>
    <s v="area_code_510"/>
    <n v="1"/>
    <n v="30"/>
    <n v="186.2"/>
    <n v="117"/>
    <n v="31.65"/>
    <n v="2"/>
    <x v="0"/>
  </r>
  <r>
    <x v="7"/>
    <n v="36"/>
    <s v="area_code_415"/>
    <n v="1"/>
    <n v="39"/>
    <n v="116.9"/>
    <n v="127"/>
    <n v="19.87"/>
    <n v="0"/>
    <x v="0"/>
  </r>
  <r>
    <x v="24"/>
    <n v="35"/>
    <s v="area_code_415"/>
    <n v="1"/>
    <n v="17"/>
    <n v="236.7"/>
    <n v="95"/>
    <n v="40.24"/>
    <n v="1"/>
    <x v="0"/>
  </r>
  <r>
    <x v="42"/>
    <n v="36"/>
    <s v="area_code_408"/>
    <n v="0"/>
    <n v="0"/>
    <n v="173.2"/>
    <n v="93"/>
    <n v="29.44"/>
    <n v="0"/>
    <x v="0"/>
  </r>
  <r>
    <x v="0"/>
    <n v="39"/>
    <s v="area_code_415"/>
    <n v="0"/>
    <n v="0"/>
    <n v="181.3"/>
    <n v="135"/>
    <n v="30.82"/>
    <n v="0"/>
    <x v="0"/>
  </r>
  <r>
    <x v="8"/>
    <n v="28"/>
    <s v="area_code_408"/>
    <n v="0"/>
    <n v="0"/>
    <n v="167.8"/>
    <n v="72"/>
    <n v="28.53"/>
    <n v="4"/>
    <x v="1"/>
  </r>
  <r>
    <x v="17"/>
    <n v="42"/>
    <s v="area_code_415"/>
    <n v="0"/>
    <n v="0"/>
    <n v="87.6"/>
    <n v="112"/>
    <n v="14.89"/>
    <n v="2"/>
    <x v="0"/>
  </r>
  <r>
    <x v="18"/>
    <n v="46"/>
    <s v="area_code_415"/>
    <n v="0"/>
    <n v="0"/>
    <n v="203.3"/>
    <n v="45"/>
    <n v="34.56"/>
    <n v="0"/>
    <x v="0"/>
  </r>
  <r>
    <x v="40"/>
    <n v="35"/>
    <s v="area_code_415"/>
    <n v="0"/>
    <n v="0"/>
    <n v="92.6"/>
    <n v="95"/>
    <n v="15.74"/>
    <n v="5"/>
    <x v="1"/>
  </r>
  <r>
    <x v="43"/>
    <n v="37"/>
    <s v="area_code_415"/>
    <n v="1"/>
    <n v="21"/>
    <n v="262.89999999999998"/>
    <n v="135"/>
    <n v="44.69"/>
    <n v="1"/>
    <x v="0"/>
  </r>
  <r>
    <x v="10"/>
    <n v="51"/>
    <s v="area_code_408"/>
    <n v="1"/>
    <n v="22"/>
    <n v="141.80000000000001"/>
    <n v="116"/>
    <n v="24.11"/>
    <n v="1"/>
    <x v="0"/>
  </r>
  <r>
    <x v="35"/>
    <n v="47"/>
    <s v="area_code_408"/>
    <n v="1"/>
    <n v="32"/>
    <n v="50.6"/>
    <n v="62"/>
    <n v="8.6"/>
    <n v="2"/>
    <x v="0"/>
  </r>
  <r>
    <x v="37"/>
    <n v="40"/>
    <s v="area_code_415"/>
    <n v="0"/>
    <n v="0"/>
    <n v="134.9"/>
    <n v="59"/>
    <n v="22.93"/>
    <n v="1"/>
    <x v="0"/>
  </r>
  <r>
    <x v="31"/>
    <n v="45"/>
    <s v="area_code_415"/>
    <n v="0"/>
    <n v="0"/>
    <n v="252.1"/>
    <n v="110"/>
    <n v="42.86"/>
    <n v="1"/>
    <x v="0"/>
  </r>
  <r>
    <x v="30"/>
    <n v="43"/>
    <s v="area_code_415"/>
    <n v="1"/>
    <n v="41"/>
    <n v="215.5"/>
    <n v="95"/>
    <n v="36.64"/>
    <n v="1"/>
    <x v="0"/>
  </r>
  <r>
    <x v="47"/>
    <n v="39"/>
    <s v="area_code_415"/>
    <n v="0"/>
    <n v="0"/>
    <n v="124.8"/>
    <n v="66"/>
    <n v="21.22"/>
    <n v="0"/>
    <x v="0"/>
  </r>
  <r>
    <x v="7"/>
    <n v="45"/>
    <s v="area_code_415"/>
    <n v="0"/>
    <n v="0"/>
    <n v="183.2"/>
    <n v="131"/>
    <n v="31.14"/>
    <n v="2"/>
    <x v="0"/>
  </r>
  <r>
    <x v="39"/>
    <n v="41"/>
    <s v="area_code_415"/>
    <n v="0"/>
    <n v="0"/>
    <n v="230.1"/>
    <n v="107"/>
    <n v="39.119999999999997"/>
    <n v="1"/>
    <x v="0"/>
  </r>
  <r>
    <x v="39"/>
    <n v="40"/>
    <s v="area_code_408"/>
    <n v="0"/>
    <n v="0"/>
    <n v="135.80000000000001"/>
    <n v="125"/>
    <n v="23.09"/>
    <n v="0"/>
    <x v="0"/>
  </r>
  <r>
    <x v="30"/>
    <n v="45"/>
    <s v="area_code_510"/>
    <n v="1"/>
    <n v="20"/>
    <n v="205.7"/>
    <n v="98"/>
    <n v="34.97"/>
    <n v="2"/>
    <x v="0"/>
  </r>
  <r>
    <x v="40"/>
    <n v="37"/>
    <s v="area_code_408"/>
    <n v="0"/>
    <n v="0"/>
    <n v="73.8"/>
    <n v="105"/>
    <n v="12.55"/>
    <n v="2"/>
    <x v="0"/>
  </r>
  <r>
    <x v="13"/>
    <n v="42"/>
    <s v="area_code_408"/>
    <n v="0"/>
    <n v="0"/>
    <n v="189.3"/>
    <n v="119"/>
    <n v="32.18"/>
    <n v="2"/>
    <x v="0"/>
  </r>
  <r>
    <x v="0"/>
    <n v="42"/>
    <s v="area_code_408"/>
    <n v="0"/>
    <n v="0"/>
    <n v="147.19999999999999"/>
    <n v="115"/>
    <n v="25.02"/>
    <n v="3"/>
    <x v="0"/>
  </r>
  <r>
    <x v="17"/>
    <n v="44"/>
    <s v="area_code_408"/>
    <n v="1"/>
    <n v="42"/>
    <n v="137.30000000000001"/>
    <n v="95"/>
    <n v="23.34"/>
    <n v="0"/>
    <x v="0"/>
  </r>
  <r>
    <x v="11"/>
    <n v="45"/>
    <s v="area_code_510"/>
    <n v="0"/>
    <n v="0"/>
    <n v="70.7"/>
    <n v="125"/>
    <n v="12.02"/>
    <n v="2"/>
    <x v="0"/>
  </r>
  <r>
    <x v="13"/>
    <n v="40"/>
    <s v="area_code_408"/>
    <n v="0"/>
    <n v="0"/>
    <n v="204.6"/>
    <n v="117"/>
    <n v="34.78"/>
    <n v="0"/>
    <x v="0"/>
  </r>
  <r>
    <x v="24"/>
    <n v="33"/>
    <s v="area_code_510"/>
    <n v="0"/>
    <n v="0"/>
    <n v="123.1"/>
    <n v="88"/>
    <n v="20.93"/>
    <n v="5"/>
    <x v="1"/>
  </r>
  <r>
    <x v="3"/>
    <n v="36"/>
    <s v="area_code_510"/>
    <n v="1"/>
    <n v="19"/>
    <n v="129.69999999999999"/>
    <n v="115"/>
    <n v="22.05"/>
    <n v="2"/>
    <x v="0"/>
  </r>
  <r>
    <x v="47"/>
    <n v="38"/>
    <s v="area_code_415"/>
    <n v="0"/>
    <n v="0"/>
    <n v="198.7"/>
    <n v="70"/>
    <n v="33.78"/>
    <n v="0"/>
    <x v="0"/>
  </r>
  <r>
    <x v="5"/>
    <n v="39"/>
    <s v="area_code_415"/>
    <n v="0"/>
    <n v="0"/>
    <n v="145.1"/>
    <n v="116"/>
    <n v="24.67"/>
    <n v="2"/>
    <x v="0"/>
  </r>
  <r>
    <x v="4"/>
    <n v="40"/>
    <s v="area_code_415"/>
    <n v="0"/>
    <n v="0"/>
    <n v="135.19999999999999"/>
    <n v="101"/>
    <n v="22.98"/>
    <n v="2"/>
    <x v="0"/>
  </r>
  <r>
    <x v="38"/>
    <n v="46"/>
    <s v="area_code_408"/>
    <n v="1"/>
    <n v="28"/>
    <n v="124.7"/>
    <n v="105"/>
    <n v="21.2"/>
    <n v="1"/>
    <x v="0"/>
  </r>
  <r>
    <x v="48"/>
    <n v="38"/>
    <s v="area_code_415"/>
    <n v="0"/>
    <n v="0"/>
    <n v="215.9"/>
    <n v="76"/>
    <n v="36.700000000000003"/>
    <n v="1"/>
    <x v="0"/>
  </r>
  <r>
    <x v="46"/>
    <n v="31"/>
    <s v="area_code_415"/>
    <n v="0"/>
    <n v="0"/>
    <n v="119.2"/>
    <n v="142"/>
    <n v="20.260000000000002"/>
    <n v="2"/>
    <x v="0"/>
  </r>
  <r>
    <x v="1"/>
    <n v="41"/>
    <s v="area_code_510"/>
    <n v="0"/>
    <n v="0"/>
    <n v="144.30000000000001"/>
    <n v="116"/>
    <n v="24.53"/>
    <n v="3"/>
    <x v="0"/>
  </r>
  <r>
    <x v="13"/>
    <n v="40"/>
    <s v="area_code_415"/>
    <n v="0"/>
    <n v="0"/>
    <n v="235.2"/>
    <n v="121"/>
    <n v="39.979999999999997"/>
    <n v="1"/>
    <x v="0"/>
  </r>
  <r>
    <x v="46"/>
    <n v="43"/>
    <s v="area_code_510"/>
    <n v="0"/>
    <n v="0"/>
    <n v="174"/>
    <n v="57"/>
    <n v="29.58"/>
    <n v="0"/>
    <x v="0"/>
  </r>
  <r>
    <x v="1"/>
    <n v="23"/>
    <s v="area_code_510"/>
    <n v="0"/>
    <n v="0"/>
    <n v="115"/>
    <n v="65"/>
    <n v="19.55"/>
    <n v="0"/>
    <x v="1"/>
  </r>
  <r>
    <x v="34"/>
    <n v="39"/>
    <s v="area_code_408"/>
    <n v="0"/>
    <n v="0"/>
    <n v="151.69999999999999"/>
    <n v="93"/>
    <n v="25.79"/>
    <n v="2"/>
    <x v="0"/>
  </r>
  <r>
    <x v="26"/>
    <n v="34"/>
    <s v="area_code_415"/>
    <n v="0"/>
    <n v="0"/>
    <n v="218.6"/>
    <n v="93"/>
    <n v="37.159999999999997"/>
    <n v="2"/>
    <x v="0"/>
  </r>
  <r>
    <x v="41"/>
    <n v="38"/>
    <s v="area_code_415"/>
    <n v="0"/>
    <n v="0"/>
    <n v="190.3"/>
    <n v="98"/>
    <n v="32.35"/>
    <n v="2"/>
    <x v="0"/>
  </r>
  <r>
    <x v="16"/>
    <n v="27"/>
    <s v="area_code_415"/>
    <n v="0"/>
    <n v="0"/>
    <n v="184.7"/>
    <n v="60"/>
    <n v="31.4"/>
    <n v="2"/>
    <x v="1"/>
  </r>
  <r>
    <x v="16"/>
    <n v="37"/>
    <s v="area_code_408"/>
    <n v="0"/>
    <n v="0"/>
    <n v="115.3"/>
    <n v="99"/>
    <n v="19.600000000000001"/>
    <n v="1"/>
    <x v="0"/>
  </r>
  <r>
    <x v="8"/>
    <n v="35"/>
    <s v="area_code_408"/>
    <n v="0"/>
    <n v="0"/>
    <n v="113"/>
    <n v="108"/>
    <n v="19.21"/>
    <n v="2"/>
    <x v="1"/>
  </r>
  <r>
    <x v="49"/>
    <n v="29"/>
    <s v="area_code_408"/>
    <n v="0"/>
    <n v="0"/>
    <n v="294.2"/>
    <n v="100"/>
    <n v="50.01"/>
    <n v="0"/>
    <x v="1"/>
  </r>
  <r>
    <x v="33"/>
    <n v="39"/>
    <s v="area_code_415"/>
    <n v="0"/>
    <n v="0"/>
    <n v="215.6"/>
    <n v="86"/>
    <n v="36.65"/>
    <n v="3"/>
    <x v="0"/>
  </r>
  <r>
    <x v="19"/>
    <n v="44"/>
    <s v="area_code_408"/>
    <n v="0"/>
    <n v="0"/>
    <n v="128.80000000000001"/>
    <n v="80"/>
    <n v="21.9"/>
    <n v="1"/>
    <x v="0"/>
  </r>
  <r>
    <x v="27"/>
    <n v="41"/>
    <s v="area_code_415"/>
    <n v="1"/>
    <n v="28"/>
    <n v="211.2"/>
    <n v="117"/>
    <n v="35.9"/>
    <n v="3"/>
    <x v="1"/>
  </r>
  <r>
    <x v="15"/>
    <n v="40"/>
    <s v="area_code_415"/>
    <n v="1"/>
    <n v="24"/>
    <n v="71.2"/>
    <n v="82"/>
    <n v="12.1"/>
    <n v="1"/>
    <x v="0"/>
  </r>
  <r>
    <x v="40"/>
    <n v="42"/>
    <s v="area_code_408"/>
    <n v="0"/>
    <n v="0"/>
    <n v="94.9"/>
    <n v="121"/>
    <n v="16.13"/>
    <n v="2"/>
    <x v="0"/>
  </r>
  <r>
    <x v="18"/>
    <n v="26"/>
    <s v="area_code_510"/>
    <n v="0"/>
    <n v="0"/>
    <n v="259.39999999999998"/>
    <n v="116"/>
    <n v="44.1"/>
    <n v="1"/>
    <x v="1"/>
  </r>
  <r>
    <x v="34"/>
    <n v="39"/>
    <s v="area_code_408"/>
    <n v="1"/>
    <n v="28"/>
    <n v="215.8"/>
    <n v="123"/>
    <n v="36.69"/>
    <n v="1"/>
    <x v="0"/>
  </r>
  <r>
    <x v="10"/>
    <n v="34"/>
    <s v="area_code_415"/>
    <n v="0"/>
    <n v="0"/>
    <n v="97.5"/>
    <n v="113"/>
    <n v="16.579999999999998"/>
    <n v="3"/>
    <x v="0"/>
  </r>
  <r>
    <x v="48"/>
    <n v="39"/>
    <s v="area_code_510"/>
    <n v="0"/>
    <n v="0"/>
    <n v="146.5"/>
    <n v="121"/>
    <n v="24.91"/>
    <n v="0"/>
    <x v="0"/>
  </r>
  <r>
    <x v="3"/>
    <n v="40"/>
    <s v="area_code_408"/>
    <n v="0"/>
    <n v="0"/>
    <n v="157.9"/>
    <n v="72"/>
    <n v="26.84"/>
    <n v="2"/>
    <x v="0"/>
  </r>
  <r>
    <x v="39"/>
    <n v="42"/>
    <s v="area_code_415"/>
    <n v="0"/>
    <n v="0"/>
    <n v="139.9"/>
    <n v="117"/>
    <n v="23.78"/>
    <n v="2"/>
    <x v="0"/>
  </r>
  <r>
    <x v="35"/>
    <n v="41"/>
    <s v="area_code_408"/>
    <n v="1"/>
    <n v="21"/>
    <n v="153.19999999999999"/>
    <n v="112"/>
    <n v="26.04"/>
    <n v="1"/>
    <x v="0"/>
  </r>
  <r>
    <x v="25"/>
    <n v="36"/>
    <s v="area_code_408"/>
    <n v="0"/>
    <n v="0"/>
    <n v="185.8"/>
    <n v="119"/>
    <n v="31.59"/>
    <n v="1"/>
    <x v="0"/>
  </r>
  <r>
    <x v="33"/>
    <n v="47"/>
    <s v="area_code_408"/>
    <n v="0"/>
    <n v="0"/>
    <n v="182.2"/>
    <n v="101"/>
    <n v="30.97"/>
    <n v="2"/>
    <x v="0"/>
  </r>
  <r>
    <x v="46"/>
    <n v="39"/>
    <s v="area_code_415"/>
    <n v="0"/>
    <n v="0"/>
    <n v="185.7"/>
    <n v="133"/>
    <n v="31.57"/>
    <n v="0"/>
    <x v="0"/>
  </r>
  <r>
    <x v="38"/>
    <n v="49"/>
    <s v="area_code_510"/>
    <n v="1"/>
    <n v="29"/>
    <n v="222.6"/>
    <n v="81"/>
    <n v="37.840000000000003"/>
    <n v="1"/>
    <x v="0"/>
  </r>
  <r>
    <x v="35"/>
    <n v="38"/>
    <s v="area_code_415"/>
    <n v="0"/>
    <n v="0"/>
    <n v="197.3"/>
    <n v="67"/>
    <n v="33.54"/>
    <n v="1"/>
    <x v="0"/>
  </r>
  <r>
    <x v="9"/>
    <n v="44"/>
    <s v="area_code_510"/>
    <n v="1"/>
    <n v="33"/>
    <n v="141.4"/>
    <n v="130"/>
    <n v="24.04"/>
    <n v="1"/>
    <x v="0"/>
  </r>
  <r>
    <x v="45"/>
    <n v="40"/>
    <s v="area_code_510"/>
    <n v="0"/>
    <n v="0"/>
    <n v="208"/>
    <n v="69"/>
    <n v="35.36"/>
    <n v="1"/>
    <x v="0"/>
  </r>
  <r>
    <x v="50"/>
    <n v="45"/>
    <s v="area_code_415"/>
    <n v="0"/>
    <n v="0"/>
    <n v="118.5"/>
    <n v="92"/>
    <n v="20.149999999999999"/>
    <n v="1"/>
    <x v="0"/>
  </r>
  <r>
    <x v="10"/>
    <n v="46"/>
    <s v="area_code_510"/>
    <n v="0"/>
    <n v="0"/>
    <n v="153.19999999999999"/>
    <n v="65"/>
    <n v="26.04"/>
    <n v="1"/>
    <x v="0"/>
  </r>
  <r>
    <x v="47"/>
    <n v="45"/>
    <s v="area_code_510"/>
    <n v="0"/>
    <n v="0"/>
    <n v="108.3"/>
    <n v="87"/>
    <n v="18.41"/>
    <n v="0"/>
    <x v="0"/>
  </r>
  <r>
    <x v="40"/>
    <n v="27"/>
    <s v="area_code_415"/>
    <n v="0"/>
    <n v="0"/>
    <n v="247.2"/>
    <n v="116"/>
    <n v="42.02"/>
    <n v="2"/>
    <x v="1"/>
  </r>
  <r>
    <x v="42"/>
    <n v="38"/>
    <s v="area_code_510"/>
    <n v="0"/>
    <n v="0"/>
    <n v="224.2"/>
    <n v="81"/>
    <n v="38.11"/>
    <n v="3"/>
    <x v="0"/>
  </r>
  <r>
    <x v="9"/>
    <n v="39"/>
    <s v="area_code_415"/>
    <n v="1"/>
    <n v="43"/>
    <n v="118.4"/>
    <n v="100"/>
    <n v="20.13"/>
    <n v="1"/>
    <x v="0"/>
  </r>
  <r>
    <x v="22"/>
    <n v="38"/>
    <s v="area_code_510"/>
    <n v="0"/>
    <n v="0"/>
    <n v="190.9"/>
    <n v="62"/>
    <n v="32.450000000000003"/>
    <n v="2"/>
    <x v="0"/>
  </r>
  <r>
    <x v="35"/>
    <n v="34"/>
    <s v="area_code_415"/>
    <n v="0"/>
    <n v="0"/>
    <n v="317.8"/>
    <n v="60"/>
    <n v="54.03"/>
    <n v="1"/>
    <x v="1"/>
  </r>
  <r>
    <x v="6"/>
    <n v="31"/>
    <s v="area_code_415"/>
    <n v="0"/>
    <n v="0"/>
    <n v="312"/>
    <n v="112"/>
    <n v="53.04"/>
    <n v="1"/>
    <x v="1"/>
  </r>
  <r>
    <x v="42"/>
    <n v="36"/>
    <s v="area_code_415"/>
    <n v="0"/>
    <n v="0"/>
    <n v="131.6"/>
    <n v="95"/>
    <n v="22.37"/>
    <n v="1"/>
    <x v="1"/>
  </r>
  <r>
    <x v="41"/>
    <n v="37"/>
    <s v="area_code_415"/>
    <n v="1"/>
    <n v="33"/>
    <n v="193.4"/>
    <n v="105"/>
    <n v="32.880000000000003"/>
    <n v="2"/>
    <x v="0"/>
  </r>
  <r>
    <x v="35"/>
    <n v="47"/>
    <s v="area_code_510"/>
    <n v="0"/>
    <n v="0"/>
    <n v="185.1"/>
    <n v="92"/>
    <n v="31.47"/>
    <n v="2"/>
    <x v="0"/>
  </r>
  <r>
    <x v="23"/>
    <n v="38"/>
    <s v="area_code_510"/>
    <n v="0"/>
    <n v="0"/>
    <n v="193.3"/>
    <n v="106"/>
    <n v="32.86"/>
    <n v="0"/>
    <x v="0"/>
  </r>
  <r>
    <x v="38"/>
    <n v="39"/>
    <s v="area_code_415"/>
    <n v="0"/>
    <n v="0"/>
    <n v="146.4"/>
    <n v="107"/>
    <n v="24.89"/>
    <n v="1"/>
    <x v="0"/>
  </r>
  <r>
    <x v="23"/>
    <n v="38"/>
    <s v="area_code_510"/>
    <n v="0"/>
    <n v="0"/>
    <n v="71.2"/>
    <n v="90"/>
    <n v="12.1"/>
    <n v="0"/>
    <x v="0"/>
  </r>
  <r>
    <x v="2"/>
    <n v="34"/>
    <s v="area_code_510"/>
    <n v="0"/>
    <n v="0"/>
    <n v="205"/>
    <n v="90"/>
    <n v="34.85"/>
    <n v="2"/>
    <x v="0"/>
  </r>
  <r>
    <x v="23"/>
    <n v="40"/>
    <s v="area_code_510"/>
    <n v="0"/>
    <n v="0"/>
    <n v="216.9"/>
    <n v="78"/>
    <n v="36.869999999999997"/>
    <n v="3"/>
    <x v="0"/>
  </r>
  <r>
    <x v="1"/>
    <n v="35"/>
    <s v="area_code_510"/>
    <n v="0"/>
    <n v="0"/>
    <n v="150"/>
    <n v="122"/>
    <n v="25.5"/>
    <n v="3"/>
    <x v="0"/>
  </r>
  <r>
    <x v="35"/>
    <n v="43"/>
    <s v="area_code_415"/>
    <n v="0"/>
    <n v="0"/>
    <n v="164.1"/>
    <n v="106"/>
    <n v="27.9"/>
    <n v="1"/>
    <x v="0"/>
  </r>
  <r>
    <x v="41"/>
    <n v="40"/>
    <s v="area_code_510"/>
    <n v="0"/>
    <n v="0"/>
    <n v="212"/>
    <n v="113"/>
    <n v="36.04"/>
    <n v="3"/>
    <x v="0"/>
  </r>
  <r>
    <x v="28"/>
    <n v="40"/>
    <s v="area_code_510"/>
    <n v="1"/>
    <n v="37"/>
    <n v="167.3"/>
    <n v="99"/>
    <n v="28.44"/>
    <n v="2"/>
    <x v="0"/>
  </r>
  <r>
    <x v="10"/>
    <n v="42"/>
    <s v="area_code_415"/>
    <n v="0"/>
    <n v="0"/>
    <n v="154.4"/>
    <n v="130"/>
    <n v="26.25"/>
    <n v="1"/>
    <x v="0"/>
  </r>
  <r>
    <x v="44"/>
    <n v="37"/>
    <s v="area_code_510"/>
    <n v="1"/>
    <n v="30"/>
    <n v="177.3"/>
    <n v="95"/>
    <n v="30.14"/>
    <n v="3"/>
    <x v="0"/>
  </r>
  <r>
    <x v="50"/>
    <n v="31"/>
    <s v="area_code_408"/>
    <n v="0"/>
    <n v="0"/>
    <n v="231.2"/>
    <n v="141"/>
    <n v="39.299999999999997"/>
    <n v="1"/>
    <x v="1"/>
  </r>
  <r>
    <x v="13"/>
    <n v="41"/>
    <s v="area_code_415"/>
    <n v="0"/>
    <n v="0"/>
    <n v="202.9"/>
    <n v="100"/>
    <n v="34.49"/>
    <n v="5"/>
    <x v="0"/>
  </r>
  <r>
    <x v="39"/>
    <n v="46"/>
    <s v="area_code_408"/>
    <n v="0"/>
    <n v="0"/>
    <n v="149.6"/>
    <n v="120"/>
    <n v="25.43"/>
    <n v="0"/>
    <x v="0"/>
  </r>
  <r>
    <x v="0"/>
    <n v="31"/>
    <s v="area_code_510"/>
    <n v="0"/>
    <n v="0"/>
    <n v="345.3"/>
    <n v="81"/>
    <n v="58.7"/>
    <n v="1"/>
    <x v="1"/>
  </r>
  <r>
    <x v="43"/>
    <n v="23"/>
    <s v="area_code_408"/>
    <n v="0"/>
    <n v="0"/>
    <n v="264.89999999999998"/>
    <n v="80"/>
    <n v="45.03"/>
    <n v="1"/>
    <x v="1"/>
  </r>
  <r>
    <x v="38"/>
    <n v="41"/>
    <s v="area_code_408"/>
    <n v="0"/>
    <n v="0"/>
    <n v="122"/>
    <n v="92"/>
    <n v="20.74"/>
    <n v="1"/>
    <x v="0"/>
  </r>
  <r>
    <x v="50"/>
    <n v="45"/>
    <s v="area_code_415"/>
    <n v="0"/>
    <n v="0"/>
    <n v="177.2"/>
    <n v="88"/>
    <n v="30.12"/>
    <n v="2"/>
    <x v="0"/>
  </r>
  <r>
    <x v="46"/>
    <n v="37"/>
    <s v="area_code_415"/>
    <n v="0"/>
    <n v="0"/>
    <n v="133.1"/>
    <n v="80"/>
    <n v="22.63"/>
    <n v="1"/>
    <x v="0"/>
  </r>
  <r>
    <x v="29"/>
    <n v="30"/>
    <s v="area_code_510"/>
    <n v="0"/>
    <n v="0"/>
    <n v="225.1"/>
    <n v="90"/>
    <n v="38.270000000000003"/>
    <n v="0"/>
    <x v="1"/>
  </r>
  <r>
    <x v="11"/>
    <n v="39"/>
    <s v="area_code_408"/>
    <n v="0"/>
    <n v="0"/>
    <n v="208.4"/>
    <n v="120"/>
    <n v="35.43"/>
    <n v="1"/>
    <x v="0"/>
  </r>
  <r>
    <x v="43"/>
    <n v="42"/>
    <s v="area_code_408"/>
    <n v="1"/>
    <n v="30"/>
    <n v="173.1"/>
    <n v="107"/>
    <n v="29.43"/>
    <n v="1"/>
    <x v="0"/>
  </r>
  <r>
    <x v="2"/>
    <n v="28"/>
    <s v="area_code_510"/>
    <n v="0"/>
    <n v="0"/>
    <n v="162.4"/>
    <n v="131"/>
    <n v="27.61"/>
    <n v="2"/>
    <x v="1"/>
  </r>
  <r>
    <x v="44"/>
    <n v="36"/>
    <s v="area_code_415"/>
    <n v="1"/>
    <n v="38"/>
    <n v="243.4"/>
    <n v="126"/>
    <n v="41.38"/>
    <n v="2"/>
    <x v="0"/>
  </r>
  <r>
    <x v="47"/>
    <n v="43"/>
    <s v="area_code_415"/>
    <n v="0"/>
    <n v="0"/>
    <n v="189.3"/>
    <n v="100"/>
    <n v="32.18"/>
    <n v="3"/>
    <x v="0"/>
  </r>
  <r>
    <x v="7"/>
    <n v="48"/>
    <s v="area_code_408"/>
    <n v="1"/>
    <n v="46"/>
    <n v="168.3"/>
    <n v="124"/>
    <n v="28.61"/>
    <n v="4"/>
    <x v="0"/>
  </r>
  <r>
    <x v="30"/>
    <n v="48"/>
    <s v="area_code_415"/>
    <n v="1"/>
    <n v="24"/>
    <n v="232.9"/>
    <n v="90"/>
    <n v="39.590000000000003"/>
    <n v="1"/>
    <x v="0"/>
  </r>
  <r>
    <x v="5"/>
    <n v="47"/>
    <s v="area_code_415"/>
    <n v="1"/>
    <n v="37"/>
    <n v="155"/>
    <n v="98"/>
    <n v="26.35"/>
    <n v="1"/>
    <x v="0"/>
  </r>
  <r>
    <x v="12"/>
    <n v="39"/>
    <s v="area_code_510"/>
    <n v="0"/>
    <n v="0"/>
    <n v="154.4"/>
    <n v="130"/>
    <n v="26.25"/>
    <n v="0"/>
    <x v="0"/>
  </r>
  <r>
    <x v="40"/>
    <n v="43"/>
    <s v="area_code_510"/>
    <n v="0"/>
    <n v="0"/>
    <n v="234.7"/>
    <n v="102"/>
    <n v="39.9"/>
    <n v="2"/>
    <x v="0"/>
  </r>
  <r>
    <x v="21"/>
    <n v="28"/>
    <s v="area_code_415"/>
    <n v="0"/>
    <n v="0"/>
    <n v="298.39999999999998"/>
    <n v="78"/>
    <n v="50.73"/>
    <n v="0"/>
    <x v="1"/>
  </r>
  <r>
    <x v="27"/>
    <n v="39"/>
    <s v="area_code_415"/>
    <n v="1"/>
    <n v="33"/>
    <n v="111.6"/>
    <n v="140"/>
    <n v="18.97"/>
    <n v="0"/>
    <x v="0"/>
  </r>
  <r>
    <x v="32"/>
    <n v="37"/>
    <s v="area_code_415"/>
    <n v="0"/>
    <n v="0"/>
    <n v="174.5"/>
    <n v="98"/>
    <n v="29.67"/>
    <n v="2"/>
    <x v="0"/>
  </r>
  <r>
    <x v="24"/>
    <n v="39"/>
    <s v="area_code_510"/>
    <n v="1"/>
    <n v="27"/>
    <n v="175.5"/>
    <n v="137"/>
    <n v="29.84"/>
    <n v="1"/>
    <x v="0"/>
  </r>
  <r>
    <x v="4"/>
    <n v="36"/>
    <s v="area_code_415"/>
    <n v="1"/>
    <n v="35"/>
    <n v="207.5"/>
    <n v="138"/>
    <n v="35.28"/>
    <n v="4"/>
    <x v="0"/>
  </r>
  <r>
    <x v="30"/>
    <n v="35"/>
    <s v="area_code_415"/>
    <n v="0"/>
    <n v="0"/>
    <n v="258.8"/>
    <n v="85"/>
    <n v="44"/>
    <n v="2"/>
    <x v="0"/>
  </r>
  <r>
    <x v="28"/>
    <n v="28"/>
    <s v="area_code_415"/>
    <n v="0"/>
    <n v="0"/>
    <n v="226.9"/>
    <n v="106"/>
    <n v="38.57"/>
    <n v="0"/>
    <x v="1"/>
  </r>
  <r>
    <x v="25"/>
    <n v="41"/>
    <s v="area_code_408"/>
    <n v="0"/>
    <n v="0"/>
    <n v="152.9"/>
    <n v="119"/>
    <n v="25.99"/>
    <n v="2"/>
    <x v="0"/>
  </r>
  <r>
    <x v="14"/>
    <n v="47"/>
    <s v="area_code_408"/>
    <n v="1"/>
    <n v="27"/>
    <n v="156.69999999999999"/>
    <n v="51"/>
    <n v="26.64"/>
    <n v="2"/>
    <x v="0"/>
  </r>
  <r>
    <x v="22"/>
    <n v="40"/>
    <s v="area_code_408"/>
    <n v="0"/>
    <n v="0"/>
    <n v="150.80000000000001"/>
    <n v="85"/>
    <n v="25.64"/>
    <n v="1"/>
    <x v="0"/>
  </r>
  <r>
    <x v="46"/>
    <n v="41"/>
    <s v="area_code_415"/>
    <n v="0"/>
    <n v="0"/>
    <n v="221"/>
    <n v="126"/>
    <n v="37.57"/>
    <n v="4"/>
    <x v="0"/>
  </r>
  <r>
    <x v="36"/>
    <n v="41"/>
    <s v="area_code_408"/>
    <n v="0"/>
    <n v="0"/>
    <n v="153.6"/>
    <n v="148"/>
    <n v="26.11"/>
    <n v="2"/>
    <x v="0"/>
  </r>
  <r>
    <x v="8"/>
    <n v="36"/>
    <s v="area_code_415"/>
    <n v="0"/>
    <n v="0"/>
    <n v="180.5"/>
    <n v="126"/>
    <n v="30.69"/>
    <n v="0"/>
    <x v="0"/>
  </r>
  <r>
    <x v="43"/>
    <n v="36"/>
    <s v="area_code_415"/>
    <n v="0"/>
    <n v="0"/>
    <n v="123.1"/>
    <n v="106"/>
    <n v="20.93"/>
    <n v="2"/>
    <x v="0"/>
  </r>
  <r>
    <x v="33"/>
    <n v="39"/>
    <s v="area_code_510"/>
    <n v="0"/>
    <n v="0"/>
    <n v="165.7"/>
    <n v="94"/>
    <n v="28.17"/>
    <n v="1"/>
    <x v="0"/>
  </r>
  <r>
    <x v="32"/>
    <n v="43"/>
    <s v="area_code_408"/>
    <n v="0"/>
    <n v="0"/>
    <n v="200.2"/>
    <n v="92"/>
    <n v="34.03"/>
    <n v="2"/>
    <x v="0"/>
  </r>
  <r>
    <x v="10"/>
    <n v="40"/>
    <s v="area_code_510"/>
    <n v="0"/>
    <n v="0"/>
    <n v="154.80000000000001"/>
    <n v="82"/>
    <n v="26.32"/>
    <n v="3"/>
    <x v="0"/>
  </r>
  <r>
    <x v="20"/>
    <n v="40"/>
    <s v="area_code_510"/>
    <n v="0"/>
    <n v="0"/>
    <n v="125.4"/>
    <n v="116"/>
    <n v="21.32"/>
    <n v="2"/>
    <x v="0"/>
  </r>
  <r>
    <x v="10"/>
    <n v="38"/>
    <s v="area_code_415"/>
    <n v="1"/>
    <n v="33"/>
    <n v="184.2"/>
    <n v="111"/>
    <n v="31.31"/>
    <n v="1"/>
    <x v="0"/>
  </r>
  <r>
    <x v="40"/>
    <n v="46"/>
    <s v="area_code_415"/>
    <n v="1"/>
    <n v="24"/>
    <n v="274.7"/>
    <n v="99"/>
    <n v="46.7"/>
    <n v="3"/>
    <x v="0"/>
  </r>
  <r>
    <x v="38"/>
    <n v="47"/>
    <s v="area_code_415"/>
    <n v="1"/>
    <n v="39"/>
    <n v="142"/>
    <n v="140"/>
    <n v="24.14"/>
    <n v="1"/>
    <x v="0"/>
  </r>
  <r>
    <x v="16"/>
    <n v="37"/>
    <s v="area_code_408"/>
    <n v="1"/>
    <n v="21"/>
    <n v="151.5"/>
    <n v="99"/>
    <n v="25.76"/>
    <n v="1"/>
    <x v="0"/>
  </r>
  <r>
    <x v="28"/>
    <n v="48"/>
    <s v="area_code_415"/>
    <n v="0"/>
    <n v="0"/>
    <n v="124.8"/>
    <n v="114"/>
    <n v="21.22"/>
    <n v="3"/>
    <x v="0"/>
  </r>
  <r>
    <x v="33"/>
    <n v="44"/>
    <s v="area_code_415"/>
    <n v="0"/>
    <n v="0"/>
    <n v="232.7"/>
    <n v="114"/>
    <n v="39.56"/>
    <n v="5"/>
    <x v="0"/>
  </r>
  <r>
    <x v="18"/>
    <n v="32"/>
    <s v="area_code_408"/>
    <n v="0"/>
    <n v="0"/>
    <n v="288"/>
    <n v="120"/>
    <n v="48.96"/>
    <n v="0"/>
    <x v="1"/>
  </r>
  <r>
    <x v="16"/>
    <n v="38"/>
    <s v="area_code_415"/>
    <n v="1"/>
    <n v="23"/>
    <n v="170.8"/>
    <n v="145"/>
    <n v="29.04"/>
    <n v="1"/>
    <x v="0"/>
  </r>
  <r>
    <x v="35"/>
    <n v="41"/>
    <s v="area_code_415"/>
    <n v="0"/>
    <n v="0"/>
    <n v="216.1"/>
    <n v="114"/>
    <n v="36.74"/>
    <n v="1"/>
    <x v="0"/>
  </r>
  <r>
    <x v="19"/>
    <n v="42"/>
    <s v="area_code_415"/>
    <n v="0"/>
    <n v="0"/>
    <n v="138.69999999999999"/>
    <n v="100"/>
    <n v="23.58"/>
    <n v="2"/>
    <x v="0"/>
  </r>
  <r>
    <x v="15"/>
    <n v="37"/>
    <s v="area_code_510"/>
    <n v="0"/>
    <n v="0"/>
    <n v="210.7"/>
    <n v="112"/>
    <n v="35.82"/>
    <n v="3"/>
    <x v="0"/>
  </r>
  <r>
    <x v="11"/>
    <n v="40"/>
    <s v="area_code_415"/>
    <n v="0"/>
    <n v="0"/>
    <n v="181.8"/>
    <n v="117"/>
    <n v="30.91"/>
    <n v="0"/>
    <x v="0"/>
  </r>
  <r>
    <x v="2"/>
    <n v="39"/>
    <s v="area_code_408"/>
    <n v="1"/>
    <n v="30"/>
    <n v="61.6"/>
    <n v="103"/>
    <n v="10.47"/>
    <n v="1"/>
    <x v="0"/>
  </r>
  <r>
    <x v="41"/>
    <n v="35"/>
    <s v="area_code_510"/>
    <n v="0"/>
    <n v="0"/>
    <n v="207.7"/>
    <n v="85"/>
    <n v="35.31"/>
    <n v="1"/>
    <x v="0"/>
  </r>
  <r>
    <x v="44"/>
    <n v="41"/>
    <s v="area_code_510"/>
    <n v="0"/>
    <n v="0"/>
    <n v="219.2"/>
    <n v="73"/>
    <n v="37.26"/>
    <n v="1"/>
    <x v="0"/>
  </r>
  <r>
    <x v="49"/>
    <n v="43"/>
    <s v="area_code_415"/>
    <n v="0"/>
    <n v="0"/>
    <n v="245.9"/>
    <n v="73"/>
    <n v="41.8"/>
    <n v="3"/>
    <x v="0"/>
  </r>
  <r>
    <x v="38"/>
    <n v="40"/>
    <s v="area_code_415"/>
    <n v="0"/>
    <n v="0"/>
    <n v="257.3"/>
    <n v="84"/>
    <n v="43.74"/>
    <n v="0"/>
    <x v="0"/>
  </r>
  <r>
    <x v="2"/>
    <n v="40"/>
    <s v="area_code_415"/>
    <n v="0"/>
    <n v="0"/>
    <n v="121.1"/>
    <n v="130"/>
    <n v="20.59"/>
    <n v="2"/>
    <x v="0"/>
  </r>
  <r>
    <x v="1"/>
    <n v="32"/>
    <s v="area_code_415"/>
    <n v="0"/>
    <n v="0"/>
    <n v="301.5"/>
    <n v="136"/>
    <n v="51.26"/>
    <n v="4"/>
    <x v="1"/>
  </r>
  <r>
    <x v="9"/>
    <n v="41"/>
    <s v="area_code_415"/>
    <n v="0"/>
    <n v="0"/>
    <n v="233.9"/>
    <n v="96"/>
    <n v="39.76"/>
    <n v="0"/>
    <x v="0"/>
  </r>
  <r>
    <x v="13"/>
    <n v="36"/>
    <s v="area_code_415"/>
    <n v="0"/>
    <n v="0"/>
    <n v="99.6"/>
    <n v="108"/>
    <n v="16.93"/>
    <n v="2"/>
    <x v="1"/>
  </r>
  <r>
    <x v="13"/>
    <n v="45"/>
    <s v="area_code_510"/>
    <n v="0"/>
    <n v="0"/>
    <n v="169.8"/>
    <n v="123"/>
    <n v="28.87"/>
    <n v="2"/>
    <x v="0"/>
  </r>
  <r>
    <x v="36"/>
    <n v="28"/>
    <s v="area_code_415"/>
    <n v="1"/>
    <n v="26"/>
    <n v="198.8"/>
    <n v="115"/>
    <n v="33.799999999999997"/>
    <n v="1"/>
    <x v="1"/>
  </r>
  <r>
    <x v="15"/>
    <n v="38"/>
    <s v="area_code_408"/>
    <n v="0"/>
    <n v="0"/>
    <n v="116.2"/>
    <n v="86"/>
    <n v="19.75"/>
    <n v="3"/>
    <x v="0"/>
  </r>
  <r>
    <x v="8"/>
    <n v="31"/>
    <s v="area_code_510"/>
    <n v="0"/>
    <n v="0"/>
    <n v="255.9"/>
    <n v="128"/>
    <n v="43.5"/>
    <n v="1"/>
    <x v="1"/>
  </r>
  <r>
    <x v="1"/>
    <n v="39"/>
    <s v="area_code_408"/>
    <n v="1"/>
    <n v="27"/>
    <n v="187.7"/>
    <n v="84"/>
    <n v="31.91"/>
    <n v="3"/>
    <x v="0"/>
  </r>
  <r>
    <x v="44"/>
    <n v="37"/>
    <s v="area_code_408"/>
    <n v="1"/>
    <n v="21"/>
    <n v="195.9"/>
    <n v="91"/>
    <n v="33.299999999999997"/>
    <n v="0"/>
    <x v="0"/>
  </r>
  <r>
    <x v="6"/>
    <n v="37"/>
    <s v="area_code_415"/>
    <n v="0"/>
    <n v="0"/>
    <n v="129.4"/>
    <n v="97"/>
    <n v="22"/>
    <n v="2"/>
    <x v="0"/>
  </r>
  <r>
    <x v="19"/>
    <n v="38"/>
    <s v="area_code_510"/>
    <n v="1"/>
    <n v="12"/>
    <n v="221"/>
    <n v="108"/>
    <n v="37.57"/>
    <n v="2"/>
    <x v="0"/>
  </r>
  <r>
    <x v="18"/>
    <n v="43"/>
    <s v="area_code_408"/>
    <n v="0"/>
    <n v="0"/>
    <n v="140.5"/>
    <n v="92"/>
    <n v="23.89"/>
    <n v="2"/>
    <x v="0"/>
  </r>
  <r>
    <x v="42"/>
    <n v="28"/>
    <s v="area_code_415"/>
    <n v="0"/>
    <n v="0"/>
    <n v="277.89999999999998"/>
    <n v="123"/>
    <n v="47.24"/>
    <n v="0"/>
    <x v="1"/>
  </r>
  <r>
    <x v="47"/>
    <n v="49"/>
    <s v="area_code_415"/>
    <n v="0"/>
    <n v="0"/>
    <n v="109.1"/>
    <n v="117"/>
    <n v="18.55"/>
    <n v="0"/>
    <x v="0"/>
  </r>
  <r>
    <x v="27"/>
    <n v="41"/>
    <s v="area_code_415"/>
    <n v="0"/>
    <n v="0"/>
    <n v="207.8"/>
    <n v="109"/>
    <n v="35.33"/>
    <n v="0"/>
    <x v="0"/>
  </r>
  <r>
    <x v="30"/>
    <n v="38"/>
    <s v="area_code_510"/>
    <n v="0"/>
    <n v="0"/>
    <n v="205.9"/>
    <n v="96"/>
    <n v="35"/>
    <n v="0"/>
    <x v="0"/>
  </r>
  <r>
    <x v="9"/>
    <n v="31"/>
    <s v="area_code_415"/>
    <n v="0"/>
    <n v="0"/>
    <n v="308.60000000000002"/>
    <n v="139"/>
    <n v="52.46"/>
    <n v="4"/>
    <x v="1"/>
  </r>
  <r>
    <x v="41"/>
    <n v="44"/>
    <s v="area_code_510"/>
    <n v="0"/>
    <n v="0"/>
    <n v="242.6"/>
    <n v="69"/>
    <n v="41.24"/>
    <n v="2"/>
    <x v="0"/>
  </r>
  <r>
    <x v="19"/>
    <n v="35"/>
    <s v="area_code_408"/>
    <n v="0"/>
    <n v="0"/>
    <n v="229.6"/>
    <n v="82"/>
    <n v="39.03"/>
    <n v="1"/>
    <x v="0"/>
  </r>
  <r>
    <x v="26"/>
    <n v="39"/>
    <s v="area_code_510"/>
    <n v="1"/>
    <n v="28"/>
    <n v="166"/>
    <n v="62"/>
    <n v="28.22"/>
    <n v="2"/>
    <x v="0"/>
  </r>
  <r>
    <x v="18"/>
    <n v="29"/>
    <s v="area_code_415"/>
    <n v="0"/>
    <n v="0"/>
    <n v="144.80000000000001"/>
    <n v="126"/>
    <n v="24.62"/>
    <n v="0"/>
    <x v="1"/>
  </r>
  <r>
    <x v="38"/>
    <n v="51"/>
    <s v="area_code_510"/>
    <n v="0"/>
    <n v="0"/>
    <n v="106.1"/>
    <n v="77"/>
    <n v="18.04"/>
    <n v="0"/>
    <x v="0"/>
  </r>
  <r>
    <x v="49"/>
    <n v="41"/>
    <s v="area_code_415"/>
    <n v="0"/>
    <n v="0"/>
    <n v="221.8"/>
    <n v="84"/>
    <n v="37.71"/>
    <n v="1"/>
    <x v="0"/>
  </r>
  <r>
    <x v="27"/>
    <n v="42"/>
    <s v="area_code_415"/>
    <n v="0"/>
    <n v="0"/>
    <n v="204.6"/>
    <n v="98"/>
    <n v="34.78"/>
    <n v="2"/>
    <x v="0"/>
  </r>
  <r>
    <x v="37"/>
    <n v="47"/>
    <s v="area_code_415"/>
    <n v="1"/>
    <n v="44"/>
    <n v="152"/>
    <n v="95"/>
    <n v="25.84"/>
    <n v="2"/>
    <x v="0"/>
  </r>
  <r>
    <x v="35"/>
    <n v="36"/>
    <s v="area_code_415"/>
    <n v="1"/>
    <n v="29"/>
    <n v="260.8"/>
    <n v="81"/>
    <n v="44.34"/>
    <n v="1"/>
    <x v="1"/>
  </r>
  <r>
    <x v="45"/>
    <n v="40"/>
    <s v="area_code_415"/>
    <n v="0"/>
    <n v="0"/>
    <n v="177.9"/>
    <n v="83"/>
    <n v="30.24"/>
    <n v="0"/>
    <x v="0"/>
  </r>
  <r>
    <x v="8"/>
    <n v="42"/>
    <s v="area_code_415"/>
    <n v="0"/>
    <n v="0"/>
    <n v="235.1"/>
    <n v="97"/>
    <n v="39.97"/>
    <n v="3"/>
    <x v="0"/>
  </r>
  <r>
    <x v="38"/>
    <n v="43"/>
    <s v="area_code_415"/>
    <n v="0"/>
    <n v="0"/>
    <n v="186.8"/>
    <n v="92"/>
    <n v="31.76"/>
    <n v="2"/>
    <x v="0"/>
  </r>
  <r>
    <x v="47"/>
    <n v="42"/>
    <s v="area_code_408"/>
    <n v="0"/>
    <n v="0"/>
    <n v="268.39999999999998"/>
    <n v="81"/>
    <n v="45.63"/>
    <n v="1"/>
    <x v="0"/>
  </r>
  <r>
    <x v="30"/>
    <n v="39"/>
    <s v="area_code_510"/>
    <n v="0"/>
    <n v="0"/>
    <n v="192.1"/>
    <n v="95"/>
    <n v="32.659999999999997"/>
    <n v="3"/>
    <x v="0"/>
  </r>
  <r>
    <x v="35"/>
    <n v="37"/>
    <s v="area_code_415"/>
    <n v="0"/>
    <n v="0"/>
    <n v="240.7"/>
    <n v="82"/>
    <n v="40.92"/>
    <n v="0"/>
    <x v="1"/>
  </r>
  <r>
    <x v="26"/>
    <n v="52"/>
    <s v="area_code_408"/>
    <n v="0"/>
    <n v="0"/>
    <n v="179.9"/>
    <n v="113"/>
    <n v="30.58"/>
    <n v="2"/>
    <x v="0"/>
  </r>
  <r>
    <x v="3"/>
    <n v="35"/>
    <s v="area_code_415"/>
    <n v="0"/>
    <n v="0"/>
    <n v="175.8"/>
    <n v="89"/>
    <n v="29.89"/>
    <n v="1"/>
    <x v="0"/>
  </r>
  <r>
    <x v="43"/>
    <n v="33"/>
    <s v="area_code_510"/>
    <n v="0"/>
    <n v="0"/>
    <n v="109.4"/>
    <n v="91"/>
    <n v="18.600000000000001"/>
    <n v="0"/>
    <x v="0"/>
  </r>
  <r>
    <x v="18"/>
    <n v="28"/>
    <s v="area_code_510"/>
    <n v="0"/>
    <n v="0"/>
    <n v="255.1"/>
    <n v="124"/>
    <n v="43.37"/>
    <n v="3"/>
    <x v="1"/>
  </r>
  <r>
    <x v="26"/>
    <n v="38"/>
    <s v="area_code_415"/>
    <n v="0"/>
    <n v="0"/>
    <n v="208.7"/>
    <n v="84"/>
    <n v="35.479999999999997"/>
    <n v="3"/>
    <x v="0"/>
  </r>
  <r>
    <x v="39"/>
    <n v="40"/>
    <s v="area_code_510"/>
    <n v="1"/>
    <n v="20"/>
    <n v="214.6"/>
    <n v="108"/>
    <n v="36.479999999999997"/>
    <n v="1"/>
    <x v="0"/>
  </r>
  <r>
    <x v="49"/>
    <n v="41"/>
    <s v="area_code_408"/>
    <n v="0"/>
    <n v="0"/>
    <n v="49.2"/>
    <n v="121"/>
    <n v="8.36"/>
    <n v="1"/>
    <x v="0"/>
  </r>
  <r>
    <x v="27"/>
    <n v="40"/>
    <s v="area_code_510"/>
    <n v="0"/>
    <n v="0"/>
    <n v="141.30000000000001"/>
    <n v="133"/>
    <n v="24.02"/>
    <n v="2"/>
    <x v="0"/>
  </r>
  <r>
    <x v="20"/>
    <n v="33"/>
    <s v="area_code_415"/>
    <n v="0"/>
    <n v="0"/>
    <n v="253.2"/>
    <n v="89"/>
    <n v="43.04"/>
    <n v="4"/>
    <x v="0"/>
  </r>
  <r>
    <x v="6"/>
    <n v="40"/>
    <s v="area_code_415"/>
    <n v="0"/>
    <n v="0"/>
    <n v="206"/>
    <n v="128"/>
    <n v="35.020000000000003"/>
    <n v="0"/>
    <x v="0"/>
  </r>
  <r>
    <x v="41"/>
    <n v="39"/>
    <s v="area_code_415"/>
    <n v="1"/>
    <n v="31"/>
    <n v="71.2"/>
    <n v="58"/>
    <n v="12.1"/>
    <n v="0"/>
    <x v="0"/>
  </r>
  <r>
    <x v="6"/>
    <n v="33"/>
    <s v="area_code_510"/>
    <n v="0"/>
    <n v="0"/>
    <n v="261.8"/>
    <n v="69"/>
    <n v="44.51"/>
    <n v="0"/>
    <x v="1"/>
  </r>
  <r>
    <x v="44"/>
    <n v="37"/>
    <s v="area_code_510"/>
    <n v="0"/>
    <n v="0"/>
    <n v="191.3"/>
    <n v="134"/>
    <n v="32.520000000000003"/>
    <n v="1"/>
    <x v="0"/>
  </r>
  <r>
    <x v="38"/>
    <n v="37"/>
    <s v="area_code_415"/>
    <n v="0"/>
    <n v="0"/>
    <n v="133.30000000000001"/>
    <n v="101"/>
    <n v="22.66"/>
    <n v="0"/>
    <x v="0"/>
  </r>
  <r>
    <x v="21"/>
    <n v="38"/>
    <s v="area_code_408"/>
    <n v="1"/>
    <n v="24"/>
    <n v="183.6"/>
    <n v="138"/>
    <n v="31.21"/>
    <n v="2"/>
    <x v="0"/>
  </r>
  <r>
    <x v="24"/>
    <n v="40"/>
    <s v="area_code_415"/>
    <n v="1"/>
    <n v="30"/>
    <n v="155.19999999999999"/>
    <n v="116"/>
    <n v="26.38"/>
    <n v="1"/>
    <x v="0"/>
  </r>
  <r>
    <x v="21"/>
    <n v="39"/>
    <s v="area_code_408"/>
    <n v="1"/>
    <n v="28"/>
    <n v="283.10000000000002"/>
    <n v="93"/>
    <n v="48.13"/>
    <n v="1"/>
    <x v="0"/>
  </r>
  <r>
    <x v="6"/>
    <n v="43"/>
    <s v="area_code_510"/>
    <n v="1"/>
    <n v="50"/>
    <n v="186.5"/>
    <n v="94"/>
    <n v="31.71"/>
    <n v="2"/>
    <x v="0"/>
  </r>
  <r>
    <x v="47"/>
    <n v="38"/>
    <s v="area_code_415"/>
    <n v="1"/>
    <n v="38"/>
    <n v="163.30000000000001"/>
    <n v="104"/>
    <n v="27.76"/>
    <n v="0"/>
    <x v="0"/>
  </r>
  <r>
    <x v="2"/>
    <n v="39"/>
    <s v="area_code_510"/>
    <n v="0"/>
    <n v="0"/>
    <n v="203.4"/>
    <n v="125"/>
    <n v="34.58"/>
    <n v="1"/>
    <x v="0"/>
  </r>
  <r>
    <x v="21"/>
    <n v="45"/>
    <s v="area_code_415"/>
    <n v="1"/>
    <n v="19"/>
    <n v="178.1"/>
    <n v="110"/>
    <n v="30.28"/>
    <n v="1"/>
    <x v="0"/>
  </r>
  <r>
    <x v="28"/>
    <n v="41"/>
    <s v="area_code_415"/>
    <n v="0"/>
    <n v="0"/>
    <n v="195.9"/>
    <n v="103"/>
    <n v="33.299999999999997"/>
    <n v="1"/>
    <x v="0"/>
  </r>
  <r>
    <x v="20"/>
    <n v="42"/>
    <s v="area_code_415"/>
    <n v="1"/>
    <n v="24"/>
    <n v="114.1"/>
    <n v="95"/>
    <n v="19.399999999999999"/>
    <n v="2"/>
    <x v="0"/>
  </r>
  <r>
    <x v="1"/>
    <n v="34"/>
    <s v="area_code_415"/>
    <n v="0"/>
    <n v="0"/>
    <n v="279.10000000000002"/>
    <n v="124"/>
    <n v="47.45"/>
    <n v="2"/>
    <x v="1"/>
  </r>
  <r>
    <x v="6"/>
    <n v="36"/>
    <s v="area_code_408"/>
    <n v="0"/>
    <n v="0"/>
    <n v="169.3"/>
    <n v="111"/>
    <n v="28.78"/>
    <n v="0"/>
    <x v="0"/>
  </r>
  <r>
    <x v="33"/>
    <n v="36"/>
    <s v="area_code_510"/>
    <n v="0"/>
    <n v="0"/>
    <n v="214.4"/>
    <n v="94"/>
    <n v="36.450000000000003"/>
    <n v="2"/>
    <x v="0"/>
  </r>
  <r>
    <x v="48"/>
    <n v="42"/>
    <s v="area_code_415"/>
    <n v="0"/>
    <n v="0"/>
    <n v="255.8"/>
    <n v="125"/>
    <n v="43.49"/>
    <n v="0"/>
    <x v="0"/>
  </r>
  <r>
    <x v="28"/>
    <n v="40"/>
    <s v="area_code_408"/>
    <n v="0"/>
    <n v="0"/>
    <n v="148.19999999999999"/>
    <n v="71"/>
    <n v="25.19"/>
    <n v="2"/>
    <x v="0"/>
  </r>
  <r>
    <x v="19"/>
    <n v="38"/>
    <s v="area_code_415"/>
    <n v="0"/>
    <n v="0"/>
    <n v="119.3"/>
    <n v="93"/>
    <n v="20.28"/>
    <n v="2"/>
    <x v="0"/>
  </r>
  <r>
    <x v="1"/>
    <n v="33"/>
    <s v="area_code_510"/>
    <n v="0"/>
    <n v="0"/>
    <n v="245.2"/>
    <n v="91"/>
    <n v="41.68"/>
    <n v="0"/>
    <x v="1"/>
  </r>
  <r>
    <x v="36"/>
    <n v="44"/>
    <s v="area_code_408"/>
    <n v="0"/>
    <n v="0"/>
    <n v="172.4"/>
    <n v="114"/>
    <n v="29.31"/>
    <n v="2"/>
    <x v="0"/>
  </r>
  <r>
    <x v="42"/>
    <n v="33"/>
    <s v="area_code_510"/>
    <n v="1"/>
    <n v="30"/>
    <n v="175.3"/>
    <n v="107"/>
    <n v="29.8"/>
    <n v="1"/>
    <x v="0"/>
  </r>
  <r>
    <x v="2"/>
    <n v="44"/>
    <s v="area_code_510"/>
    <n v="1"/>
    <n v="27"/>
    <n v="2.6"/>
    <n v="113"/>
    <n v="0.44"/>
    <n v="3"/>
    <x v="0"/>
  </r>
  <r>
    <x v="12"/>
    <n v="37"/>
    <s v="area_code_415"/>
    <n v="0"/>
    <n v="0"/>
    <n v="184.1"/>
    <n v="143"/>
    <n v="31.3"/>
    <n v="1"/>
    <x v="0"/>
  </r>
  <r>
    <x v="43"/>
    <n v="34"/>
    <s v="area_code_415"/>
    <n v="0"/>
    <n v="0"/>
    <n v="181.9"/>
    <n v="90"/>
    <n v="30.92"/>
    <n v="1"/>
    <x v="0"/>
  </r>
  <r>
    <x v="20"/>
    <n v="31"/>
    <s v="area_code_510"/>
    <n v="0"/>
    <n v="0"/>
    <n v="189.8"/>
    <n v="122"/>
    <n v="32.270000000000003"/>
    <n v="0"/>
    <x v="0"/>
  </r>
  <r>
    <x v="13"/>
    <n v="38"/>
    <s v="area_code_415"/>
    <n v="0"/>
    <n v="0"/>
    <n v="223.2"/>
    <n v="142"/>
    <n v="37.94"/>
    <n v="1"/>
    <x v="0"/>
  </r>
  <r>
    <x v="6"/>
    <n v="43"/>
    <s v="area_code_408"/>
    <n v="1"/>
    <n v="31"/>
    <n v="216"/>
    <n v="94"/>
    <n v="36.72"/>
    <n v="2"/>
    <x v="0"/>
  </r>
  <r>
    <x v="29"/>
    <n v="39"/>
    <s v="area_code_415"/>
    <n v="0"/>
    <n v="0"/>
    <n v="198.5"/>
    <n v="124"/>
    <n v="33.75"/>
    <n v="2"/>
    <x v="0"/>
  </r>
  <r>
    <x v="31"/>
    <n v="43"/>
    <s v="area_code_408"/>
    <n v="0"/>
    <n v="0"/>
    <n v="159.5"/>
    <n v="115"/>
    <n v="27.12"/>
    <n v="1"/>
    <x v="0"/>
  </r>
  <r>
    <x v="48"/>
    <n v="41"/>
    <s v="area_code_408"/>
    <n v="1"/>
    <n v="40"/>
    <n v="105"/>
    <n v="78"/>
    <n v="17.850000000000001"/>
    <n v="2"/>
    <x v="1"/>
  </r>
  <r>
    <x v="16"/>
    <n v="41"/>
    <s v="area_code_415"/>
    <n v="0"/>
    <n v="0"/>
    <n v="204.5"/>
    <n v="108"/>
    <n v="34.770000000000003"/>
    <n v="3"/>
    <x v="0"/>
  </r>
  <r>
    <x v="24"/>
    <n v="32"/>
    <s v="area_code_408"/>
    <n v="0"/>
    <n v="0"/>
    <n v="274"/>
    <n v="92"/>
    <n v="46.58"/>
    <n v="0"/>
    <x v="1"/>
  </r>
  <r>
    <x v="45"/>
    <n v="43"/>
    <s v="area_code_510"/>
    <n v="0"/>
    <n v="0"/>
    <n v="137.80000000000001"/>
    <n v="97"/>
    <n v="23.43"/>
    <n v="1"/>
    <x v="0"/>
  </r>
  <r>
    <x v="28"/>
    <n v="37"/>
    <s v="area_code_415"/>
    <n v="0"/>
    <n v="0"/>
    <n v="179.4"/>
    <n v="94"/>
    <n v="30.5"/>
    <n v="0"/>
    <x v="0"/>
  </r>
  <r>
    <x v="22"/>
    <n v="45"/>
    <s v="area_code_408"/>
    <n v="1"/>
    <n v="39"/>
    <n v="139.30000000000001"/>
    <n v="101"/>
    <n v="23.68"/>
    <n v="3"/>
    <x v="0"/>
  </r>
  <r>
    <x v="0"/>
    <n v="39"/>
    <s v="area_code_415"/>
    <n v="0"/>
    <n v="0"/>
    <n v="7.8"/>
    <n v="86"/>
    <n v="1.33"/>
    <n v="2"/>
    <x v="0"/>
  </r>
  <r>
    <x v="7"/>
    <n v="42"/>
    <s v="area_code_415"/>
    <n v="1"/>
    <n v="23"/>
    <n v="183.1"/>
    <n v="88"/>
    <n v="31.13"/>
    <n v="1"/>
    <x v="0"/>
  </r>
  <r>
    <x v="45"/>
    <n v="38"/>
    <s v="area_code_415"/>
    <n v="0"/>
    <n v="0"/>
    <n v="140"/>
    <n v="106"/>
    <n v="23.8"/>
    <n v="2"/>
    <x v="0"/>
  </r>
  <r>
    <x v="2"/>
    <n v="43"/>
    <s v="area_code_415"/>
    <n v="0"/>
    <n v="0"/>
    <n v="179.2"/>
    <n v="59"/>
    <n v="30.46"/>
    <n v="2"/>
    <x v="0"/>
  </r>
  <r>
    <x v="26"/>
    <n v="42"/>
    <s v="area_code_408"/>
    <n v="0"/>
    <n v="0"/>
    <n v="177.4"/>
    <n v="136"/>
    <n v="30.16"/>
    <n v="0"/>
    <x v="0"/>
  </r>
  <r>
    <x v="7"/>
    <n v="40"/>
    <s v="area_code_408"/>
    <n v="0"/>
    <n v="0"/>
    <n v="115.6"/>
    <n v="129"/>
    <n v="19.649999999999999"/>
    <n v="1"/>
    <x v="0"/>
  </r>
  <r>
    <x v="47"/>
    <n v="22"/>
    <s v="area_code_408"/>
    <n v="0"/>
    <n v="0"/>
    <n v="237.3"/>
    <n v="103"/>
    <n v="40.340000000000003"/>
    <n v="0"/>
    <x v="1"/>
  </r>
  <r>
    <x v="38"/>
    <n v="41"/>
    <s v="area_code_408"/>
    <n v="0"/>
    <n v="0"/>
    <n v="51.5"/>
    <n v="90"/>
    <n v="8.76"/>
    <n v="3"/>
    <x v="0"/>
  </r>
  <r>
    <x v="33"/>
    <n v="38"/>
    <s v="area_code_408"/>
    <n v="1"/>
    <n v="19"/>
    <n v="155.69999999999999"/>
    <n v="104"/>
    <n v="26.47"/>
    <n v="3"/>
    <x v="0"/>
  </r>
  <r>
    <x v="8"/>
    <n v="37"/>
    <s v="area_code_510"/>
    <n v="1"/>
    <n v="23"/>
    <n v="245"/>
    <n v="88"/>
    <n v="41.65"/>
    <n v="2"/>
    <x v="0"/>
  </r>
  <r>
    <x v="13"/>
    <n v="45"/>
    <s v="area_code_415"/>
    <n v="0"/>
    <n v="0"/>
    <n v="111.1"/>
    <n v="126"/>
    <n v="18.89"/>
    <n v="1"/>
    <x v="0"/>
  </r>
  <r>
    <x v="37"/>
    <n v="35"/>
    <s v="area_code_408"/>
    <n v="1"/>
    <n v="44"/>
    <n v="116"/>
    <n v="85"/>
    <n v="19.72"/>
    <n v="1"/>
    <x v="0"/>
  </r>
  <r>
    <x v="26"/>
    <n v="44"/>
    <s v="area_code_510"/>
    <n v="0"/>
    <n v="0"/>
    <n v="155.5"/>
    <n v="81"/>
    <n v="26.44"/>
    <n v="1"/>
    <x v="0"/>
  </r>
  <r>
    <x v="44"/>
    <n v="40"/>
    <s v="area_code_510"/>
    <n v="1"/>
    <n v="31"/>
    <n v="175.2"/>
    <n v="68"/>
    <n v="29.78"/>
    <n v="1"/>
    <x v="0"/>
  </r>
  <r>
    <x v="26"/>
    <n v="31"/>
    <s v="area_code_408"/>
    <n v="0"/>
    <n v="0"/>
    <n v="154.69999999999999"/>
    <n v="84"/>
    <n v="26.3"/>
    <n v="4"/>
    <x v="1"/>
  </r>
  <r>
    <x v="1"/>
    <n v="31"/>
    <s v="area_code_510"/>
    <n v="1"/>
    <n v="34"/>
    <n v="247.2"/>
    <n v="105"/>
    <n v="42.02"/>
    <n v="2"/>
    <x v="1"/>
  </r>
  <r>
    <x v="19"/>
    <n v="44"/>
    <s v="area_code_415"/>
    <n v="1"/>
    <n v="24"/>
    <n v="227.5"/>
    <n v="81"/>
    <n v="38.68"/>
    <n v="1"/>
    <x v="0"/>
  </r>
  <r>
    <x v="7"/>
    <n v="39"/>
    <s v="area_code_408"/>
    <n v="1"/>
    <n v="30"/>
    <n v="185"/>
    <n v="117"/>
    <n v="31.45"/>
    <n v="0"/>
    <x v="0"/>
  </r>
  <r>
    <x v="39"/>
    <n v="38"/>
    <s v="area_code_415"/>
    <n v="0"/>
    <n v="0"/>
    <n v="158.80000000000001"/>
    <n v="119"/>
    <n v="27"/>
    <n v="1"/>
    <x v="0"/>
  </r>
  <r>
    <x v="7"/>
    <n v="45"/>
    <s v="area_code_408"/>
    <n v="0"/>
    <n v="0"/>
    <n v="185.9"/>
    <n v="95"/>
    <n v="31.6"/>
    <n v="3"/>
    <x v="0"/>
  </r>
  <r>
    <x v="18"/>
    <n v="40"/>
    <s v="area_code_415"/>
    <n v="0"/>
    <n v="0"/>
    <n v="222.5"/>
    <n v="74"/>
    <n v="37.83"/>
    <n v="2"/>
    <x v="0"/>
  </r>
  <r>
    <x v="7"/>
    <n v="38"/>
    <s v="area_code_415"/>
    <n v="0"/>
    <n v="0"/>
    <n v="201.1"/>
    <n v="101"/>
    <n v="34.19"/>
    <n v="3"/>
    <x v="0"/>
  </r>
  <r>
    <x v="9"/>
    <n v="43"/>
    <s v="area_code_415"/>
    <n v="1"/>
    <n v="17"/>
    <n v="167.9"/>
    <n v="114"/>
    <n v="28.54"/>
    <n v="1"/>
    <x v="0"/>
  </r>
  <r>
    <x v="24"/>
    <n v="31"/>
    <s v="area_code_408"/>
    <n v="0"/>
    <n v="0"/>
    <n v="239.1"/>
    <n v="88"/>
    <n v="40.65"/>
    <n v="3"/>
    <x v="1"/>
  </r>
  <r>
    <x v="35"/>
    <n v="34"/>
    <s v="area_code_510"/>
    <n v="0"/>
    <n v="0"/>
    <n v="175.7"/>
    <n v="109"/>
    <n v="29.87"/>
    <n v="5"/>
    <x v="1"/>
  </r>
  <r>
    <x v="25"/>
    <n v="32"/>
    <s v="area_code_415"/>
    <n v="1"/>
    <n v="29"/>
    <n v="111.2"/>
    <n v="90"/>
    <n v="18.899999999999999"/>
    <n v="6"/>
    <x v="1"/>
  </r>
  <r>
    <x v="42"/>
    <n v="38"/>
    <s v="area_code_415"/>
    <n v="0"/>
    <n v="0"/>
    <n v="87.7"/>
    <n v="74"/>
    <n v="14.91"/>
    <n v="1"/>
    <x v="0"/>
  </r>
  <r>
    <x v="35"/>
    <n v="39"/>
    <s v="area_code_415"/>
    <n v="0"/>
    <n v="0"/>
    <n v="244.1"/>
    <n v="99"/>
    <n v="41.5"/>
    <n v="0"/>
    <x v="0"/>
  </r>
  <r>
    <x v="34"/>
    <n v="43"/>
    <s v="area_code_415"/>
    <n v="1"/>
    <n v="27"/>
    <n v="165"/>
    <n v="89"/>
    <n v="28.05"/>
    <n v="2"/>
    <x v="0"/>
  </r>
  <r>
    <x v="42"/>
    <n v="38"/>
    <s v="area_code_408"/>
    <n v="1"/>
    <n v="27"/>
    <n v="127.4"/>
    <n v="110"/>
    <n v="21.66"/>
    <n v="0"/>
    <x v="0"/>
  </r>
  <r>
    <x v="12"/>
    <n v="40"/>
    <s v="area_code_415"/>
    <n v="0"/>
    <n v="0"/>
    <n v="194.8"/>
    <n v="106"/>
    <n v="33.119999999999997"/>
    <n v="0"/>
    <x v="0"/>
  </r>
  <r>
    <x v="33"/>
    <n v="42"/>
    <s v="area_code_415"/>
    <n v="0"/>
    <n v="0"/>
    <n v="54.7"/>
    <n v="131"/>
    <n v="9.3000000000000007"/>
    <n v="1"/>
    <x v="0"/>
  </r>
  <r>
    <x v="28"/>
    <n v="37"/>
    <s v="area_code_510"/>
    <n v="0"/>
    <n v="0"/>
    <n v="90.5"/>
    <n v="142"/>
    <n v="15.39"/>
    <n v="1"/>
    <x v="0"/>
  </r>
  <r>
    <x v="20"/>
    <n v="40"/>
    <s v="area_code_415"/>
    <n v="0"/>
    <n v="0"/>
    <n v="235.6"/>
    <n v="132"/>
    <n v="40.049999999999997"/>
    <n v="0"/>
    <x v="0"/>
  </r>
  <r>
    <x v="33"/>
    <n v="32"/>
    <s v="area_code_408"/>
    <n v="0"/>
    <n v="0"/>
    <n v="142.5"/>
    <n v="82"/>
    <n v="24.23"/>
    <n v="2"/>
    <x v="0"/>
  </r>
  <r>
    <x v="35"/>
    <n v="36"/>
    <s v="area_code_408"/>
    <n v="0"/>
    <n v="0"/>
    <n v="54"/>
    <n v="68"/>
    <n v="9.18"/>
    <n v="1"/>
    <x v="0"/>
  </r>
  <r>
    <x v="6"/>
    <n v="43"/>
    <s v="area_code_415"/>
    <n v="0"/>
    <n v="0"/>
    <n v="214.8"/>
    <n v="87"/>
    <n v="36.520000000000003"/>
    <n v="3"/>
    <x v="0"/>
  </r>
  <r>
    <x v="32"/>
    <n v="31"/>
    <s v="area_code_510"/>
    <n v="0"/>
    <n v="0"/>
    <n v="251.4"/>
    <n v="118"/>
    <n v="42.74"/>
    <n v="0"/>
    <x v="1"/>
  </r>
  <r>
    <x v="20"/>
    <n v="39"/>
    <s v="area_code_408"/>
    <n v="0"/>
    <n v="0"/>
    <n v="139"/>
    <n v="99"/>
    <n v="23.63"/>
    <n v="4"/>
    <x v="0"/>
  </r>
  <r>
    <x v="42"/>
    <n v="46"/>
    <s v="area_code_415"/>
    <n v="0"/>
    <n v="0"/>
    <n v="117.3"/>
    <n v="114"/>
    <n v="19.940000000000001"/>
    <n v="2"/>
    <x v="0"/>
  </r>
  <r>
    <x v="11"/>
    <n v="36"/>
    <s v="area_code_415"/>
    <n v="0"/>
    <n v="0"/>
    <n v="264"/>
    <n v="108"/>
    <n v="44.88"/>
    <n v="3"/>
    <x v="0"/>
  </r>
  <r>
    <x v="5"/>
    <n v="40"/>
    <s v="area_code_408"/>
    <n v="0"/>
    <n v="0"/>
    <n v="82.6"/>
    <n v="105"/>
    <n v="14.04"/>
    <n v="1"/>
    <x v="0"/>
  </r>
  <r>
    <x v="45"/>
    <n v="40"/>
    <s v="area_code_415"/>
    <n v="1"/>
    <n v="28"/>
    <n v="175.8"/>
    <n v="126"/>
    <n v="29.89"/>
    <n v="1"/>
    <x v="0"/>
  </r>
  <r>
    <x v="3"/>
    <n v="45"/>
    <s v="area_code_408"/>
    <n v="0"/>
    <n v="0"/>
    <n v="220.4"/>
    <n v="100"/>
    <n v="37.47"/>
    <n v="2"/>
    <x v="0"/>
  </r>
  <r>
    <x v="22"/>
    <n v="46"/>
    <s v="area_code_408"/>
    <n v="0"/>
    <n v="0"/>
    <n v="217"/>
    <n v="104"/>
    <n v="36.89"/>
    <n v="2"/>
    <x v="0"/>
  </r>
  <r>
    <x v="32"/>
    <n v="43"/>
    <s v="area_code_415"/>
    <n v="1"/>
    <n v="25"/>
    <n v="129"/>
    <n v="77"/>
    <n v="21.93"/>
    <n v="1"/>
    <x v="0"/>
  </r>
  <r>
    <x v="16"/>
    <n v="35"/>
    <s v="area_code_408"/>
    <n v="0"/>
    <n v="0"/>
    <n v="150.5"/>
    <n v="106"/>
    <n v="25.59"/>
    <n v="1"/>
    <x v="0"/>
  </r>
  <r>
    <x v="6"/>
    <n v="37"/>
    <s v="area_code_415"/>
    <n v="0"/>
    <n v="0"/>
    <n v="189.5"/>
    <n v="122"/>
    <n v="32.22"/>
    <n v="2"/>
    <x v="0"/>
  </r>
  <r>
    <x v="17"/>
    <n v="43"/>
    <s v="area_code_415"/>
    <n v="1"/>
    <n v="33"/>
    <n v="137.80000000000001"/>
    <n v="95"/>
    <n v="23.43"/>
    <n v="2"/>
    <x v="0"/>
  </r>
  <r>
    <x v="41"/>
    <n v="40"/>
    <s v="area_code_510"/>
    <n v="0"/>
    <n v="0"/>
    <n v="129.30000000000001"/>
    <n v="80"/>
    <n v="21.98"/>
    <n v="3"/>
    <x v="0"/>
  </r>
  <r>
    <x v="21"/>
    <n v="36"/>
    <s v="area_code_510"/>
    <n v="0"/>
    <n v="0"/>
    <n v="115.6"/>
    <n v="77"/>
    <n v="19.649999999999999"/>
    <n v="1"/>
    <x v="0"/>
  </r>
  <r>
    <x v="8"/>
    <n v="37"/>
    <s v="area_code_415"/>
    <n v="1"/>
    <n v="23"/>
    <n v="221.9"/>
    <n v="114"/>
    <n v="37.72"/>
    <n v="2"/>
    <x v="0"/>
  </r>
  <r>
    <x v="12"/>
    <n v="31"/>
    <s v="area_code_415"/>
    <n v="0"/>
    <n v="0"/>
    <n v="263.7"/>
    <n v="113"/>
    <n v="44.83"/>
    <n v="1"/>
    <x v="1"/>
  </r>
  <r>
    <x v="26"/>
    <n v="44"/>
    <s v="area_code_408"/>
    <n v="0"/>
    <n v="0"/>
    <n v="61.3"/>
    <n v="91"/>
    <n v="10.42"/>
    <n v="1"/>
    <x v="0"/>
  </r>
  <r>
    <x v="36"/>
    <n v="40"/>
    <s v="area_code_408"/>
    <n v="0"/>
    <n v="0"/>
    <n v="183.8"/>
    <n v="113"/>
    <n v="31.25"/>
    <n v="1"/>
    <x v="0"/>
  </r>
  <r>
    <x v="19"/>
    <n v="27"/>
    <s v="area_code_415"/>
    <n v="0"/>
    <n v="0"/>
    <n v="167.4"/>
    <n v="68"/>
    <n v="28.46"/>
    <n v="0"/>
    <x v="1"/>
  </r>
  <r>
    <x v="47"/>
    <n v="38"/>
    <s v="area_code_510"/>
    <n v="1"/>
    <n v="27"/>
    <n v="154.1"/>
    <n v="122"/>
    <n v="26.2"/>
    <n v="4"/>
    <x v="0"/>
  </r>
  <r>
    <x v="14"/>
    <n v="44"/>
    <s v="area_code_408"/>
    <n v="0"/>
    <n v="0"/>
    <n v="252"/>
    <n v="101"/>
    <n v="42.84"/>
    <n v="0"/>
    <x v="0"/>
  </r>
  <r>
    <x v="8"/>
    <n v="37"/>
    <s v="area_code_408"/>
    <n v="0"/>
    <n v="0"/>
    <n v="163.1"/>
    <n v="94"/>
    <n v="27.73"/>
    <n v="0"/>
    <x v="0"/>
  </r>
  <r>
    <x v="28"/>
    <n v="50"/>
    <s v="area_code_415"/>
    <n v="0"/>
    <n v="0"/>
    <n v="198.3"/>
    <n v="80"/>
    <n v="33.71"/>
    <n v="2"/>
    <x v="0"/>
  </r>
  <r>
    <x v="27"/>
    <n v="33"/>
    <s v="area_code_415"/>
    <n v="0"/>
    <n v="0"/>
    <n v="324.7"/>
    <n v="48"/>
    <n v="55.2"/>
    <n v="0"/>
    <x v="1"/>
  </r>
  <r>
    <x v="13"/>
    <n v="40"/>
    <s v="area_code_510"/>
    <n v="0"/>
    <n v="0"/>
    <n v="128.30000000000001"/>
    <n v="78"/>
    <n v="21.81"/>
    <n v="2"/>
    <x v="0"/>
  </r>
  <r>
    <x v="32"/>
    <n v="36"/>
    <s v="area_code_510"/>
    <n v="0"/>
    <n v="0"/>
    <n v="187.9"/>
    <n v="110"/>
    <n v="31.94"/>
    <n v="2"/>
    <x v="0"/>
  </r>
  <r>
    <x v="43"/>
    <n v="34"/>
    <s v="area_code_510"/>
    <n v="0"/>
    <n v="0"/>
    <n v="129.19999999999999"/>
    <n v="71"/>
    <n v="21.96"/>
    <n v="5"/>
    <x v="1"/>
  </r>
  <r>
    <x v="42"/>
    <n v="30"/>
    <s v="area_code_415"/>
    <n v="0"/>
    <n v="0"/>
    <n v="125.5"/>
    <n v="106"/>
    <n v="21.34"/>
    <n v="4"/>
    <x v="1"/>
  </r>
  <r>
    <x v="42"/>
    <n v="40"/>
    <s v="area_code_510"/>
    <n v="1"/>
    <n v="26"/>
    <n v="257.2"/>
    <n v="108"/>
    <n v="43.72"/>
    <n v="1"/>
    <x v="0"/>
  </r>
  <r>
    <x v="20"/>
    <n v="43"/>
    <s v="area_code_415"/>
    <n v="0"/>
    <n v="0"/>
    <n v="124.6"/>
    <n v="90"/>
    <n v="21.18"/>
    <n v="1"/>
    <x v="0"/>
  </r>
  <r>
    <x v="6"/>
    <n v="38"/>
    <s v="area_code_408"/>
    <n v="0"/>
    <n v="0"/>
    <n v="175.1"/>
    <n v="144"/>
    <n v="29.77"/>
    <n v="1"/>
    <x v="0"/>
  </r>
  <r>
    <x v="6"/>
    <n v="40"/>
    <s v="area_code_415"/>
    <n v="0"/>
    <n v="0"/>
    <n v="124.3"/>
    <n v="91"/>
    <n v="21.13"/>
    <n v="3"/>
    <x v="0"/>
  </r>
  <r>
    <x v="6"/>
    <n v="39"/>
    <s v="area_code_415"/>
    <n v="0"/>
    <n v="0"/>
    <n v="271.60000000000002"/>
    <n v="130"/>
    <n v="46.17"/>
    <n v="2"/>
    <x v="0"/>
  </r>
  <r>
    <x v="36"/>
    <n v="39"/>
    <s v="area_code_415"/>
    <n v="1"/>
    <n v="33"/>
    <n v="183.3"/>
    <n v="115"/>
    <n v="31.16"/>
    <n v="3"/>
    <x v="0"/>
  </r>
  <r>
    <x v="29"/>
    <n v="41"/>
    <s v="area_code_408"/>
    <n v="0"/>
    <n v="0"/>
    <n v="101.1"/>
    <n v="119"/>
    <n v="17.190000000000001"/>
    <n v="2"/>
    <x v="0"/>
  </r>
  <r>
    <x v="33"/>
    <n v="41"/>
    <s v="area_code_408"/>
    <n v="0"/>
    <n v="0"/>
    <n v="203.3"/>
    <n v="70"/>
    <n v="34.56"/>
    <n v="1"/>
    <x v="0"/>
  </r>
  <r>
    <x v="36"/>
    <n v="39"/>
    <s v="area_code_415"/>
    <n v="1"/>
    <n v="35"/>
    <n v="175.4"/>
    <n v="88"/>
    <n v="29.82"/>
    <n v="2"/>
    <x v="0"/>
  </r>
  <r>
    <x v="18"/>
    <n v="31"/>
    <s v="area_code_415"/>
    <n v="0"/>
    <n v="0"/>
    <n v="266"/>
    <n v="97"/>
    <n v="45.22"/>
    <n v="2"/>
    <x v="1"/>
  </r>
  <r>
    <x v="1"/>
    <n v="31"/>
    <s v="area_code_415"/>
    <n v="1"/>
    <n v="41"/>
    <n v="171.6"/>
    <n v="110"/>
    <n v="29.17"/>
    <n v="0"/>
    <x v="0"/>
  </r>
  <r>
    <x v="17"/>
    <n v="37"/>
    <s v="area_code_510"/>
    <n v="0"/>
    <n v="0"/>
    <n v="78.7"/>
    <n v="98"/>
    <n v="13.38"/>
    <n v="0"/>
    <x v="0"/>
  </r>
  <r>
    <x v="8"/>
    <n v="45"/>
    <s v="area_code_510"/>
    <n v="1"/>
    <n v="20"/>
    <n v="211.9"/>
    <n v="110"/>
    <n v="36.020000000000003"/>
    <n v="0"/>
    <x v="0"/>
  </r>
  <r>
    <x v="32"/>
    <n v="38"/>
    <s v="area_code_415"/>
    <n v="0"/>
    <n v="0"/>
    <n v="63.7"/>
    <n v="101"/>
    <n v="10.83"/>
    <n v="1"/>
    <x v="0"/>
  </r>
  <r>
    <x v="21"/>
    <n v="44"/>
    <s v="area_code_415"/>
    <n v="0"/>
    <n v="0"/>
    <n v="173.4"/>
    <n v="100"/>
    <n v="29.48"/>
    <n v="1"/>
    <x v="0"/>
  </r>
  <r>
    <x v="6"/>
    <n v="45"/>
    <s v="area_code_415"/>
    <n v="0"/>
    <n v="0"/>
    <n v="225.9"/>
    <n v="123"/>
    <n v="38.4"/>
    <n v="1"/>
    <x v="0"/>
  </r>
  <r>
    <x v="12"/>
    <n v="32"/>
    <s v="area_code_415"/>
    <n v="1"/>
    <n v="32"/>
    <n v="173"/>
    <n v="101"/>
    <n v="29.41"/>
    <n v="0"/>
    <x v="0"/>
  </r>
  <r>
    <x v="24"/>
    <n v="42"/>
    <s v="area_code_415"/>
    <n v="0"/>
    <n v="0"/>
    <n v="224.9"/>
    <n v="102"/>
    <n v="38.229999999999997"/>
    <n v="0"/>
    <x v="0"/>
  </r>
  <r>
    <x v="19"/>
    <n v="36"/>
    <s v="area_code_415"/>
    <n v="0"/>
    <n v="0"/>
    <n v="137"/>
    <n v="128"/>
    <n v="23.29"/>
    <n v="2"/>
    <x v="0"/>
  </r>
  <r>
    <x v="21"/>
    <n v="43"/>
    <s v="area_code_510"/>
    <n v="0"/>
    <n v="0"/>
    <n v="142.5"/>
    <n v="109"/>
    <n v="24.23"/>
    <n v="2"/>
    <x v="0"/>
  </r>
  <r>
    <x v="35"/>
    <n v="43"/>
    <s v="area_code_408"/>
    <n v="0"/>
    <n v="0"/>
    <n v="142.4"/>
    <n v="126"/>
    <n v="24.21"/>
    <n v="1"/>
    <x v="0"/>
  </r>
  <r>
    <x v="3"/>
    <n v="39"/>
    <s v="area_code_415"/>
    <n v="1"/>
    <n v="21"/>
    <n v="147"/>
    <n v="112"/>
    <n v="24.99"/>
    <n v="2"/>
    <x v="0"/>
  </r>
  <r>
    <x v="35"/>
    <n v="46"/>
    <s v="area_code_415"/>
    <n v="0"/>
    <n v="0"/>
    <n v="149.19999999999999"/>
    <n v="96"/>
    <n v="25.36"/>
    <n v="1"/>
    <x v="0"/>
  </r>
  <r>
    <x v="11"/>
    <n v="36"/>
    <s v="area_code_408"/>
    <n v="0"/>
    <n v="0"/>
    <n v="216.8"/>
    <n v="77"/>
    <n v="36.86"/>
    <n v="1"/>
    <x v="0"/>
  </r>
  <r>
    <x v="43"/>
    <n v="33"/>
    <s v="area_code_510"/>
    <n v="1"/>
    <n v="28"/>
    <n v="308"/>
    <n v="123"/>
    <n v="52.36"/>
    <n v="1"/>
    <x v="0"/>
  </r>
  <r>
    <x v="6"/>
    <n v="42"/>
    <s v="area_code_415"/>
    <n v="0"/>
    <n v="0"/>
    <n v="58"/>
    <n v="125"/>
    <n v="9.86"/>
    <n v="0"/>
    <x v="0"/>
  </r>
  <r>
    <x v="36"/>
    <n v="39"/>
    <s v="area_code_415"/>
    <n v="0"/>
    <n v="0"/>
    <n v="173.2"/>
    <n v="80"/>
    <n v="29.44"/>
    <n v="2"/>
    <x v="0"/>
  </r>
  <r>
    <x v="31"/>
    <n v="42"/>
    <s v="area_code_415"/>
    <n v="1"/>
    <n v="19"/>
    <n v="210.3"/>
    <n v="90"/>
    <n v="35.75"/>
    <n v="4"/>
    <x v="0"/>
  </r>
  <r>
    <x v="3"/>
    <n v="40"/>
    <s v="area_code_408"/>
    <n v="1"/>
    <n v="24"/>
    <n v="58.9"/>
    <n v="125"/>
    <n v="10.01"/>
    <n v="0"/>
    <x v="0"/>
  </r>
  <r>
    <x v="41"/>
    <n v="42"/>
    <s v="area_code_415"/>
    <n v="0"/>
    <n v="0"/>
    <n v="236.8"/>
    <n v="102"/>
    <n v="40.26"/>
    <n v="3"/>
    <x v="0"/>
  </r>
  <r>
    <x v="15"/>
    <n v="37"/>
    <s v="area_code_415"/>
    <n v="0"/>
    <n v="0"/>
    <n v="228.9"/>
    <n v="102"/>
    <n v="38.909999999999997"/>
    <n v="0"/>
    <x v="0"/>
  </r>
  <r>
    <x v="3"/>
    <n v="31"/>
    <s v="area_code_415"/>
    <n v="0"/>
    <n v="0"/>
    <n v="162.80000000000001"/>
    <n v="118"/>
    <n v="27.68"/>
    <n v="0"/>
    <x v="1"/>
  </r>
  <r>
    <x v="14"/>
    <n v="42"/>
    <s v="area_code_415"/>
    <n v="0"/>
    <n v="0"/>
    <n v="86.1"/>
    <n v="100"/>
    <n v="14.64"/>
    <n v="2"/>
    <x v="0"/>
  </r>
  <r>
    <x v="33"/>
    <n v="38"/>
    <s v="area_code_408"/>
    <n v="0"/>
    <n v="0"/>
    <n v="212.3"/>
    <n v="89"/>
    <n v="36.090000000000003"/>
    <n v="2"/>
    <x v="0"/>
  </r>
  <r>
    <x v="49"/>
    <n v="39"/>
    <s v="area_code_415"/>
    <n v="0"/>
    <n v="0"/>
    <n v="151"/>
    <n v="98"/>
    <n v="25.67"/>
    <n v="2"/>
    <x v="0"/>
  </r>
  <r>
    <x v="1"/>
    <n v="39"/>
    <s v="area_code_408"/>
    <n v="0"/>
    <n v="0"/>
    <n v="158.6"/>
    <n v="67"/>
    <n v="26.96"/>
    <n v="2"/>
    <x v="0"/>
  </r>
  <r>
    <x v="19"/>
    <n v="29"/>
    <s v="area_code_510"/>
    <n v="0"/>
    <n v="0"/>
    <n v="296"/>
    <n v="93"/>
    <n v="50.32"/>
    <n v="0"/>
    <x v="1"/>
  </r>
  <r>
    <x v="5"/>
    <n v="48"/>
    <s v="area_code_510"/>
    <n v="1"/>
    <n v="32"/>
    <n v="212.3"/>
    <n v="77"/>
    <n v="36.090000000000003"/>
    <n v="3"/>
    <x v="0"/>
  </r>
  <r>
    <x v="37"/>
    <n v="37"/>
    <s v="area_code_415"/>
    <n v="0"/>
    <n v="0"/>
    <n v="234.4"/>
    <n v="61"/>
    <n v="39.85"/>
    <n v="3"/>
    <x v="0"/>
  </r>
  <r>
    <x v="6"/>
    <n v="39"/>
    <s v="area_code_510"/>
    <n v="0"/>
    <n v="0"/>
    <n v="176.8"/>
    <n v="92"/>
    <n v="30.06"/>
    <n v="2"/>
    <x v="0"/>
  </r>
  <r>
    <x v="25"/>
    <n v="46"/>
    <s v="area_code_415"/>
    <n v="1"/>
    <n v="19"/>
    <n v="157.30000000000001"/>
    <n v="123"/>
    <n v="26.74"/>
    <n v="0"/>
    <x v="0"/>
  </r>
  <r>
    <x v="45"/>
    <n v="46"/>
    <s v="area_code_415"/>
    <n v="0"/>
    <n v="0"/>
    <n v="260.5"/>
    <n v="108"/>
    <n v="44.29"/>
    <n v="1"/>
    <x v="0"/>
  </r>
  <r>
    <x v="28"/>
    <n v="24"/>
    <s v="area_code_408"/>
    <n v="0"/>
    <n v="0"/>
    <n v="124.5"/>
    <n v="134"/>
    <n v="21.17"/>
    <n v="2"/>
    <x v="1"/>
  </r>
  <r>
    <x v="3"/>
    <n v="41"/>
    <s v="area_code_415"/>
    <n v="0"/>
    <n v="0"/>
    <n v="209.4"/>
    <n v="49"/>
    <n v="35.6"/>
    <n v="1"/>
    <x v="0"/>
  </r>
  <r>
    <x v="30"/>
    <n v="32"/>
    <s v="area_code_415"/>
    <n v="0"/>
    <n v="0"/>
    <n v="285.7"/>
    <n v="44"/>
    <n v="48.57"/>
    <n v="1"/>
    <x v="1"/>
  </r>
  <r>
    <x v="20"/>
    <n v="36"/>
    <s v="area_code_415"/>
    <n v="0"/>
    <n v="0"/>
    <n v="190.9"/>
    <n v="44"/>
    <n v="32.450000000000003"/>
    <n v="1"/>
    <x v="0"/>
  </r>
  <r>
    <x v="27"/>
    <n v="42"/>
    <s v="area_code_415"/>
    <n v="1"/>
    <n v="50"/>
    <n v="208.8"/>
    <n v="130"/>
    <n v="35.5"/>
    <n v="2"/>
    <x v="0"/>
  </r>
  <r>
    <x v="46"/>
    <n v="40"/>
    <s v="area_code_415"/>
    <n v="1"/>
    <n v="36"/>
    <n v="77.599999999999994"/>
    <n v="141"/>
    <n v="13.19"/>
    <n v="1"/>
    <x v="0"/>
  </r>
  <r>
    <x v="49"/>
    <n v="31"/>
    <s v="area_code_415"/>
    <n v="0"/>
    <n v="0"/>
    <n v="271.10000000000002"/>
    <n v="101"/>
    <n v="46.09"/>
    <n v="1"/>
    <x v="1"/>
  </r>
  <r>
    <x v="17"/>
    <n v="44"/>
    <s v="area_code_415"/>
    <n v="0"/>
    <n v="0"/>
    <n v="240.8"/>
    <n v="104"/>
    <n v="40.94"/>
    <n v="0"/>
    <x v="0"/>
  </r>
  <r>
    <x v="27"/>
    <n v="35"/>
    <s v="area_code_510"/>
    <n v="0"/>
    <n v="0"/>
    <n v="114.8"/>
    <n v="98"/>
    <n v="19.52"/>
    <n v="0"/>
    <x v="0"/>
  </r>
  <r>
    <x v="29"/>
    <n v="46"/>
    <s v="area_code_415"/>
    <n v="1"/>
    <n v="34"/>
    <n v="138.80000000000001"/>
    <n v="80"/>
    <n v="23.6"/>
    <n v="1"/>
    <x v="0"/>
  </r>
  <r>
    <x v="3"/>
    <n v="38"/>
    <s v="area_code_408"/>
    <n v="1"/>
    <n v="27"/>
    <n v="209.8"/>
    <n v="112"/>
    <n v="35.67"/>
    <n v="0"/>
    <x v="0"/>
  </r>
  <r>
    <x v="49"/>
    <n v="33"/>
    <s v="area_code_408"/>
    <n v="0"/>
    <n v="0"/>
    <n v="134.9"/>
    <n v="98"/>
    <n v="22.93"/>
    <n v="3"/>
    <x v="0"/>
  </r>
  <r>
    <x v="25"/>
    <n v="41"/>
    <s v="area_code_415"/>
    <n v="0"/>
    <n v="0"/>
    <n v="164"/>
    <n v="99"/>
    <n v="27.88"/>
    <n v="0"/>
    <x v="0"/>
  </r>
  <r>
    <x v="32"/>
    <n v="41"/>
    <s v="area_code_415"/>
    <n v="0"/>
    <n v="0"/>
    <n v="245.5"/>
    <n v="130"/>
    <n v="41.74"/>
    <n v="1"/>
    <x v="0"/>
  </r>
  <r>
    <x v="49"/>
    <n v="35"/>
    <s v="area_code_408"/>
    <n v="1"/>
    <n v="32"/>
    <n v="80.3"/>
    <n v="94"/>
    <n v="13.65"/>
    <n v="0"/>
    <x v="0"/>
  </r>
  <r>
    <x v="49"/>
    <n v="44"/>
    <s v="area_code_408"/>
    <n v="0"/>
    <n v="0"/>
    <n v="90.7"/>
    <n v="90"/>
    <n v="15.42"/>
    <n v="2"/>
    <x v="0"/>
  </r>
  <r>
    <x v="3"/>
    <n v="35"/>
    <s v="area_code_408"/>
    <n v="1"/>
    <n v="36"/>
    <n v="190.3"/>
    <n v="115"/>
    <n v="32.35"/>
    <n v="1"/>
    <x v="0"/>
  </r>
  <r>
    <x v="42"/>
    <n v="26"/>
    <s v="area_code_408"/>
    <n v="0"/>
    <n v="0"/>
    <n v="108.6"/>
    <n v="108"/>
    <n v="18.46"/>
    <n v="1"/>
    <x v="1"/>
  </r>
  <r>
    <x v="22"/>
    <n v="46"/>
    <s v="area_code_415"/>
    <n v="1"/>
    <n v="15"/>
    <n v="252.4"/>
    <n v="106"/>
    <n v="42.91"/>
    <n v="2"/>
    <x v="0"/>
  </r>
  <r>
    <x v="29"/>
    <n v="39"/>
    <s v="area_code_415"/>
    <n v="1"/>
    <n v="32"/>
    <n v="183.4"/>
    <n v="94"/>
    <n v="31.18"/>
    <n v="5"/>
    <x v="0"/>
  </r>
  <r>
    <x v="0"/>
    <n v="35"/>
    <s v="area_code_408"/>
    <n v="0"/>
    <n v="0"/>
    <n v="183.4"/>
    <n v="103"/>
    <n v="31.18"/>
    <n v="2"/>
    <x v="0"/>
  </r>
  <r>
    <x v="35"/>
    <n v="42"/>
    <s v="area_code_408"/>
    <n v="0"/>
    <n v="0"/>
    <n v="155.19999999999999"/>
    <n v="100"/>
    <n v="26.38"/>
    <n v="3"/>
    <x v="0"/>
  </r>
  <r>
    <x v="31"/>
    <n v="37"/>
    <s v="area_code_415"/>
    <n v="1"/>
    <n v="19"/>
    <n v="165.8"/>
    <n v="122"/>
    <n v="28.19"/>
    <n v="1"/>
    <x v="0"/>
  </r>
  <r>
    <x v="0"/>
    <n v="38"/>
    <s v="area_code_510"/>
    <n v="0"/>
    <n v="0"/>
    <n v="209.4"/>
    <n v="67"/>
    <n v="35.6"/>
    <n v="0"/>
    <x v="0"/>
  </r>
  <r>
    <x v="37"/>
    <n v="31"/>
    <s v="area_code_415"/>
    <n v="0"/>
    <n v="0"/>
    <n v="279.3"/>
    <n v="104"/>
    <n v="47.48"/>
    <n v="2"/>
    <x v="1"/>
  </r>
  <r>
    <x v="36"/>
    <n v="36"/>
    <s v="area_code_415"/>
    <n v="0"/>
    <n v="0"/>
    <n v="256.5"/>
    <n v="87"/>
    <n v="43.61"/>
    <n v="1"/>
    <x v="0"/>
  </r>
  <r>
    <x v="19"/>
    <n v="46"/>
    <s v="area_code_415"/>
    <n v="0"/>
    <n v="0"/>
    <n v="170.2"/>
    <n v="89"/>
    <n v="28.93"/>
    <n v="0"/>
    <x v="0"/>
  </r>
  <r>
    <x v="31"/>
    <n v="43"/>
    <s v="area_code_408"/>
    <n v="0"/>
    <n v="0"/>
    <n v="139.6"/>
    <n v="92"/>
    <n v="23.73"/>
    <n v="1"/>
    <x v="0"/>
  </r>
  <r>
    <x v="45"/>
    <n v="44"/>
    <s v="area_code_415"/>
    <n v="1"/>
    <n v="34"/>
    <n v="208.8"/>
    <n v="119"/>
    <n v="35.5"/>
    <n v="4"/>
    <x v="0"/>
  </r>
  <r>
    <x v="19"/>
    <n v="39"/>
    <s v="area_code_510"/>
    <n v="0"/>
    <n v="0"/>
    <n v="210.1"/>
    <n v="126"/>
    <n v="35.72"/>
    <n v="4"/>
    <x v="0"/>
  </r>
  <r>
    <x v="30"/>
    <n v="41"/>
    <s v="area_code_415"/>
    <n v="0"/>
    <n v="0"/>
    <n v="202.6"/>
    <n v="89"/>
    <n v="34.44"/>
    <n v="0"/>
    <x v="0"/>
  </r>
  <r>
    <x v="3"/>
    <n v="40"/>
    <s v="area_code_408"/>
    <n v="0"/>
    <n v="0"/>
    <n v="174.4"/>
    <n v="112"/>
    <n v="29.65"/>
    <n v="4"/>
    <x v="0"/>
  </r>
  <r>
    <x v="30"/>
    <n v="40"/>
    <s v="area_code_415"/>
    <n v="0"/>
    <n v="0"/>
    <n v="210.6"/>
    <n v="117"/>
    <n v="35.799999999999997"/>
    <n v="0"/>
    <x v="0"/>
  </r>
  <r>
    <x v="35"/>
    <n v="40"/>
    <s v="area_code_510"/>
    <n v="0"/>
    <n v="0"/>
    <n v="121.5"/>
    <n v="88"/>
    <n v="20.66"/>
    <n v="1"/>
    <x v="0"/>
  </r>
  <r>
    <x v="44"/>
    <n v="43"/>
    <s v="area_code_415"/>
    <n v="0"/>
    <n v="0"/>
    <n v="127.8"/>
    <n v="67"/>
    <n v="21.73"/>
    <n v="2"/>
    <x v="0"/>
  </r>
  <r>
    <x v="0"/>
    <n v="36"/>
    <s v="area_code_415"/>
    <n v="0"/>
    <n v="0"/>
    <n v="135.19999999999999"/>
    <n v="98"/>
    <n v="22.98"/>
    <n v="2"/>
    <x v="0"/>
  </r>
  <r>
    <x v="40"/>
    <n v="38"/>
    <s v="area_code_510"/>
    <n v="0"/>
    <n v="0"/>
    <n v="99.4"/>
    <n v="62"/>
    <n v="16.899999999999999"/>
    <n v="2"/>
    <x v="0"/>
  </r>
  <r>
    <x v="34"/>
    <n v="33"/>
    <s v="area_code_415"/>
    <n v="0"/>
    <n v="0"/>
    <n v="276.89999999999998"/>
    <n v="105"/>
    <n v="47.07"/>
    <n v="1"/>
    <x v="1"/>
  </r>
  <r>
    <x v="7"/>
    <n v="37"/>
    <s v="area_code_510"/>
    <n v="0"/>
    <n v="0"/>
    <n v="287.39999999999998"/>
    <n v="116"/>
    <n v="48.86"/>
    <n v="4"/>
    <x v="1"/>
  </r>
  <r>
    <x v="16"/>
    <n v="39"/>
    <s v="area_code_408"/>
    <n v="1"/>
    <n v="23"/>
    <n v="120.5"/>
    <n v="104"/>
    <n v="20.49"/>
    <n v="1"/>
    <x v="0"/>
  </r>
  <r>
    <x v="38"/>
    <n v="38"/>
    <s v="area_code_510"/>
    <n v="0"/>
    <n v="0"/>
    <n v="184.1"/>
    <n v="106"/>
    <n v="31.3"/>
    <n v="2"/>
    <x v="0"/>
  </r>
  <r>
    <x v="22"/>
    <n v="37"/>
    <s v="area_code_510"/>
    <n v="0"/>
    <n v="0"/>
    <n v="185"/>
    <n v="84"/>
    <n v="31.45"/>
    <n v="3"/>
    <x v="0"/>
  </r>
  <r>
    <x v="18"/>
    <n v="41"/>
    <s v="area_code_415"/>
    <n v="0"/>
    <n v="0"/>
    <n v="160.9"/>
    <n v="109"/>
    <n v="27.35"/>
    <n v="1"/>
    <x v="0"/>
  </r>
  <r>
    <x v="30"/>
    <n v="41"/>
    <s v="area_code_415"/>
    <n v="0"/>
    <n v="0"/>
    <n v="209.2"/>
    <n v="134"/>
    <n v="35.56"/>
    <n v="1"/>
    <x v="0"/>
  </r>
  <r>
    <x v="47"/>
    <n v="38"/>
    <s v="area_code_510"/>
    <n v="0"/>
    <n v="0"/>
    <n v="158.4"/>
    <n v="71"/>
    <n v="26.93"/>
    <n v="1"/>
    <x v="0"/>
  </r>
  <r>
    <x v="38"/>
    <n v="36"/>
    <s v="area_code_408"/>
    <n v="0"/>
    <n v="0"/>
    <n v="149"/>
    <n v="73"/>
    <n v="25.33"/>
    <n v="2"/>
    <x v="1"/>
  </r>
  <r>
    <x v="38"/>
    <n v="38"/>
    <s v="area_code_510"/>
    <n v="0"/>
    <n v="0"/>
    <n v="204.5"/>
    <n v="63"/>
    <n v="34.770000000000003"/>
    <n v="0"/>
    <x v="0"/>
  </r>
  <r>
    <x v="2"/>
    <n v="33"/>
    <s v="area_code_408"/>
    <n v="0"/>
    <n v="0"/>
    <n v="288.8"/>
    <n v="86"/>
    <n v="49.1"/>
    <n v="0"/>
    <x v="1"/>
  </r>
  <r>
    <x v="40"/>
    <n v="40"/>
    <s v="area_code_415"/>
    <n v="1"/>
    <n v="40"/>
    <n v="108.6"/>
    <n v="90"/>
    <n v="18.46"/>
    <n v="0"/>
    <x v="0"/>
  </r>
  <r>
    <x v="44"/>
    <n v="41"/>
    <s v="area_code_415"/>
    <n v="0"/>
    <n v="0"/>
    <n v="97.5"/>
    <n v="129"/>
    <n v="16.579999999999998"/>
    <n v="1"/>
    <x v="0"/>
  </r>
  <r>
    <x v="43"/>
    <n v="44"/>
    <s v="area_code_415"/>
    <n v="0"/>
    <n v="0"/>
    <n v="166.5"/>
    <n v="102"/>
    <n v="28.31"/>
    <n v="0"/>
    <x v="0"/>
  </r>
  <r>
    <x v="20"/>
    <n v="41"/>
    <s v="area_code_415"/>
    <n v="0"/>
    <n v="0"/>
    <n v="156.19999999999999"/>
    <n v="104"/>
    <n v="26.55"/>
    <n v="1"/>
    <x v="0"/>
  </r>
  <r>
    <x v="23"/>
    <n v="29"/>
    <s v="area_code_415"/>
    <n v="0"/>
    <n v="0"/>
    <n v="287.39999999999998"/>
    <n v="118"/>
    <n v="48.86"/>
    <n v="1"/>
    <x v="1"/>
  </r>
  <r>
    <x v="45"/>
    <n v="38"/>
    <s v="area_code_415"/>
    <n v="1"/>
    <n v="19"/>
    <n v="175.3"/>
    <n v="96"/>
    <n v="29.8"/>
    <n v="0"/>
    <x v="0"/>
  </r>
  <r>
    <x v="48"/>
    <n v="42"/>
    <s v="area_code_408"/>
    <n v="0"/>
    <n v="0"/>
    <n v="102.1"/>
    <n v="75"/>
    <n v="17.36"/>
    <n v="0"/>
    <x v="0"/>
  </r>
  <r>
    <x v="30"/>
    <n v="44"/>
    <s v="area_code_415"/>
    <n v="0"/>
    <n v="0"/>
    <n v="157.9"/>
    <n v="103"/>
    <n v="26.84"/>
    <n v="0"/>
    <x v="0"/>
  </r>
  <r>
    <x v="27"/>
    <n v="42"/>
    <s v="area_code_415"/>
    <n v="1"/>
    <n v="19"/>
    <n v="146.5"/>
    <n v="73"/>
    <n v="24.91"/>
    <n v="1"/>
    <x v="0"/>
  </r>
  <r>
    <x v="50"/>
    <n v="28"/>
    <s v="area_code_415"/>
    <n v="0"/>
    <n v="0"/>
    <n v="245.8"/>
    <n v="116"/>
    <n v="41.79"/>
    <n v="1"/>
    <x v="1"/>
  </r>
  <r>
    <x v="35"/>
    <n v="48"/>
    <s v="area_code_408"/>
    <n v="0"/>
    <n v="0"/>
    <n v="250.8"/>
    <n v="146"/>
    <n v="42.64"/>
    <n v="2"/>
    <x v="0"/>
  </r>
  <r>
    <x v="14"/>
    <n v="45"/>
    <s v="area_code_415"/>
    <n v="0"/>
    <n v="0"/>
    <n v="119.7"/>
    <n v="113"/>
    <n v="20.350000000000001"/>
    <n v="2"/>
    <x v="0"/>
  </r>
  <r>
    <x v="19"/>
    <n v="26"/>
    <s v="area_code_415"/>
    <n v="0"/>
    <n v="0"/>
    <n v="242.2"/>
    <n v="87"/>
    <n v="41.17"/>
    <n v="5"/>
    <x v="1"/>
  </r>
  <r>
    <x v="23"/>
    <n v="36"/>
    <s v="area_code_415"/>
    <n v="0"/>
    <n v="0"/>
    <n v="163.4"/>
    <n v="83"/>
    <n v="27.78"/>
    <n v="7"/>
    <x v="0"/>
  </r>
  <r>
    <x v="14"/>
    <n v="40"/>
    <s v="area_code_415"/>
    <n v="0"/>
    <n v="0"/>
    <n v="161"/>
    <n v="113"/>
    <n v="27.37"/>
    <n v="3"/>
    <x v="0"/>
  </r>
  <r>
    <x v="6"/>
    <n v="34"/>
    <s v="area_code_408"/>
    <n v="0"/>
    <n v="0"/>
    <n v="128.69999999999999"/>
    <n v="111"/>
    <n v="21.88"/>
    <n v="1"/>
    <x v="0"/>
  </r>
  <r>
    <x v="36"/>
    <n v="43"/>
    <s v="area_code_415"/>
    <n v="0"/>
    <n v="0"/>
    <n v="81.599999999999994"/>
    <n v="94"/>
    <n v="13.87"/>
    <n v="1"/>
    <x v="0"/>
  </r>
  <r>
    <x v="28"/>
    <n v="37"/>
    <s v="area_code_415"/>
    <n v="1"/>
    <n v="20"/>
    <n v="207.7"/>
    <n v="91"/>
    <n v="35.31"/>
    <n v="1"/>
    <x v="0"/>
  </r>
  <r>
    <x v="11"/>
    <n v="40"/>
    <s v="area_code_415"/>
    <n v="0"/>
    <n v="0"/>
    <n v="233.3"/>
    <n v="65"/>
    <n v="39.659999999999997"/>
    <n v="1"/>
    <x v="0"/>
  </r>
  <r>
    <x v="40"/>
    <n v="30"/>
    <s v="area_code_415"/>
    <n v="1"/>
    <n v="36"/>
    <n v="168"/>
    <n v="81"/>
    <n v="28.56"/>
    <n v="6"/>
    <x v="1"/>
  </r>
  <r>
    <x v="32"/>
    <n v="40"/>
    <s v="area_code_415"/>
    <n v="0"/>
    <n v="0"/>
    <n v="251.6"/>
    <n v="88"/>
    <n v="42.77"/>
    <n v="1"/>
    <x v="0"/>
  </r>
  <r>
    <x v="12"/>
    <n v="43"/>
    <s v="area_code_415"/>
    <n v="1"/>
    <n v="30"/>
    <n v="183.8"/>
    <n v="102"/>
    <n v="31.25"/>
    <n v="0"/>
    <x v="0"/>
  </r>
  <r>
    <x v="27"/>
    <n v="27"/>
    <s v="area_code_408"/>
    <n v="0"/>
    <n v="0"/>
    <n v="256.39999999999998"/>
    <n v="44"/>
    <n v="43.59"/>
    <n v="3"/>
    <x v="1"/>
  </r>
  <r>
    <x v="26"/>
    <n v="35"/>
    <s v="area_code_415"/>
    <n v="0"/>
    <n v="0"/>
    <n v="180.2"/>
    <n v="134"/>
    <n v="30.63"/>
    <n v="1"/>
    <x v="0"/>
  </r>
  <r>
    <x v="6"/>
    <n v="36"/>
    <s v="area_code_408"/>
    <n v="0"/>
    <n v="0"/>
    <n v="227.8"/>
    <n v="81"/>
    <n v="38.729999999999997"/>
    <n v="1"/>
    <x v="0"/>
  </r>
  <r>
    <x v="18"/>
    <n v="38"/>
    <s v="area_code_415"/>
    <n v="1"/>
    <n v="20"/>
    <n v="147.80000000000001"/>
    <n v="132"/>
    <n v="25.13"/>
    <n v="0"/>
    <x v="0"/>
  </r>
  <r>
    <x v="49"/>
    <n v="30"/>
    <s v="area_code_415"/>
    <n v="0"/>
    <n v="0"/>
    <n v="234.9"/>
    <n v="136"/>
    <n v="39.93"/>
    <n v="1"/>
    <x v="1"/>
  </r>
  <r>
    <x v="37"/>
    <n v="45"/>
    <s v="area_code_408"/>
    <n v="0"/>
    <n v="0"/>
    <n v="110.9"/>
    <n v="54"/>
    <n v="18.850000000000001"/>
    <n v="2"/>
    <x v="0"/>
  </r>
  <r>
    <x v="28"/>
    <n v="26"/>
    <s v="area_code_415"/>
    <n v="0"/>
    <n v="0"/>
    <n v="233.5"/>
    <n v="81"/>
    <n v="39.700000000000003"/>
    <n v="0"/>
    <x v="1"/>
  </r>
  <r>
    <x v="10"/>
    <n v="29"/>
    <s v="area_code_415"/>
    <n v="1"/>
    <n v="35"/>
    <n v="197.3"/>
    <n v="134"/>
    <n v="33.54"/>
    <n v="2"/>
    <x v="1"/>
  </r>
  <r>
    <x v="44"/>
    <n v="41"/>
    <s v="area_code_510"/>
    <n v="0"/>
    <n v="0"/>
    <n v="58.2"/>
    <n v="96"/>
    <n v="9.89"/>
    <n v="0"/>
    <x v="0"/>
  </r>
  <r>
    <x v="30"/>
    <n v="55"/>
    <s v="area_code_510"/>
    <n v="0"/>
    <n v="0"/>
    <n v="212.7"/>
    <n v="72"/>
    <n v="36.159999999999997"/>
    <n v="1"/>
    <x v="0"/>
  </r>
  <r>
    <x v="6"/>
    <n v="41"/>
    <s v="area_code_415"/>
    <n v="0"/>
    <n v="0"/>
    <n v="151.5"/>
    <n v="89"/>
    <n v="25.76"/>
    <n v="0"/>
    <x v="0"/>
  </r>
  <r>
    <x v="25"/>
    <n v="39"/>
    <s v="area_code_415"/>
    <n v="0"/>
    <n v="0"/>
    <n v="146.30000000000001"/>
    <n v="117"/>
    <n v="24.87"/>
    <n v="1"/>
    <x v="0"/>
  </r>
  <r>
    <x v="10"/>
    <n v="44"/>
    <s v="area_code_408"/>
    <n v="0"/>
    <n v="0"/>
    <n v="195.1"/>
    <n v="100"/>
    <n v="33.17"/>
    <n v="0"/>
    <x v="0"/>
  </r>
  <r>
    <x v="30"/>
    <n v="39"/>
    <s v="area_code_510"/>
    <n v="0"/>
    <n v="0"/>
    <n v="208.9"/>
    <n v="71"/>
    <n v="35.51"/>
    <n v="1"/>
    <x v="0"/>
  </r>
  <r>
    <x v="20"/>
    <n v="30"/>
    <s v="area_code_408"/>
    <n v="0"/>
    <n v="0"/>
    <n v="135.69999999999999"/>
    <n v="107"/>
    <n v="23.07"/>
    <n v="7"/>
    <x v="1"/>
  </r>
  <r>
    <x v="45"/>
    <n v="21"/>
    <s v="area_code_415"/>
    <n v="0"/>
    <n v="0"/>
    <n v="225.9"/>
    <n v="86"/>
    <n v="38.4"/>
    <n v="3"/>
    <x v="1"/>
  </r>
  <r>
    <x v="0"/>
    <n v="41"/>
    <s v="area_code_510"/>
    <n v="0"/>
    <n v="0"/>
    <n v="153.30000000000001"/>
    <n v="106"/>
    <n v="26.06"/>
    <n v="2"/>
    <x v="0"/>
  </r>
  <r>
    <x v="7"/>
    <n v="46"/>
    <s v="area_code_415"/>
    <n v="0"/>
    <n v="0"/>
    <n v="206.7"/>
    <n v="87"/>
    <n v="35.14"/>
    <n v="3"/>
    <x v="0"/>
  </r>
  <r>
    <x v="27"/>
    <n v="42"/>
    <s v="area_code_415"/>
    <n v="1"/>
    <n v="12"/>
    <n v="188"/>
    <n v="105"/>
    <n v="31.96"/>
    <n v="2"/>
    <x v="0"/>
  </r>
  <r>
    <x v="11"/>
    <n v="26"/>
    <s v="area_code_408"/>
    <n v="0"/>
    <n v="0"/>
    <n v="122.3"/>
    <n v="83"/>
    <n v="20.79"/>
    <n v="3"/>
    <x v="1"/>
  </r>
  <r>
    <x v="13"/>
    <n v="43"/>
    <s v="area_code_415"/>
    <n v="0"/>
    <n v="0"/>
    <n v="259.3"/>
    <n v="96"/>
    <n v="44.08"/>
    <n v="3"/>
    <x v="0"/>
  </r>
  <r>
    <x v="28"/>
    <n v="37"/>
    <s v="area_code_408"/>
    <n v="0"/>
    <n v="0"/>
    <n v="115.1"/>
    <n v="114"/>
    <n v="19.57"/>
    <n v="2"/>
    <x v="1"/>
  </r>
  <r>
    <x v="12"/>
    <n v="39"/>
    <s v="area_code_415"/>
    <n v="1"/>
    <n v="28"/>
    <n v="172.9"/>
    <n v="109"/>
    <n v="29.39"/>
    <n v="1"/>
    <x v="0"/>
  </r>
  <r>
    <x v="4"/>
    <n v="39"/>
    <s v="area_code_415"/>
    <n v="0"/>
    <n v="0"/>
    <n v="156.4"/>
    <n v="116"/>
    <n v="26.59"/>
    <n v="1"/>
    <x v="0"/>
  </r>
  <r>
    <x v="43"/>
    <n v="43"/>
    <s v="area_code_415"/>
    <n v="1"/>
    <n v="24"/>
    <n v="128.1"/>
    <n v="104"/>
    <n v="21.78"/>
    <n v="1"/>
    <x v="0"/>
  </r>
  <r>
    <x v="39"/>
    <n v="38"/>
    <s v="area_code_408"/>
    <n v="0"/>
    <n v="0"/>
    <n v="227.9"/>
    <n v="130"/>
    <n v="38.74"/>
    <n v="1"/>
    <x v="1"/>
  </r>
  <r>
    <x v="17"/>
    <n v="42"/>
    <s v="area_code_415"/>
    <n v="1"/>
    <n v="31"/>
    <n v="194.9"/>
    <n v="63"/>
    <n v="33.130000000000003"/>
    <n v="2"/>
    <x v="0"/>
  </r>
  <r>
    <x v="13"/>
    <n v="47"/>
    <s v="area_code_408"/>
    <n v="1"/>
    <n v="34"/>
    <n v="44.9"/>
    <n v="63"/>
    <n v="7.63"/>
    <n v="1"/>
    <x v="0"/>
  </r>
  <r>
    <x v="48"/>
    <n v="37"/>
    <s v="area_code_408"/>
    <n v="1"/>
    <n v="30"/>
    <n v="262.8"/>
    <n v="114"/>
    <n v="44.68"/>
    <n v="0"/>
    <x v="0"/>
  </r>
  <r>
    <x v="16"/>
    <n v="38"/>
    <s v="area_code_415"/>
    <n v="0"/>
    <n v="0"/>
    <n v="211.2"/>
    <n v="70"/>
    <n v="35.9"/>
    <n v="0"/>
    <x v="0"/>
  </r>
  <r>
    <x v="1"/>
    <n v="31"/>
    <s v="area_code_510"/>
    <n v="0"/>
    <n v="0"/>
    <n v="223.2"/>
    <n v="109"/>
    <n v="37.94"/>
    <n v="3"/>
    <x v="0"/>
  </r>
  <r>
    <x v="47"/>
    <n v="40"/>
    <s v="area_code_408"/>
    <n v="0"/>
    <n v="0"/>
    <n v="119"/>
    <n v="82"/>
    <n v="20.23"/>
    <n v="1"/>
    <x v="0"/>
  </r>
  <r>
    <x v="34"/>
    <n v="28"/>
    <s v="area_code_415"/>
    <n v="0"/>
    <n v="0"/>
    <n v="266.10000000000002"/>
    <n v="91"/>
    <n v="45.24"/>
    <n v="3"/>
    <x v="1"/>
  </r>
  <r>
    <x v="0"/>
    <n v="39"/>
    <s v="area_code_415"/>
    <n v="0"/>
    <n v="0"/>
    <n v="170.5"/>
    <n v="103"/>
    <n v="28.99"/>
    <n v="2"/>
    <x v="0"/>
  </r>
  <r>
    <x v="4"/>
    <n v="38"/>
    <s v="area_code_415"/>
    <n v="0"/>
    <n v="0"/>
    <n v="178.5"/>
    <n v="124"/>
    <n v="30.35"/>
    <n v="1"/>
    <x v="0"/>
  </r>
  <r>
    <x v="24"/>
    <n v="39"/>
    <s v="area_code_510"/>
    <n v="0"/>
    <n v="0"/>
    <n v="205.2"/>
    <n v="145"/>
    <n v="34.880000000000003"/>
    <n v="3"/>
    <x v="0"/>
  </r>
  <r>
    <x v="0"/>
    <n v="42"/>
    <s v="area_code_415"/>
    <n v="1"/>
    <n v="31"/>
    <n v="232.8"/>
    <n v="97"/>
    <n v="39.58"/>
    <n v="0"/>
    <x v="0"/>
  </r>
  <r>
    <x v="13"/>
    <n v="41"/>
    <s v="area_code_408"/>
    <n v="1"/>
    <n v="39"/>
    <n v="239.9"/>
    <n v="107"/>
    <n v="40.78"/>
    <n v="5"/>
    <x v="0"/>
  </r>
  <r>
    <x v="15"/>
    <n v="41"/>
    <s v="area_code_408"/>
    <n v="0"/>
    <n v="0"/>
    <n v="55.6"/>
    <n v="97"/>
    <n v="9.4499999999999993"/>
    <n v="2"/>
    <x v="0"/>
  </r>
  <r>
    <x v="11"/>
    <n v="36"/>
    <s v="area_code_510"/>
    <n v="0"/>
    <n v="0"/>
    <n v="109.8"/>
    <n v="100"/>
    <n v="18.670000000000002"/>
    <n v="1"/>
    <x v="0"/>
  </r>
  <r>
    <x v="6"/>
    <n v="35"/>
    <s v="area_code_415"/>
    <n v="0"/>
    <n v="0"/>
    <n v="196.1"/>
    <n v="89"/>
    <n v="33.340000000000003"/>
    <n v="2"/>
    <x v="0"/>
  </r>
  <r>
    <x v="5"/>
    <n v="41"/>
    <s v="area_code_510"/>
    <n v="0"/>
    <n v="0"/>
    <n v="166.8"/>
    <n v="127"/>
    <n v="28.36"/>
    <n v="0"/>
    <x v="0"/>
  </r>
  <r>
    <x v="43"/>
    <n v="39"/>
    <s v="area_code_408"/>
    <n v="0"/>
    <n v="0"/>
    <n v="242.8"/>
    <n v="90"/>
    <n v="41.28"/>
    <n v="5"/>
    <x v="0"/>
  </r>
  <r>
    <x v="14"/>
    <n v="29"/>
    <s v="area_code_408"/>
    <n v="0"/>
    <n v="0"/>
    <n v="266.7"/>
    <n v="105"/>
    <n v="45.34"/>
    <n v="3"/>
    <x v="1"/>
  </r>
  <r>
    <x v="50"/>
    <n v="41"/>
    <s v="area_code_415"/>
    <n v="1"/>
    <n v="23"/>
    <n v="182"/>
    <n v="80"/>
    <n v="30.94"/>
    <n v="1"/>
    <x v="0"/>
  </r>
  <r>
    <x v="16"/>
    <n v="42"/>
    <s v="area_code_415"/>
    <n v="0"/>
    <n v="0"/>
    <n v="85.9"/>
    <n v="92"/>
    <n v="14.6"/>
    <n v="0"/>
    <x v="0"/>
  </r>
  <r>
    <x v="5"/>
    <n v="36"/>
    <s v="area_code_415"/>
    <n v="1"/>
    <n v="33"/>
    <n v="146.6"/>
    <n v="87"/>
    <n v="24.92"/>
    <n v="0"/>
    <x v="0"/>
  </r>
  <r>
    <x v="10"/>
    <n v="26"/>
    <s v="area_code_510"/>
    <n v="1"/>
    <n v="35"/>
    <n v="110.5"/>
    <n v="101"/>
    <n v="18.79"/>
    <n v="4"/>
    <x v="1"/>
  </r>
  <r>
    <x v="27"/>
    <n v="41"/>
    <s v="area_code_415"/>
    <n v="0"/>
    <n v="0"/>
    <n v="118.6"/>
    <n v="89"/>
    <n v="20.16"/>
    <n v="1"/>
    <x v="0"/>
  </r>
  <r>
    <x v="21"/>
    <n v="41"/>
    <s v="area_code_415"/>
    <n v="1"/>
    <n v="22"/>
    <n v="197.6"/>
    <n v="105"/>
    <n v="33.590000000000003"/>
    <n v="2"/>
    <x v="0"/>
  </r>
  <r>
    <x v="44"/>
    <n v="38"/>
    <s v="area_code_510"/>
    <n v="1"/>
    <n v="32"/>
    <n v="210.3"/>
    <n v="116"/>
    <n v="35.75"/>
    <n v="6"/>
    <x v="0"/>
  </r>
  <r>
    <x v="6"/>
    <n v="46"/>
    <s v="area_code_415"/>
    <n v="1"/>
    <n v="28"/>
    <n v="220.3"/>
    <n v="96"/>
    <n v="37.450000000000003"/>
    <n v="4"/>
    <x v="0"/>
  </r>
  <r>
    <x v="3"/>
    <n v="47"/>
    <s v="area_code_415"/>
    <n v="1"/>
    <n v="34"/>
    <n v="161.69999999999999"/>
    <n v="114"/>
    <n v="27.49"/>
    <n v="0"/>
    <x v="0"/>
  </r>
  <r>
    <x v="40"/>
    <n v="49"/>
    <s v="area_code_415"/>
    <n v="0"/>
    <n v="0"/>
    <n v="146.69999999999999"/>
    <n v="83"/>
    <n v="24.94"/>
    <n v="3"/>
    <x v="0"/>
  </r>
  <r>
    <x v="6"/>
    <n v="46"/>
    <s v="area_code_510"/>
    <n v="0"/>
    <n v="0"/>
    <n v="109.4"/>
    <n v="103"/>
    <n v="18.600000000000001"/>
    <n v="1"/>
    <x v="0"/>
  </r>
  <r>
    <x v="40"/>
    <n v="40"/>
    <s v="area_code_510"/>
    <n v="0"/>
    <n v="0"/>
    <n v="144.1"/>
    <n v="115"/>
    <n v="24.5"/>
    <n v="1"/>
    <x v="0"/>
  </r>
  <r>
    <x v="1"/>
    <n v="36"/>
    <s v="area_code_415"/>
    <n v="1"/>
    <n v="42"/>
    <n v="248.9"/>
    <n v="93"/>
    <n v="42.31"/>
    <n v="1"/>
    <x v="0"/>
  </r>
  <r>
    <x v="41"/>
    <n v="31"/>
    <s v="area_code_415"/>
    <n v="0"/>
    <n v="0"/>
    <n v="85.7"/>
    <n v="112"/>
    <n v="14.57"/>
    <n v="4"/>
    <x v="1"/>
  </r>
  <r>
    <x v="14"/>
    <n v="44"/>
    <s v="area_code_415"/>
    <n v="0"/>
    <n v="0"/>
    <n v="214.8"/>
    <n v="112"/>
    <n v="36.520000000000003"/>
    <n v="3"/>
    <x v="0"/>
  </r>
  <r>
    <x v="35"/>
    <n v="34"/>
    <s v="area_code_408"/>
    <n v="0"/>
    <n v="0"/>
    <n v="158.9"/>
    <n v="137"/>
    <n v="27.01"/>
    <n v="0"/>
    <x v="0"/>
  </r>
  <r>
    <x v="13"/>
    <n v="40"/>
    <s v="area_code_510"/>
    <n v="1"/>
    <n v="28"/>
    <n v="110"/>
    <n v="94"/>
    <n v="18.7"/>
    <n v="2"/>
    <x v="0"/>
  </r>
  <r>
    <x v="38"/>
    <n v="32"/>
    <s v="area_code_415"/>
    <n v="0"/>
    <n v="0"/>
    <n v="152.80000000000001"/>
    <n v="145"/>
    <n v="25.98"/>
    <n v="1"/>
    <x v="0"/>
  </r>
  <r>
    <x v="24"/>
    <n v="37"/>
    <s v="area_code_415"/>
    <n v="0"/>
    <n v="0"/>
    <n v="145.6"/>
    <n v="103"/>
    <n v="24.75"/>
    <n v="0"/>
    <x v="0"/>
  </r>
  <r>
    <x v="8"/>
    <n v="40"/>
    <s v="area_code_408"/>
    <n v="0"/>
    <n v="0"/>
    <n v="93.3"/>
    <n v="83"/>
    <n v="15.86"/>
    <n v="0"/>
    <x v="0"/>
  </r>
  <r>
    <x v="3"/>
    <n v="43"/>
    <s v="area_code_408"/>
    <n v="0"/>
    <n v="0"/>
    <n v="216.8"/>
    <n v="134"/>
    <n v="36.86"/>
    <n v="0"/>
    <x v="0"/>
  </r>
  <r>
    <x v="24"/>
    <n v="38"/>
    <s v="area_code_408"/>
    <n v="0"/>
    <n v="0"/>
    <n v="201.9"/>
    <n v="101"/>
    <n v="34.32"/>
    <n v="1"/>
    <x v="0"/>
  </r>
  <r>
    <x v="36"/>
    <n v="34"/>
    <s v="area_code_408"/>
    <n v="0"/>
    <n v="0"/>
    <n v="146.4"/>
    <n v="81"/>
    <n v="24.89"/>
    <n v="1"/>
    <x v="0"/>
  </r>
  <r>
    <x v="35"/>
    <n v="33"/>
    <s v="area_code_415"/>
    <n v="0"/>
    <n v="0"/>
    <n v="272.7"/>
    <n v="74"/>
    <n v="46.36"/>
    <n v="2"/>
    <x v="1"/>
  </r>
  <r>
    <x v="17"/>
    <n v="36"/>
    <s v="area_code_415"/>
    <n v="0"/>
    <n v="0"/>
    <n v="172.8"/>
    <n v="81"/>
    <n v="29.38"/>
    <n v="2"/>
    <x v="0"/>
  </r>
  <r>
    <x v="43"/>
    <n v="46"/>
    <s v="area_code_408"/>
    <n v="0"/>
    <n v="0"/>
    <n v="190.2"/>
    <n v="119"/>
    <n v="32.33"/>
    <n v="0"/>
    <x v="0"/>
  </r>
  <r>
    <x v="28"/>
    <n v="38"/>
    <s v="area_code_415"/>
    <n v="0"/>
    <n v="0"/>
    <n v="130.6"/>
    <n v="83"/>
    <n v="22.2"/>
    <n v="3"/>
    <x v="0"/>
  </r>
  <r>
    <x v="18"/>
    <n v="25"/>
    <s v="area_code_415"/>
    <n v="0"/>
    <n v="0"/>
    <n v="158.4"/>
    <n v="92"/>
    <n v="26.93"/>
    <n v="4"/>
    <x v="1"/>
  </r>
  <r>
    <x v="42"/>
    <n v="37"/>
    <s v="area_code_415"/>
    <n v="0"/>
    <n v="0"/>
    <n v="166.5"/>
    <n v="111"/>
    <n v="28.31"/>
    <n v="1"/>
    <x v="0"/>
  </r>
  <r>
    <x v="42"/>
    <n v="41"/>
    <s v="area_code_415"/>
    <n v="0"/>
    <n v="0"/>
    <n v="129.30000000000001"/>
    <n v="103"/>
    <n v="21.98"/>
    <n v="2"/>
    <x v="0"/>
  </r>
  <r>
    <x v="31"/>
    <n v="35"/>
    <s v="area_code_415"/>
    <n v="0"/>
    <n v="0"/>
    <n v="199.3"/>
    <n v="112"/>
    <n v="33.880000000000003"/>
    <n v="0"/>
    <x v="0"/>
  </r>
  <r>
    <x v="24"/>
    <n v="33"/>
    <s v="area_code_415"/>
    <n v="0"/>
    <n v="0"/>
    <n v="185.1"/>
    <n v="126"/>
    <n v="31.47"/>
    <n v="0"/>
    <x v="0"/>
  </r>
  <r>
    <x v="50"/>
    <n v="34"/>
    <s v="area_code_408"/>
    <n v="0"/>
    <n v="0"/>
    <n v="175.4"/>
    <n v="80"/>
    <n v="29.82"/>
    <n v="2"/>
    <x v="0"/>
  </r>
  <r>
    <x v="47"/>
    <n v="38"/>
    <s v="area_code_510"/>
    <n v="0"/>
    <n v="0"/>
    <n v="263.39999999999998"/>
    <n v="123"/>
    <n v="44.78"/>
    <n v="2"/>
    <x v="0"/>
  </r>
  <r>
    <x v="32"/>
    <n v="42"/>
    <s v="area_code_510"/>
    <n v="0"/>
    <n v="0"/>
    <n v="94.2"/>
    <n v="108"/>
    <n v="16.010000000000002"/>
    <n v="1"/>
    <x v="0"/>
  </r>
  <r>
    <x v="43"/>
    <n v="42"/>
    <s v="area_code_510"/>
    <n v="0"/>
    <n v="0"/>
    <n v="189.4"/>
    <n v="83"/>
    <n v="32.200000000000003"/>
    <n v="3"/>
    <x v="0"/>
  </r>
  <r>
    <x v="37"/>
    <n v="39"/>
    <s v="area_code_510"/>
    <n v="1"/>
    <n v="35"/>
    <n v="118"/>
    <n v="103"/>
    <n v="20.059999999999999"/>
    <n v="2"/>
    <x v="0"/>
  </r>
  <r>
    <x v="5"/>
    <n v="44"/>
    <s v="area_code_415"/>
    <n v="0"/>
    <n v="0"/>
    <n v="212.1"/>
    <n v="98"/>
    <n v="36.06"/>
    <n v="3"/>
    <x v="0"/>
  </r>
  <r>
    <x v="29"/>
    <n v="41"/>
    <s v="area_code_415"/>
    <n v="1"/>
    <n v="31"/>
    <n v="222.8"/>
    <n v="98"/>
    <n v="37.880000000000003"/>
    <n v="0"/>
    <x v="0"/>
  </r>
  <r>
    <x v="49"/>
    <n v="35"/>
    <s v="area_code_408"/>
    <n v="1"/>
    <n v="25"/>
    <n v="190"/>
    <n v="137"/>
    <n v="32.299999999999997"/>
    <n v="1"/>
    <x v="0"/>
  </r>
  <r>
    <x v="16"/>
    <n v="31"/>
    <s v="area_code_408"/>
    <n v="0"/>
    <n v="0"/>
    <n v="271.8"/>
    <n v="129"/>
    <n v="46.21"/>
    <n v="4"/>
    <x v="1"/>
  </r>
  <r>
    <x v="3"/>
    <n v="36"/>
    <s v="area_code_408"/>
    <n v="1"/>
    <n v="29"/>
    <n v="195.4"/>
    <n v="83"/>
    <n v="33.22"/>
    <n v="3"/>
    <x v="0"/>
  </r>
  <r>
    <x v="27"/>
    <n v="42"/>
    <s v="area_code_510"/>
    <n v="0"/>
    <n v="0"/>
    <n v="199.6"/>
    <n v="93"/>
    <n v="33.93"/>
    <n v="3"/>
    <x v="0"/>
  </r>
  <r>
    <x v="18"/>
    <n v="42"/>
    <s v="area_code_415"/>
    <n v="1"/>
    <n v="21"/>
    <n v="160.6"/>
    <n v="85"/>
    <n v="27.3"/>
    <n v="2"/>
    <x v="0"/>
  </r>
  <r>
    <x v="7"/>
    <n v="37"/>
    <s v="area_code_415"/>
    <n v="1"/>
    <n v="26"/>
    <n v="158.69999999999999"/>
    <n v="91"/>
    <n v="26.98"/>
    <n v="1"/>
    <x v="0"/>
  </r>
  <r>
    <x v="24"/>
    <n v="27"/>
    <s v="area_code_510"/>
    <n v="0"/>
    <n v="0"/>
    <n v="154.5"/>
    <n v="122"/>
    <n v="26.27"/>
    <n v="3"/>
    <x v="1"/>
  </r>
  <r>
    <x v="37"/>
    <n v="44"/>
    <s v="area_code_408"/>
    <n v="1"/>
    <n v="34"/>
    <n v="192.3"/>
    <n v="114"/>
    <n v="32.69"/>
    <n v="1"/>
    <x v="0"/>
  </r>
  <r>
    <x v="14"/>
    <n v="29"/>
    <s v="area_code_415"/>
    <n v="0"/>
    <n v="0"/>
    <n v="305.10000000000002"/>
    <n v="106"/>
    <n v="51.87"/>
    <n v="0"/>
    <x v="1"/>
  </r>
  <r>
    <x v="6"/>
    <n v="35"/>
    <s v="area_code_510"/>
    <n v="0"/>
    <n v="0"/>
    <n v="72.5"/>
    <n v="88"/>
    <n v="12.33"/>
    <n v="1"/>
    <x v="0"/>
  </r>
  <r>
    <x v="16"/>
    <n v="36"/>
    <s v="area_code_510"/>
    <n v="1"/>
    <n v="40"/>
    <n v="105.2"/>
    <n v="61"/>
    <n v="17.88"/>
    <n v="2"/>
    <x v="0"/>
  </r>
  <r>
    <x v="14"/>
    <n v="37"/>
    <s v="area_code_415"/>
    <n v="0"/>
    <n v="0"/>
    <n v="180.5"/>
    <n v="88"/>
    <n v="30.69"/>
    <n v="2"/>
    <x v="0"/>
  </r>
  <r>
    <x v="15"/>
    <n v="43"/>
    <s v="area_code_408"/>
    <n v="1"/>
    <n v="29"/>
    <n v="214.7"/>
    <n v="86"/>
    <n v="36.5"/>
    <n v="0"/>
    <x v="0"/>
  </r>
  <r>
    <x v="43"/>
    <n v="43"/>
    <s v="area_code_408"/>
    <n v="0"/>
    <n v="0"/>
    <n v="86.8"/>
    <n v="95"/>
    <n v="14.76"/>
    <n v="1"/>
    <x v="0"/>
  </r>
  <r>
    <x v="6"/>
    <n v="31"/>
    <s v="area_code_510"/>
    <n v="0"/>
    <n v="0"/>
    <n v="131.5"/>
    <n v="99"/>
    <n v="22.36"/>
    <n v="5"/>
    <x v="1"/>
  </r>
  <r>
    <x v="28"/>
    <n v="37"/>
    <s v="area_code_415"/>
    <n v="0"/>
    <n v="0"/>
    <n v="135.4"/>
    <n v="102"/>
    <n v="23.02"/>
    <n v="0"/>
    <x v="0"/>
  </r>
  <r>
    <x v="11"/>
    <n v="38"/>
    <s v="area_code_415"/>
    <n v="0"/>
    <n v="0"/>
    <n v="174.3"/>
    <n v="85"/>
    <n v="29.63"/>
    <n v="6"/>
    <x v="0"/>
  </r>
  <r>
    <x v="42"/>
    <n v="41"/>
    <s v="area_code_510"/>
    <n v="0"/>
    <n v="0"/>
    <n v="203.9"/>
    <n v="63"/>
    <n v="34.659999999999997"/>
    <n v="3"/>
    <x v="0"/>
  </r>
  <r>
    <x v="4"/>
    <n v="39"/>
    <s v="area_code_510"/>
    <n v="0"/>
    <n v="0"/>
    <n v="235.5"/>
    <n v="108"/>
    <n v="40.04"/>
    <n v="0"/>
    <x v="0"/>
  </r>
  <r>
    <x v="25"/>
    <n v="48"/>
    <s v="area_code_415"/>
    <n v="0"/>
    <n v="0"/>
    <n v="157"/>
    <n v="113"/>
    <n v="26.69"/>
    <n v="2"/>
    <x v="0"/>
  </r>
  <r>
    <x v="42"/>
    <n v="48"/>
    <s v="area_code_415"/>
    <n v="0"/>
    <n v="0"/>
    <n v="111.9"/>
    <n v="55"/>
    <n v="19.02"/>
    <n v="3"/>
    <x v="0"/>
  </r>
  <r>
    <x v="11"/>
    <n v="42"/>
    <s v="area_code_510"/>
    <n v="0"/>
    <n v="0"/>
    <n v="236.3"/>
    <n v="91"/>
    <n v="40.17"/>
    <n v="3"/>
    <x v="0"/>
  </r>
  <r>
    <x v="32"/>
    <n v="38"/>
    <s v="area_code_408"/>
    <n v="0"/>
    <n v="0"/>
    <n v="163.6"/>
    <n v="88"/>
    <n v="27.81"/>
    <n v="0"/>
    <x v="0"/>
  </r>
  <r>
    <x v="22"/>
    <n v="41"/>
    <s v="area_code_415"/>
    <n v="1"/>
    <n v="29"/>
    <n v="213.6"/>
    <n v="127"/>
    <n v="36.31"/>
    <n v="1"/>
    <x v="0"/>
  </r>
  <r>
    <x v="6"/>
    <n v="36"/>
    <s v="area_code_510"/>
    <n v="1"/>
    <n v="30"/>
    <n v="143.4"/>
    <n v="72"/>
    <n v="24.38"/>
    <n v="3"/>
    <x v="0"/>
  </r>
  <r>
    <x v="13"/>
    <n v="48"/>
    <s v="area_code_408"/>
    <n v="0"/>
    <n v="0"/>
    <n v="97.1"/>
    <n v="98"/>
    <n v="16.510000000000002"/>
    <n v="1"/>
    <x v="0"/>
  </r>
  <r>
    <x v="42"/>
    <n v="41"/>
    <s v="area_code_415"/>
    <n v="0"/>
    <n v="0"/>
    <n v="94.1"/>
    <n v="93"/>
    <n v="16"/>
    <n v="0"/>
    <x v="0"/>
  </r>
  <r>
    <x v="32"/>
    <n v="29"/>
    <s v="area_code_510"/>
    <n v="0"/>
    <n v="0"/>
    <n v="226.3"/>
    <n v="95"/>
    <n v="38.47"/>
    <n v="2"/>
    <x v="1"/>
  </r>
  <r>
    <x v="43"/>
    <n v="42"/>
    <s v="area_code_415"/>
    <n v="1"/>
    <n v="27"/>
    <n v="190.3"/>
    <n v="93"/>
    <n v="32.35"/>
    <n v="1"/>
    <x v="0"/>
  </r>
  <r>
    <x v="41"/>
    <n v="41"/>
    <s v="area_code_415"/>
    <n v="0"/>
    <n v="0"/>
    <n v="185.4"/>
    <n v="114"/>
    <n v="31.52"/>
    <n v="2"/>
    <x v="0"/>
  </r>
  <r>
    <x v="23"/>
    <n v="42"/>
    <s v="area_code_415"/>
    <n v="0"/>
    <n v="0"/>
    <n v="179.5"/>
    <n v="121"/>
    <n v="30.52"/>
    <n v="0"/>
    <x v="0"/>
  </r>
  <r>
    <x v="17"/>
    <n v="40"/>
    <s v="area_code_408"/>
    <n v="0"/>
    <n v="0"/>
    <n v="158"/>
    <n v="94"/>
    <n v="26.86"/>
    <n v="0"/>
    <x v="0"/>
  </r>
  <r>
    <x v="3"/>
    <n v="38"/>
    <s v="area_code_415"/>
    <n v="0"/>
    <n v="0"/>
    <n v="173"/>
    <n v="131"/>
    <n v="29.41"/>
    <n v="0"/>
    <x v="0"/>
  </r>
  <r>
    <x v="17"/>
    <n v="41"/>
    <s v="area_code_415"/>
    <n v="1"/>
    <n v="32"/>
    <n v="134.19999999999999"/>
    <n v="101"/>
    <n v="22.81"/>
    <n v="1"/>
    <x v="0"/>
  </r>
  <r>
    <x v="7"/>
    <n v="42"/>
    <s v="area_code_415"/>
    <n v="1"/>
    <n v="32"/>
    <n v="125.2"/>
    <n v="123"/>
    <n v="21.28"/>
    <n v="3"/>
    <x v="0"/>
  </r>
  <r>
    <x v="29"/>
    <n v="44"/>
    <s v="area_code_415"/>
    <n v="0"/>
    <n v="0"/>
    <n v="195.9"/>
    <n v="111"/>
    <n v="33.299999999999997"/>
    <n v="2"/>
    <x v="0"/>
  </r>
  <r>
    <x v="26"/>
    <n v="40"/>
    <s v="area_code_510"/>
    <n v="1"/>
    <n v="13"/>
    <n v="214.2"/>
    <n v="61"/>
    <n v="36.409999999999997"/>
    <n v="0"/>
    <x v="0"/>
  </r>
  <r>
    <x v="41"/>
    <n v="40"/>
    <s v="area_code_415"/>
    <n v="0"/>
    <n v="0"/>
    <n v="221.1"/>
    <n v="101"/>
    <n v="37.590000000000003"/>
    <n v="0"/>
    <x v="0"/>
  </r>
  <r>
    <x v="38"/>
    <n v="38"/>
    <s v="area_code_408"/>
    <n v="1"/>
    <n v="26"/>
    <n v="132"/>
    <n v="100"/>
    <n v="22.44"/>
    <n v="1"/>
    <x v="0"/>
  </r>
  <r>
    <x v="23"/>
    <n v="36"/>
    <s v="area_code_408"/>
    <n v="0"/>
    <n v="0"/>
    <n v="157.6"/>
    <n v="92"/>
    <n v="26.79"/>
    <n v="1"/>
    <x v="0"/>
  </r>
  <r>
    <x v="20"/>
    <n v="38"/>
    <s v="area_code_408"/>
    <n v="1"/>
    <n v="30"/>
    <n v="110.3"/>
    <n v="71"/>
    <n v="18.75"/>
    <n v="2"/>
    <x v="0"/>
  </r>
  <r>
    <x v="13"/>
    <n v="35"/>
    <s v="area_code_415"/>
    <n v="0"/>
    <n v="0"/>
    <n v="161.5"/>
    <n v="121"/>
    <n v="27.46"/>
    <n v="0"/>
    <x v="0"/>
  </r>
  <r>
    <x v="11"/>
    <n v="38"/>
    <s v="area_code_408"/>
    <n v="1"/>
    <n v="28"/>
    <n v="171.8"/>
    <n v="116"/>
    <n v="29.21"/>
    <n v="1"/>
    <x v="0"/>
  </r>
  <r>
    <x v="48"/>
    <n v="41"/>
    <s v="area_code_510"/>
    <n v="1"/>
    <n v="32"/>
    <n v="211"/>
    <n v="99"/>
    <n v="35.869999999999997"/>
    <n v="1"/>
    <x v="0"/>
  </r>
  <r>
    <x v="25"/>
    <n v="29"/>
    <s v="area_code_415"/>
    <n v="0"/>
    <n v="0"/>
    <n v="139.30000000000001"/>
    <n v="89"/>
    <n v="23.68"/>
    <n v="7"/>
    <x v="1"/>
  </r>
  <r>
    <x v="20"/>
    <n v="32"/>
    <s v="area_code_415"/>
    <n v="0"/>
    <n v="0"/>
    <n v="291.60000000000002"/>
    <n v="99"/>
    <n v="49.57"/>
    <n v="2"/>
    <x v="1"/>
  </r>
  <r>
    <x v="29"/>
    <n v="33"/>
    <s v="area_code_408"/>
    <n v="0"/>
    <n v="0"/>
    <n v="139"/>
    <n v="110"/>
    <n v="23.63"/>
    <n v="0"/>
    <x v="0"/>
  </r>
  <r>
    <x v="6"/>
    <n v="36"/>
    <s v="area_code_408"/>
    <n v="0"/>
    <n v="0"/>
    <n v="234.8"/>
    <n v="125"/>
    <n v="39.92"/>
    <n v="4"/>
    <x v="0"/>
  </r>
  <r>
    <x v="2"/>
    <n v="43"/>
    <s v="area_code_408"/>
    <n v="0"/>
    <n v="0"/>
    <n v="187.6"/>
    <n v="83"/>
    <n v="31.89"/>
    <n v="1"/>
    <x v="0"/>
  </r>
  <r>
    <x v="27"/>
    <n v="38"/>
    <s v="area_code_415"/>
    <n v="0"/>
    <n v="0"/>
    <n v="159.80000000000001"/>
    <n v="143"/>
    <n v="27.17"/>
    <n v="2"/>
    <x v="0"/>
  </r>
  <r>
    <x v="50"/>
    <n v="35"/>
    <s v="area_code_408"/>
    <n v="1"/>
    <n v="33"/>
    <n v="177.1"/>
    <n v="100"/>
    <n v="30.11"/>
    <n v="1"/>
    <x v="0"/>
  </r>
  <r>
    <x v="4"/>
    <n v="39"/>
    <s v="area_code_408"/>
    <n v="0"/>
    <n v="0"/>
    <n v="117.9"/>
    <n v="101"/>
    <n v="20.04"/>
    <n v="0"/>
    <x v="0"/>
  </r>
  <r>
    <x v="25"/>
    <n v="41"/>
    <s v="area_code_415"/>
    <n v="1"/>
    <n v="21"/>
    <n v="247.6"/>
    <n v="95"/>
    <n v="42.09"/>
    <n v="2"/>
    <x v="0"/>
  </r>
  <r>
    <x v="23"/>
    <n v="39"/>
    <s v="area_code_408"/>
    <n v="0"/>
    <n v="0"/>
    <n v="169.9"/>
    <n v="77"/>
    <n v="28.88"/>
    <n v="1"/>
    <x v="0"/>
  </r>
  <r>
    <x v="46"/>
    <n v="41"/>
    <s v="area_code_415"/>
    <n v="0"/>
    <n v="0"/>
    <n v="185"/>
    <n v="120"/>
    <n v="31.45"/>
    <n v="3"/>
    <x v="0"/>
  </r>
  <r>
    <x v="3"/>
    <n v="41"/>
    <s v="area_code_408"/>
    <n v="1"/>
    <n v="17"/>
    <n v="204.9"/>
    <n v="84"/>
    <n v="34.83"/>
    <n v="0"/>
    <x v="0"/>
  </r>
  <r>
    <x v="50"/>
    <n v="44"/>
    <s v="area_code_408"/>
    <n v="1"/>
    <n v="24"/>
    <n v="225.5"/>
    <n v="119"/>
    <n v="38.340000000000003"/>
    <n v="3"/>
    <x v="0"/>
  </r>
  <r>
    <x v="9"/>
    <n v="29"/>
    <s v="area_code_510"/>
    <n v="0"/>
    <n v="0"/>
    <n v="169.7"/>
    <n v="115"/>
    <n v="28.85"/>
    <n v="4"/>
    <x v="1"/>
  </r>
  <r>
    <x v="1"/>
    <n v="42"/>
    <s v="area_code_415"/>
    <n v="0"/>
    <n v="0"/>
    <n v="239.3"/>
    <n v="102"/>
    <n v="40.68"/>
    <n v="0"/>
    <x v="0"/>
  </r>
  <r>
    <x v="10"/>
    <n v="29"/>
    <s v="area_code_415"/>
    <n v="0"/>
    <n v="0"/>
    <n v="113.3"/>
    <n v="96"/>
    <n v="19.260000000000002"/>
    <n v="4"/>
    <x v="1"/>
  </r>
  <r>
    <x v="43"/>
    <n v="42"/>
    <s v="area_code_415"/>
    <n v="0"/>
    <n v="0"/>
    <n v="161.9"/>
    <n v="100"/>
    <n v="27.52"/>
    <n v="3"/>
    <x v="0"/>
  </r>
  <r>
    <x v="11"/>
    <n v="35"/>
    <s v="area_code_510"/>
    <n v="1"/>
    <n v="16"/>
    <n v="133.30000000000001"/>
    <n v="110"/>
    <n v="22.66"/>
    <n v="2"/>
    <x v="0"/>
  </r>
  <r>
    <x v="48"/>
    <n v="34"/>
    <s v="area_code_510"/>
    <n v="1"/>
    <n v="25"/>
    <n v="170.7"/>
    <n v="88"/>
    <n v="29.02"/>
    <n v="3"/>
    <x v="0"/>
  </r>
  <r>
    <x v="33"/>
    <n v="37"/>
    <s v="area_code_415"/>
    <n v="0"/>
    <n v="0"/>
    <n v="322.3"/>
    <n v="100"/>
    <n v="54.79"/>
    <n v="2"/>
    <x v="1"/>
  </r>
  <r>
    <x v="49"/>
    <n v="35"/>
    <s v="area_code_415"/>
    <n v="0"/>
    <n v="0"/>
    <n v="124.4"/>
    <n v="74"/>
    <n v="21.15"/>
    <n v="2"/>
    <x v="0"/>
  </r>
  <r>
    <x v="4"/>
    <n v="39"/>
    <s v="area_code_415"/>
    <n v="0"/>
    <n v="0"/>
    <n v="146.9"/>
    <n v="94"/>
    <n v="24.97"/>
    <n v="3"/>
    <x v="0"/>
  </r>
  <r>
    <x v="6"/>
    <n v="49"/>
    <s v="area_code_510"/>
    <n v="0"/>
    <n v="0"/>
    <n v="192.6"/>
    <n v="123"/>
    <n v="32.74"/>
    <n v="1"/>
    <x v="0"/>
  </r>
  <r>
    <x v="1"/>
    <n v="37"/>
    <s v="area_code_408"/>
    <n v="1"/>
    <n v="36"/>
    <n v="96.3"/>
    <n v="83"/>
    <n v="16.37"/>
    <n v="1"/>
    <x v="0"/>
  </r>
  <r>
    <x v="22"/>
    <n v="39"/>
    <s v="area_code_510"/>
    <n v="0"/>
    <n v="0"/>
    <n v="131.9"/>
    <n v="96"/>
    <n v="22.42"/>
    <n v="3"/>
    <x v="0"/>
  </r>
  <r>
    <x v="5"/>
    <n v="38"/>
    <s v="area_code_408"/>
    <n v="0"/>
    <n v="0"/>
    <n v="147.19999999999999"/>
    <n v="121"/>
    <n v="25.02"/>
    <n v="2"/>
    <x v="0"/>
  </r>
  <r>
    <x v="43"/>
    <n v="37"/>
    <s v="area_code_415"/>
    <n v="0"/>
    <n v="0"/>
    <n v="143.1"/>
    <n v="139"/>
    <n v="24.33"/>
    <n v="2"/>
    <x v="0"/>
  </r>
  <r>
    <x v="7"/>
    <n v="42"/>
    <s v="area_code_408"/>
    <n v="0"/>
    <n v="0"/>
    <n v="280.39999999999998"/>
    <n v="127"/>
    <n v="47.67"/>
    <n v="5"/>
    <x v="0"/>
  </r>
  <r>
    <x v="3"/>
    <n v="42"/>
    <s v="area_code_415"/>
    <n v="1"/>
    <n v="31"/>
    <n v="237.2"/>
    <n v="85"/>
    <n v="40.32"/>
    <n v="1"/>
    <x v="0"/>
  </r>
  <r>
    <x v="29"/>
    <n v="38"/>
    <s v="area_code_510"/>
    <n v="0"/>
    <n v="0"/>
    <n v="184.2"/>
    <n v="95"/>
    <n v="31.31"/>
    <n v="2"/>
    <x v="0"/>
  </r>
  <r>
    <x v="18"/>
    <n v="38"/>
    <s v="area_code_415"/>
    <n v="0"/>
    <n v="0"/>
    <n v="109.1"/>
    <n v="141"/>
    <n v="18.55"/>
    <n v="3"/>
    <x v="0"/>
  </r>
  <r>
    <x v="21"/>
    <n v="28"/>
    <s v="area_code_408"/>
    <n v="0"/>
    <n v="0"/>
    <n v="138.1"/>
    <n v="115"/>
    <n v="23.48"/>
    <n v="5"/>
    <x v="1"/>
  </r>
  <r>
    <x v="42"/>
    <n v="38"/>
    <s v="area_code_510"/>
    <n v="0"/>
    <n v="0"/>
    <n v="155.4"/>
    <n v="112"/>
    <n v="26.42"/>
    <n v="1"/>
    <x v="0"/>
  </r>
  <r>
    <x v="36"/>
    <n v="40"/>
    <s v="area_code_415"/>
    <n v="0"/>
    <n v="0"/>
    <n v="245.3"/>
    <n v="91"/>
    <n v="41.7"/>
    <n v="4"/>
    <x v="0"/>
  </r>
  <r>
    <x v="34"/>
    <n v="26"/>
    <s v="area_code_415"/>
    <n v="0"/>
    <n v="0"/>
    <n v="205.9"/>
    <n v="97"/>
    <n v="35"/>
    <n v="0"/>
    <x v="1"/>
  </r>
  <r>
    <x v="41"/>
    <n v="28"/>
    <s v="area_code_408"/>
    <n v="0"/>
    <n v="0"/>
    <n v="221.9"/>
    <n v="112"/>
    <n v="37.72"/>
    <n v="0"/>
    <x v="1"/>
  </r>
  <r>
    <x v="36"/>
    <n v="37"/>
    <s v="area_code_415"/>
    <n v="0"/>
    <n v="0"/>
    <n v="190"/>
    <n v="100"/>
    <n v="32.299999999999997"/>
    <n v="1"/>
    <x v="0"/>
  </r>
  <r>
    <x v="17"/>
    <n v="39"/>
    <s v="area_code_415"/>
    <n v="0"/>
    <n v="0"/>
    <n v="220.8"/>
    <n v="111"/>
    <n v="37.54"/>
    <n v="2"/>
    <x v="0"/>
  </r>
  <r>
    <x v="49"/>
    <n v="38"/>
    <s v="area_code_415"/>
    <n v="1"/>
    <n v="47"/>
    <n v="173.7"/>
    <n v="117"/>
    <n v="29.53"/>
    <n v="2"/>
    <x v="0"/>
  </r>
  <r>
    <x v="47"/>
    <n v="40"/>
    <s v="area_code_408"/>
    <n v="0"/>
    <n v="0"/>
    <n v="114.8"/>
    <n v="94"/>
    <n v="19.52"/>
    <n v="2"/>
    <x v="0"/>
  </r>
  <r>
    <x v="7"/>
    <n v="44"/>
    <s v="area_code_408"/>
    <n v="0"/>
    <n v="0"/>
    <n v="113.8"/>
    <n v="97"/>
    <n v="19.350000000000001"/>
    <n v="3"/>
    <x v="0"/>
  </r>
  <r>
    <x v="25"/>
    <n v="30"/>
    <s v="area_code_415"/>
    <n v="0"/>
    <n v="0"/>
    <n v="143.19999999999999"/>
    <n v="60"/>
    <n v="24.34"/>
    <n v="4"/>
    <x v="1"/>
  </r>
  <r>
    <x v="8"/>
    <n v="38"/>
    <s v="area_code_415"/>
    <n v="0"/>
    <n v="0"/>
    <n v="184.4"/>
    <n v="111"/>
    <n v="31.35"/>
    <n v="3"/>
    <x v="0"/>
  </r>
  <r>
    <x v="21"/>
    <n v="47"/>
    <s v="area_code_408"/>
    <n v="0"/>
    <n v="0"/>
    <n v="224"/>
    <n v="99"/>
    <n v="38.08"/>
    <n v="0"/>
    <x v="0"/>
  </r>
  <r>
    <x v="37"/>
    <n v="37"/>
    <s v="area_code_510"/>
    <n v="0"/>
    <n v="0"/>
    <n v="216.2"/>
    <n v="95"/>
    <n v="36.75"/>
    <n v="2"/>
    <x v="0"/>
  </r>
  <r>
    <x v="30"/>
    <n v="47"/>
    <s v="area_code_415"/>
    <n v="0"/>
    <n v="0"/>
    <n v="129.9"/>
    <n v="121"/>
    <n v="22.08"/>
    <n v="0"/>
    <x v="0"/>
  </r>
  <r>
    <x v="28"/>
    <n v="34"/>
    <s v="area_code_415"/>
    <n v="0"/>
    <n v="0"/>
    <n v="204.4"/>
    <n v="97"/>
    <n v="34.75"/>
    <n v="1"/>
    <x v="0"/>
  </r>
  <r>
    <x v="26"/>
    <n v="37"/>
    <s v="area_code_408"/>
    <n v="1"/>
    <n v="44"/>
    <n v="216.6"/>
    <n v="101"/>
    <n v="36.82"/>
    <n v="1"/>
    <x v="0"/>
  </r>
  <r>
    <x v="21"/>
    <n v="43"/>
    <s v="area_code_510"/>
    <n v="0"/>
    <n v="0"/>
    <n v="228.1"/>
    <n v="93"/>
    <n v="38.78"/>
    <n v="1"/>
    <x v="0"/>
  </r>
  <r>
    <x v="14"/>
    <n v="25"/>
    <s v="area_code_415"/>
    <n v="0"/>
    <n v="0"/>
    <n v="225.9"/>
    <n v="110"/>
    <n v="38.4"/>
    <n v="1"/>
    <x v="1"/>
  </r>
  <r>
    <x v="12"/>
    <n v="29"/>
    <s v="area_code_415"/>
    <n v="0"/>
    <n v="0"/>
    <n v="103.5"/>
    <n v="115"/>
    <n v="17.600000000000001"/>
    <n v="4"/>
    <x v="1"/>
  </r>
  <r>
    <x v="49"/>
    <n v="36"/>
    <s v="area_code_415"/>
    <n v="0"/>
    <n v="0"/>
    <n v="115.5"/>
    <n v="70"/>
    <n v="19.64"/>
    <n v="0"/>
    <x v="0"/>
  </r>
  <r>
    <x v="21"/>
    <n v="46"/>
    <s v="area_code_408"/>
    <n v="0"/>
    <n v="0"/>
    <n v="218.8"/>
    <n v="125"/>
    <n v="37.200000000000003"/>
    <n v="1"/>
    <x v="0"/>
  </r>
  <r>
    <x v="19"/>
    <n v="31"/>
    <s v="area_code_510"/>
    <n v="0"/>
    <n v="0"/>
    <n v="223.8"/>
    <n v="67"/>
    <n v="38.049999999999997"/>
    <n v="3"/>
    <x v="0"/>
  </r>
  <r>
    <x v="27"/>
    <n v="38"/>
    <s v="area_code_415"/>
    <n v="0"/>
    <n v="0"/>
    <n v="143.80000000000001"/>
    <n v="71"/>
    <n v="24.45"/>
    <n v="3"/>
    <x v="0"/>
  </r>
  <r>
    <x v="18"/>
    <n v="49"/>
    <s v="area_code_408"/>
    <n v="1"/>
    <n v="43"/>
    <n v="29.9"/>
    <n v="123"/>
    <n v="5.08"/>
    <n v="2"/>
    <x v="0"/>
  </r>
  <r>
    <x v="24"/>
    <n v="46"/>
    <s v="area_code_510"/>
    <n v="1"/>
    <n v="28"/>
    <n v="276.7"/>
    <n v="121"/>
    <n v="47.04"/>
    <n v="0"/>
    <x v="0"/>
  </r>
  <r>
    <x v="36"/>
    <n v="35"/>
    <s v="area_code_408"/>
    <n v="1"/>
    <n v="41"/>
    <n v="153.9"/>
    <n v="102"/>
    <n v="26.16"/>
    <n v="1"/>
    <x v="0"/>
  </r>
  <r>
    <x v="5"/>
    <n v="43"/>
    <s v="area_code_415"/>
    <n v="0"/>
    <n v="0"/>
    <n v="190.5"/>
    <n v="128"/>
    <n v="32.39"/>
    <n v="0"/>
    <x v="0"/>
  </r>
  <r>
    <x v="30"/>
    <n v="41"/>
    <s v="area_code_408"/>
    <n v="0"/>
    <n v="0"/>
    <n v="192.6"/>
    <n v="102"/>
    <n v="32.74"/>
    <n v="1"/>
    <x v="0"/>
  </r>
  <r>
    <x v="29"/>
    <n v="36"/>
    <s v="area_code_408"/>
    <n v="0"/>
    <n v="0"/>
    <n v="215.6"/>
    <n v="74"/>
    <n v="36.65"/>
    <n v="5"/>
    <x v="0"/>
  </r>
  <r>
    <x v="6"/>
    <n v="37"/>
    <s v="area_code_415"/>
    <n v="0"/>
    <n v="0"/>
    <n v="180"/>
    <n v="100"/>
    <n v="30.6"/>
    <n v="3"/>
    <x v="0"/>
  </r>
  <r>
    <x v="40"/>
    <n v="39"/>
    <s v="area_code_510"/>
    <n v="0"/>
    <n v="0"/>
    <n v="157.30000000000001"/>
    <n v="116"/>
    <n v="26.74"/>
    <n v="2"/>
    <x v="0"/>
  </r>
  <r>
    <x v="33"/>
    <n v="44"/>
    <s v="area_code_415"/>
    <n v="0"/>
    <n v="0"/>
    <n v="196.5"/>
    <n v="88"/>
    <n v="33.409999999999997"/>
    <n v="0"/>
    <x v="0"/>
  </r>
  <r>
    <x v="6"/>
    <n v="42"/>
    <s v="area_code_415"/>
    <n v="0"/>
    <n v="0"/>
    <n v="240.3"/>
    <n v="130"/>
    <n v="40.85"/>
    <n v="0"/>
    <x v="0"/>
  </r>
  <r>
    <x v="17"/>
    <n v="49"/>
    <s v="area_code_415"/>
    <n v="0"/>
    <n v="0"/>
    <n v="193.3"/>
    <n v="126"/>
    <n v="32.86"/>
    <n v="3"/>
    <x v="0"/>
  </r>
  <r>
    <x v="6"/>
    <n v="42"/>
    <s v="area_code_408"/>
    <n v="1"/>
    <n v="39"/>
    <n v="211.9"/>
    <n v="40"/>
    <n v="36.020000000000003"/>
    <n v="1"/>
    <x v="0"/>
  </r>
  <r>
    <x v="34"/>
    <n v="30"/>
    <s v="area_code_510"/>
    <n v="0"/>
    <n v="0"/>
    <n v="246.8"/>
    <n v="110"/>
    <n v="41.96"/>
    <n v="0"/>
    <x v="1"/>
  </r>
  <r>
    <x v="12"/>
    <n v="27"/>
    <s v="area_code_415"/>
    <n v="0"/>
    <n v="0"/>
    <n v="174.7"/>
    <n v="151"/>
    <n v="29.7"/>
    <n v="6"/>
    <x v="1"/>
  </r>
  <r>
    <x v="49"/>
    <n v="31"/>
    <s v="area_code_415"/>
    <n v="0"/>
    <n v="0"/>
    <n v="240"/>
    <n v="83"/>
    <n v="40.799999999999997"/>
    <n v="0"/>
    <x v="1"/>
  </r>
  <r>
    <x v="2"/>
    <n v="38"/>
    <s v="area_code_510"/>
    <n v="1"/>
    <n v="37"/>
    <n v="181.2"/>
    <n v="76"/>
    <n v="30.8"/>
    <n v="2"/>
    <x v="0"/>
  </r>
  <r>
    <x v="9"/>
    <n v="43"/>
    <s v="area_code_415"/>
    <n v="0"/>
    <n v="0"/>
    <n v="113.7"/>
    <n v="67"/>
    <n v="19.329999999999998"/>
    <n v="1"/>
    <x v="0"/>
  </r>
  <r>
    <x v="12"/>
    <n v="35"/>
    <s v="area_code_510"/>
    <n v="1"/>
    <n v="29"/>
    <n v="211.1"/>
    <n v="89"/>
    <n v="35.89"/>
    <n v="2"/>
    <x v="0"/>
  </r>
  <r>
    <x v="32"/>
    <n v="44"/>
    <s v="area_code_415"/>
    <n v="0"/>
    <n v="0"/>
    <n v="247.4"/>
    <n v="107"/>
    <n v="42.06"/>
    <n v="0"/>
    <x v="0"/>
  </r>
  <r>
    <x v="29"/>
    <n v="38"/>
    <s v="area_code_415"/>
    <n v="1"/>
    <n v="32"/>
    <n v="131.19999999999999"/>
    <n v="63"/>
    <n v="22.3"/>
    <n v="2"/>
    <x v="0"/>
  </r>
  <r>
    <x v="34"/>
    <n v="39"/>
    <s v="area_code_510"/>
    <n v="0"/>
    <n v="0"/>
    <n v="161.4"/>
    <n v="84"/>
    <n v="27.44"/>
    <n v="1"/>
    <x v="0"/>
  </r>
  <r>
    <x v="35"/>
    <n v="37"/>
    <s v="area_code_408"/>
    <n v="1"/>
    <n v="32"/>
    <n v="211.9"/>
    <n v="120"/>
    <n v="36.020000000000003"/>
    <n v="1"/>
    <x v="0"/>
  </r>
  <r>
    <x v="34"/>
    <n v="39"/>
    <s v="area_code_510"/>
    <n v="0"/>
    <n v="0"/>
    <n v="160.4"/>
    <n v="120"/>
    <n v="27.27"/>
    <n v="3"/>
    <x v="0"/>
  </r>
  <r>
    <x v="48"/>
    <n v="37"/>
    <s v="area_code_510"/>
    <n v="1"/>
    <n v="40"/>
    <n v="230.7"/>
    <n v="101"/>
    <n v="39.22"/>
    <n v="1"/>
    <x v="0"/>
  </r>
  <r>
    <x v="12"/>
    <n v="47"/>
    <s v="area_code_408"/>
    <n v="0"/>
    <n v="0"/>
    <n v="232.6"/>
    <n v="96"/>
    <n v="39.54"/>
    <n v="1"/>
    <x v="0"/>
  </r>
  <r>
    <x v="42"/>
    <n v="33"/>
    <s v="area_code_408"/>
    <n v="0"/>
    <n v="0"/>
    <n v="294.7"/>
    <n v="90"/>
    <n v="50.1"/>
    <n v="1"/>
    <x v="1"/>
  </r>
  <r>
    <x v="34"/>
    <n v="39"/>
    <s v="area_code_510"/>
    <n v="0"/>
    <n v="0"/>
    <n v="133.4"/>
    <n v="107"/>
    <n v="22.68"/>
    <n v="1"/>
    <x v="0"/>
  </r>
  <r>
    <x v="38"/>
    <n v="38"/>
    <s v="area_code_408"/>
    <n v="1"/>
    <n v="22"/>
    <n v="306.2"/>
    <n v="123"/>
    <n v="52.05"/>
    <n v="0"/>
    <x v="0"/>
  </r>
  <r>
    <x v="40"/>
    <n v="43"/>
    <s v="area_code_415"/>
    <n v="0"/>
    <n v="0"/>
    <n v="236.8"/>
    <n v="135"/>
    <n v="40.26"/>
    <n v="2"/>
    <x v="0"/>
  </r>
  <r>
    <x v="46"/>
    <n v="44"/>
    <s v="area_code_510"/>
    <n v="0"/>
    <n v="0"/>
    <n v="168.4"/>
    <n v="114"/>
    <n v="28.63"/>
    <n v="1"/>
    <x v="0"/>
  </r>
  <r>
    <x v="12"/>
    <n v="33"/>
    <s v="area_code_415"/>
    <n v="0"/>
    <n v="0"/>
    <n v="70.900000000000006"/>
    <n v="134"/>
    <n v="12.05"/>
    <n v="2"/>
    <x v="0"/>
  </r>
  <r>
    <x v="26"/>
    <n v="37"/>
    <s v="area_code_415"/>
    <n v="0"/>
    <n v="0"/>
    <n v="152.1"/>
    <n v="141"/>
    <n v="25.86"/>
    <n v="1"/>
    <x v="0"/>
  </r>
  <r>
    <x v="2"/>
    <n v="38"/>
    <s v="area_code_510"/>
    <n v="0"/>
    <n v="0"/>
    <n v="180.9"/>
    <n v="79"/>
    <n v="30.75"/>
    <n v="3"/>
    <x v="0"/>
  </r>
  <r>
    <x v="6"/>
    <n v="39"/>
    <s v="area_code_510"/>
    <n v="1"/>
    <n v="31"/>
    <n v="156.6"/>
    <n v="84"/>
    <n v="26.62"/>
    <n v="1"/>
    <x v="0"/>
  </r>
  <r>
    <x v="32"/>
    <n v="37"/>
    <s v="area_code_510"/>
    <n v="1"/>
    <n v="24"/>
    <n v="180.5"/>
    <n v="85"/>
    <n v="30.69"/>
    <n v="0"/>
    <x v="0"/>
  </r>
  <r>
    <x v="45"/>
    <n v="47"/>
    <s v="area_code_510"/>
    <n v="1"/>
    <n v="30"/>
    <n v="238.8"/>
    <n v="100"/>
    <n v="40.6"/>
    <n v="1"/>
    <x v="0"/>
  </r>
  <r>
    <x v="33"/>
    <n v="41"/>
    <s v="area_code_415"/>
    <n v="1"/>
    <n v="18"/>
    <n v="182.1"/>
    <n v="66"/>
    <n v="30.96"/>
    <n v="2"/>
    <x v="0"/>
  </r>
  <r>
    <x v="11"/>
    <n v="29"/>
    <s v="area_code_415"/>
    <n v="1"/>
    <n v="35"/>
    <n v="139.6"/>
    <n v="72"/>
    <n v="23.73"/>
    <n v="2"/>
    <x v="0"/>
  </r>
  <r>
    <x v="26"/>
    <n v="33"/>
    <s v="area_code_408"/>
    <n v="1"/>
    <n v="12"/>
    <n v="200.3"/>
    <n v="76"/>
    <n v="34.049999999999997"/>
    <n v="0"/>
    <x v="0"/>
  </r>
  <r>
    <x v="18"/>
    <n v="40"/>
    <s v="area_code_408"/>
    <n v="0"/>
    <n v="0"/>
    <n v="153.5"/>
    <n v="94"/>
    <n v="26.1"/>
    <n v="1"/>
    <x v="0"/>
  </r>
  <r>
    <x v="30"/>
    <n v="37"/>
    <s v="area_code_415"/>
    <n v="1"/>
    <n v="29"/>
    <n v="128.19999999999999"/>
    <n v="119"/>
    <n v="21.79"/>
    <n v="3"/>
    <x v="0"/>
  </r>
  <r>
    <x v="33"/>
    <n v="35"/>
    <s v="area_code_408"/>
    <n v="0"/>
    <n v="0"/>
    <n v="159.5"/>
    <n v="145"/>
    <n v="27.12"/>
    <n v="2"/>
    <x v="0"/>
  </r>
  <r>
    <x v="7"/>
    <n v="27"/>
    <s v="area_code_415"/>
    <n v="0"/>
    <n v="0"/>
    <n v="226.4"/>
    <n v="101"/>
    <n v="38.49"/>
    <n v="3"/>
    <x v="1"/>
  </r>
  <r>
    <x v="25"/>
    <n v="45"/>
    <s v="area_code_408"/>
    <n v="0"/>
    <n v="0"/>
    <n v="251.9"/>
    <n v="81"/>
    <n v="42.82"/>
    <n v="2"/>
    <x v="0"/>
  </r>
  <r>
    <x v="41"/>
    <n v="33"/>
    <s v="area_code_510"/>
    <n v="0"/>
    <n v="0"/>
    <n v="264.5"/>
    <n v="117"/>
    <n v="44.97"/>
    <n v="2"/>
    <x v="1"/>
  </r>
  <r>
    <x v="11"/>
    <n v="45"/>
    <s v="area_code_415"/>
    <n v="0"/>
    <n v="0"/>
    <n v="153.69999999999999"/>
    <n v="105"/>
    <n v="26.13"/>
    <n v="0"/>
    <x v="0"/>
  </r>
  <r>
    <x v="27"/>
    <n v="41"/>
    <s v="area_code_510"/>
    <n v="0"/>
    <n v="0"/>
    <n v="232.1"/>
    <n v="81"/>
    <n v="39.46"/>
    <n v="5"/>
    <x v="0"/>
  </r>
  <r>
    <x v="47"/>
    <n v="47"/>
    <s v="area_code_415"/>
    <n v="0"/>
    <n v="0"/>
    <n v="201.9"/>
    <n v="86"/>
    <n v="34.32"/>
    <n v="1"/>
    <x v="0"/>
  </r>
  <r>
    <x v="3"/>
    <n v="42"/>
    <s v="area_code_408"/>
    <n v="0"/>
    <n v="0"/>
    <n v="186.9"/>
    <n v="79"/>
    <n v="31.77"/>
    <n v="1"/>
    <x v="0"/>
  </r>
  <r>
    <x v="49"/>
    <n v="40"/>
    <s v="area_code_510"/>
    <n v="1"/>
    <n v="27"/>
    <n v="196.6"/>
    <n v="89"/>
    <n v="33.42"/>
    <n v="1"/>
    <x v="0"/>
  </r>
  <r>
    <x v="26"/>
    <n v="37"/>
    <s v="area_code_510"/>
    <n v="0"/>
    <n v="0"/>
    <n v="232.1"/>
    <n v="102"/>
    <n v="39.46"/>
    <n v="1"/>
    <x v="0"/>
  </r>
  <r>
    <x v="2"/>
    <n v="35"/>
    <s v="area_code_415"/>
    <n v="0"/>
    <n v="0"/>
    <n v="166"/>
    <n v="79"/>
    <n v="28.22"/>
    <n v="0"/>
    <x v="0"/>
  </r>
  <r>
    <x v="29"/>
    <n v="38"/>
    <s v="area_code_510"/>
    <n v="1"/>
    <n v="28"/>
    <n v="200.6"/>
    <n v="96"/>
    <n v="34.1"/>
    <n v="1"/>
    <x v="0"/>
  </r>
  <r>
    <x v="17"/>
    <n v="38"/>
    <s v="area_code_408"/>
    <n v="1"/>
    <n v="25"/>
    <n v="141"/>
    <n v="101"/>
    <n v="23.97"/>
    <n v="3"/>
    <x v="0"/>
  </r>
  <r>
    <x v="22"/>
    <n v="45"/>
    <s v="area_code_408"/>
    <n v="1"/>
    <n v="34"/>
    <n v="245"/>
    <n v="95"/>
    <n v="41.65"/>
    <n v="0"/>
    <x v="0"/>
  </r>
  <r>
    <x v="28"/>
    <n v="37"/>
    <s v="area_code_415"/>
    <n v="0"/>
    <n v="0"/>
    <n v="140.80000000000001"/>
    <n v="140"/>
    <n v="23.94"/>
    <n v="1"/>
    <x v="0"/>
  </r>
  <r>
    <x v="34"/>
    <n v="33"/>
    <s v="area_code_510"/>
    <n v="0"/>
    <n v="0"/>
    <n v="255.1"/>
    <n v="93"/>
    <n v="43.37"/>
    <n v="3"/>
    <x v="1"/>
  </r>
  <r>
    <x v="32"/>
    <n v="36"/>
    <s v="area_code_415"/>
    <n v="1"/>
    <n v="33"/>
    <n v="125"/>
    <n v="99"/>
    <n v="21.25"/>
    <n v="2"/>
    <x v="0"/>
  </r>
  <r>
    <x v="32"/>
    <n v="41"/>
    <s v="area_code_408"/>
    <n v="0"/>
    <n v="0"/>
    <n v="180.6"/>
    <n v="65"/>
    <n v="30.7"/>
    <n v="1"/>
    <x v="0"/>
  </r>
  <r>
    <x v="22"/>
    <n v="24"/>
    <s v="area_code_415"/>
    <n v="0"/>
    <n v="0"/>
    <n v="248.7"/>
    <n v="118"/>
    <n v="42.28"/>
    <n v="1"/>
    <x v="1"/>
  </r>
  <r>
    <x v="3"/>
    <n v="41"/>
    <s v="area_code_415"/>
    <n v="1"/>
    <n v="30"/>
    <n v="178.1"/>
    <n v="111"/>
    <n v="30.28"/>
    <n v="0"/>
    <x v="0"/>
  </r>
  <r>
    <x v="25"/>
    <n v="29"/>
    <s v="area_code_415"/>
    <n v="0"/>
    <n v="0"/>
    <n v="122.2"/>
    <n v="112"/>
    <n v="20.77"/>
    <n v="5"/>
    <x v="1"/>
  </r>
  <r>
    <x v="45"/>
    <n v="46"/>
    <s v="area_code_415"/>
    <n v="0"/>
    <n v="0"/>
    <n v="231.3"/>
    <n v="87"/>
    <n v="39.32"/>
    <n v="1"/>
    <x v="0"/>
  </r>
  <r>
    <x v="27"/>
    <n v="44"/>
    <s v="area_code_415"/>
    <n v="0"/>
    <n v="0"/>
    <n v="111.2"/>
    <n v="101"/>
    <n v="18.899999999999999"/>
    <n v="3"/>
    <x v="0"/>
  </r>
  <r>
    <x v="33"/>
    <n v="26"/>
    <s v="area_code_408"/>
    <n v="1"/>
    <n v="44"/>
    <n v="103.2"/>
    <n v="117"/>
    <n v="17.54"/>
    <n v="0"/>
    <x v="1"/>
  </r>
  <r>
    <x v="2"/>
    <n v="27"/>
    <s v="area_code_510"/>
    <n v="0"/>
    <n v="0"/>
    <n v="138.4"/>
    <n v="104"/>
    <n v="23.53"/>
    <n v="4"/>
    <x v="1"/>
  </r>
  <r>
    <x v="1"/>
    <n v="37"/>
    <s v="area_code_415"/>
    <n v="0"/>
    <n v="0"/>
    <n v="146.30000000000001"/>
    <n v="85"/>
    <n v="24.87"/>
    <n v="0"/>
    <x v="0"/>
  </r>
  <r>
    <x v="36"/>
    <n v="42"/>
    <s v="area_code_415"/>
    <n v="0"/>
    <n v="0"/>
    <n v="132"/>
    <n v="103"/>
    <n v="22.44"/>
    <n v="0"/>
    <x v="0"/>
  </r>
  <r>
    <x v="0"/>
    <n v="36"/>
    <s v="area_code_408"/>
    <n v="0"/>
    <n v="0"/>
    <n v="274.60000000000002"/>
    <n v="105"/>
    <n v="46.68"/>
    <n v="2"/>
    <x v="0"/>
  </r>
  <r>
    <x v="28"/>
    <n v="37"/>
    <s v="area_code_510"/>
    <n v="0"/>
    <n v="0"/>
    <n v="185.3"/>
    <n v="87"/>
    <n v="31.5"/>
    <n v="0"/>
    <x v="0"/>
  </r>
  <r>
    <x v="45"/>
    <n v="47"/>
    <s v="area_code_415"/>
    <n v="1"/>
    <n v="24"/>
    <n v="154.80000000000001"/>
    <n v="69"/>
    <n v="26.32"/>
    <n v="1"/>
    <x v="0"/>
  </r>
  <r>
    <x v="47"/>
    <n v="31"/>
    <s v="area_code_415"/>
    <n v="1"/>
    <n v="30"/>
    <n v="179.2"/>
    <n v="105"/>
    <n v="30.46"/>
    <n v="1"/>
    <x v="0"/>
  </r>
  <r>
    <x v="8"/>
    <n v="27"/>
    <s v="area_code_510"/>
    <n v="0"/>
    <n v="0"/>
    <n v="286.2"/>
    <n v="61"/>
    <n v="48.65"/>
    <n v="2"/>
    <x v="1"/>
  </r>
  <r>
    <x v="11"/>
    <n v="36"/>
    <s v="area_code_415"/>
    <n v="0"/>
    <n v="0"/>
    <n v="137.5"/>
    <n v="110"/>
    <n v="23.38"/>
    <n v="2"/>
    <x v="0"/>
  </r>
  <r>
    <x v="19"/>
    <n v="45"/>
    <s v="area_code_408"/>
    <n v="0"/>
    <n v="0"/>
    <n v="243"/>
    <n v="115"/>
    <n v="41.31"/>
    <n v="2"/>
    <x v="0"/>
  </r>
  <r>
    <x v="33"/>
    <n v="42"/>
    <s v="area_code_510"/>
    <n v="0"/>
    <n v="0"/>
    <n v="134.9"/>
    <n v="79"/>
    <n v="22.93"/>
    <n v="1"/>
    <x v="0"/>
  </r>
  <r>
    <x v="27"/>
    <n v="40"/>
    <s v="area_code_415"/>
    <n v="0"/>
    <n v="0"/>
    <n v="234.2"/>
    <n v="76"/>
    <n v="39.81"/>
    <n v="1"/>
    <x v="0"/>
  </r>
  <r>
    <x v="39"/>
    <n v="44"/>
    <s v="area_code_415"/>
    <n v="0"/>
    <n v="0"/>
    <n v="175.1"/>
    <n v="73"/>
    <n v="29.77"/>
    <n v="1"/>
    <x v="0"/>
  </r>
  <r>
    <x v="32"/>
    <n v="36"/>
    <s v="area_code_408"/>
    <n v="0"/>
    <n v="0"/>
    <n v="142.19999999999999"/>
    <n v="107"/>
    <n v="24.17"/>
    <n v="1"/>
    <x v="0"/>
  </r>
  <r>
    <x v="8"/>
    <n v="50"/>
    <s v="area_code_415"/>
    <n v="1"/>
    <n v="24"/>
    <n v="97.8"/>
    <n v="98"/>
    <n v="16.63"/>
    <n v="0"/>
    <x v="0"/>
  </r>
  <r>
    <x v="12"/>
    <n v="28"/>
    <s v="area_code_415"/>
    <n v="0"/>
    <n v="0"/>
    <n v="266.89999999999998"/>
    <n v="83"/>
    <n v="45.37"/>
    <n v="3"/>
    <x v="1"/>
  </r>
  <r>
    <x v="2"/>
    <n v="37"/>
    <s v="area_code_510"/>
    <n v="1"/>
    <n v="33"/>
    <n v="155.19999999999999"/>
    <n v="139"/>
    <n v="26.38"/>
    <n v="3"/>
    <x v="0"/>
  </r>
  <r>
    <x v="35"/>
    <n v="39"/>
    <s v="area_code_415"/>
    <n v="0"/>
    <n v="0"/>
    <n v="200.2"/>
    <n v="92"/>
    <n v="34.03"/>
    <n v="1"/>
    <x v="0"/>
  </r>
  <r>
    <x v="6"/>
    <n v="39"/>
    <s v="area_code_510"/>
    <n v="0"/>
    <n v="0"/>
    <n v="198.4"/>
    <n v="121"/>
    <n v="33.729999999999997"/>
    <n v="1"/>
    <x v="0"/>
  </r>
  <r>
    <x v="21"/>
    <n v="44"/>
    <s v="area_code_415"/>
    <n v="0"/>
    <n v="0"/>
    <n v="180.3"/>
    <n v="67"/>
    <n v="30.65"/>
    <n v="2"/>
    <x v="0"/>
  </r>
  <r>
    <x v="26"/>
    <n v="37"/>
    <s v="area_code_415"/>
    <n v="0"/>
    <n v="0"/>
    <n v="86.3"/>
    <n v="84"/>
    <n v="14.67"/>
    <n v="2"/>
    <x v="0"/>
  </r>
  <r>
    <x v="24"/>
    <n v="27"/>
    <s v="area_code_510"/>
    <n v="0"/>
    <n v="0"/>
    <n v="295"/>
    <n v="141"/>
    <n v="50.15"/>
    <n v="2"/>
    <x v="1"/>
  </r>
  <r>
    <x v="7"/>
    <n v="42"/>
    <s v="area_code_408"/>
    <n v="0"/>
    <n v="0"/>
    <n v="240.9"/>
    <n v="108"/>
    <n v="40.950000000000003"/>
    <n v="3"/>
    <x v="0"/>
  </r>
  <r>
    <x v="7"/>
    <n v="48"/>
    <s v="area_code_408"/>
    <n v="0"/>
    <n v="0"/>
    <n v="207.7"/>
    <n v="109"/>
    <n v="35.31"/>
    <n v="1"/>
    <x v="0"/>
  </r>
  <r>
    <x v="11"/>
    <n v="47"/>
    <s v="area_code_510"/>
    <n v="1"/>
    <n v="27"/>
    <n v="128.5"/>
    <n v="115"/>
    <n v="21.85"/>
    <n v="1"/>
    <x v="0"/>
  </r>
  <r>
    <x v="27"/>
    <n v="41"/>
    <s v="area_code_510"/>
    <n v="1"/>
    <n v="22"/>
    <n v="224.4"/>
    <n v="114"/>
    <n v="38.15"/>
    <n v="1"/>
    <x v="0"/>
  </r>
  <r>
    <x v="2"/>
    <n v="39"/>
    <s v="area_code_415"/>
    <n v="0"/>
    <n v="0"/>
    <n v="164.9"/>
    <n v="115"/>
    <n v="28.03"/>
    <n v="2"/>
    <x v="0"/>
  </r>
  <r>
    <x v="26"/>
    <n v="35"/>
    <s v="area_code_415"/>
    <n v="0"/>
    <n v="0"/>
    <n v="238"/>
    <n v="97"/>
    <n v="40.46"/>
    <n v="2"/>
    <x v="0"/>
  </r>
  <r>
    <x v="1"/>
    <n v="35"/>
    <s v="area_code_415"/>
    <n v="1"/>
    <n v="43"/>
    <n v="231"/>
    <n v="85"/>
    <n v="39.270000000000003"/>
    <n v="2"/>
    <x v="0"/>
  </r>
  <r>
    <x v="25"/>
    <n v="32"/>
    <s v="area_code_408"/>
    <n v="0"/>
    <n v="0"/>
    <n v="107.3"/>
    <n v="140"/>
    <n v="18.239999999999998"/>
    <n v="4"/>
    <x v="1"/>
  </r>
  <r>
    <x v="30"/>
    <n v="35"/>
    <s v="area_code_408"/>
    <n v="0"/>
    <n v="0"/>
    <n v="185"/>
    <n v="122"/>
    <n v="31.45"/>
    <n v="1"/>
    <x v="0"/>
  </r>
  <r>
    <x v="38"/>
    <n v="41"/>
    <s v="area_code_415"/>
    <n v="1"/>
    <n v="31"/>
    <n v="244.1"/>
    <n v="71"/>
    <n v="41.5"/>
    <n v="3"/>
    <x v="0"/>
  </r>
  <r>
    <x v="17"/>
    <n v="31"/>
    <s v="area_code_415"/>
    <n v="1"/>
    <n v="27"/>
    <n v="141.1"/>
    <n v="109"/>
    <n v="23.99"/>
    <n v="1"/>
    <x v="0"/>
  </r>
  <r>
    <x v="45"/>
    <n v="40"/>
    <s v="area_code_415"/>
    <n v="0"/>
    <n v="0"/>
    <n v="158.1"/>
    <n v="117"/>
    <n v="26.88"/>
    <n v="0"/>
    <x v="0"/>
  </r>
  <r>
    <x v="45"/>
    <n v="24"/>
    <s v="area_code_415"/>
    <n v="1"/>
    <n v="42"/>
    <n v="199.5"/>
    <n v="119"/>
    <n v="33.92"/>
    <n v="4"/>
    <x v="1"/>
  </r>
  <r>
    <x v="18"/>
    <n v="39"/>
    <s v="area_code_415"/>
    <n v="0"/>
    <n v="0"/>
    <n v="109.5"/>
    <n v="105"/>
    <n v="18.62"/>
    <n v="1"/>
    <x v="0"/>
  </r>
  <r>
    <x v="31"/>
    <n v="43"/>
    <s v="area_code_510"/>
    <n v="0"/>
    <n v="0"/>
    <n v="107.9"/>
    <n v="128"/>
    <n v="18.34"/>
    <n v="0"/>
    <x v="0"/>
  </r>
  <r>
    <x v="28"/>
    <n v="31"/>
    <s v="area_code_510"/>
    <n v="1"/>
    <n v="22"/>
    <n v="172.1"/>
    <n v="119"/>
    <n v="29.26"/>
    <n v="1"/>
    <x v="1"/>
  </r>
  <r>
    <x v="8"/>
    <n v="40"/>
    <s v="area_code_408"/>
    <n v="0"/>
    <n v="0"/>
    <n v="160"/>
    <n v="133"/>
    <n v="27.2"/>
    <n v="0"/>
    <x v="0"/>
  </r>
  <r>
    <x v="46"/>
    <n v="47"/>
    <s v="area_code_415"/>
    <n v="0"/>
    <n v="0"/>
    <n v="227.7"/>
    <n v="88"/>
    <n v="38.71"/>
    <n v="1"/>
    <x v="0"/>
  </r>
  <r>
    <x v="49"/>
    <n v="35"/>
    <s v="area_code_510"/>
    <n v="0"/>
    <n v="0"/>
    <n v="203.8"/>
    <n v="77"/>
    <n v="34.65"/>
    <n v="1"/>
    <x v="0"/>
  </r>
  <r>
    <x v="41"/>
    <n v="41"/>
    <s v="area_code_408"/>
    <n v="1"/>
    <n v="33"/>
    <n v="241.7"/>
    <n v="84"/>
    <n v="41.09"/>
    <n v="1"/>
    <x v="0"/>
  </r>
  <r>
    <x v="24"/>
    <n v="45"/>
    <s v="area_code_510"/>
    <n v="0"/>
    <n v="0"/>
    <n v="78.099999999999994"/>
    <n v="70"/>
    <n v="13.28"/>
    <n v="1"/>
    <x v="0"/>
  </r>
  <r>
    <x v="33"/>
    <n v="36"/>
    <s v="area_code_408"/>
    <n v="0"/>
    <n v="0"/>
    <n v="187.8"/>
    <n v="95"/>
    <n v="31.93"/>
    <n v="2"/>
    <x v="0"/>
  </r>
  <r>
    <x v="18"/>
    <n v="42"/>
    <s v="area_code_415"/>
    <n v="1"/>
    <n v="21"/>
    <n v="127.1"/>
    <n v="94"/>
    <n v="21.61"/>
    <n v="1"/>
    <x v="0"/>
  </r>
  <r>
    <x v="31"/>
    <n v="28"/>
    <s v="area_code_415"/>
    <n v="0"/>
    <n v="0"/>
    <n v="280"/>
    <n v="113"/>
    <n v="47.6"/>
    <n v="0"/>
    <x v="1"/>
  </r>
  <r>
    <x v="5"/>
    <n v="34"/>
    <s v="area_code_510"/>
    <n v="0"/>
    <n v="0"/>
    <n v="153.19999999999999"/>
    <n v="78"/>
    <n v="26.04"/>
    <n v="1"/>
    <x v="0"/>
  </r>
  <r>
    <x v="26"/>
    <n v="41"/>
    <s v="area_code_415"/>
    <n v="1"/>
    <n v="26"/>
    <n v="137.1"/>
    <n v="88"/>
    <n v="23.31"/>
    <n v="2"/>
    <x v="0"/>
  </r>
  <r>
    <x v="47"/>
    <n v="33"/>
    <s v="area_code_510"/>
    <n v="0"/>
    <n v="0"/>
    <n v="186.1"/>
    <n v="114"/>
    <n v="31.64"/>
    <n v="4"/>
    <x v="1"/>
  </r>
  <r>
    <x v="7"/>
    <n v="33"/>
    <s v="area_code_415"/>
    <n v="1"/>
    <n v="22"/>
    <n v="224.1"/>
    <n v="127"/>
    <n v="38.1"/>
    <n v="2"/>
    <x v="0"/>
  </r>
  <r>
    <x v="43"/>
    <n v="33"/>
    <s v="area_code_408"/>
    <n v="1"/>
    <n v="29"/>
    <n v="83.6"/>
    <n v="131"/>
    <n v="14.21"/>
    <n v="1"/>
    <x v="0"/>
  </r>
  <r>
    <x v="2"/>
    <n v="42"/>
    <s v="area_code_408"/>
    <n v="0"/>
    <n v="0"/>
    <n v="203.9"/>
    <n v="109"/>
    <n v="34.659999999999997"/>
    <n v="4"/>
    <x v="0"/>
  </r>
  <r>
    <x v="9"/>
    <n v="38"/>
    <s v="area_code_415"/>
    <n v="0"/>
    <n v="0"/>
    <n v="211.3"/>
    <n v="87"/>
    <n v="35.92"/>
    <n v="1"/>
    <x v="0"/>
  </r>
  <r>
    <x v="39"/>
    <n v="47"/>
    <s v="area_code_408"/>
    <n v="0"/>
    <n v="0"/>
    <n v="219.4"/>
    <n v="112"/>
    <n v="37.299999999999997"/>
    <n v="4"/>
    <x v="0"/>
  </r>
  <r>
    <x v="11"/>
    <n v="43"/>
    <s v="area_code_415"/>
    <n v="0"/>
    <n v="0"/>
    <n v="190.4"/>
    <n v="91"/>
    <n v="32.369999999999997"/>
    <n v="2"/>
    <x v="0"/>
  </r>
  <r>
    <x v="5"/>
    <n v="39"/>
    <s v="area_code_415"/>
    <n v="0"/>
    <n v="0"/>
    <n v="147.69999999999999"/>
    <n v="94"/>
    <n v="25.11"/>
    <n v="2"/>
    <x v="0"/>
  </r>
  <r>
    <x v="18"/>
    <n v="34"/>
    <s v="area_code_408"/>
    <n v="0"/>
    <n v="0"/>
    <n v="229.9"/>
    <n v="130"/>
    <n v="39.08"/>
    <n v="2"/>
    <x v="0"/>
  </r>
  <r>
    <x v="12"/>
    <n v="40"/>
    <s v="area_code_408"/>
    <n v="0"/>
    <n v="0"/>
    <n v="102.8"/>
    <n v="128"/>
    <n v="17.48"/>
    <n v="1"/>
    <x v="0"/>
  </r>
  <r>
    <x v="4"/>
    <n v="42"/>
    <s v="area_code_415"/>
    <n v="0"/>
    <n v="0"/>
    <n v="178.7"/>
    <n v="81"/>
    <n v="30.38"/>
    <n v="1"/>
    <x v="0"/>
  </r>
  <r>
    <x v="41"/>
    <n v="40"/>
    <s v="area_code_415"/>
    <n v="1"/>
    <n v="18"/>
    <n v="148.5"/>
    <n v="106"/>
    <n v="25.25"/>
    <n v="0"/>
    <x v="0"/>
  </r>
  <r>
    <x v="42"/>
    <n v="33"/>
    <s v="area_code_510"/>
    <n v="1"/>
    <n v="29"/>
    <n v="164.1"/>
    <n v="111"/>
    <n v="27.9"/>
    <n v="0"/>
    <x v="0"/>
  </r>
  <r>
    <x v="32"/>
    <n v="43"/>
    <s v="area_code_415"/>
    <n v="0"/>
    <n v="0"/>
    <n v="197.2"/>
    <n v="90"/>
    <n v="33.520000000000003"/>
    <n v="1"/>
    <x v="0"/>
  </r>
  <r>
    <x v="23"/>
    <n v="33"/>
    <s v="area_code_510"/>
    <n v="0"/>
    <n v="0"/>
    <n v="140"/>
    <n v="101"/>
    <n v="23.8"/>
    <n v="4"/>
    <x v="1"/>
  </r>
  <r>
    <x v="39"/>
    <n v="37"/>
    <s v="area_code_415"/>
    <n v="0"/>
    <n v="0"/>
    <n v="193.9"/>
    <n v="118"/>
    <n v="32.96"/>
    <n v="3"/>
    <x v="0"/>
  </r>
  <r>
    <x v="24"/>
    <n v="29"/>
    <s v="area_code_408"/>
    <n v="0"/>
    <n v="0"/>
    <n v="321.10000000000002"/>
    <n v="105"/>
    <n v="54.59"/>
    <n v="4"/>
    <x v="1"/>
  </r>
  <r>
    <x v="7"/>
    <n v="33"/>
    <s v="area_code_415"/>
    <n v="0"/>
    <n v="0"/>
    <n v="118.4"/>
    <n v="126"/>
    <n v="20.13"/>
    <n v="5"/>
    <x v="1"/>
  </r>
  <r>
    <x v="6"/>
    <n v="40"/>
    <s v="area_code_415"/>
    <n v="0"/>
    <n v="0"/>
    <n v="169.8"/>
    <n v="114"/>
    <n v="28.87"/>
    <n v="1"/>
    <x v="0"/>
  </r>
  <r>
    <x v="0"/>
    <n v="46"/>
    <s v="area_code_408"/>
    <n v="0"/>
    <n v="0"/>
    <n v="193.4"/>
    <n v="99"/>
    <n v="32.880000000000003"/>
    <n v="2"/>
    <x v="0"/>
  </r>
  <r>
    <x v="0"/>
    <n v="39"/>
    <s v="area_code_415"/>
    <n v="0"/>
    <n v="0"/>
    <n v="106.6"/>
    <n v="128"/>
    <n v="18.12"/>
    <n v="1"/>
    <x v="0"/>
  </r>
  <r>
    <x v="18"/>
    <n v="35"/>
    <s v="area_code_415"/>
    <n v="0"/>
    <n v="0"/>
    <n v="134.69999999999999"/>
    <n v="98"/>
    <n v="22.9"/>
    <n v="2"/>
    <x v="0"/>
  </r>
  <r>
    <x v="17"/>
    <n v="50"/>
    <s v="area_code_415"/>
    <n v="1"/>
    <n v="36"/>
    <n v="156.19999999999999"/>
    <n v="77"/>
    <n v="26.55"/>
    <n v="2"/>
    <x v="0"/>
  </r>
  <r>
    <x v="6"/>
    <n v="44"/>
    <s v="area_code_415"/>
    <n v="0"/>
    <n v="0"/>
    <n v="231.1"/>
    <n v="57"/>
    <n v="39.29"/>
    <n v="3"/>
    <x v="0"/>
  </r>
  <r>
    <x v="8"/>
    <n v="40"/>
    <s v="area_code_510"/>
    <n v="0"/>
    <n v="0"/>
    <n v="180.8"/>
    <n v="109"/>
    <n v="30.74"/>
    <n v="2"/>
    <x v="0"/>
  </r>
  <r>
    <x v="49"/>
    <n v="41"/>
    <s v="area_code_510"/>
    <n v="0"/>
    <n v="0"/>
    <n v="213.8"/>
    <n v="105"/>
    <n v="36.35"/>
    <n v="2"/>
    <x v="0"/>
  </r>
  <r>
    <x v="46"/>
    <n v="40"/>
    <s v="area_code_415"/>
    <n v="1"/>
    <n v="25"/>
    <n v="234.4"/>
    <n v="113"/>
    <n v="39.85"/>
    <n v="0"/>
    <x v="0"/>
  </r>
  <r>
    <x v="10"/>
    <n v="49"/>
    <s v="area_code_510"/>
    <n v="0"/>
    <n v="0"/>
    <n v="223.6"/>
    <n v="86"/>
    <n v="38.01"/>
    <n v="0"/>
    <x v="0"/>
  </r>
  <r>
    <x v="0"/>
    <n v="35"/>
    <s v="area_code_408"/>
    <n v="1"/>
    <n v="29"/>
    <n v="294.7"/>
    <n v="95"/>
    <n v="50.1"/>
    <n v="1"/>
    <x v="0"/>
  </r>
  <r>
    <x v="36"/>
    <n v="38"/>
    <s v="area_code_415"/>
    <n v="0"/>
    <n v="0"/>
    <n v="216.8"/>
    <n v="123"/>
    <n v="36.86"/>
    <n v="1"/>
    <x v="0"/>
  </r>
  <r>
    <x v="18"/>
    <n v="40"/>
    <s v="area_code_415"/>
    <n v="0"/>
    <n v="0"/>
    <n v="197.4"/>
    <n v="78"/>
    <n v="33.56"/>
    <n v="2"/>
    <x v="0"/>
  </r>
  <r>
    <x v="9"/>
    <n v="33"/>
    <s v="area_code_415"/>
    <n v="0"/>
    <n v="0"/>
    <n v="226.5"/>
    <n v="85"/>
    <n v="38.51"/>
    <n v="1"/>
    <x v="0"/>
  </r>
  <r>
    <x v="50"/>
    <n v="37"/>
    <s v="area_code_415"/>
    <n v="1"/>
    <n v="32"/>
    <n v="218.9"/>
    <n v="124"/>
    <n v="37.21"/>
    <n v="1"/>
    <x v="0"/>
  </r>
  <r>
    <x v="4"/>
    <n v="41"/>
    <s v="area_code_510"/>
    <n v="0"/>
    <n v="0"/>
    <n v="89.1"/>
    <n v="117"/>
    <n v="15.15"/>
    <n v="2"/>
    <x v="0"/>
  </r>
  <r>
    <x v="14"/>
    <n v="36"/>
    <s v="area_code_415"/>
    <n v="1"/>
    <n v="43"/>
    <n v="177.8"/>
    <n v="100"/>
    <n v="30.23"/>
    <n v="0"/>
    <x v="0"/>
  </r>
  <r>
    <x v="14"/>
    <n v="36"/>
    <s v="area_code_415"/>
    <n v="0"/>
    <n v="0"/>
    <n v="93.2"/>
    <n v="109"/>
    <n v="15.84"/>
    <n v="1"/>
    <x v="0"/>
  </r>
  <r>
    <x v="41"/>
    <n v="46"/>
    <s v="area_code_415"/>
    <n v="0"/>
    <n v="0"/>
    <n v="228.1"/>
    <n v="86"/>
    <n v="38.78"/>
    <n v="1"/>
    <x v="0"/>
  </r>
  <r>
    <x v="35"/>
    <n v="46"/>
    <s v="area_code_408"/>
    <n v="0"/>
    <n v="0"/>
    <n v="208.1"/>
    <n v="93"/>
    <n v="35.380000000000003"/>
    <n v="1"/>
    <x v="0"/>
  </r>
  <r>
    <x v="45"/>
    <n v="34"/>
    <s v="area_code_415"/>
    <n v="1"/>
    <n v="22"/>
    <n v="112.8"/>
    <n v="66"/>
    <n v="19.18"/>
    <n v="1"/>
    <x v="0"/>
  </r>
  <r>
    <x v="35"/>
    <n v="39"/>
    <s v="area_code_415"/>
    <n v="0"/>
    <n v="0"/>
    <n v="225.3"/>
    <n v="124"/>
    <n v="38.299999999999997"/>
    <n v="1"/>
    <x v="0"/>
  </r>
  <r>
    <x v="33"/>
    <n v="40"/>
    <s v="area_code_415"/>
    <n v="1"/>
    <n v="25"/>
    <n v="169.4"/>
    <n v="105"/>
    <n v="28.8"/>
    <n v="4"/>
    <x v="0"/>
  </r>
  <r>
    <x v="20"/>
    <n v="45"/>
    <s v="area_code_510"/>
    <n v="0"/>
    <n v="0"/>
    <n v="193.3"/>
    <n v="121"/>
    <n v="32.86"/>
    <n v="1"/>
    <x v="0"/>
  </r>
  <r>
    <x v="16"/>
    <n v="36"/>
    <s v="area_code_510"/>
    <n v="0"/>
    <n v="0"/>
    <n v="95.6"/>
    <n v="88"/>
    <n v="16.25"/>
    <n v="3"/>
    <x v="0"/>
  </r>
  <r>
    <x v="46"/>
    <n v="33"/>
    <s v="area_code_510"/>
    <n v="1"/>
    <n v="25"/>
    <n v="79.8"/>
    <n v="99"/>
    <n v="13.57"/>
    <n v="2"/>
    <x v="0"/>
  </r>
  <r>
    <x v="0"/>
    <n v="44"/>
    <s v="area_code_415"/>
    <n v="0"/>
    <n v="0"/>
    <n v="229.2"/>
    <n v="111"/>
    <n v="38.96"/>
    <n v="1"/>
    <x v="0"/>
  </r>
  <r>
    <x v="27"/>
    <n v="45"/>
    <s v="area_code_415"/>
    <n v="1"/>
    <n v="38"/>
    <n v="259.3"/>
    <n v="94"/>
    <n v="44.08"/>
    <n v="3"/>
    <x v="0"/>
  </r>
  <r>
    <x v="44"/>
    <n v="41"/>
    <s v="area_code_415"/>
    <n v="1"/>
    <n v="41"/>
    <n v="212.6"/>
    <n v="110"/>
    <n v="36.14"/>
    <n v="0"/>
    <x v="0"/>
  </r>
  <r>
    <x v="12"/>
    <n v="36"/>
    <s v="area_code_415"/>
    <n v="0"/>
    <n v="0"/>
    <n v="101"/>
    <n v="110"/>
    <n v="17.170000000000002"/>
    <n v="0"/>
    <x v="0"/>
  </r>
  <r>
    <x v="19"/>
    <n v="31"/>
    <s v="area_code_415"/>
    <n v="1"/>
    <n v="6"/>
    <n v="140.1"/>
    <n v="125"/>
    <n v="23.82"/>
    <n v="1"/>
    <x v="0"/>
  </r>
  <r>
    <x v="24"/>
    <n v="45"/>
    <s v="area_code_408"/>
    <n v="0"/>
    <n v="0"/>
    <n v="150.4"/>
    <n v="106"/>
    <n v="25.57"/>
    <n v="3"/>
    <x v="0"/>
  </r>
  <r>
    <x v="17"/>
    <n v="33"/>
    <s v="area_code_415"/>
    <n v="0"/>
    <n v="0"/>
    <n v="100.8"/>
    <n v="74"/>
    <n v="17.14"/>
    <n v="2"/>
    <x v="0"/>
  </r>
  <r>
    <x v="9"/>
    <n v="39"/>
    <s v="area_code_415"/>
    <n v="0"/>
    <n v="0"/>
    <n v="138.1"/>
    <n v="131"/>
    <n v="23.48"/>
    <n v="3"/>
    <x v="0"/>
  </r>
  <r>
    <x v="45"/>
    <n v="52"/>
    <s v="area_code_415"/>
    <n v="1"/>
    <n v="30"/>
    <n v="191.3"/>
    <n v="104"/>
    <n v="32.520000000000003"/>
    <n v="1"/>
    <x v="0"/>
  </r>
  <r>
    <x v="42"/>
    <n v="34"/>
    <s v="area_code_510"/>
    <n v="0"/>
    <n v="0"/>
    <n v="168.3"/>
    <n v="76"/>
    <n v="28.61"/>
    <n v="2"/>
    <x v="0"/>
  </r>
  <r>
    <x v="31"/>
    <n v="26"/>
    <s v="area_code_415"/>
    <n v="0"/>
    <n v="0"/>
    <n v="137.6"/>
    <n v="113"/>
    <n v="23.39"/>
    <n v="1"/>
    <x v="1"/>
  </r>
  <r>
    <x v="0"/>
    <n v="47"/>
    <s v="area_code_415"/>
    <n v="0"/>
    <n v="0"/>
    <n v="255.4"/>
    <n v="122"/>
    <n v="43.42"/>
    <n v="0"/>
    <x v="0"/>
  </r>
  <r>
    <x v="44"/>
    <n v="46"/>
    <s v="area_code_415"/>
    <n v="0"/>
    <n v="0"/>
    <n v="166.2"/>
    <n v="125"/>
    <n v="28.25"/>
    <n v="1"/>
    <x v="0"/>
  </r>
  <r>
    <x v="31"/>
    <n v="33"/>
    <s v="area_code_510"/>
    <n v="0"/>
    <n v="0"/>
    <n v="158.69999999999999"/>
    <n v="112"/>
    <n v="26.98"/>
    <n v="2"/>
    <x v="1"/>
  </r>
  <r>
    <x v="27"/>
    <n v="37"/>
    <s v="area_code_415"/>
    <n v="0"/>
    <n v="0"/>
    <n v="258.3"/>
    <n v="76"/>
    <n v="43.91"/>
    <n v="1"/>
    <x v="1"/>
  </r>
  <r>
    <x v="10"/>
    <n v="46"/>
    <s v="area_code_510"/>
    <n v="1"/>
    <n v="40"/>
    <n v="77"/>
    <n v="106"/>
    <n v="13.09"/>
    <n v="1"/>
    <x v="0"/>
  </r>
  <r>
    <x v="26"/>
    <n v="43"/>
    <s v="area_code_415"/>
    <n v="1"/>
    <n v="33"/>
    <n v="168.4"/>
    <n v="127"/>
    <n v="28.63"/>
    <n v="2"/>
    <x v="0"/>
  </r>
  <r>
    <x v="32"/>
    <n v="35"/>
    <s v="area_code_415"/>
    <n v="0"/>
    <n v="0"/>
    <n v="307.2"/>
    <n v="65"/>
    <n v="52.22"/>
    <n v="2"/>
    <x v="1"/>
  </r>
  <r>
    <x v="0"/>
    <n v="42"/>
    <s v="area_code_510"/>
    <n v="0"/>
    <n v="0"/>
    <n v="175.6"/>
    <n v="91"/>
    <n v="29.85"/>
    <n v="0"/>
    <x v="0"/>
  </r>
  <r>
    <x v="41"/>
    <n v="33"/>
    <s v="area_code_415"/>
    <n v="0"/>
    <n v="0"/>
    <n v="169.1"/>
    <n v="48"/>
    <n v="28.75"/>
    <n v="3"/>
    <x v="0"/>
  </r>
  <r>
    <x v="36"/>
    <n v="40"/>
    <s v="area_code_415"/>
    <n v="0"/>
    <n v="0"/>
    <n v="190.7"/>
    <n v="111"/>
    <n v="32.42"/>
    <n v="1"/>
    <x v="0"/>
  </r>
  <r>
    <x v="6"/>
    <n v="42"/>
    <s v="area_code_415"/>
    <n v="0"/>
    <n v="0"/>
    <n v="239.6"/>
    <n v="120"/>
    <n v="40.729999999999997"/>
    <n v="1"/>
    <x v="0"/>
  </r>
  <r>
    <x v="35"/>
    <n v="37"/>
    <s v="area_code_510"/>
    <n v="0"/>
    <n v="0"/>
    <n v="121.3"/>
    <n v="112"/>
    <n v="20.62"/>
    <n v="1"/>
    <x v="0"/>
  </r>
  <r>
    <x v="28"/>
    <n v="26"/>
    <s v="area_code_408"/>
    <n v="0"/>
    <n v="0"/>
    <n v="208.4"/>
    <n v="102"/>
    <n v="35.43"/>
    <n v="1"/>
    <x v="1"/>
  </r>
  <r>
    <x v="16"/>
    <n v="47"/>
    <s v="area_code_510"/>
    <n v="0"/>
    <n v="0"/>
    <n v="230.6"/>
    <n v="131"/>
    <n v="39.200000000000003"/>
    <n v="0"/>
    <x v="0"/>
  </r>
  <r>
    <x v="20"/>
    <n v="43"/>
    <s v="area_code_415"/>
    <n v="0"/>
    <n v="0"/>
    <n v="112.5"/>
    <n v="95"/>
    <n v="19.13"/>
    <n v="0"/>
    <x v="0"/>
  </r>
  <r>
    <x v="39"/>
    <n v="39"/>
    <s v="area_code_510"/>
    <n v="0"/>
    <n v="0"/>
    <n v="167.7"/>
    <n v="93"/>
    <n v="28.51"/>
    <n v="3"/>
    <x v="0"/>
  </r>
  <r>
    <x v="27"/>
    <n v="38"/>
    <s v="area_code_408"/>
    <n v="0"/>
    <n v="0"/>
    <n v="180.1"/>
    <n v="103"/>
    <n v="30.62"/>
    <n v="0"/>
    <x v="0"/>
  </r>
  <r>
    <x v="36"/>
    <n v="38"/>
    <s v="area_code_510"/>
    <n v="0"/>
    <n v="0"/>
    <n v="129.6"/>
    <n v="81"/>
    <n v="22.03"/>
    <n v="2"/>
    <x v="0"/>
  </r>
  <r>
    <x v="32"/>
    <n v="38"/>
    <s v="area_code_510"/>
    <n v="0"/>
    <n v="0"/>
    <n v="215.5"/>
    <n v="108"/>
    <n v="36.64"/>
    <n v="0"/>
    <x v="0"/>
  </r>
  <r>
    <x v="30"/>
    <n v="37"/>
    <s v="area_code_415"/>
    <n v="0"/>
    <n v="0"/>
    <n v="211.9"/>
    <n v="65"/>
    <n v="36.020000000000003"/>
    <n v="2"/>
    <x v="0"/>
  </r>
  <r>
    <x v="1"/>
    <n v="45"/>
    <s v="area_code_415"/>
    <n v="0"/>
    <n v="0"/>
    <n v="82"/>
    <n v="95"/>
    <n v="13.94"/>
    <n v="1"/>
    <x v="0"/>
  </r>
  <r>
    <x v="3"/>
    <n v="36"/>
    <s v="area_code_408"/>
    <n v="1"/>
    <n v="22"/>
    <n v="149.1"/>
    <n v="103"/>
    <n v="25.35"/>
    <n v="2"/>
    <x v="0"/>
  </r>
  <r>
    <x v="37"/>
    <n v="35"/>
    <s v="area_code_415"/>
    <n v="0"/>
    <n v="0"/>
    <n v="304.60000000000002"/>
    <n v="56"/>
    <n v="51.78"/>
    <n v="1"/>
    <x v="1"/>
  </r>
  <r>
    <x v="46"/>
    <n v="42"/>
    <s v="area_code_510"/>
    <n v="0"/>
    <n v="0"/>
    <n v="277.7"/>
    <n v="118"/>
    <n v="47.21"/>
    <n v="0"/>
    <x v="0"/>
  </r>
  <r>
    <x v="5"/>
    <n v="42"/>
    <s v="area_code_408"/>
    <n v="0"/>
    <n v="0"/>
    <n v="209.1"/>
    <n v="57"/>
    <n v="35.549999999999997"/>
    <n v="1"/>
    <x v="0"/>
  </r>
  <r>
    <x v="15"/>
    <n v="37"/>
    <s v="area_code_415"/>
    <n v="0"/>
    <n v="0"/>
    <n v="196.1"/>
    <n v="95"/>
    <n v="33.340000000000003"/>
    <n v="3"/>
    <x v="0"/>
  </r>
  <r>
    <x v="15"/>
    <n v="40"/>
    <s v="area_code_510"/>
    <n v="0"/>
    <n v="0"/>
    <n v="121.6"/>
    <n v="99"/>
    <n v="20.67"/>
    <n v="1"/>
    <x v="0"/>
  </r>
  <r>
    <x v="18"/>
    <n v="38"/>
    <s v="area_code_415"/>
    <n v="0"/>
    <n v="0"/>
    <n v="204.1"/>
    <n v="132"/>
    <n v="34.700000000000003"/>
    <n v="1"/>
    <x v="0"/>
  </r>
  <r>
    <x v="12"/>
    <n v="40"/>
    <s v="area_code_415"/>
    <n v="0"/>
    <n v="0"/>
    <n v="212.1"/>
    <n v="114"/>
    <n v="36.06"/>
    <n v="4"/>
    <x v="0"/>
  </r>
  <r>
    <x v="19"/>
    <n v="42"/>
    <s v="area_code_415"/>
    <n v="0"/>
    <n v="0"/>
    <n v="178.3"/>
    <n v="86"/>
    <n v="30.31"/>
    <n v="1"/>
    <x v="0"/>
  </r>
  <r>
    <x v="44"/>
    <n v="41"/>
    <s v="area_code_415"/>
    <n v="0"/>
    <n v="0"/>
    <n v="181.8"/>
    <n v="92"/>
    <n v="30.91"/>
    <n v="0"/>
    <x v="0"/>
  </r>
  <r>
    <x v="16"/>
    <n v="44"/>
    <s v="area_code_415"/>
    <n v="0"/>
    <n v="0"/>
    <n v="120.6"/>
    <n v="104"/>
    <n v="20.5"/>
    <n v="2"/>
    <x v="0"/>
  </r>
  <r>
    <x v="13"/>
    <n v="38"/>
    <s v="area_code_415"/>
    <n v="0"/>
    <n v="0"/>
    <n v="172.4"/>
    <n v="112"/>
    <n v="29.31"/>
    <n v="1"/>
    <x v="0"/>
  </r>
  <r>
    <x v="6"/>
    <n v="25"/>
    <s v="area_code_415"/>
    <n v="0"/>
    <n v="0"/>
    <n v="160.6"/>
    <n v="110"/>
    <n v="27.3"/>
    <n v="0"/>
    <x v="1"/>
  </r>
  <r>
    <x v="17"/>
    <n v="46"/>
    <s v="area_code_408"/>
    <n v="1"/>
    <n v="12"/>
    <n v="98.4"/>
    <n v="100"/>
    <n v="16.73"/>
    <n v="1"/>
    <x v="0"/>
  </r>
  <r>
    <x v="45"/>
    <n v="38"/>
    <s v="area_code_415"/>
    <n v="0"/>
    <n v="0"/>
    <n v="109"/>
    <n v="126"/>
    <n v="18.53"/>
    <n v="1"/>
    <x v="0"/>
  </r>
  <r>
    <x v="32"/>
    <n v="32"/>
    <s v="area_code_415"/>
    <n v="0"/>
    <n v="0"/>
    <n v="144.5"/>
    <n v="119"/>
    <n v="24.57"/>
    <n v="5"/>
    <x v="1"/>
  </r>
  <r>
    <x v="12"/>
    <n v="40"/>
    <s v="area_code_510"/>
    <n v="0"/>
    <n v="0"/>
    <n v="193.1"/>
    <n v="82"/>
    <n v="32.83"/>
    <n v="2"/>
    <x v="0"/>
  </r>
  <r>
    <x v="14"/>
    <n v="44"/>
    <s v="area_code_415"/>
    <n v="0"/>
    <n v="0"/>
    <n v="182.8"/>
    <n v="96"/>
    <n v="31.08"/>
    <n v="2"/>
    <x v="0"/>
  </r>
  <r>
    <x v="32"/>
    <n v="42"/>
    <s v="area_code_510"/>
    <n v="1"/>
    <n v="32"/>
    <n v="148.4"/>
    <n v="86"/>
    <n v="25.23"/>
    <n v="1"/>
    <x v="0"/>
  </r>
  <r>
    <x v="46"/>
    <n v="39"/>
    <s v="area_code_408"/>
    <n v="0"/>
    <n v="0"/>
    <n v="75.8"/>
    <n v="107"/>
    <n v="12.89"/>
    <n v="2"/>
    <x v="0"/>
  </r>
  <r>
    <x v="46"/>
    <n v="45"/>
    <s v="area_code_415"/>
    <n v="0"/>
    <n v="0"/>
    <n v="198"/>
    <n v="90"/>
    <n v="33.659999999999997"/>
    <n v="1"/>
    <x v="0"/>
  </r>
  <r>
    <x v="29"/>
    <n v="35"/>
    <s v="area_code_415"/>
    <n v="0"/>
    <n v="0"/>
    <n v="253.2"/>
    <n v="95"/>
    <n v="43.04"/>
    <n v="5"/>
    <x v="1"/>
  </r>
  <r>
    <x v="46"/>
    <n v="47"/>
    <s v="area_code_510"/>
    <n v="1"/>
    <n v="25"/>
    <n v="199.9"/>
    <n v="64"/>
    <n v="33.979999999999997"/>
    <n v="3"/>
    <x v="0"/>
  </r>
  <r>
    <x v="27"/>
    <n v="37"/>
    <s v="area_code_415"/>
    <n v="1"/>
    <n v="25"/>
    <n v="187.5"/>
    <n v="105"/>
    <n v="31.88"/>
    <n v="2"/>
    <x v="0"/>
  </r>
  <r>
    <x v="9"/>
    <n v="37"/>
    <s v="area_code_408"/>
    <n v="0"/>
    <n v="0"/>
    <n v="183.6"/>
    <n v="111"/>
    <n v="31.21"/>
    <n v="0"/>
    <x v="0"/>
  </r>
  <r>
    <x v="28"/>
    <n v="40"/>
    <s v="area_code_510"/>
    <n v="1"/>
    <n v="21"/>
    <n v="86.1"/>
    <n v="95"/>
    <n v="14.64"/>
    <n v="0"/>
    <x v="0"/>
  </r>
  <r>
    <x v="25"/>
    <n v="35"/>
    <s v="area_code_408"/>
    <n v="0"/>
    <n v="0"/>
    <n v="126.8"/>
    <n v="83"/>
    <n v="21.56"/>
    <n v="3"/>
    <x v="0"/>
  </r>
  <r>
    <x v="46"/>
    <n v="40"/>
    <s v="area_code_415"/>
    <n v="0"/>
    <n v="0"/>
    <n v="108.3"/>
    <n v="95"/>
    <n v="18.41"/>
    <n v="1"/>
    <x v="0"/>
  </r>
  <r>
    <x v="6"/>
    <n v="36"/>
    <s v="area_code_408"/>
    <n v="0"/>
    <n v="0"/>
    <n v="160.5"/>
    <n v="92"/>
    <n v="27.29"/>
    <n v="1"/>
    <x v="1"/>
  </r>
  <r>
    <x v="47"/>
    <n v="40"/>
    <s v="area_code_408"/>
    <n v="0"/>
    <n v="0"/>
    <n v="147.30000000000001"/>
    <n v="81"/>
    <n v="25.04"/>
    <n v="2"/>
    <x v="0"/>
  </r>
  <r>
    <x v="29"/>
    <n v="45"/>
    <s v="area_code_510"/>
    <n v="0"/>
    <n v="0"/>
    <n v="165.1"/>
    <n v="91"/>
    <n v="28.07"/>
    <n v="2"/>
    <x v="0"/>
  </r>
  <r>
    <x v="33"/>
    <n v="37"/>
    <s v="area_code_408"/>
    <n v="1"/>
    <n v="31"/>
    <n v="122.2"/>
    <n v="88"/>
    <n v="20.77"/>
    <n v="3"/>
    <x v="0"/>
  </r>
  <r>
    <x v="9"/>
    <n v="37"/>
    <s v="area_code_408"/>
    <n v="0"/>
    <n v="0"/>
    <n v="156.30000000000001"/>
    <n v="102"/>
    <n v="26.57"/>
    <n v="3"/>
    <x v="0"/>
  </r>
  <r>
    <x v="43"/>
    <n v="38"/>
    <s v="area_code_408"/>
    <n v="1"/>
    <n v="46"/>
    <n v="277.7"/>
    <n v="109"/>
    <n v="47.21"/>
    <n v="1"/>
    <x v="0"/>
  </r>
  <r>
    <x v="20"/>
    <n v="39"/>
    <s v="area_code_415"/>
    <n v="1"/>
    <n v="21"/>
    <n v="147.4"/>
    <n v="117"/>
    <n v="25.06"/>
    <n v="0"/>
    <x v="0"/>
  </r>
  <r>
    <x v="48"/>
    <n v="36"/>
    <s v="area_code_415"/>
    <n v="0"/>
    <n v="0"/>
    <n v="228.4"/>
    <n v="113"/>
    <n v="38.83"/>
    <n v="1"/>
    <x v="0"/>
  </r>
  <r>
    <x v="8"/>
    <n v="40"/>
    <s v="area_code_510"/>
    <n v="0"/>
    <n v="0"/>
    <n v="184.6"/>
    <n v="133"/>
    <n v="31.38"/>
    <n v="1"/>
    <x v="0"/>
  </r>
  <r>
    <x v="38"/>
    <n v="38"/>
    <s v="area_code_408"/>
    <n v="1"/>
    <n v="25"/>
    <n v="219"/>
    <n v="95"/>
    <n v="37.229999999999997"/>
    <n v="4"/>
    <x v="0"/>
  </r>
  <r>
    <x v="46"/>
    <n v="20"/>
    <s v="area_code_510"/>
    <n v="0"/>
    <n v="0"/>
    <n v="220.9"/>
    <n v="100"/>
    <n v="37.549999999999997"/>
    <n v="1"/>
    <x v="1"/>
  </r>
  <r>
    <x v="43"/>
    <n v="39"/>
    <s v="area_code_408"/>
    <n v="1"/>
    <n v="27"/>
    <n v="188.4"/>
    <n v="104"/>
    <n v="32.03"/>
    <n v="1"/>
    <x v="0"/>
  </r>
  <r>
    <x v="7"/>
    <n v="38"/>
    <s v="area_code_510"/>
    <n v="0"/>
    <n v="0"/>
    <n v="254.8"/>
    <n v="83"/>
    <n v="43.32"/>
    <n v="4"/>
    <x v="0"/>
  </r>
  <r>
    <x v="30"/>
    <n v="33"/>
    <s v="area_code_510"/>
    <n v="0"/>
    <n v="0"/>
    <n v="338.4"/>
    <n v="86"/>
    <n v="57.53"/>
    <n v="3"/>
    <x v="1"/>
  </r>
  <r>
    <x v="13"/>
    <n v="42"/>
    <s v="area_code_415"/>
    <n v="0"/>
    <n v="0"/>
    <n v="143.1"/>
    <n v="114"/>
    <n v="24.33"/>
    <n v="3"/>
    <x v="0"/>
  </r>
  <r>
    <x v="49"/>
    <n v="35"/>
    <s v="area_code_415"/>
    <n v="1"/>
    <n v="20"/>
    <n v="118.3"/>
    <n v="113"/>
    <n v="20.11"/>
    <n v="1"/>
    <x v="0"/>
  </r>
  <r>
    <x v="48"/>
    <n v="44"/>
    <s v="area_code_510"/>
    <n v="0"/>
    <n v="0"/>
    <n v="185.9"/>
    <n v="111"/>
    <n v="31.6"/>
    <n v="1"/>
    <x v="0"/>
  </r>
  <r>
    <x v="28"/>
    <n v="40"/>
    <s v="area_code_510"/>
    <n v="0"/>
    <n v="0"/>
    <n v="219"/>
    <n v="100"/>
    <n v="37.229999999999997"/>
    <n v="3"/>
    <x v="0"/>
  </r>
  <r>
    <x v="33"/>
    <n v="42"/>
    <s v="area_code_510"/>
    <n v="1"/>
    <n v="18"/>
    <n v="180.1"/>
    <n v="90"/>
    <n v="30.62"/>
    <n v="1"/>
    <x v="0"/>
  </r>
  <r>
    <x v="23"/>
    <n v="38"/>
    <s v="area_code_408"/>
    <n v="0"/>
    <n v="0"/>
    <n v="114.9"/>
    <n v="119"/>
    <n v="19.53"/>
    <n v="2"/>
    <x v="0"/>
  </r>
  <r>
    <x v="48"/>
    <n v="41"/>
    <s v="area_code_510"/>
    <n v="0"/>
    <n v="0"/>
    <n v="158.6"/>
    <n v="97"/>
    <n v="26.96"/>
    <n v="2"/>
    <x v="0"/>
  </r>
  <r>
    <x v="29"/>
    <n v="31"/>
    <s v="area_code_415"/>
    <n v="1"/>
    <n v="36"/>
    <n v="244.2"/>
    <n v="147"/>
    <n v="41.51"/>
    <n v="2"/>
    <x v="1"/>
  </r>
  <r>
    <x v="11"/>
    <n v="44"/>
    <s v="area_code_415"/>
    <n v="0"/>
    <n v="0"/>
    <n v="180"/>
    <n v="58"/>
    <n v="30.6"/>
    <n v="1"/>
    <x v="0"/>
  </r>
  <r>
    <x v="44"/>
    <n v="44"/>
    <s v="area_code_415"/>
    <n v="0"/>
    <n v="0"/>
    <n v="135.4"/>
    <n v="104"/>
    <n v="23.02"/>
    <n v="1"/>
    <x v="0"/>
  </r>
  <r>
    <x v="41"/>
    <n v="28"/>
    <s v="area_code_408"/>
    <n v="0"/>
    <n v="0"/>
    <n v="272.39999999999998"/>
    <n v="112"/>
    <n v="46.31"/>
    <n v="1"/>
    <x v="1"/>
  </r>
  <r>
    <x v="1"/>
    <n v="41"/>
    <s v="area_code_510"/>
    <n v="0"/>
    <n v="0"/>
    <n v="262.89999999999998"/>
    <n v="95"/>
    <n v="44.69"/>
    <n v="1"/>
    <x v="0"/>
  </r>
  <r>
    <x v="29"/>
    <n v="37"/>
    <s v="area_code_415"/>
    <n v="0"/>
    <n v="0"/>
    <n v="66.7"/>
    <n v="124"/>
    <n v="11.34"/>
    <n v="1"/>
    <x v="0"/>
  </r>
  <r>
    <x v="49"/>
    <n v="41"/>
    <s v="area_code_408"/>
    <n v="0"/>
    <n v="0"/>
    <n v="240.8"/>
    <n v="72"/>
    <n v="40.94"/>
    <n v="1"/>
    <x v="0"/>
  </r>
  <r>
    <x v="40"/>
    <n v="43"/>
    <s v="area_code_415"/>
    <n v="1"/>
    <n v="40"/>
    <n v="158.30000000000001"/>
    <n v="90"/>
    <n v="26.91"/>
    <n v="2"/>
    <x v="0"/>
  </r>
  <r>
    <x v="16"/>
    <n v="39"/>
    <s v="area_code_510"/>
    <n v="1"/>
    <n v="24"/>
    <n v="201.7"/>
    <n v="87"/>
    <n v="34.29"/>
    <n v="0"/>
    <x v="0"/>
  </r>
  <r>
    <x v="21"/>
    <n v="43"/>
    <s v="area_code_510"/>
    <n v="0"/>
    <n v="0"/>
    <n v="168.8"/>
    <n v="102"/>
    <n v="28.7"/>
    <n v="1"/>
    <x v="0"/>
  </r>
  <r>
    <x v="3"/>
    <n v="44"/>
    <s v="area_code_415"/>
    <n v="0"/>
    <n v="0"/>
    <n v="141.9"/>
    <n v="98"/>
    <n v="24.12"/>
    <n v="2"/>
    <x v="0"/>
  </r>
  <r>
    <x v="5"/>
    <n v="32"/>
    <s v="area_code_510"/>
    <n v="0"/>
    <n v="0"/>
    <n v="182.6"/>
    <n v="75"/>
    <n v="31.04"/>
    <n v="5"/>
    <x v="1"/>
  </r>
  <r>
    <x v="47"/>
    <n v="40"/>
    <s v="area_code_415"/>
    <n v="0"/>
    <n v="0"/>
    <n v="203.7"/>
    <n v="80"/>
    <n v="34.630000000000003"/>
    <n v="3"/>
    <x v="0"/>
  </r>
  <r>
    <x v="28"/>
    <n v="39"/>
    <s v="area_code_415"/>
    <n v="0"/>
    <n v="0"/>
    <n v="191.6"/>
    <n v="53"/>
    <n v="32.57"/>
    <n v="3"/>
    <x v="0"/>
  </r>
  <r>
    <x v="7"/>
    <n v="36"/>
    <s v="area_code_415"/>
    <n v="0"/>
    <n v="0"/>
    <n v="136.4"/>
    <n v="147"/>
    <n v="23.19"/>
    <n v="0"/>
    <x v="0"/>
  </r>
  <r>
    <x v="16"/>
    <n v="38"/>
    <s v="area_code_415"/>
    <n v="1"/>
    <n v="30"/>
    <n v="168.2"/>
    <n v="103"/>
    <n v="28.59"/>
    <n v="0"/>
    <x v="0"/>
  </r>
  <r>
    <x v="14"/>
    <n v="41"/>
    <s v="area_code_415"/>
    <n v="0"/>
    <n v="0"/>
    <n v="217.9"/>
    <n v="89"/>
    <n v="37.04"/>
    <n v="0"/>
    <x v="0"/>
  </r>
  <r>
    <x v="9"/>
    <n v="40"/>
    <s v="area_code_408"/>
    <n v="0"/>
    <n v="0"/>
    <n v="198.1"/>
    <n v="93"/>
    <n v="33.68"/>
    <n v="2"/>
    <x v="0"/>
  </r>
  <r>
    <x v="30"/>
    <n v="43"/>
    <s v="area_code_408"/>
    <n v="1"/>
    <n v="15"/>
    <n v="178.8"/>
    <n v="81"/>
    <n v="30.4"/>
    <n v="1"/>
    <x v="0"/>
  </r>
  <r>
    <x v="43"/>
    <n v="44"/>
    <s v="area_code_415"/>
    <n v="1"/>
    <n v="18"/>
    <n v="262.89999999999998"/>
    <n v="57"/>
    <n v="44.69"/>
    <n v="3"/>
    <x v="0"/>
  </r>
  <r>
    <x v="37"/>
    <n v="45"/>
    <s v="area_code_415"/>
    <n v="0"/>
    <n v="0"/>
    <n v="197"/>
    <n v="130"/>
    <n v="33.49"/>
    <n v="1"/>
    <x v="0"/>
  </r>
  <r>
    <x v="9"/>
    <n v="45"/>
    <s v="area_code_510"/>
    <n v="0"/>
    <n v="0"/>
    <n v="102.9"/>
    <n v="94"/>
    <n v="17.489999999999998"/>
    <n v="1"/>
    <x v="0"/>
  </r>
  <r>
    <x v="30"/>
    <n v="21"/>
    <s v="area_code_408"/>
    <n v="0"/>
    <n v="0"/>
    <n v="144.19999999999999"/>
    <n v="74"/>
    <n v="24.51"/>
    <n v="4"/>
    <x v="1"/>
  </r>
  <r>
    <x v="48"/>
    <n v="44"/>
    <s v="area_code_415"/>
    <n v="0"/>
    <n v="0"/>
    <n v="139.80000000000001"/>
    <n v="109"/>
    <n v="23.77"/>
    <n v="3"/>
    <x v="0"/>
  </r>
  <r>
    <x v="13"/>
    <n v="39"/>
    <s v="area_code_415"/>
    <n v="0"/>
    <n v="0"/>
    <n v="139.69999999999999"/>
    <n v="112"/>
    <n v="23.75"/>
    <n v="2"/>
    <x v="0"/>
  </r>
  <r>
    <x v="18"/>
    <n v="31"/>
    <s v="area_code_415"/>
    <n v="0"/>
    <n v="0"/>
    <n v="309.39999999999998"/>
    <n v="86"/>
    <n v="52.6"/>
    <n v="3"/>
    <x v="1"/>
  </r>
  <r>
    <x v="6"/>
    <n v="33"/>
    <s v="area_code_415"/>
    <n v="0"/>
    <n v="0"/>
    <n v="159.6"/>
    <n v="102"/>
    <n v="27.13"/>
    <n v="5"/>
    <x v="1"/>
  </r>
  <r>
    <x v="40"/>
    <n v="38"/>
    <s v="area_code_408"/>
    <n v="1"/>
    <n v="29"/>
    <n v="239.7"/>
    <n v="102"/>
    <n v="40.75"/>
    <n v="1"/>
    <x v="0"/>
  </r>
  <r>
    <x v="38"/>
    <n v="47"/>
    <s v="area_code_510"/>
    <n v="0"/>
    <n v="0"/>
    <n v="161.1"/>
    <n v="110"/>
    <n v="27.39"/>
    <n v="2"/>
    <x v="0"/>
  </r>
  <r>
    <x v="20"/>
    <n v="37"/>
    <s v="area_code_408"/>
    <n v="0"/>
    <n v="0"/>
    <n v="165.4"/>
    <n v="88"/>
    <n v="28.12"/>
    <n v="4"/>
    <x v="0"/>
  </r>
  <r>
    <x v="42"/>
    <n v="42"/>
    <s v="area_code_415"/>
    <n v="1"/>
    <n v="28"/>
    <n v="221.3"/>
    <n v="117"/>
    <n v="37.619999999999997"/>
    <n v="0"/>
    <x v="0"/>
  </r>
  <r>
    <x v="6"/>
    <n v="32"/>
    <s v="area_code_415"/>
    <n v="0"/>
    <n v="0"/>
    <n v="176.8"/>
    <n v="89"/>
    <n v="30.06"/>
    <n v="1"/>
    <x v="1"/>
  </r>
  <r>
    <x v="33"/>
    <n v="41"/>
    <s v="area_code_408"/>
    <n v="0"/>
    <n v="0"/>
    <n v="196"/>
    <n v="75"/>
    <n v="33.32"/>
    <n v="1"/>
    <x v="0"/>
  </r>
  <r>
    <x v="41"/>
    <n v="46"/>
    <s v="area_code_415"/>
    <n v="0"/>
    <n v="0"/>
    <n v="174.3"/>
    <n v="113"/>
    <n v="29.63"/>
    <n v="4"/>
    <x v="0"/>
  </r>
  <r>
    <x v="19"/>
    <n v="40"/>
    <s v="area_code_408"/>
    <n v="0"/>
    <n v="0"/>
    <n v="158.4"/>
    <n v="107"/>
    <n v="26.93"/>
    <n v="0"/>
    <x v="0"/>
  </r>
  <r>
    <x v="41"/>
    <n v="41"/>
    <s v="area_code_415"/>
    <n v="1"/>
    <n v="38"/>
    <n v="149.4"/>
    <n v="93"/>
    <n v="25.4"/>
    <n v="1"/>
    <x v="0"/>
  </r>
  <r>
    <x v="40"/>
    <n v="37"/>
    <s v="area_code_415"/>
    <n v="0"/>
    <n v="0"/>
    <n v="145.5"/>
    <n v="124"/>
    <n v="24.74"/>
    <n v="3"/>
    <x v="0"/>
  </r>
  <r>
    <x v="23"/>
    <n v="32"/>
    <s v="area_code_510"/>
    <n v="0"/>
    <n v="0"/>
    <n v="147.69999999999999"/>
    <n v="101"/>
    <n v="25.11"/>
    <n v="0"/>
    <x v="0"/>
  </r>
  <r>
    <x v="7"/>
    <n v="33"/>
    <s v="area_code_415"/>
    <n v="0"/>
    <n v="0"/>
    <n v="89.4"/>
    <n v="77"/>
    <n v="15.2"/>
    <n v="3"/>
    <x v="0"/>
  </r>
  <r>
    <x v="13"/>
    <n v="45"/>
    <s v="area_code_415"/>
    <n v="0"/>
    <n v="0"/>
    <n v="138.69999999999999"/>
    <n v="68"/>
    <n v="23.58"/>
    <n v="2"/>
    <x v="0"/>
  </r>
  <r>
    <x v="38"/>
    <n v="30"/>
    <s v="area_code_415"/>
    <n v="1"/>
    <n v="26"/>
    <n v="205.4"/>
    <n v="68"/>
    <n v="34.92"/>
    <n v="5"/>
    <x v="0"/>
  </r>
  <r>
    <x v="12"/>
    <n v="40"/>
    <s v="area_code_408"/>
    <n v="0"/>
    <n v="0"/>
    <n v="187.4"/>
    <n v="86"/>
    <n v="31.86"/>
    <n v="1"/>
    <x v="0"/>
  </r>
  <r>
    <x v="29"/>
    <n v="37"/>
    <s v="area_code_415"/>
    <n v="0"/>
    <n v="0"/>
    <n v="206.1"/>
    <n v="105"/>
    <n v="35.04"/>
    <n v="2"/>
    <x v="0"/>
  </r>
  <r>
    <x v="35"/>
    <n v="38"/>
    <s v="area_code_408"/>
    <n v="1"/>
    <n v="34"/>
    <n v="131.5"/>
    <n v="143"/>
    <n v="22.36"/>
    <n v="0"/>
    <x v="0"/>
  </r>
  <r>
    <x v="19"/>
    <n v="38"/>
    <s v="area_code_415"/>
    <n v="0"/>
    <n v="0"/>
    <n v="120.1"/>
    <n v="103"/>
    <n v="20.420000000000002"/>
    <n v="1"/>
    <x v="0"/>
  </r>
  <r>
    <x v="11"/>
    <n v="47"/>
    <s v="area_code_415"/>
    <n v="0"/>
    <n v="0"/>
    <n v="168.6"/>
    <n v="85"/>
    <n v="28.66"/>
    <n v="1"/>
    <x v="0"/>
  </r>
  <r>
    <x v="25"/>
    <n v="34"/>
    <s v="area_code_510"/>
    <n v="0"/>
    <n v="0"/>
    <n v="189.4"/>
    <n v="114"/>
    <n v="32.200000000000003"/>
    <n v="0"/>
    <x v="0"/>
  </r>
  <r>
    <x v="14"/>
    <n v="33"/>
    <s v="area_code_408"/>
    <n v="0"/>
    <n v="0"/>
    <n v="158.5"/>
    <n v="90"/>
    <n v="26.95"/>
    <n v="2"/>
    <x v="0"/>
  </r>
  <r>
    <x v="5"/>
    <n v="39"/>
    <s v="area_code_415"/>
    <n v="1"/>
    <n v="27"/>
    <n v="176"/>
    <n v="141"/>
    <n v="29.92"/>
    <n v="3"/>
    <x v="0"/>
  </r>
  <r>
    <x v="30"/>
    <n v="47"/>
    <s v="area_code_510"/>
    <n v="1"/>
    <n v="45"/>
    <n v="129.19999999999999"/>
    <n v="142"/>
    <n v="21.96"/>
    <n v="0"/>
    <x v="0"/>
  </r>
  <r>
    <x v="13"/>
    <n v="35"/>
    <s v="area_code_415"/>
    <n v="1"/>
    <n v="49"/>
    <n v="174"/>
    <n v="122"/>
    <n v="29.58"/>
    <n v="1"/>
    <x v="0"/>
  </r>
  <r>
    <x v="14"/>
    <n v="28"/>
    <s v="area_code_415"/>
    <n v="0"/>
    <n v="0"/>
    <n v="261.2"/>
    <n v="81"/>
    <n v="44.4"/>
    <n v="2"/>
    <x v="1"/>
  </r>
  <r>
    <x v="46"/>
    <n v="42"/>
    <s v="area_code_415"/>
    <n v="0"/>
    <n v="0"/>
    <n v="264.60000000000002"/>
    <n v="117"/>
    <n v="44.98"/>
    <n v="0"/>
    <x v="0"/>
  </r>
  <r>
    <x v="48"/>
    <n v="36"/>
    <s v="area_code_408"/>
    <n v="0"/>
    <n v="0"/>
    <n v="160.9"/>
    <n v="97"/>
    <n v="27.35"/>
    <n v="2"/>
    <x v="0"/>
  </r>
  <r>
    <x v="49"/>
    <n v="36"/>
    <s v="area_code_510"/>
    <n v="1"/>
    <n v="36"/>
    <n v="124.8"/>
    <n v="93"/>
    <n v="21.22"/>
    <n v="1"/>
    <x v="0"/>
  </r>
  <r>
    <x v="29"/>
    <n v="37"/>
    <s v="area_code_510"/>
    <n v="0"/>
    <n v="0"/>
    <n v="230.6"/>
    <n v="92"/>
    <n v="39.200000000000003"/>
    <n v="2"/>
    <x v="0"/>
  </r>
  <r>
    <x v="30"/>
    <n v="31"/>
    <s v="area_code_408"/>
    <n v="1"/>
    <n v="35"/>
    <n v="229.1"/>
    <n v="143"/>
    <n v="38.950000000000003"/>
    <n v="0"/>
    <x v="0"/>
  </r>
  <r>
    <x v="2"/>
    <n v="36"/>
    <s v="area_code_408"/>
    <n v="0"/>
    <n v="0"/>
    <n v="212.9"/>
    <n v="92"/>
    <n v="36.19"/>
    <n v="2"/>
    <x v="0"/>
  </r>
  <r>
    <x v="21"/>
    <n v="41"/>
    <s v="area_code_408"/>
    <n v="1"/>
    <n v="30"/>
    <n v="124.8"/>
    <n v="99"/>
    <n v="21.22"/>
    <n v="1"/>
    <x v="0"/>
  </r>
  <r>
    <x v="4"/>
    <n v="38"/>
    <s v="area_code_510"/>
    <n v="0"/>
    <n v="0"/>
    <n v="133.9"/>
    <n v="82"/>
    <n v="22.76"/>
    <n v="0"/>
    <x v="0"/>
  </r>
  <r>
    <x v="37"/>
    <n v="43"/>
    <s v="area_code_510"/>
    <n v="1"/>
    <n v="31"/>
    <n v="129.80000000000001"/>
    <n v="87"/>
    <n v="22.07"/>
    <n v="1"/>
    <x v="0"/>
  </r>
  <r>
    <x v="20"/>
    <n v="40"/>
    <s v="area_code_408"/>
    <n v="0"/>
    <n v="0"/>
    <n v="168.5"/>
    <n v="102"/>
    <n v="28.65"/>
    <n v="3"/>
    <x v="0"/>
  </r>
  <r>
    <x v="38"/>
    <n v="33"/>
    <s v="area_code_415"/>
    <n v="0"/>
    <n v="0"/>
    <n v="81.400000000000006"/>
    <n v="110"/>
    <n v="13.84"/>
    <n v="1"/>
    <x v="0"/>
  </r>
  <r>
    <x v="2"/>
    <n v="39"/>
    <s v="area_code_510"/>
    <n v="0"/>
    <n v="0"/>
    <n v="117.2"/>
    <n v="99"/>
    <n v="19.920000000000002"/>
    <n v="1"/>
    <x v="0"/>
  </r>
  <r>
    <x v="41"/>
    <n v="26"/>
    <s v="area_code_510"/>
    <n v="0"/>
    <n v="0"/>
    <n v="300.39999999999998"/>
    <n v="113"/>
    <n v="51.07"/>
    <n v="2"/>
    <x v="1"/>
  </r>
  <r>
    <x v="17"/>
    <n v="36"/>
    <s v="area_code_415"/>
    <n v="0"/>
    <n v="0"/>
    <n v="195.1"/>
    <n v="105"/>
    <n v="33.17"/>
    <n v="1"/>
    <x v="0"/>
  </r>
  <r>
    <x v="35"/>
    <n v="44"/>
    <s v="area_code_415"/>
    <n v="0"/>
    <n v="0"/>
    <n v="172"/>
    <n v="80"/>
    <n v="29.24"/>
    <n v="0"/>
    <x v="0"/>
  </r>
  <r>
    <x v="19"/>
    <n v="46"/>
    <s v="area_code_415"/>
    <n v="1"/>
    <n v="46"/>
    <n v="165.2"/>
    <n v="85"/>
    <n v="28.08"/>
    <n v="1"/>
    <x v="0"/>
  </r>
  <r>
    <x v="34"/>
    <n v="48"/>
    <s v="area_code_415"/>
    <n v="0"/>
    <n v="0"/>
    <n v="149.69999999999999"/>
    <n v="114"/>
    <n v="25.45"/>
    <n v="2"/>
    <x v="0"/>
  </r>
  <r>
    <x v="43"/>
    <n v="38"/>
    <s v="area_code_408"/>
    <n v="0"/>
    <n v="0"/>
    <n v="185.8"/>
    <n v="61"/>
    <n v="31.59"/>
    <n v="1"/>
    <x v="0"/>
  </r>
  <r>
    <x v="36"/>
    <n v="39"/>
    <s v="area_code_408"/>
    <n v="0"/>
    <n v="0"/>
    <n v="244.6"/>
    <n v="91"/>
    <n v="41.58"/>
    <n v="0"/>
    <x v="0"/>
  </r>
  <r>
    <x v="3"/>
    <n v="31"/>
    <s v="area_code_408"/>
    <n v="0"/>
    <n v="0"/>
    <n v="302.60000000000002"/>
    <n v="83"/>
    <n v="51.44"/>
    <n v="1"/>
    <x v="1"/>
  </r>
  <r>
    <x v="41"/>
    <n v="29"/>
    <s v="area_code_415"/>
    <n v="1"/>
    <n v="30"/>
    <n v="195.2"/>
    <n v="123"/>
    <n v="33.18"/>
    <n v="5"/>
    <x v="1"/>
  </r>
  <r>
    <x v="32"/>
    <n v="34"/>
    <s v="area_code_510"/>
    <n v="0"/>
    <n v="0"/>
    <n v="207.8"/>
    <n v="113"/>
    <n v="35.33"/>
    <n v="1"/>
    <x v="0"/>
  </r>
  <r>
    <x v="5"/>
    <n v="26"/>
    <s v="area_code_415"/>
    <n v="0"/>
    <n v="0"/>
    <n v="119"/>
    <n v="119"/>
    <n v="20.23"/>
    <n v="2"/>
    <x v="1"/>
  </r>
  <r>
    <x v="20"/>
    <n v="39"/>
    <s v="area_code_415"/>
    <n v="0"/>
    <n v="0"/>
    <n v="245.8"/>
    <n v="116"/>
    <n v="41.79"/>
    <n v="1"/>
    <x v="0"/>
  </r>
  <r>
    <x v="15"/>
    <n v="39"/>
    <s v="area_code_408"/>
    <n v="0"/>
    <n v="0"/>
    <n v="131"/>
    <n v="148"/>
    <n v="22.27"/>
    <n v="3"/>
    <x v="0"/>
  </r>
  <r>
    <x v="26"/>
    <n v="35"/>
    <s v="area_code_415"/>
    <n v="0"/>
    <n v="0"/>
    <n v="129.80000000000001"/>
    <n v="106"/>
    <n v="22.07"/>
    <n v="4"/>
    <x v="1"/>
  </r>
  <r>
    <x v="32"/>
    <n v="34"/>
    <s v="area_code_510"/>
    <n v="0"/>
    <n v="0"/>
    <n v="275.89999999999998"/>
    <n v="84"/>
    <n v="46.9"/>
    <n v="2"/>
    <x v="1"/>
  </r>
  <r>
    <x v="21"/>
    <n v="37"/>
    <s v="area_code_510"/>
    <n v="0"/>
    <n v="0"/>
    <n v="213.3"/>
    <n v="124"/>
    <n v="36.26"/>
    <n v="1"/>
    <x v="0"/>
  </r>
  <r>
    <x v="1"/>
    <n v="38"/>
    <s v="area_code_415"/>
    <n v="0"/>
    <n v="0"/>
    <n v="128.6"/>
    <n v="92"/>
    <n v="21.86"/>
    <n v="2"/>
    <x v="0"/>
  </r>
  <r>
    <x v="50"/>
    <n v="40"/>
    <s v="area_code_510"/>
    <n v="0"/>
    <n v="0"/>
    <n v="95.3"/>
    <n v="103"/>
    <n v="16.2"/>
    <n v="1"/>
    <x v="0"/>
  </r>
  <r>
    <x v="3"/>
    <n v="37"/>
    <s v="area_code_415"/>
    <n v="0"/>
    <n v="0"/>
    <n v="214.7"/>
    <n v="112"/>
    <n v="36.5"/>
    <n v="1"/>
    <x v="0"/>
  </r>
  <r>
    <x v="6"/>
    <n v="42"/>
    <s v="area_code_415"/>
    <n v="0"/>
    <n v="0"/>
    <n v="180.4"/>
    <n v="99"/>
    <n v="30.67"/>
    <n v="1"/>
    <x v="0"/>
  </r>
  <r>
    <x v="28"/>
    <n v="42"/>
    <s v="area_code_415"/>
    <n v="0"/>
    <n v="0"/>
    <n v="164.1"/>
    <n v="84"/>
    <n v="27.9"/>
    <n v="1"/>
    <x v="0"/>
  </r>
  <r>
    <x v="8"/>
    <n v="33"/>
    <s v="area_code_510"/>
    <n v="0"/>
    <n v="0"/>
    <n v="211.1"/>
    <n v="62"/>
    <n v="35.89"/>
    <n v="2"/>
    <x v="0"/>
  </r>
  <r>
    <x v="11"/>
    <n v="48"/>
    <s v="area_code_415"/>
    <n v="1"/>
    <n v="19"/>
    <n v="312.39999999999998"/>
    <n v="98"/>
    <n v="53.11"/>
    <n v="0"/>
    <x v="0"/>
  </r>
  <r>
    <x v="32"/>
    <n v="39"/>
    <s v="area_code_408"/>
    <n v="1"/>
    <n v="27"/>
    <n v="223.3"/>
    <n v="97"/>
    <n v="37.96"/>
    <n v="1"/>
    <x v="0"/>
  </r>
  <r>
    <x v="37"/>
    <n v="41"/>
    <s v="area_code_415"/>
    <n v="1"/>
    <n v="28"/>
    <n v="236.8"/>
    <n v="89"/>
    <n v="40.26"/>
    <n v="2"/>
    <x v="0"/>
  </r>
  <r>
    <x v="38"/>
    <n v="38"/>
    <s v="area_code_415"/>
    <n v="0"/>
    <n v="0"/>
    <n v="149.69999999999999"/>
    <n v="99"/>
    <n v="25.45"/>
    <n v="1"/>
    <x v="0"/>
  </r>
  <r>
    <x v="25"/>
    <n v="45"/>
    <s v="area_code_415"/>
    <n v="1"/>
    <n v="17"/>
    <n v="268.10000000000002"/>
    <n v="94"/>
    <n v="45.58"/>
    <n v="2"/>
    <x v="0"/>
  </r>
  <r>
    <x v="16"/>
    <n v="49"/>
    <s v="area_code_415"/>
    <n v="0"/>
    <n v="0"/>
    <n v="245"/>
    <n v="119"/>
    <n v="41.65"/>
    <n v="1"/>
    <x v="0"/>
  </r>
  <r>
    <x v="38"/>
    <n v="45"/>
    <s v="area_code_510"/>
    <n v="1"/>
    <n v="36"/>
    <n v="153.80000000000001"/>
    <n v="105"/>
    <n v="26.15"/>
    <n v="1"/>
    <x v="0"/>
  </r>
  <r>
    <x v="15"/>
    <n v="43"/>
    <s v="area_code_408"/>
    <n v="1"/>
    <n v="49"/>
    <n v="229.4"/>
    <n v="78"/>
    <n v="39"/>
    <n v="3"/>
    <x v="0"/>
  </r>
  <r>
    <x v="23"/>
    <n v="33"/>
    <s v="area_code_415"/>
    <n v="0"/>
    <n v="0"/>
    <n v="68.8"/>
    <n v="124"/>
    <n v="11.7"/>
    <n v="1"/>
    <x v="0"/>
  </r>
  <r>
    <x v="49"/>
    <n v="41"/>
    <s v="area_code_415"/>
    <n v="0"/>
    <n v="0"/>
    <n v="200.2"/>
    <n v="113"/>
    <n v="34.03"/>
    <n v="0"/>
    <x v="0"/>
  </r>
  <r>
    <x v="47"/>
    <n v="33"/>
    <s v="area_code_415"/>
    <n v="0"/>
    <n v="0"/>
    <n v="134.6"/>
    <n v="73"/>
    <n v="22.88"/>
    <n v="2"/>
    <x v="0"/>
  </r>
  <r>
    <x v="34"/>
    <n v="46"/>
    <s v="area_code_415"/>
    <n v="0"/>
    <n v="0"/>
    <n v="232.4"/>
    <n v="101"/>
    <n v="39.51"/>
    <n v="0"/>
    <x v="0"/>
  </r>
  <r>
    <x v="35"/>
    <n v="38"/>
    <s v="area_code_415"/>
    <n v="0"/>
    <n v="0"/>
    <n v="126"/>
    <n v="89"/>
    <n v="21.42"/>
    <n v="0"/>
    <x v="0"/>
  </r>
  <r>
    <x v="37"/>
    <n v="36"/>
    <s v="area_code_510"/>
    <n v="0"/>
    <n v="0"/>
    <n v="175.9"/>
    <n v="121"/>
    <n v="29.9"/>
    <n v="1"/>
    <x v="0"/>
  </r>
  <r>
    <x v="30"/>
    <n v="37"/>
    <s v="area_code_415"/>
    <n v="0"/>
    <n v="0"/>
    <n v="161.69999999999999"/>
    <n v="99"/>
    <n v="27.49"/>
    <n v="1"/>
    <x v="0"/>
  </r>
  <r>
    <x v="42"/>
    <n v="37"/>
    <s v="area_code_415"/>
    <n v="0"/>
    <n v="0"/>
    <n v="112.6"/>
    <n v="80"/>
    <n v="19.14"/>
    <n v="6"/>
    <x v="1"/>
  </r>
  <r>
    <x v="0"/>
    <n v="34"/>
    <s v="area_code_415"/>
    <n v="1"/>
    <n v="26"/>
    <n v="234"/>
    <n v="116"/>
    <n v="39.78"/>
    <n v="1"/>
    <x v="0"/>
  </r>
  <r>
    <x v="6"/>
    <n v="33"/>
    <s v="area_code_408"/>
    <n v="0"/>
    <n v="0"/>
    <n v="226.3"/>
    <n v="88"/>
    <n v="38.47"/>
    <n v="1"/>
    <x v="1"/>
  </r>
  <r>
    <x v="30"/>
    <n v="43"/>
    <s v="area_code_415"/>
    <n v="0"/>
    <n v="0"/>
    <n v="174.1"/>
    <n v="127"/>
    <n v="29.6"/>
    <n v="0"/>
    <x v="0"/>
  </r>
  <r>
    <x v="49"/>
    <n v="43"/>
    <s v="area_code_415"/>
    <n v="0"/>
    <n v="0"/>
    <n v="195.6"/>
    <n v="111"/>
    <n v="33.25"/>
    <n v="1"/>
    <x v="0"/>
  </r>
  <r>
    <x v="21"/>
    <n v="32"/>
    <s v="area_code_415"/>
    <n v="0"/>
    <n v="0"/>
    <n v="200.8"/>
    <n v="104"/>
    <n v="34.14"/>
    <n v="0"/>
    <x v="0"/>
  </r>
  <r>
    <x v="29"/>
    <n v="35"/>
    <s v="area_code_415"/>
    <n v="0"/>
    <n v="0"/>
    <n v="225.6"/>
    <n v="118"/>
    <n v="38.35"/>
    <n v="1"/>
    <x v="0"/>
  </r>
  <r>
    <x v="16"/>
    <n v="45"/>
    <s v="area_code_408"/>
    <n v="1"/>
    <n v="38"/>
    <n v="272.89999999999998"/>
    <n v="122"/>
    <n v="46.39"/>
    <n v="2"/>
    <x v="0"/>
  </r>
  <r>
    <x v="12"/>
    <n v="24"/>
    <s v="area_code_510"/>
    <n v="0"/>
    <n v="0"/>
    <n v="199.7"/>
    <n v="121"/>
    <n v="33.950000000000003"/>
    <n v="6"/>
    <x v="1"/>
  </r>
  <r>
    <x v="29"/>
    <n v="40"/>
    <s v="area_code_415"/>
    <n v="1"/>
    <n v="31"/>
    <n v="281.89999999999998"/>
    <n v="121"/>
    <n v="47.92"/>
    <n v="3"/>
    <x v="0"/>
  </r>
  <r>
    <x v="48"/>
    <n v="37"/>
    <s v="area_code_415"/>
    <n v="0"/>
    <n v="0"/>
    <n v="181.2"/>
    <n v="122"/>
    <n v="30.8"/>
    <n v="0"/>
    <x v="0"/>
  </r>
  <r>
    <x v="1"/>
    <n v="41"/>
    <s v="area_code_415"/>
    <n v="0"/>
    <n v="0"/>
    <n v="63.3"/>
    <n v="116"/>
    <n v="10.76"/>
    <n v="1"/>
    <x v="0"/>
  </r>
  <r>
    <x v="4"/>
    <n v="39"/>
    <s v="area_code_510"/>
    <n v="0"/>
    <n v="0"/>
    <n v="189.3"/>
    <n v="73"/>
    <n v="32.18"/>
    <n v="3"/>
    <x v="0"/>
  </r>
  <r>
    <x v="2"/>
    <n v="36"/>
    <s v="area_code_510"/>
    <n v="0"/>
    <n v="0"/>
    <n v="140"/>
    <n v="84"/>
    <n v="23.8"/>
    <n v="2"/>
    <x v="0"/>
  </r>
  <r>
    <x v="8"/>
    <n v="32"/>
    <s v="area_code_415"/>
    <n v="0"/>
    <n v="0"/>
    <n v="221"/>
    <n v="94"/>
    <n v="37.57"/>
    <n v="1"/>
    <x v="1"/>
  </r>
  <r>
    <x v="42"/>
    <n v="48"/>
    <s v="area_code_510"/>
    <n v="0"/>
    <n v="0"/>
    <n v="191.6"/>
    <n v="83"/>
    <n v="32.57"/>
    <n v="3"/>
    <x v="0"/>
  </r>
  <r>
    <x v="13"/>
    <n v="31"/>
    <s v="area_code_415"/>
    <n v="0"/>
    <n v="0"/>
    <n v="294.3"/>
    <n v="83"/>
    <n v="50.03"/>
    <n v="2"/>
    <x v="1"/>
  </r>
  <r>
    <x v="47"/>
    <n v="50"/>
    <s v="area_code_415"/>
    <n v="0"/>
    <n v="0"/>
    <n v="162.6"/>
    <n v="113"/>
    <n v="27.64"/>
    <n v="0"/>
    <x v="0"/>
  </r>
  <r>
    <x v="42"/>
    <n v="45"/>
    <s v="area_code_510"/>
    <n v="1"/>
    <n v="27"/>
    <n v="233.6"/>
    <n v="126"/>
    <n v="39.71"/>
    <n v="1"/>
    <x v="0"/>
  </r>
  <r>
    <x v="2"/>
    <n v="31"/>
    <s v="area_code_415"/>
    <n v="0"/>
    <n v="0"/>
    <n v="290.5"/>
    <n v="119"/>
    <n v="49.39"/>
    <n v="2"/>
    <x v="1"/>
  </r>
  <r>
    <x v="46"/>
    <n v="31"/>
    <s v="area_code_415"/>
    <n v="0"/>
    <n v="0"/>
    <n v="183.2"/>
    <n v="112"/>
    <n v="31.14"/>
    <n v="1"/>
    <x v="1"/>
  </r>
  <r>
    <x v="6"/>
    <n v="37"/>
    <s v="area_code_408"/>
    <n v="0"/>
    <n v="0"/>
    <n v="155.6"/>
    <n v="78"/>
    <n v="26.45"/>
    <n v="2"/>
    <x v="0"/>
  </r>
  <r>
    <x v="15"/>
    <n v="34"/>
    <s v="area_code_415"/>
    <n v="0"/>
    <n v="0"/>
    <n v="303"/>
    <n v="93"/>
    <n v="51.51"/>
    <n v="1"/>
    <x v="1"/>
  </r>
  <r>
    <x v="21"/>
    <n v="35"/>
    <s v="area_code_415"/>
    <n v="0"/>
    <n v="0"/>
    <n v="114.4"/>
    <n v="115"/>
    <n v="19.45"/>
    <n v="3"/>
    <x v="0"/>
  </r>
  <r>
    <x v="11"/>
    <n v="35"/>
    <s v="area_code_408"/>
    <n v="1"/>
    <n v="36"/>
    <n v="164.8"/>
    <n v="106"/>
    <n v="28.02"/>
    <n v="2"/>
    <x v="0"/>
  </r>
  <r>
    <x v="44"/>
    <n v="39"/>
    <s v="area_code_415"/>
    <n v="0"/>
    <n v="0"/>
    <n v="220.3"/>
    <n v="106"/>
    <n v="37.450000000000003"/>
    <n v="3"/>
    <x v="0"/>
  </r>
  <r>
    <x v="6"/>
    <n v="49"/>
    <s v="area_code_510"/>
    <n v="1"/>
    <n v="26"/>
    <n v="189"/>
    <n v="98"/>
    <n v="32.130000000000003"/>
    <n v="0"/>
    <x v="0"/>
  </r>
  <r>
    <x v="37"/>
    <n v="46"/>
    <s v="area_code_510"/>
    <n v="0"/>
    <n v="0"/>
    <n v="172.6"/>
    <n v="92"/>
    <n v="29.34"/>
    <n v="3"/>
    <x v="0"/>
  </r>
  <r>
    <x v="49"/>
    <n v="37"/>
    <s v="area_code_415"/>
    <n v="0"/>
    <n v="0"/>
    <n v="168.8"/>
    <n v="141"/>
    <n v="28.7"/>
    <n v="3"/>
    <x v="0"/>
  </r>
  <r>
    <x v="45"/>
    <n v="44"/>
    <s v="area_code_408"/>
    <n v="1"/>
    <n v="39"/>
    <n v="243.1"/>
    <n v="137"/>
    <n v="41.33"/>
    <n v="1"/>
    <x v="0"/>
  </r>
  <r>
    <x v="21"/>
    <n v="34"/>
    <s v="area_code_415"/>
    <n v="0"/>
    <n v="0"/>
    <n v="324.3"/>
    <n v="107"/>
    <n v="55.13"/>
    <n v="1"/>
    <x v="1"/>
  </r>
  <r>
    <x v="50"/>
    <n v="38"/>
    <s v="area_code_510"/>
    <n v="0"/>
    <n v="0"/>
    <n v="69.7"/>
    <n v="85"/>
    <n v="11.85"/>
    <n v="2"/>
    <x v="0"/>
  </r>
  <r>
    <x v="25"/>
    <n v="39"/>
    <s v="area_code_408"/>
    <n v="1"/>
    <n v="32"/>
    <n v="176.9"/>
    <n v="118"/>
    <n v="30.07"/>
    <n v="3"/>
    <x v="1"/>
  </r>
  <r>
    <x v="3"/>
    <n v="38"/>
    <s v="area_code_415"/>
    <n v="0"/>
    <n v="0"/>
    <n v="140.4"/>
    <n v="117"/>
    <n v="23.87"/>
    <n v="2"/>
    <x v="0"/>
  </r>
  <r>
    <x v="26"/>
    <n v="41"/>
    <s v="area_code_510"/>
    <n v="0"/>
    <n v="0"/>
    <n v="167.4"/>
    <n v="117"/>
    <n v="28.46"/>
    <n v="1"/>
    <x v="0"/>
  </r>
  <r>
    <x v="43"/>
    <n v="37"/>
    <s v="area_code_408"/>
    <n v="1"/>
    <n v="27"/>
    <n v="166.4"/>
    <n v="112"/>
    <n v="28.29"/>
    <n v="0"/>
    <x v="0"/>
  </r>
  <r>
    <x v="6"/>
    <n v="35"/>
    <s v="area_code_408"/>
    <n v="0"/>
    <n v="0"/>
    <n v="171.5"/>
    <n v="108"/>
    <n v="29.16"/>
    <n v="3"/>
    <x v="0"/>
  </r>
  <r>
    <x v="16"/>
    <n v="42"/>
    <s v="area_code_415"/>
    <n v="0"/>
    <n v="0"/>
    <n v="177.2"/>
    <n v="151"/>
    <n v="30.12"/>
    <n v="2"/>
    <x v="0"/>
  </r>
  <r>
    <x v="13"/>
    <n v="39"/>
    <s v="area_code_415"/>
    <n v="1"/>
    <n v="34"/>
    <n v="114.5"/>
    <n v="64"/>
    <n v="19.47"/>
    <n v="0"/>
    <x v="0"/>
  </r>
  <r>
    <x v="21"/>
    <n v="35"/>
    <s v="area_code_415"/>
    <n v="1"/>
    <n v="34"/>
    <n v="205.1"/>
    <n v="123"/>
    <n v="34.869999999999997"/>
    <n v="2"/>
    <x v="0"/>
  </r>
  <r>
    <x v="46"/>
    <n v="33"/>
    <s v="area_code_415"/>
    <n v="0"/>
    <n v="0"/>
    <n v="208.4"/>
    <n v="112"/>
    <n v="35.43"/>
    <n v="0"/>
    <x v="1"/>
  </r>
  <r>
    <x v="30"/>
    <n v="42"/>
    <s v="area_code_415"/>
    <n v="0"/>
    <n v="0"/>
    <n v="125.8"/>
    <n v="102"/>
    <n v="21.39"/>
    <n v="2"/>
    <x v="0"/>
  </r>
  <r>
    <x v="3"/>
    <n v="42"/>
    <s v="area_code_408"/>
    <n v="0"/>
    <n v="0"/>
    <n v="186.2"/>
    <n v="97"/>
    <n v="31.65"/>
    <n v="2"/>
    <x v="0"/>
  </r>
  <r>
    <x v="40"/>
    <n v="34"/>
    <s v="area_code_415"/>
    <n v="0"/>
    <n v="0"/>
    <n v="128.9"/>
    <n v="136"/>
    <n v="21.91"/>
    <n v="0"/>
    <x v="0"/>
  </r>
  <r>
    <x v="19"/>
    <n v="43"/>
    <s v="area_code_415"/>
    <n v="1"/>
    <n v="16"/>
    <n v="257.39999999999998"/>
    <n v="91"/>
    <n v="43.76"/>
    <n v="1"/>
    <x v="0"/>
  </r>
  <r>
    <x v="29"/>
    <n v="40"/>
    <s v="area_code_415"/>
    <n v="0"/>
    <n v="0"/>
    <n v="189.3"/>
    <n v="113"/>
    <n v="32.18"/>
    <n v="5"/>
    <x v="0"/>
  </r>
  <r>
    <x v="28"/>
    <n v="44"/>
    <s v="area_code_415"/>
    <n v="1"/>
    <n v="24"/>
    <n v="50.1"/>
    <n v="134"/>
    <n v="8.52"/>
    <n v="0"/>
    <x v="0"/>
  </r>
  <r>
    <x v="11"/>
    <n v="38"/>
    <s v="area_code_415"/>
    <n v="0"/>
    <n v="0"/>
    <n v="264.2"/>
    <n v="118"/>
    <n v="44.91"/>
    <n v="2"/>
    <x v="0"/>
  </r>
  <r>
    <x v="21"/>
    <n v="41"/>
    <s v="area_code_408"/>
    <n v="0"/>
    <n v="0"/>
    <n v="192.1"/>
    <n v="80"/>
    <n v="32.659999999999997"/>
    <n v="2"/>
    <x v="0"/>
  </r>
  <r>
    <x v="29"/>
    <n v="34"/>
    <s v="area_code_415"/>
    <n v="0"/>
    <n v="0"/>
    <n v="145.4"/>
    <n v="98"/>
    <n v="24.72"/>
    <n v="1"/>
    <x v="0"/>
  </r>
  <r>
    <x v="1"/>
    <n v="35"/>
    <s v="area_code_408"/>
    <n v="1"/>
    <n v="16"/>
    <n v="240.8"/>
    <n v="80"/>
    <n v="40.94"/>
    <n v="1"/>
    <x v="0"/>
  </r>
  <r>
    <x v="9"/>
    <n v="34"/>
    <s v="area_code_510"/>
    <n v="0"/>
    <n v="0"/>
    <n v="170.7"/>
    <n v="98"/>
    <n v="29.02"/>
    <n v="3"/>
    <x v="0"/>
  </r>
  <r>
    <x v="27"/>
    <n v="35"/>
    <s v="area_code_408"/>
    <n v="0"/>
    <n v="0"/>
    <n v="221"/>
    <n v="118"/>
    <n v="37.57"/>
    <n v="0"/>
    <x v="0"/>
  </r>
  <r>
    <x v="48"/>
    <n v="49"/>
    <s v="area_code_415"/>
    <n v="0"/>
    <n v="0"/>
    <n v="180"/>
    <n v="109"/>
    <n v="30.6"/>
    <n v="0"/>
    <x v="0"/>
  </r>
  <r>
    <x v="28"/>
    <n v="39"/>
    <s v="area_code_415"/>
    <n v="1"/>
    <n v="14"/>
    <n v="298.8"/>
    <n v="92"/>
    <n v="50.8"/>
    <n v="5"/>
    <x v="0"/>
  </r>
  <r>
    <x v="15"/>
    <n v="32"/>
    <s v="area_code_415"/>
    <n v="0"/>
    <n v="0"/>
    <n v="317.10000000000002"/>
    <n v="97"/>
    <n v="53.91"/>
    <n v="1"/>
    <x v="1"/>
  </r>
  <r>
    <x v="48"/>
    <n v="39"/>
    <s v="area_code_408"/>
    <n v="1"/>
    <n v="23"/>
    <n v="102.2"/>
    <n v="103"/>
    <n v="17.37"/>
    <n v="1"/>
    <x v="0"/>
  </r>
  <r>
    <x v="6"/>
    <n v="42"/>
    <s v="area_code_408"/>
    <n v="0"/>
    <n v="0"/>
    <n v="182.9"/>
    <n v="87"/>
    <n v="31.09"/>
    <n v="4"/>
    <x v="0"/>
  </r>
  <r>
    <x v="26"/>
    <n v="36"/>
    <s v="area_code_415"/>
    <n v="0"/>
    <n v="0"/>
    <n v="184.8"/>
    <n v="126"/>
    <n v="31.42"/>
    <n v="1"/>
    <x v="0"/>
  </r>
  <r>
    <x v="14"/>
    <n v="36"/>
    <s v="area_code_415"/>
    <n v="0"/>
    <n v="0"/>
    <n v="251.5"/>
    <n v="57"/>
    <n v="42.76"/>
    <n v="1"/>
    <x v="0"/>
  </r>
  <r>
    <x v="42"/>
    <n v="42"/>
    <s v="area_code_510"/>
    <n v="0"/>
    <n v="0"/>
    <n v="131.6"/>
    <n v="102"/>
    <n v="22.37"/>
    <n v="3"/>
    <x v="0"/>
  </r>
  <r>
    <x v="15"/>
    <n v="35"/>
    <s v="area_code_408"/>
    <n v="0"/>
    <n v="0"/>
    <n v="92.3"/>
    <n v="128"/>
    <n v="15.69"/>
    <n v="3"/>
    <x v="0"/>
  </r>
  <r>
    <x v="6"/>
    <n v="26"/>
    <s v="area_code_408"/>
    <n v="1"/>
    <n v="41"/>
    <n v="196.7"/>
    <n v="109"/>
    <n v="33.44"/>
    <n v="5"/>
    <x v="1"/>
  </r>
  <r>
    <x v="18"/>
    <n v="37"/>
    <s v="area_code_415"/>
    <n v="0"/>
    <n v="0"/>
    <n v="131.4"/>
    <n v="98"/>
    <n v="22.34"/>
    <n v="2"/>
    <x v="0"/>
  </r>
  <r>
    <x v="23"/>
    <n v="34"/>
    <s v="area_code_408"/>
    <n v="0"/>
    <n v="0"/>
    <n v="215.9"/>
    <n v="122"/>
    <n v="36.700000000000003"/>
    <n v="4"/>
    <x v="1"/>
  </r>
  <r>
    <x v="23"/>
    <n v="41"/>
    <s v="area_code_408"/>
    <n v="0"/>
    <n v="0"/>
    <n v="158.19999999999999"/>
    <n v="95"/>
    <n v="26.89"/>
    <n v="2"/>
    <x v="0"/>
  </r>
  <r>
    <x v="20"/>
    <n v="38"/>
    <s v="area_code_510"/>
    <n v="1"/>
    <n v="34"/>
    <n v="206.4"/>
    <n v="111"/>
    <n v="35.090000000000003"/>
    <n v="3"/>
    <x v="0"/>
  </r>
  <r>
    <x v="20"/>
    <n v="39"/>
    <s v="area_code_510"/>
    <n v="0"/>
    <n v="0"/>
    <n v="138.19999999999999"/>
    <n v="94"/>
    <n v="23.49"/>
    <n v="3"/>
    <x v="0"/>
  </r>
  <r>
    <x v="3"/>
    <n v="42"/>
    <s v="area_code_408"/>
    <n v="1"/>
    <n v="27"/>
    <n v="192.3"/>
    <n v="125"/>
    <n v="32.69"/>
    <n v="1"/>
    <x v="0"/>
  </r>
  <r>
    <x v="21"/>
    <n v="38"/>
    <s v="area_code_415"/>
    <n v="0"/>
    <n v="0"/>
    <n v="262.10000000000002"/>
    <n v="78"/>
    <n v="44.56"/>
    <n v="0"/>
    <x v="0"/>
  </r>
  <r>
    <x v="43"/>
    <n v="36"/>
    <s v="area_code_415"/>
    <n v="0"/>
    <n v="0"/>
    <n v="41.2"/>
    <n v="106"/>
    <n v="7"/>
    <n v="0"/>
    <x v="0"/>
  </r>
  <r>
    <x v="33"/>
    <n v="36"/>
    <s v="area_code_510"/>
    <n v="0"/>
    <n v="0"/>
    <n v="167"/>
    <n v="60"/>
    <n v="28.39"/>
    <n v="1"/>
    <x v="0"/>
  </r>
  <r>
    <x v="10"/>
    <n v="42"/>
    <s v="area_code_510"/>
    <n v="0"/>
    <n v="0"/>
    <n v="210.2"/>
    <n v="95"/>
    <n v="35.729999999999997"/>
    <n v="2"/>
    <x v="0"/>
  </r>
  <r>
    <x v="37"/>
    <n v="36"/>
    <s v="area_code_415"/>
    <n v="1"/>
    <n v="39"/>
    <n v="204.9"/>
    <n v="74"/>
    <n v="34.83"/>
    <n v="2"/>
    <x v="0"/>
  </r>
  <r>
    <x v="18"/>
    <n v="43"/>
    <s v="area_code_510"/>
    <n v="0"/>
    <n v="0"/>
    <n v="184.1"/>
    <n v="105"/>
    <n v="31.3"/>
    <n v="1"/>
    <x v="0"/>
  </r>
  <r>
    <x v="13"/>
    <n v="48"/>
    <s v="area_code_510"/>
    <n v="0"/>
    <n v="0"/>
    <n v="263.8"/>
    <n v="84"/>
    <n v="44.85"/>
    <n v="2"/>
    <x v="0"/>
  </r>
  <r>
    <x v="8"/>
    <n v="42"/>
    <s v="area_code_415"/>
    <n v="0"/>
    <n v="0"/>
    <n v="142.30000000000001"/>
    <n v="50"/>
    <n v="24.19"/>
    <n v="1"/>
    <x v="0"/>
  </r>
  <r>
    <x v="6"/>
    <n v="37"/>
    <s v="area_code_415"/>
    <n v="0"/>
    <n v="0"/>
    <n v="167.1"/>
    <n v="103"/>
    <n v="28.41"/>
    <n v="1"/>
    <x v="0"/>
  </r>
  <r>
    <x v="41"/>
    <n v="43"/>
    <s v="area_code_510"/>
    <n v="0"/>
    <n v="0"/>
    <n v="148.30000000000001"/>
    <n v="86"/>
    <n v="25.21"/>
    <n v="0"/>
    <x v="0"/>
  </r>
  <r>
    <x v="43"/>
    <n v="31"/>
    <s v="area_code_510"/>
    <n v="0"/>
    <n v="0"/>
    <n v="297.8"/>
    <n v="88"/>
    <n v="50.63"/>
    <n v="1"/>
    <x v="1"/>
  </r>
  <r>
    <x v="33"/>
    <n v="32"/>
    <s v="area_code_408"/>
    <n v="0"/>
    <n v="0"/>
    <n v="144.5"/>
    <n v="60"/>
    <n v="24.57"/>
    <n v="1"/>
    <x v="0"/>
  </r>
  <r>
    <x v="10"/>
    <n v="33"/>
    <s v="area_code_415"/>
    <n v="0"/>
    <n v="0"/>
    <n v="233.4"/>
    <n v="71"/>
    <n v="39.68"/>
    <n v="0"/>
    <x v="1"/>
  </r>
  <r>
    <x v="46"/>
    <n v="40"/>
    <s v="area_code_415"/>
    <n v="0"/>
    <n v="0"/>
    <n v="130.5"/>
    <n v="98"/>
    <n v="22.19"/>
    <n v="3"/>
    <x v="0"/>
  </r>
  <r>
    <x v="5"/>
    <n v="42"/>
    <s v="area_code_510"/>
    <n v="0"/>
    <n v="0"/>
    <n v="133.30000000000001"/>
    <n v="107"/>
    <n v="22.66"/>
    <n v="3"/>
    <x v="0"/>
  </r>
  <r>
    <x v="18"/>
    <n v="42"/>
    <s v="area_code_510"/>
    <n v="0"/>
    <n v="0"/>
    <n v="183.7"/>
    <n v="103"/>
    <n v="31.23"/>
    <n v="0"/>
    <x v="0"/>
  </r>
  <r>
    <x v="7"/>
    <n v="32"/>
    <s v="area_code_415"/>
    <n v="0"/>
    <n v="0"/>
    <n v="271"/>
    <n v="114"/>
    <n v="46.07"/>
    <n v="5"/>
    <x v="1"/>
  </r>
  <r>
    <x v="9"/>
    <n v="38"/>
    <s v="area_code_510"/>
    <n v="0"/>
    <n v="0"/>
    <n v="122.5"/>
    <n v="70"/>
    <n v="20.83"/>
    <n v="0"/>
    <x v="0"/>
  </r>
  <r>
    <x v="22"/>
    <n v="37"/>
    <s v="area_code_415"/>
    <n v="0"/>
    <n v="0"/>
    <n v="182.5"/>
    <n v="85"/>
    <n v="31.03"/>
    <n v="1"/>
    <x v="0"/>
  </r>
  <r>
    <x v="23"/>
    <n v="41"/>
    <s v="area_code_510"/>
    <n v="0"/>
    <n v="0"/>
    <n v="110.4"/>
    <n v="122"/>
    <n v="18.77"/>
    <n v="1"/>
    <x v="0"/>
  </r>
  <r>
    <x v="5"/>
    <n v="39"/>
    <s v="area_code_408"/>
    <n v="0"/>
    <n v="0"/>
    <n v="140.80000000000001"/>
    <n v="109"/>
    <n v="23.94"/>
    <n v="0"/>
    <x v="0"/>
  </r>
  <r>
    <x v="28"/>
    <n v="36"/>
    <s v="area_code_415"/>
    <n v="0"/>
    <n v="0"/>
    <n v="137.5"/>
    <n v="102"/>
    <n v="23.38"/>
    <n v="0"/>
    <x v="0"/>
  </r>
  <r>
    <x v="15"/>
    <n v="50"/>
    <s v="area_code_415"/>
    <n v="0"/>
    <n v="0"/>
    <n v="115.9"/>
    <n v="81"/>
    <n v="19.7"/>
    <n v="1"/>
    <x v="0"/>
  </r>
  <r>
    <x v="30"/>
    <n v="41"/>
    <s v="area_code_408"/>
    <n v="0"/>
    <n v="0"/>
    <n v="288.2"/>
    <n v="108"/>
    <n v="48.99"/>
    <n v="4"/>
    <x v="0"/>
  </r>
  <r>
    <x v="10"/>
    <n v="37"/>
    <s v="area_code_510"/>
    <n v="1"/>
    <n v="20"/>
    <n v="60.2"/>
    <n v="100"/>
    <n v="10.23"/>
    <n v="1"/>
    <x v="0"/>
  </r>
  <r>
    <x v="27"/>
    <n v="31"/>
    <s v="area_code_510"/>
    <n v="0"/>
    <n v="0"/>
    <n v="125.5"/>
    <n v="100"/>
    <n v="21.34"/>
    <n v="3"/>
    <x v="1"/>
  </r>
  <r>
    <x v="43"/>
    <n v="32"/>
    <s v="area_code_415"/>
    <n v="1"/>
    <n v="27"/>
    <n v="179.6"/>
    <n v="142"/>
    <n v="30.53"/>
    <n v="1"/>
    <x v="0"/>
  </r>
  <r>
    <x v="25"/>
    <n v="49"/>
    <s v="area_code_415"/>
    <n v="0"/>
    <n v="0"/>
    <n v="99"/>
    <n v="126"/>
    <n v="16.829999999999998"/>
    <n v="1"/>
    <x v="0"/>
  </r>
  <r>
    <x v="24"/>
    <n v="44"/>
    <s v="area_code_408"/>
    <n v="0"/>
    <n v="0"/>
    <n v="155.4"/>
    <n v="71"/>
    <n v="26.42"/>
    <n v="1"/>
    <x v="0"/>
  </r>
  <r>
    <x v="50"/>
    <n v="40"/>
    <s v="area_code_408"/>
    <n v="0"/>
    <n v="0"/>
    <n v="177.4"/>
    <n v="107"/>
    <n v="30.16"/>
    <n v="3"/>
    <x v="0"/>
  </r>
  <r>
    <x v="21"/>
    <n v="39"/>
    <s v="area_code_510"/>
    <n v="0"/>
    <n v="0"/>
    <n v="233.6"/>
    <n v="72"/>
    <n v="39.71"/>
    <n v="2"/>
    <x v="0"/>
  </r>
  <r>
    <x v="12"/>
    <n v="42"/>
    <s v="area_code_408"/>
    <n v="0"/>
    <n v="0"/>
    <n v="210.2"/>
    <n v="109"/>
    <n v="35.729999999999997"/>
    <n v="3"/>
    <x v="0"/>
  </r>
  <r>
    <x v="42"/>
    <n v="34"/>
    <s v="area_code_510"/>
    <n v="0"/>
    <n v="0"/>
    <n v="126.8"/>
    <n v="83"/>
    <n v="21.56"/>
    <n v="3"/>
    <x v="0"/>
  </r>
  <r>
    <x v="45"/>
    <n v="44"/>
    <s v="area_code_510"/>
    <n v="1"/>
    <n v="41"/>
    <n v="187.1"/>
    <n v="80"/>
    <n v="31.81"/>
    <n v="1"/>
    <x v="0"/>
  </r>
  <r>
    <x v="49"/>
    <n v="42"/>
    <s v="area_code_408"/>
    <n v="0"/>
    <n v="0"/>
    <n v="155.80000000000001"/>
    <n v="91"/>
    <n v="26.49"/>
    <n v="2"/>
    <x v="0"/>
  </r>
  <r>
    <x v="1"/>
    <n v="34"/>
    <s v="area_code_510"/>
    <n v="0"/>
    <n v="0"/>
    <n v="232.1"/>
    <n v="130"/>
    <n v="39.46"/>
    <n v="0"/>
    <x v="0"/>
  </r>
  <r>
    <x v="18"/>
    <n v="45"/>
    <s v="area_code_415"/>
    <n v="0"/>
    <n v="0"/>
    <n v="128.69999999999999"/>
    <n v="85"/>
    <n v="21.88"/>
    <n v="3"/>
    <x v="0"/>
  </r>
  <r>
    <x v="13"/>
    <n v="36"/>
    <s v="area_code_408"/>
    <n v="1"/>
    <n v="30"/>
    <n v="208.9"/>
    <n v="87"/>
    <n v="35.51"/>
    <n v="2"/>
    <x v="0"/>
  </r>
  <r>
    <x v="15"/>
    <n v="29"/>
    <s v="area_code_510"/>
    <n v="1"/>
    <n v="24"/>
    <n v="121.6"/>
    <n v="100"/>
    <n v="20.67"/>
    <n v="5"/>
    <x v="1"/>
  </r>
  <r>
    <x v="17"/>
    <n v="31"/>
    <s v="area_code_415"/>
    <n v="0"/>
    <n v="0"/>
    <n v="145"/>
    <n v="106"/>
    <n v="24.65"/>
    <n v="1"/>
    <x v="0"/>
  </r>
  <r>
    <x v="27"/>
    <n v="34"/>
    <s v="area_code_415"/>
    <n v="0"/>
    <n v="0"/>
    <n v="243.3"/>
    <n v="101"/>
    <n v="41.36"/>
    <n v="0"/>
    <x v="0"/>
  </r>
  <r>
    <x v="14"/>
    <n v="38"/>
    <s v="area_code_510"/>
    <n v="0"/>
    <n v="0"/>
    <n v="214.8"/>
    <n v="60"/>
    <n v="36.520000000000003"/>
    <n v="1"/>
    <x v="0"/>
  </r>
  <r>
    <x v="24"/>
    <n v="37"/>
    <s v="area_code_510"/>
    <n v="0"/>
    <n v="0"/>
    <n v="184.5"/>
    <n v="56"/>
    <n v="31.37"/>
    <n v="2"/>
    <x v="0"/>
  </r>
  <r>
    <x v="6"/>
    <n v="43"/>
    <s v="area_code_415"/>
    <n v="0"/>
    <n v="0"/>
    <n v="84.3"/>
    <n v="98"/>
    <n v="14.33"/>
    <n v="2"/>
    <x v="0"/>
  </r>
  <r>
    <x v="23"/>
    <n v="38"/>
    <s v="area_code_408"/>
    <n v="0"/>
    <n v="0"/>
    <n v="142.9"/>
    <n v="70"/>
    <n v="24.29"/>
    <n v="1"/>
    <x v="0"/>
  </r>
  <r>
    <x v="13"/>
    <n v="35"/>
    <s v="area_code_415"/>
    <n v="0"/>
    <n v="0"/>
    <n v="120.6"/>
    <n v="82"/>
    <n v="20.5"/>
    <n v="0"/>
    <x v="0"/>
  </r>
  <r>
    <x v="44"/>
    <n v="49"/>
    <s v="area_code_415"/>
    <n v="1"/>
    <n v="40"/>
    <n v="222.2"/>
    <n v="80"/>
    <n v="37.770000000000003"/>
    <n v="1"/>
    <x v="0"/>
  </r>
  <r>
    <x v="14"/>
    <n v="43"/>
    <s v="area_code_408"/>
    <n v="1"/>
    <n v="21"/>
    <n v="219.3"/>
    <n v="132"/>
    <n v="37.28"/>
    <n v="2"/>
    <x v="0"/>
  </r>
  <r>
    <x v="13"/>
    <n v="39"/>
    <s v="area_code_415"/>
    <n v="0"/>
    <n v="0"/>
    <n v="230.2"/>
    <n v="100"/>
    <n v="39.130000000000003"/>
    <n v="2"/>
    <x v="0"/>
  </r>
  <r>
    <x v="38"/>
    <n v="44"/>
    <s v="area_code_415"/>
    <n v="1"/>
    <n v="22"/>
    <n v="76.099999999999994"/>
    <n v="115"/>
    <n v="12.94"/>
    <n v="0"/>
    <x v="0"/>
  </r>
  <r>
    <x v="44"/>
    <n v="37"/>
    <s v="area_code_415"/>
    <n v="0"/>
    <n v="0"/>
    <n v="147.69999999999999"/>
    <n v="105"/>
    <n v="25.11"/>
    <n v="0"/>
    <x v="0"/>
  </r>
  <r>
    <x v="42"/>
    <n v="45"/>
    <s v="area_code_408"/>
    <n v="0"/>
    <n v="0"/>
    <n v="139.4"/>
    <n v="102"/>
    <n v="23.7"/>
    <n v="1"/>
    <x v="0"/>
  </r>
  <r>
    <x v="46"/>
    <n v="39"/>
    <s v="area_code_510"/>
    <n v="1"/>
    <n v="23"/>
    <n v="196"/>
    <n v="91"/>
    <n v="33.32"/>
    <n v="1"/>
    <x v="0"/>
  </r>
  <r>
    <x v="12"/>
    <n v="41"/>
    <s v="area_code_510"/>
    <n v="0"/>
    <n v="0"/>
    <n v="160.80000000000001"/>
    <n v="73"/>
    <n v="27.34"/>
    <n v="1"/>
    <x v="0"/>
  </r>
  <r>
    <x v="45"/>
    <n v="28"/>
    <s v="area_code_510"/>
    <n v="0"/>
    <n v="0"/>
    <n v="325.39999999999998"/>
    <n v="73"/>
    <n v="55.32"/>
    <n v="1"/>
    <x v="1"/>
  </r>
  <r>
    <x v="36"/>
    <n v="39"/>
    <s v="area_code_415"/>
    <n v="0"/>
    <n v="0"/>
    <n v="198.2"/>
    <n v="92"/>
    <n v="33.69"/>
    <n v="4"/>
    <x v="0"/>
  </r>
  <r>
    <x v="6"/>
    <n v="46"/>
    <s v="area_code_415"/>
    <n v="0"/>
    <n v="0"/>
    <n v="168.8"/>
    <n v="86"/>
    <n v="28.7"/>
    <n v="1"/>
    <x v="0"/>
  </r>
  <r>
    <x v="43"/>
    <n v="40"/>
    <s v="area_code_415"/>
    <n v="0"/>
    <n v="0"/>
    <n v="273.8"/>
    <n v="99"/>
    <n v="46.55"/>
    <n v="2"/>
    <x v="0"/>
  </r>
  <r>
    <x v="16"/>
    <n v="41"/>
    <s v="area_code_415"/>
    <n v="0"/>
    <n v="0"/>
    <n v="217.7"/>
    <n v="114"/>
    <n v="37.01"/>
    <n v="4"/>
    <x v="0"/>
  </r>
  <r>
    <x v="1"/>
    <n v="30"/>
    <s v="area_code_415"/>
    <n v="0"/>
    <n v="0"/>
    <n v="93.5"/>
    <n v="110"/>
    <n v="15.9"/>
    <n v="4"/>
    <x v="1"/>
  </r>
  <r>
    <x v="12"/>
    <n v="31"/>
    <s v="area_code_415"/>
    <n v="0"/>
    <n v="0"/>
    <n v="195.4"/>
    <n v="104"/>
    <n v="33.22"/>
    <n v="0"/>
    <x v="0"/>
  </r>
  <r>
    <x v="34"/>
    <n v="40"/>
    <s v="area_code_510"/>
    <n v="1"/>
    <n v="42"/>
    <n v="247.8"/>
    <n v="96"/>
    <n v="42.13"/>
    <n v="2"/>
    <x v="0"/>
  </r>
  <r>
    <x v="38"/>
    <n v="42"/>
    <s v="area_code_415"/>
    <n v="0"/>
    <n v="0"/>
    <n v="162.5"/>
    <n v="81"/>
    <n v="27.63"/>
    <n v="2"/>
    <x v="0"/>
  </r>
  <r>
    <x v="14"/>
    <n v="38"/>
    <s v="area_code_510"/>
    <n v="0"/>
    <n v="0"/>
    <n v="86.1"/>
    <n v="78"/>
    <n v="14.64"/>
    <n v="0"/>
    <x v="0"/>
  </r>
  <r>
    <x v="20"/>
    <n v="39"/>
    <s v="area_code_408"/>
    <n v="0"/>
    <n v="0"/>
    <n v="89.1"/>
    <n v="124"/>
    <n v="15.15"/>
    <n v="0"/>
    <x v="0"/>
  </r>
  <r>
    <x v="5"/>
    <n v="36"/>
    <s v="area_code_510"/>
    <n v="0"/>
    <n v="0"/>
    <n v="189.7"/>
    <n v="122"/>
    <n v="32.25"/>
    <n v="0"/>
    <x v="0"/>
  </r>
  <r>
    <x v="24"/>
    <n v="45"/>
    <s v="area_code_510"/>
    <n v="0"/>
    <n v="0"/>
    <n v="190.8"/>
    <n v="100"/>
    <n v="32.44"/>
    <n v="0"/>
    <x v="0"/>
  </r>
  <r>
    <x v="35"/>
    <n v="27"/>
    <s v="area_code_408"/>
    <n v="0"/>
    <n v="0"/>
    <n v="198.6"/>
    <n v="115"/>
    <n v="33.76"/>
    <n v="1"/>
    <x v="1"/>
  </r>
  <r>
    <x v="8"/>
    <n v="29"/>
    <s v="area_code_415"/>
    <n v="0"/>
    <n v="0"/>
    <n v="176.5"/>
    <n v="105"/>
    <n v="30.01"/>
    <n v="0"/>
    <x v="0"/>
  </r>
  <r>
    <x v="48"/>
    <n v="38"/>
    <s v="area_code_415"/>
    <n v="0"/>
    <n v="0"/>
    <n v="188.3"/>
    <n v="80"/>
    <n v="32.01"/>
    <n v="2"/>
    <x v="0"/>
  </r>
  <r>
    <x v="37"/>
    <n v="38"/>
    <s v="area_code_510"/>
    <n v="0"/>
    <n v="0"/>
    <n v="197.6"/>
    <n v="105"/>
    <n v="33.590000000000003"/>
    <n v="3"/>
    <x v="0"/>
  </r>
  <r>
    <x v="50"/>
    <n v="39"/>
    <s v="area_code_415"/>
    <n v="0"/>
    <n v="0"/>
    <n v="208.5"/>
    <n v="129"/>
    <n v="35.450000000000003"/>
    <n v="1"/>
    <x v="0"/>
  </r>
  <r>
    <x v="4"/>
    <n v="36"/>
    <s v="area_code_510"/>
    <n v="0"/>
    <n v="0"/>
    <n v="261"/>
    <n v="83"/>
    <n v="44.37"/>
    <n v="4"/>
    <x v="0"/>
  </r>
  <r>
    <x v="0"/>
    <n v="43"/>
    <s v="area_code_415"/>
    <n v="0"/>
    <n v="0"/>
    <n v="209.6"/>
    <n v="94"/>
    <n v="35.630000000000003"/>
    <n v="0"/>
    <x v="0"/>
  </r>
  <r>
    <x v="30"/>
    <n v="34"/>
    <s v="area_code_408"/>
    <n v="0"/>
    <n v="0"/>
    <n v="157.80000000000001"/>
    <n v="96"/>
    <n v="26.83"/>
    <n v="3"/>
    <x v="0"/>
  </r>
  <r>
    <x v="29"/>
    <n v="30"/>
    <s v="area_code_408"/>
    <n v="0"/>
    <n v="0"/>
    <n v="245.4"/>
    <n v="82"/>
    <n v="41.72"/>
    <n v="3"/>
    <x v="1"/>
  </r>
  <r>
    <x v="49"/>
    <n v="53"/>
    <s v="area_code_415"/>
    <n v="0"/>
    <n v="0"/>
    <n v="72.2"/>
    <n v="80"/>
    <n v="12.27"/>
    <n v="2"/>
    <x v="0"/>
  </r>
  <r>
    <x v="21"/>
    <n v="39"/>
    <s v="area_code_510"/>
    <n v="1"/>
    <n v="25"/>
    <n v="152.9"/>
    <n v="106"/>
    <n v="25.99"/>
    <n v="1"/>
    <x v="0"/>
  </r>
  <r>
    <x v="12"/>
    <n v="42"/>
    <s v="area_code_415"/>
    <n v="1"/>
    <n v="15"/>
    <n v="274"/>
    <n v="83"/>
    <n v="46.58"/>
    <n v="0"/>
    <x v="0"/>
  </r>
  <r>
    <x v="5"/>
    <n v="38"/>
    <s v="area_code_415"/>
    <n v="0"/>
    <n v="0"/>
    <n v="178.2"/>
    <n v="109"/>
    <n v="30.29"/>
    <n v="0"/>
    <x v="0"/>
  </r>
  <r>
    <x v="13"/>
    <n v="43"/>
    <s v="area_code_415"/>
    <n v="1"/>
    <n v="20"/>
    <n v="252.8"/>
    <n v="102"/>
    <n v="42.98"/>
    <n v="0"/>
    <x v="0"/>
  </r>
  <r>
    <x v="12"/>
    <n v="35"/>
    <s v="area_code_415"/>
    <n v="0"/>
    <n v="0"/>
    <n v="216.2"/>
    <n v="100"/>
    <n v="36.75"/>
    <n v="2"/>
    <x v="0"/>
  </r>
  <r>
    <x v="13"/>
    <n v="40"/>
    <s v="area_code_408"/>
    <n v="0"/>
    <n v="0"/>
    <n v="165.1"/>
    <n v="120"/>
    <n v="28.07"/>
    <n v="0"/>
    <x v="0"/>
  </r>
  <r>
    <x v="43"/>
    <n v="41"/>
    <s v="area_code_408"/>
    <n v="0"/>
    <n v="0"/>
    <n v="133.80000000000001"/>
    <n v="88"/>
    <n v="22.75"/>
    <n v="2"/>
    <x v="0"/>
  </r>
  <r>
    <x v="39"/>
    <n v="40"/>
    <s v="area_code_415"/>
    <n v="0"/>
    <n v="0"/>
    <n v="217.2"/>
    <n v="122"/>
    <n v="36.92"/>
    <n v="2"/>
    <x v="0"/>
  </r>
  <r>
    <x v="42"/>
    <n v="34"/>
    <s v="area_code_415"/>
    <n v="0"/>
    <n v="0"/>
    <n v="82.1"/>
    <n v="75"/>
    <n v="13.96"/>
    <n v="1"/>
    <x v="0"/>
  </r>
  <r>
    <x v="20"/>
    <n v="38"/>
    <s v="area_code_510"/>
    <n v="0"/>
    <n v="0"/>
    <n v="157.1"/>
    <n v="77"/>
    <n v="26.71"/>
    <n v="0"/>
    <x v="0"/>
  </r>
  <r>
    <x v="0"/>
    <n v="41"/>
    <s v="area_code_510"/>
    <n v="1"/>
    <n v="23"/>
    <n v="205.5"/>
    <n v="95"/>
    <n v="34.94"/>
    <n v="1"/>
    <x v="0"/>
  </r>
  <r>
    <x v="11"/>
    <n v="33"/>
    <s v="area_code_510"/>
    <n v="0"/>
    <n v="0"/>
    <n v="172.1"/>
    <n v="73"/>
    <n v="29.26"/>
    <n v="2"/>
    <x v="0"/>
  </r>
  <r>
    <x v="26"/>
    <n v="36"/>
    <s v="area_code_408"/>
    <n v="0"/>
    <n v="0"/>
    <n v="206.8"/>
    <n v="104"/>
    <n v="35.159999999999997"/>
    <n v="0"/>
    <x v="0"/>
  </r>
  <r>
    <x v="4"/>
    <n v="33"/>
    <s v="area_code_408"/>
    <n v="0"/>
    <n v="0"/>
    <n v="193.3"/>
    <n v="51"/>
    <n v="32.86"/>
    <n v="1"/>
    <x v="0"/>
  </r>
  <r>
    <x v="43"/>
    <n v="38"/>
    <s v="area_code_415"/>
    <n v="0"/>
    <n v="0"/>
    <n v="225.9"/>
    <n v="52"/>
    <n v="38.4"/>
    <n v="0"/>
    <x v="0"/>
  </r>
  <r>
    <x v="16"/>
    <n v="50"/>
    <s v="area_code_408"/>
    <n v="1"/>
    <n v="38"/>
    <n v="202.6"/>
    <n v="92"/>
    <n v="34.44"/>
    <n v="4"/>
    <x v="0"/>
  </r>
  <r>
    <x v="1"/>
    <n v="32"/>
    <s v="area_code_408"/>
    <n v="0"/>
    <n v="0"/>
    <n v="48.4"/>
    <n v="105"/>
    <n v="8.23"/>
    <n v="2"/>
    <x v="0"/>
  </r>
  <r>
    <x v="18"/>
    <n v="38"/>
    <s v="area_code_510"/>
    <n v="0"/>
    <n v="0"/>
    <n v="168.6"/>
    <n v="93"/>
    <n v="28.66"/>
    <n v="1"/>
    <x v="0"/>
  </r>
  <r>
    <x v="22"/>
    <n v="46"/>
    <s v="area_code_415"/>
    <n v="1"/>
    <n v="31"/>
    <n v="142.9"/>
    <n v="92"/>
    <n v="24.29"/>
    <n v="0"/>
    <x v="0"/>
  </r>
  <r>
    <x v="22"/>
    <n v="46"/>
    <s v="area_code_510"/>
    <n v="0"/>
    <n v="0"/>
    <n v="85.2"/>
    <n v="102"/>
    <n v="14.48"/>
    <n v="1"/>
    <x v="0"/>
  </r>
  <r>
    <x v="35"/>
    <n v="43"/>
    <s v="area_code_408"/>
    <n v="0"/>
    <n v="0"/>
    <n v="77.8"/>
    <n v="123"/>
    <n v="13.23"/>
    <n v="1"/>
    <x v="0"/>
  </r>
  <r>
    <x v="28"/>
    <n v="45"/>
    <s v="area_code_408"/>
    <n v="1"/>
    <n v="19"/>
    <n v="179.4"/>
    <n v="108"/>
    <n v="30.5"/>
    <n v="2"/>
    <x v="0"/>
  </r>
  <r>
    <x v="45"/>
    <n v="42"/>
    <s v="area_code_510"/>
    <n v="0"/>
    <n v="0"/>
    <n v="139.80000000000001"/>
    <n v="98"/>
    <n v="23.77"/>
    <n v="3"/>
    <x v="0"/>
  </r>
  <r>
    <x v="1"/>
    <n v="39"/>
    <s v="area_code_415"/>
    <n v="1"/>
    <n v="17"/>
    <n v="177.9"/>
    <n v="68"/>
    <n v="30.24"/>
    <n v="1"/>
    <x v="0"/>
  </r>
  <r>
    <x v="27"/>
    <n v="40"/>
    <s v="area_code_415"/>
    <n v="0"/>
    <n v="0"/>
    <n v="101.9"/>
    <n v="98"/>
    <n v="17.32"/>
    <n v="1"/>
    <x v="0"/>
  </r>
  <r>
    <x v="9"/>
    <n v="37"/>
    <s v="area_code_415"/>
    <n v="0"/>
    <n v="0"/>
    <n v="157.5"/>
    <n v="90"/>
    <n v="26.78"/>
    <n v="1"/>
    <x v="0"/>
  </r>
  <r>
    <x v="1"/>
    <n v="46"/>
    <s v="area_code_415"/>
    <n v="0"/>
    <n v="0"/>
    <n v="167.1"/>
    <n v="138"/>
    <n v="28.41"/>
    <n v="3"/>
    <x v="0"/>
  </r>
  <r>
    <x v="11"/>
    <n v="43"/>
    <s v="area_code_510"/>
    <n v="0"/>
    <n v="0"/>
    <n v="124.1"/>
    <n v="92"/>
    <n v="21.1"/>
    <n v="0"/>
    <x v="0"/>
  </r>
  <r>
    <x v="35"/>
    <n v="35"/>
    <s v="area_code_408"/>
    <n v="1"/>
    <n v="31"/>
    <n v="221.4"/>
    <n v="124"/>
    <n v="37.64"/>
    <n v="3"/>
    <x v="0"/>
  </r>
  <r>
    <x v="0"/>
    <n v="48"/>
    <s v="area_code_415"/>
    <n v="1"/>
    <n v="37"/>
    <n v="227.9"/>
    <n v="80"/>
    <n v="38.74"/>
    <n v="0"/>
    <x v="0"/>
  </r>
  <r>
    <x v="32"/>
    <n v="41"/>
    <s v="area_code_415"/>
    <n v="0"/>
    <n v="0"/>
    <n v="177.8"/>
    <n v="112"/>
    <n v="30.23"/>
    <n v="1"/>
    <x v="0"/>
  </r>
  <r>
    <x v="30"/>
    <n v="35"/>
    <s v="area_code_415"/>
    <n v="1"/>
    <n v="33"/>
    <n v="189.4"/>
    <n v="109"/>
    <n v="32.200000000000003"/>
    <n v="1"/>
    <x v="1"/>
  </r>
  <r>
    <x v="0"/>
    <n v="36"/>
    <s v="area_code_510"/>
    <n v="1"/>
    <n v="39"/>
    <n v="188.3"/>
    <n v="108"/>
    <n v="32.01"/>
    <n v="1"/>
    <x v="0"/>
  </r>
  <r>
    <x v="42"/>
    <n v="46"/>
    <s v="area_code_415"/>
    <n v="1"/>
    <n v="26"/>
    <n v="177.1"/>
    <n v="94"/>
    <n v="30.11"/>
    <n v="2"/>
    <x v="0"/>
  </r>
  <r>
    <x v="48"/>
    <n v="37"/>
    <s v="area_code_408"/>
    <n v="0"/>
    <n v="0"/>
    <n v="128.5"/>
    <n v="95"/>
    <n v="21.85"/>
    <n v="2"/>
    <x v="0"/>
  </r>
  <r>
    <x v="21"/>
    <n v="40"/>
    <s v="area_code_408"/>
    <n v="1"/>
    <n v="28"/>
    <n v="130.5"/>
    <n v="109"/>
    <n v="22.19"/>
    <n v="3"/>
    <x v="0"/>
  </r>
  <r>
    <x v="4"/>
    <n v="40"/>
    <s v="area_code_415"/>
    <n v="0"/>
    <n v="0"/>
    <n v="201.1"/>
    <n v="141"/>
    <n v="34.19"/>
    <n v="1"/>
    <x v="0"/>
  </r>
  <r>
    <x v="46"/>
    <n v="41"/>
    <s v="area_code_415"/>
    <n v="1"/>
    <n v="38"/>
    <n v="139.80000000000001"/>
    <n v="108"/>
    <n v="23.77"/>
    <n v="3"/>
    <x v="0"/>
  </r>
  <r>
    <x v="46"/>
    <n v="34"/>
    <s v="area_code_510"/>
    <n v="1"/>
    <n v="6"/>
    <n v="237.6"/>
    <n v="105"/>
    <n v="40.39"/>
    <n v="4"/>
    <x v="0"/>
  </r>
  <r>
    <x v="43"/>
    <n v="45"/>
    <s v="area_code_415"/>
    <n v="1"/>
    <n v="26"/>
    <n v="197.7"/>
    <n v="80"/>
    <n v="33.61"/>
    <n v="1"/>
    <x v="0"/>
  </r>
  <r>
    <x v="5"/>
    <n v="33"/>
    <s v="area_code_510"/>
    <n v="0"/>
    <n v="0"/>
    <n v="222.1"/>
    <n v="115"/>
    <n v="37.76"/>
    <n v="2"/>
    <x v="0"/>
  </r>
  <r>
    <x v="37"/>
    <n v="29"/>
    <s v="area_code_408"/>
    <n v="1"/>
    <n v="39"/>
    <n v="270"/>
    <n v="58"/>
    <n v="45.9"/>
    <n v="1"/>
    <x v="1"/>
  </r>
  <r>
    <x v="2"/>
    <n v="39"/>
    <s v="area_code_510"/>
    <n v="0"/>
    <n v="0"/>
    <n v="148.69999999999999"/>
    <n v="90"/>
    <n v="25.28"/>
    <n v="2"/>
    <x v="0"/>
  </r>
  <r>
    <x v="15"/>
    <n v="43"/>
    <s v="area_code_510"/>
    <n v="0"/>
    <n v="0"/>
    <n v="143.6"/>
    <n v="135"/>
    <n v="24.41"/>
    <n v="0"/>
    <x v="0"/>
  </r>
  <r>
    <x v="24"/>
    <n v="40"/>
    <s v="area_code_415"/>
    <n v="0"/>
    <n v="0"/>
    <n v="205.3"/>
    <n v="69"/>
    <n v="34.9"/>
    <n v="3"/>
    <x v="0"/>
  </r>
  <r>
    <x v="40"/>
    <n v="46"/>
    <s v="area_code_415"/>
    <n v="0"/>
    <n v="0"/>
    <n v="184.5"/>
    <n v="77"/>
    <n v="31.37"/>
    <n v="4"/>
    <x v="0"/>
  </r>
  <r>
    <x v="11"/>
    <n v="42"/>
    <s v="area_code_415"/>
    <n v="0"/>
    <n v="0"/>
    <n v="140.80000000000001"/>
    <n v="97"/>
    <n v="23.94"/>
    <n v="0"/>
    <x v="0"/>
  </r>
  <r>
    <x v="40"/>
    <n v="33"/>
    <s v="area_code_415"/>
    <n v="0"/>
    <n v="0"/>
    <n v="140.80000000000001"/>
    <n v="107"/>
    <n v="23.94"/>
    <n v="3"/>
    <x v="0"/>
  </r>
  <r>
    <x v="42"/>
    <n v="46"/>
    <s v="area_code_415"/>
    <n v="1"/>
    <n v="36"/>
    <n v="169.7"/>
    <n v="109"/>
    <n v="28.85"/>
    <n v="0"/>
    <x v="0"/>
  </r>
  <r>
    <x v="26"/>
    <n v="40"/>
    <s v="area_code_408"/>
    <n v="0"/>
    <n v="0"/>
    <n v="168.1"/>
    <n v="83"/>
    <n v="28.58"/>
    <n v="3"/>
    <x v="0"/>
  </r>
  <r>
    <x v="21"/>
    <n v="43"/>
    <s v="area_code_415"/>
    <n v="1"/>
    <n v="25"/>
    <n v="190.1"/>
    <n v="133"/>
    <n v="32.32"/>
    <n v="2"/>
    <x v="0"/>
  </r>
  <r>
    <x v="27"/>
    <n v="43"/>
    <s v="area_code_408"/>
    <n v="0"/>
    <n v="0"/>
    <n v="192.6"/>
    <n v="96"/>
    <n v="32.74"/>
    <n v="2"/>
    <x v="0"/>
  </r>
  <r>
    <x v="26"/>
    <n v="38"/>
    <s v="area_code_408"/>
    <n v="0"/>
    <n v="0"/>
    <n v="234.8"/>
    <n v="95"/>
    <n v="39.92"/>
    <n v="0"/>
    <x v="0"/>
  </r>
  <r>
    <x v="45"/>
    <n v="38"/>
    <s v="area_code_510"/>
    <n v="0"/>
    <n v="0"/>
    <n v="247.2"/>
    <n v="84"/>
    <n v="42.02"/>
    <n v="1"/>
    <x v="0"/>
  </r>
  <r>
    <x v="10"/>
    <n v="38"/>
    <s v="area_code_408"/>
    <n v="0"/>
    <n v="0"/>
    <n v="185.9"/>
    <n v="115"/>
    <n v="31.6"/>
    <n v="2"/>
    <x v="0"/>
  </r>
  <r>
    <x v="12"/>
    <n v="38"/>
    <s v="area_code_408"/>
    <n v="0"/>
    <n v="0"/>
    <n v="98.5"/>
    <n v="85"/>
    <n v="16.75"/>
    <n v="2"/>
    <x v="0"/>
  </r>
  <r>
    <x v="14"/>
    <n v="32"/>
    <s v="area_code_415"/>
    <n v="0"/>
    <n v="0"/>
    <n v="304"/>
    <n v="141"/>
    <n v="51.68"/>
    <n v="0"/>
    <x v="1"/>
  </r>
  <r>
    <x v="11"/>
    <n v="41"/>
    <s v="area_code_415"/>
    <n v="0"/>
    <n v="0"/>
    <n v="201.5"/>
    <n v="127"/>
    <n v="34.26"/>
    <n v="2"/>
    <x v="0"/>
  </r>
  <r>
    <x v="1"/>
    <n v="43"/>
    <s v="area_code_415"/>
    <n v="0"/>
    <n v="0"/>
    <n v="191.7"/>
    <n v="125"/>
    <n v="32.590000000000003"/>
    <n v="0"/>
    <x v="0"/>
  </r>
  <r>
    <x v="45"/>
    <n v="43"/>
    <s v="area_code_510"/>
    <n v="1"/>
    <n v="45"/>
    <n v="71.2"/>
    <n v="113"/>
    <n v="12.1"/>
    <n v="1"/>
    <x v="0"/>
  </r>
  <r>
    <x v="42"/>
    <n v="32"/>
    <s v="area_code_415"/>
    <n v="0"/>
    <n v="0"/>
    <n v="178.4"/>
    <n v="110"/>
    <n v="30.33"/>
    <n v="1"/>
    <x v="0"/>
  </r>
  <r>
    <x v="28"/>
    <n v="42"/>
    <s v="area_code_415"/>
    <n v="1"/>
    <n v="18"/>
    <n v="127.2"/>
    <n v="89"/>
    <n v="21.62"/>
    <n v="2"/>
    <x v="0"/>
  </r>
  <r>
    <x v="29"/>
    <n v="38"/>
    <s v="area_code_510"/>
    <n v="0"/>
    <n v="0"/>
    <n v="230.7"/>
    <n v="66"/>
    <n v="39.22"/>
    <n v="1"/>
    <x v="0"/>
  </r>
  <r>
    <x v="47"/>
    <n v="45"/>
    <s v="area_code_408"/>
    <n v="0"/>
    <n v="0"/>
    <n v="228.3"/>
    <n v="84"/>
    <n v="38.81"/>
    <n v="3"/>
    <x v="0"/>
  </r>
  <r>
    <x v="13"/>
    <n v="40"/>
    <s v="area_code_408"/>
    <n v="0"/>
    <n v="0"/>
    <n v="197.7"/>
    <n v="84"/>
    <n v="33.61"/>
    <n v="2"/>
    <x v="0"/>
  </r>
  <r>
    <x v="7"/>
    <n v="41"/>
    <s v="area_code_415"/>
    <n v="1"/>
    <n v="35"/>
    <n v="273.7"/>
    <n v="94"/>
    <n v="46.53"/>
    <n v="0"/>
    <x v="0"/>
  </r>
  <r>
    <x v="46"/>
    <n v="38"/>
    <s v="area_code_415"/>
    <n v="0"/>
    <n v="0"/>
    <n v="190.5"/>
    <n v="106"/>
    <n v="32.39"/>
    <n v="2"/>
    <x v="0"/>
  </r>
  <r>
    <x v="6"/>
    <n v="34"/>
    <s v="area_code_408"/>
    <n v="0"/>
    <n v="0"/>
    <n v="176.1"/>
    <n v="79"/>
    <n v="29.94"/>
    <n v="4"/>
    <x v="0"/>
  </r>
  <r>
    <x v="14"/>
    <n v="43"/>
    <s v="area_code_415"/>
    <n v="0"/>
    <n v="0"/>
    <n v="210.4"/>
    <n v="78"/>
    <n v="35.770000000000003"/>
    <n v="2"/>
    <x v="0"/>
  </r>
  <r>
    <x v="10"/>
    <n v="42"/>
    <s v="area_code_415"/>
    <n v="1"/>
    <n v="28"/>
    <n v="151"/>
    <n v="59"/>
    <n v="25.67"/>
    <n v="0"/>
    <x v="0"/>
  </r>
  <r>
    <x v="43"/>
    <n v="42"/>
    <s v="area_code_415"/>
    <n v="0"/>
    <n v="0"/>
    <n v="144.30000000000001"/>
    <n v="109"/>
    <n v="24.53"/>
    <n v="3"/>
    <x v="0"/>
  </r>
  <r>
    <x v="15"/>
    <n v="44"/>
    <s v="area_code_408"/>
    <n v="1"/>
    <n v="42"/>
    <n v="203.7"/>
    <n v="109"/>
    <n v="34.630000000000003"/>
    <n v="3"/>
    <x v="0"/>
  </r>
  <r>
    <x v="40"/>
    <n v="30"/>
    <s v="area_code_415"/>
    <n v="0"/>
    <n v="0"/>
    <n v="210.1"/>
    <n v="97"/>
    <n v="35.72"/>
    <n v="0"/>
    <x v="1"/>
  </r>
  <r>
    <x v="0"/>
    <n v="36"/>
    <s v="area_code_415"/>
    <n v="1"/>
    <n v="27"/>
    <n v="121.9"/>
    <n v="88"/>
    <n v="20.72"/>
    <n v="3"/>
    <x v="0"/>
  </r>
  <r>
    <x v="12"/>
    <n v="38"/>
    <s v="area_code_415"/>
    <n v="0"/>
    <n v="0"/>
    <n v="201.5"/>
    <n v="103"/>
    <n v="34.26"/>
    <n v="0"/>
    <x v="0"/>
  </r>
  <r>
    <x v="1"/>
    <n v="43"/>
    <s v="area_code_415"/>
    <n v="0"/>
    <n v="0"/>
    <n v="146"/>
    <n v="58"/>
    <n v="24.82"/>
    <n v="0"/>
    <x v="0"/>
  </r>
  <r>
    <x v="36"/>
    <n v="41"/>
    <s v="area_code_510"/>
    <n v="1"/>
    <n v="26"/>
    <n v="69.7"/>
    <n v="84"/>
    <n v="11.85"/>
    <n v="2"/>
    <x v="0"/>
  </r>
  <r>
    <x v="30"/>
    <n v="36"/>
    <s v="area_code_415"/>
    <n v="0"/>
    <n v="0"/>
    <n v="183.1"/>
    <n v="109"/>
    <n v="31.13"/>
    <n v="0"/>
    <x v="0"/>
  </r>
  <r>
    <x v="4"/>
    <n v="29"/>
    <s v="area_code_408"/>
    <n v="1"/>
    <n v="32"/>
    <n v="148.69999999999999"/>
    <n v="95"/>
    <n v="25.28"/>
    <n v="6"/>
    <x v="1"/>
  </r>
  <r>
    <x v="6"/>
    <n v="26"/>
    <s v="area_code_510"/>
    <n v="0"/>
    <n v="0"/>
    <n v="240.1"/>
    <n v="121"/>
    <n v="40.82"/>
    <n v="0"/>
    <x v="1"/>
  </r>
  <r>
    <x v="50"/>
    <n v="38"/>
    <s v="area_code_415"/>
    <n v="1"/>
    <n v="25"/>
    <n v="126.4"/>
    <n v="97"/>
    <n v="21.49"/>
    <n v="1"/>
    <x v="0"/>
  </r>
  <r>
    <x v="45"/>
    <n v="46"/>
    <s v="area_code_510"/>
    <n v="0"/>
    <n v="0"/>
    <n v="180.2"/>
    <n v="115"/>
    <n v="30.63"/>
    <n v="1"/>
    <x v="0"/>
  </r>
  <r>
    <x v="16"/>
    <n v="45"/>
    <s v="area_code_415"/>
    <n v="0"/>
    <n v="0"/>
    <n v="172"/>
    <n v="142"/>
    <n v="29.24"/>
    <n v="0"/>
    <x v="0"/>
  </r>
  <r>
    <x v="0"/>
    <n v="33"/>
    <s v="area_code_415"/>
    <n v="1"/>
    <n v="27"/>
    <n v="231.6"/>
    <n v="105"/>
    <n v="39.369999999999997"/>
    <n v="1"/>
    <x v="0"/>
  </r>
  <r>
    <x v="7"/>
    <n v="41"/>
    <s v="area_code_415"/>
    <n v="1"/>
    <n v="29"/>
    <n v="42.1"/>
    <n v="114"/>
    <n v="7.16"/>
    <n v="0"/>
    <x v="0"/>
  </r>
  <r>
    <x v="2"/>
    <n v="40"/>
    <s v="area_code_408"/>
    <n v="0"/>
    <n v="0"/>
    <n v="155.6"/>
    <n v="90"/>
    <n v="26.45"/>
    <n v="3"/>
    <x v="0"/>
  </r>
  <r>
    <x v="12"/>
    <n v="41"/>
    <s v="area_code_415"/>
    <n v="0"/>
    <n v="0"/>
    <n v="234.6"/>
    <n v="126"/>
    <n v="39.880000000000003"/>
    <n v="0"/>
    <x v="0"/>
  </r>
  <r>
    <x v="29"/>
    <n v="36"/>
    <s v="area_code_415"/>
    <n v="0"/>
    <n v="0"/>
    <n v="115.5"/>
    <n v="101"/>
    <n v="19.64"/>
    <n v="0"/>
    <x v="0"/>
  </r>
  <r>
    <x v="34"/>
    <n v="50"/>
    <s v="area_code_510"/>
    <n v="1"/>
    <n v="42"/>
    <n v="159"/>
    <n v="67"/>
    <n v="27.03"/>
    <n v="2"/>
    <x v="0"/>
  </r>
  <r>
    <x v="3"/>
    <n v="44"/>
    <s v="area_code_408"/>
    <n v="0"/>
    <n v="0"/>
    <n v="286.60000000000002"/>
    <n v="114"/>
    <n v="48.72"/>
    <n v="1"/>
    <x v="0"/>
  </r>
  <r>
    <x v="15"/>
    <n v="45"/>
    <s v="area_code_408"/>
    <n v="0"/>
    <n v="0"/>
    <n v="181.9"/>
    <n v="70"/>
    <n v="30.92"/>
    <n v="1"/>
    <x v="0"/>
  </r>
  <r>
    <x v="25"/>
    <n v="28"/>
    <s v="area_code_408"/>
    <n v="0"/>
    <n v="0"/>
    <n v="235"/>
    <n v="77"/>
    <n v="39.950000000000003"/>
    <n v="3"/>
    <x v="1"/>
  </r>
  <r>
    <x v="43"/>
    <n v="37"/>
    <s v="area_code_415"/>
    <n v="0"/>
    <n v="0"/>
    <n v="187.8"/>
    <n v="107"/>
    <n v="31.93"/>
    <n v="0"/>
    <x v="0"/>
  </r>
  <r>
    <x v="31"/>
    <n v="49"/>
    <s v="area_code_408"/>
    <n v="0"/>
    <n v="0"/>
    <n v="167.1"/>
    <n v="105"/>
    <n v="28.41"/>
    <n v="3"/>
    <x v="0"/>
  </r>
  <r>
    <x v="8"/>
    <n v="33"/>
    <s v="area_code_415"/>
    <n v="1"/>
    <n v="22"/>
    <n v="212.3"/>
    <n v="107"/>
    <n v="36.090000000000003"/>
    <n v="1"/>
    <x v="0"/>
  </r>
  <r>
    <x v="50"/>
    <n v="36"/>
    <s v="area_code_415"/>
    <n v="0"/>
    <n v="0"/>
    <n v="227.4"/>
    <n v="94"/>
    <n v="38.659999999999997"/>
    <n v="1"/>
    <x v="0"/>
  </r>
  <r>
    <x v="10"/>
    <n v="24"/>
    <s v="area_code_415"/>
    <n v="0"/>
    <n v="0"/>
    <n v="162.5"/>
    <n v="86"/>
    <n v="27.63"/>
    <n v="4"/>
    <x v="1"/>
  </r>
  <r>
    <x v="1"/>
    <n v="42"/>
    <s v="area_code_415"/>
    <n v="0"/>
    <n v="0"/>
    <n v="259.60000000000002"/>
    <n v="138"/>
    <n v="44.13"/>
    <n v="1"/>
    <x v="0"/>
  </r>
  <r>
    <x v="2"/>
    <n v="42"/>
    <s v="area_code_408"/>
    <n v="1"/>
    <n v="10"/>
    <n v="159.4"/>
    <n v="79"/>
    <n v="27.1"/>
    <n v="2"/>
    <x v="0"/>
  </r>
  <r>
    <x v="41"/>
    <n v="40"/>
    <s v="area_code_510"/>
    <n v="1"/>
    <n v="37"/>
    <n v="69.5"/>
    <n v="94"/>
    <n v="11.82"/>
    <n v="0"/>
    <x v="0"/>
  </r>
  <r>
    <x v="2"/>
    <n v="40"/>
    <s v="area_code_415"/>
    <n v="0"/>
    <n v="0"/>
    <n v="166.5"/>
    <n v="101"/>
    <n v="28.31"/>
    <n v="3"/>
    <x v="0"/>
  </r>
  <r>
    <x v="47"/>
    <n v="42"/>
    <s v="area_code_415"/>
    <n v="1"/>
    <n v="21"/>
    <n v="134.4"/>
    <n v="110"/>
    <n v="22.85"/>
    <n v="3"/>
    <x v="0"/>
  </r>
  <r>
    <x v="23"/>
    <n v="32"/>
    <s v="area_code_408"/>
    <n v="1"/>
    <n v="21"/>
    <n v="205.2"/>
    <n v="128"/>
    <n v="34.880000000000003"/>
    <n v="2"/>
    <x v="0"/>
  </r>
  <r>
    <x v="33"/>
    <n v="50"/>
    <s v="area_code_415"/>
    <n v="1"/>
    <n v="26"/>
    <n v="132.30000000000001"/>
    <n v="142"/>
    <n v="22.49"/>
    <n v="0"/>
    <x v="0"/>
  </r>
  <r>
    <x v="20"/>
    <n v="42"/>
    <s v="area_code_415"/>
    <n v="0"/>
    <n v="0"/>
    <n v="140.30000000000001"/>
    <n v="144"/>
    <n v="23.85"/>
    <n v="2"/>
    <x v="0"/>
  </r>
  <r>
    <x v="2"/>
    <n v="34"/>
    <s v="area_code_415"/>
    <n v="0"/>
    <n v="0"/>
    <n v="284.60000000000002"/>
    <n v="113"/>
    <n v="48.38"/>
    <n v="0"/>
    <x v="0"/>
  </r>
  <r>
    <x v="38"/>
    <n v="41"/>
    <s v="area_code_415"/>
    <n v="1"/>
    <n v="29"/>
    <n v="189.3"/>
    <n v="107"/>
    <n v="32.18"/>
    <n v="1"/>
    <x v="0"/>
  </r>
  <r>
    <x v="18"/>
    <n v="37"/>
    <s v="area_code_415"/>
    <n v="0"/>
    <n v="0"/>
    <n v="184.6"/>
    <n v="132"/>
    <n v="31.38"/>
    <n v="1"/>
    <x v="0"/>
  </r>
  <r>
    <x v="35"/>
    <n v="44"/>
    <s v="area_code_415"/>
    <n v="0"/>
    <n v="0"/>
    <n v="161.6"/>
    <n v="96"/>
    <n v="27.47"/>
    <n v="0"/>
    <x v="0"/>
  </r>
  <r>
    <x v="20"/>
    <n v="36"/>
    <s v="area_code_510"/>
    <n v="1"/>
    <n v="20"/>
    <n v="268.5"/>
    <n v="91"/>
    <n v="45.65"/>
    <n v="1"/>
    <x v="0"/>
  </r>
  <r>
    <x v="1"/>
    <n v="38"/>
    <s v="area_code_415"/>
    <n v="0"/>
    <n v="0"/>
    <n v="178"/>
    <n v="77"/>
    <n v="30.26"/>
    <n v="2"/>
    <x v="0"/>
  </r>
  <r>
    <x v="28"/>
    <n v="49"/>
    <s v="area_code_415"/>
    <n v="0"/>
    <n v="0"/>
    <n v="215.6"/>
    <n v="90"/>
    <n v="36.65"/>
    <n v="1"/>
    <x v="0"/>
  </r>
  <r>
    <x v="30"/>
    <n v="40"/>
    <s v="area_code_510"/>
    <n v="0"/>
    <n v="0"/>
    <n v="253.9"/>
    <n v="69"/>
    <n v="43.16"/>
    <n v="1"/>
    <x v="0"/>
  </r>
  <r>
    <x v="9"/>
    <n v="38"/>
    <s v="area_code_408"/>
    <n v="1"/>
    <n v="22"/>
    <n v="182.8"/>
    <n v="142"/>
    <n v="31.08"/>
    <n v="1"/>
    <x v="0"/>
  </r>
  <r>
    <x v="16"/>
    <n v="40"/>
    <s v="area_code_415"/>
    <n v="0"/>
    <n v="0"/>
    <n v="120"/>
    <n v="82"/>
    <n v="20.399999999999999"/>
    <n v="1"/>
    <x v="0"/>
  </r>
  <r>
    <x v="42"/>
    <n v="39"/>
    <s v="area_code_408"/>
    <n v="0"/>
    <n v="0"/>
    <n v="138.69999999999999"/>
    <n v="124"/>
    <n v="23.58"/>
    <n v="1"/>
    <x v="0"/>
  </r>
  <r>
    <x v="3"/>
    <n v="37"/>
    <s v="area_code_408"/>
    <n v="0"/>
    <n v="0"/>
    <n v="189"/>
    <n v="122"/>
    <n v="32.130000000000003"/>
    <n v="0"/>
    <x v="0"/>
  </r>
  <r>
    <x v="11"/>
    <n v="43"/>
    <s v="area_code_408"/>
    <n v="0"/>
    <n v="0"/>
    <n v="134.6"/>
    <n v="91"/>
    <n v="22.88"/>
    <n v="0"/>
    <x v="0"/>
  </r>
  <r>
    <x v="13"/>
    <n v="43"/>
    <s v="area_code_408"/>
    <n v="0"/>
    <n v="0"/>
    <n v="181.4"/>
    <n v="106"/>
    <n v="30.84"/>
    <n v="0"/>
    <x v="0"/>
  </r>
  <r>
    <x v="7"/>
    <n v="48"/>
    <s v="area_code_510"/>
    <n v="1"/>
    <n v="23"/>
    <n v="194.6"/>
    <n v="106"/>
    <n v="33.08"/>
    <n v="4"/>
    <x v="0"/>
  </r>
  <r>
    <x v="21"/>
    <n v="43"/>
    <s v="area_code_415"/>
    <n v="1"/>
    <n v="39"/>
    <n v="268.10000000000002"/>
    <n v="104"/>
    <n v="45.58"/>
    <n v="0"/>
    <x v="0"/>
  </r>
  <r>
    <x v="22"/>
    <n v="27"/>
    <s v="area_code_510"/>
    <n v="0"/>
    <n v="0"/>
    <n v="302.8"/>
    <n v="143"/>
    <n v="51.48"/>
    <n v="2"/>
    <x v="1"/>
  </r>
  <r>
    <x v="6"/>
    <n v="39"/>
    <s v="area_code_408"/>
    <n v="0"/>
    <n v="0"/>
    <n v="213.2"/>
    <n v="85"/>
    <n v="36.24"/>
    <n v="1"/>
    <x v="0"/>
  </r>
  <r>
    <x v="36"/>
    <n v="38"/>
    <s v="area_code_408"/>
    <n v="0"/>
    <n v="0"/>
    <n v="107.9"/>
    <n v="111"/>
    <n v="18.34"/>
    <n v="1"/>
    <x v="0"/>
  </r>
  <r>
    <x v="8"/>
    <n v="43"/>
    <s v="area_code_510"/>
    <n v="0"/>
    <n v="0"/>
    <n v="181.7"/>
    <n v="102"/>
    <n v="30.89"/>
    <n v="1"/>
    <x v="0"/>
  </r>
  <r>
    <x v="45"/>
    <n v="43"/>
    <s v="area_code_408"/>
    <n v="0"/>
    <n v="0"/>
    <n v="191.8"/>
    <n v="105"/>
    <n v="32.61"/>
    <n v="1"/>
    <x v="0"/>
  </r>
  <r>
    <x v="25"/>
    <n v="35"/>
    <s v="area_code_408"/>
    <n v="1"/>
    <n v="21"/>
    <n v="180.2"/>
    <n v="97"/>
    <n v="30.63"/>
    <n v="2"/>
    <x v="0"/>
  </r>
  <r>
    <x v="21"/>
    <n v="43"/>
    <s v="area_code_408"/>
    <n v="0"/>
    <n v="0"/>
    <n v="215.1"/>
    <n v="105"/>
    <n v="36.57"/>
    <n v="2"/>
    <x v="0"/>
  </r>
  <r>
    <x v="40"/>
    <n v="26"/>
    <s v="area_code_510"/>
    <n v="1"/>
    <n v="38"/>
    <n v="234.6"/>
    <n v="84"/>
    <n v="39.880000000000003"/>
    <n v="1"/>
    <x v="1"/>
  </r>
  <r>
    <x v="45"/>
    <n v="38"/>
    <s v="area_code_415"/>
    <n v="1"/>
    <n v="43"/>
    <n v="158.19999999999999"/>
    <n v="94"/>
    <n v="26.89"/>
    <n v="2"/>
    <x v="0"/>
  </r>
  <r>
    <x v="18"/>
    <n v="42"/>
    <s v="area_code_510"/>
    <n v="0"/>
    <n v="0"/>
    <n v="204.2"/>
    <n v="98"/>
    <n v="34.71"/>
    <n v="1"/>
    <x v="0"/>
  </r>
  <r>
    <x v="12"/>
    <n v="34"/>
    <s v="area_code_415"/>
    <n v="0"/>
    <n v="0"/>
    <n v="221.8"/>
    <n v="105"/>
    <n v="37.71"/>
    <n v="2"/>
    <x v="0"/>
  </r>
  <r>
    <x v="0"/>
    <n v="38"/>
    <s v="area_code_415"/>
    <n v="1"/>
    <n v="14"/>
    <n v="183"/>
    <n v="113"/>
    <n v="31.11"/>
    <n v="1"/>
    <x v="0"/>
  </r>
  <r>
    <x v="43"/>
    <n v="37"/>
    <s v="area_code_510"/>
    <n v="0"/>
    <n v="0"/>
    <n v="221.5"/>
    <n v="103"/>
    <n v="37.659999999999997"/>
    <n v="1"/>
    <x v="0"/>
  </r>
  <r>
    <x v="45"/>
    <n v="38"/>
    <s v="area_code_415"/>
    <n v="0"/>
    <n v="0"/>
    <n v="228.1"/>
    <n v="77"/>
    <n v="38.78"/>
    <n v="0"/>
    <x v="0"/>
  </r>
  <r>
    <x v="49"/>
    <n v="33"/>
    <s v="area_code_510"/>
    <n v="0"/>
    <n v="0"/>
    <n v="197.7"/>
    <n v="99"/>
    <n v="33.61"/>
    <n v="3"/>
    <x v="1"/>
  </r>
  <r>
    <x v="19"/>
    <n v="51"/>
    <s v="area_code_415"/>
    <n v="1"/>
    <n v="21"/>
    <n v="135.1"/>
    <n v="120"/>
    <n v="22.97"/>
    <n v="4"/>
    <x v="0"/>
  </r>
  <r>
    <x v="37"/>
    <n v="40"/>
    <s v="area_code_415"/>
    <n v="1"/>
    <n v="35"/>
    <n v="238.3"/>
    <n v="86"/>
    <n v="40.51"/>
    <n v="5"/>
    <x v="0"/>
  </r>
  <r>
    <x v="12"/>
    <n v="44"/>
    <s v="area_code_415"/>
    <n v="1"/>
    <n v="28"/>
    <n v="196.2"/>
    <n v="88"/>
    <n v="33.35"/>
    <n v="0"/>
    <x v="0"/>
  </r>
  <r>
    <x v="7"/>
    <n v="38"/>
    <s v="area_code_415"/>
    <n v="1"/>
    <n v="20"/>
    <n v="205.9"/>
    <n v="109"/>
    <n v="35"/>
    <n v="4"/>
    <x v="0"/>
  </r>
  <r>
    <x v="22"/>
    <n v="53"/>
    <s v="area_code_415"/>
    <n v="0"/>
    <n v="0"/>
    <n v="174.1"/>
    <n v="97"/>
    <n v="29.6"/>
    <n v="3"/>
    <x v="0"/>
  </r>
  <r>
    <x v="25"/>
    <n v="36"/>
    <s v="area_code_408"/>
    <n v="0"/>
    <n v="0"/>
    <n v="154.6"/>
    <n v="81"/>
    <n v="26.28"/>
    <n v="0"/>
    <x v="0"/>
  </r>
  <r>
    <x v="26"/>
    <n v="35"/>
    <s v="area_code_415"/>
    <n v="1"/>
    <n v="20"/>
    <n v="186.2"/>
    <n v="112"/>
    <n v="31.65"/>
    <n v="3"/>
    <x v="0"/>
  </r>
  <r>
    <x v="7"/>
    <n v="36"/>
    <s v="area_code_415"/>
    <n v="0"/>
    <n v="0"/>
    <n v="176.1"/>
    <n v="113"/>
    <n v="29.94"/>
    <n v="1"/>
    <x v="0"/>
  </r>
  <r>
    <x v="17"/>
    <n v="40"/>
    <s v="area_code_415"/>
    <n v="1"/>
    <n v="19"/>
    <n v="163"/>
    <n v="75"/>
    <n v="27.71"/>
    <n v="3"/>
    <x v="0"/>
  </r>
  <r>
    <x v="7"/>
    <n v="37"/>
    <s v="area_code_415"/>
    <n v="0"/>
    <n v="0"/>
    <n v="103.6"/>
    <n v="78"/>
    <n v="17.61"/>
    <n v="2"/>
    <x v="0"/>
  </r>
  <r>
    <x v="33"/>
    <n v="43"/>
    <s v="area_code_415"/>
    <n v="0"/>
    <n v="0"/>
    <n v="162.1"/>
    <n v="98"/>
    <n v="27.56"/>
    <n v="0"/>
    <x v="0"/>
  </r>
  <r>
    <x v="24"/>
    <n v="47"/>
    <s v="area_code_415"/>
    <n v="0"/>
    <n v="0"/>
    <n v="149.19999999999999"/>
    <n v="125"/>
    <n v="25.36"/>
    <n v="4"/>
    <x v="0"/>
  </r>
  <r>
    <x v="36"/>
    <n v="53"/>
    <s v="area_code_415"/>
    <n v="0"/>
    <n v="0"/>
    <n v="187.3"/>
    <n v="108"/>
    <n v="31.84"/>
    <n v="3"/>
    <x v="0"/>
  </r>
  <r>
    <x v="0"/>
    <n v="28"/>
    <s v="area_code_510"/>
    <n v="0"/>
    <n v="0"/>
    <n v="222.4"/>
    <n v="90"/>
    <n v="37.81"/>
    <n v="2"/>
    <x v="1"/>
  </r>
  <r>
    <x v="7"/>
    <n v="28"/>
    <s v="area_code_415"/>
    <n v="0"/>
    <n v="0"/>
    <n v="82.7"/>
    <n v="94"/>
    <n v="14.06"/>
    <n v="0"/>
    <x v="1"/>
  </r>
  <r>
    <x v="13"/>
    <n v="44"/>
    <s v="area_code_408"/>
    <n v="1"/>
    <n v="24"/>
    <n v="215.2"/>
    <n v="73"/>
    <n v="36.58"/>
    <n v="0"/>
    <x v="0"/>
  </r>
  <r>
    <x v="43"/>
    <n v="40"/>
    <s v="area_code_415"/>
    <n v="0"/>
    <n v="0"/>
    <n v="168"/>
    <n v="103"/>
    <n v="28.56"/>
    <n v="0"/>
    <x v="0"/>
  </r>
  <r>
    <x v="9"/>
    <n v="43"/>
    <s v="area_code_415"/>
    <n v="1"/>
    <n v="12"/>
    <n v="62.4"/>
    <n v="119"/>
    <n v="10.61"/>
    <n v="0"/>
    <x v="0"/>
  </r>
  <r>
    <x v="13"/>
    <n v="35"/>
    <s v="area_code_415"/>
    <n v="1"/>
    <n v="41"/>
    <n v="226"/>
    <n v="113"/>
    <n v="38.42"/>
    <n v="2"/>
    <x v="0"/>
  </r>
  <r>
    <x v="37"/>
    <n v="38"/>
    <s v="area_code_415"/>
    <n v="0"/>
    <n v="0"/>
    <n v="205.7"/>
    <n v="80"/>
    <n v="34.97"/>
    <n v="2"/>
    <x v="0"/>
  </r>
  <r>
    <x v="19"/>
    <n v="49"/>
    <s v="area_code_415"/>
    <n v="1"/>
    <n v="20"/>
    <n v="184.8"/>
    <n v="105"/>
    <n v="31.42"/>
    <n v="1"/>
    <x v="0"/>
  </r>
  <r>
    <x v="3"/>
    <n v="44"/>
    <s v="area_code_510"/>
    <n v="0"/>
    <n v="0"/>
    <n v="193.1"/>
    <n v="93"/>
    <n v="32.83"/>
    <n v="1"/>
    <x v="0"/>
  </r>
  <r>
    <x v="30"/>
    <n v="32"/>
    <s v="area_code_510"/>
    <n v="1"/>
    <n v="41"/>
    <n v="225.5"/>
    <n v="95"/>
    <n v="38.340000000000003"/>
    <n v="2"/>
    <x v="0"/>
  </r>
  <r>
    <x v="21"/>
    <n v="47"/>
    <s v="area_code_415"/>
    <n v="0"/>
    <n v="0"/>
    <n v="163.5"/>
    <n v="107"/>
    <n v="27.8"/>
    <n v="2"/>
    <x v="0"/>
  </r>
  <r>
    <x v="1"/>
    <n v="35"/>
    <s v="area_code_510"/>
    <n v="1"/>
    <n v="22"/>
    <n v="244.7"/>
    <n v="104"/>
    <n v="41.6"/>
    <n v="0"/>
    <x v="0"/>
  </r>
  <r>
    <x v="3"/>
    <n v="31"/>
    <s v="area_code_408"/>
    <n v="0"/>
    <n v="0"/>
    <n v="216.7"/>
    <n v="70"/>
    <n v="36.840000000000003"/>
    <n v="1"/>
    <x v="0"/>
  </r>
  <r>
    <x v="23"/>
    <n v="38"/>
    <s v="area_code_415"/>
    <n v="1"/>
    <n v="15"/>
    <n v="196.8"/>
    <n v="79"/>
    <n v="33.46"/>
    <n v="1"/>
    <x v="0"/>
  </r>
  <r>
    <x v="22"/>
    <n v="40"/>
    <s v="area_code_510"/>
    <n v="0"/>
    <n v="0"/>
    <n v="197.3"/>
    <n v="120"/>
    <n v="33.54"/>
    <n v="1"/>
    <x v="0"/>
  </r>
  <r>
    <x v="25"/>
    <n v="41"/>
    <s v="area_code_415"/>
    <n v="1"/>
    <n v="23"/>
    <n v="208.7"/>
    <n v="57"/>
    <n v="35.479999999999997"/>
    <n v="1"/>
    <x v="0"/>
  </r>
  <r>
    <x v="6"/>
    <n v="39"/>
    <s v="area_code_408"/>
    <n v="0"/>
    <n v="0"/>
    <n v="168.4"/>
    <n v="53"/>
    <n v="28.63"/>
    <n v="1"/>
    <x v="0"/>
  </r>
  <r>
    <x v="27"/>
    <n v="43"/>
    <s v="area_code_415"/>
    <n v="0"/>
    <n v="0"/>
    <n v="129.4"/>
    <n v="69"/>
    <n v="22"/>
    <n v="1"/>
    <x v="0"/>
  </r>
  <r>
    <x v="12"/>
    <n v="44"/>
    <s v="area_code_510"/>
    <n v="0"/>
    <n v="0"/>
    <n v="260.89999999999998"/>
    <n v="94"/>
    <n v="44.35"/>
    <n v="1"/>
    <x v="0"/>
  </r>
  <r>
    <x v="11"/>
    <n v="29"/>
    <s v="area_code_415"/>
    <n v="0"/>
    <n v="0"/>
    <n v="267.89999999999998"/>
    <n v="80"/>
    <n v="45.54"/>
    <n v="3"/>
    <x v="1"/>
  </r>
  <r>
    <x v="40"/>
    <n v="46"/>
    <s v="area_code_415"/>
    <n v="0"/>
    <n v="0"/>
    <n v="172.7"/>
    <n v="90"/>
    <n v="29.36"/>
    <n v="0"/>
    <x v="0"/>
  </r>
  <r>
    <x v="8"/>
    <n v="45"/>
    <s v="area_code_408"/>
    <n v="0"/>
    <n v="0"/>
    <n v="159.1"/>
    <n v="80"/>
    <n v="27.05"/>
    <n v="0"/>
    <x v="0"/>
  </r>
  <r>
    <x v="12"/>
    <n v="42"/>
    <s v="area_code_510"/>
    <n v="0"/>
    <n v="0"/>
    <n v="166.8"/>
    <n v="138"/>
    <n v="28.36"/>
    <n v="2"/>
    <x v="0"/>
  </r>
  <r>
    <x v="21"/>
    <n v="41"/>
    <s v="area_code_415"/>
    <n v="1"/>
    <n v="17"/>
    <n v="145.69999999999999"/>
    <n v="89"/>
    <n v="24.77"/>
    <n v="1"/>
    <x v="0"/>
  </r>
  <r>
    <x v="16"/>
    <n v="39"/>
    <s v="area_code_408"/>
    <n v="0"/>
    <n v="0"/>
    <n v="129.4"/>
    <n v="104"/>
    <n v="22"/>
    <n v="1"/>
    <x v="0"/>
  </r>
  <r>
    <x v="9"/>
    <n v="47"/>
    <s v="area_code_510"/>
    <n v="0"/>
    <n v="0"/>
    <n v="171.5"/>
    <n v="77"/>
    <n v="29.16"/>
    <n v="0"/>
    <x v="0"/>
  </r>
  <r>
    <x v="10"/>
    <n v="35"/>
    <s v="area_code_510"/>
    <n v="0"/>
    <n v="0"/>
    <n v="180.6"/>
    <n v="134"/>
    <n v="30.7"/>
    <n v="4"/>
    <x v="1"/>
  </r>
  <r>
    <x v="19"/>
    <n v="36"/>
    <s v="area_code_510"/>
    <n v="1"/>
    <n v="33"/>
    <n v="225.7"/>
    <n v="133"/>
    <n v="38.369999999999997"/>
    <n v="3"/>
    <x v="0"/>
  </r>
  <r>
    <x v="26"/>
    <n v="38"/>
    <s v="area_code_510"/>
    <n v="0"/>
    <n v="0"/>
    <n v="176.9"/>
    <n v="110"/>
    <n v="30.07"/>
    <n v="1"/>
    <x v="0"/>
  </r>
  <r>
    <x v="29"/>
    <n v="46"/>
    <s v="area_code_415"/>
    <n v="0"/>
    <n v="0"/>
    <n v="250.5"/>
    <n v="89"/>
    <n v="42.59"/>
    <n v="1"/>
    <x v="0"/>
  </r>
  <r>
    <x v="34"/>
    <n v="41"/>
    <s v="area_code_408"/>
    <n v="0"/>
    <n v="0"/>
    <n v="282.8"/>
    <n v="108"/>
    <n v="48.08"/>
    <n v="3"/>
    <x v="1"/>
  </r>
  <r>
    <x v="30"/>
    <n v="42"/>
    <s v="area_code_510"/>
    <n v="0"/>
    <n v="0"/>
    <n v="142.6"/>
    <n v="90"/>
    <n v="24.24"/>
    <n v="0"/>
    <x v="0"/>
  </r>
  <r>
    <x v="40"/>
    <n v="37"/>
    <s v="area_code_510"/>
    <n v="0"/>
    <n v="0"/>
    <n v="276.10000000000002"/>
    <n v="120"/>
    <n v="46.94"/>
    <n v="1"/>
    <x v="0"/>
  </r>
  <r>
    <x v="21"/>
    <n v="41"/>
    <s v="area_code_510"/>
    <n v="0"/>
    <n v="0"/>
    <n v="154.30000000000001"/>
    <n v="71"/>
    <n v="26.23"/>
    <n v="0"/>
    <x v="0"/>
  </r>
  <r>
    <x v="8"/>
    <n v="41"/>
    <s v="area_code_408"/>
    <n v="1"/>
    <n v="35"/>
    <n v="181"/>
    <n v="88"/>
    <n v="30.77"/>
    <n v="1"/>
    <x v="0"/>
  </r>
  <r>
    <x v="31"/>
    <n v="43"/>
    <s v="area_code_415"/>
    <n v="0"/>
    <n v="0"/>
    <n v="108.1"/>
    <n v="81"/>
    <n v="18.38"/>
    <n v="1"/>
    <x v="0"/>
  </r>
  <r>
    <x v="48"/>
    <n v="40"/>
    <s v="area_code_415"/>
    <n v="1"/>
    <n v="31"/>
    <n v="252.1"/>
    <n v="98"/>
    <n v="42.86"/>
    <n v="2"/>
    <x v="0"/>
  </r>
  <r>
    <x v="3"/>
    <n v="37"/>
    <s v="area_code_510"/>
    <n v="0"/>
    <n v="0"/>
    <n v="160.1"/>
    <n v="64"/>
    <n v="27.22"/>
    <n v="5"/>
    <x v="1"/>
  </r>
  <r>
    <x v="26"/>
    <n v="45"/>
    <s v="area_code_408"/>
    <n v="0"/>
    <n v="0"/>
    <n v="217.6"/>
    <n v="82"/>
    <n v="36.99"/>
    <n v="0"/>
    <x v="0"/>
  </r>
  <r>
    <x v="10"/>
    <n v="36"/>
    <s v="area_code_415"/>
    <n v="1"/>
    <n v="22"/>
    <n v="198.3"/>
    <n v="144"/>
    <n v="33.71"/>
    <n v="2"/>
    <x v="0"/>
  </r>
  <r>
    <x v="23"/>
    <n v="44"/>
    <s v="area_code_415"/>
    <n v="1"/>
    <n v="32"/>
    <n v="190.3"/>
    <n v="97"/>
    <n v="32.35"/>
    <n v="2"/>
    <x v="0"/>
  </r>
  <r>
    <x v="17"/>
    <n v="36"/>
    <s v="area_code_408"/>
    <n v="1"/>
    <n v="23"/>
    <n v="184.7"/>
    <n v="63"/>
    <n v="31.4"/>
    <n v="1"/>
    <x v="0"/>
  </r>
  <r>
    <x v="41"/>
    <n v="36"/>
    <s v="area_code_510"/>
    <n v="1"/>
    <n v="16"/>
    <n v="125.1"/>
    <n v="56"/>
    <n v="21.27"/>
    <n v="0"/>
    <x v="0"/>
  </r>
  <r>
    <x v="41"/>
    <n v="51"/>
    <s v="area_code_510"/>
    <n v="0"/>
    <n v="0"/>
    <n v="181.3"/>
    <n v="100"/>
    <n v="30.82"/>
    <n v="1"/>
    <x v="0"/>
  </r>
  <r>
    <x v="30"/>
    <n v="41"/>
    <s v="area_code_510"/>
    <n v="0"/>
    <n v="0"/>
    <n v="99.8"/>
    <n v="101"/>
    <n v="16.97"/>
    <n v="0"/>
    <x v="0"/>
  </r>
  <r>
    <x v="24"/>
    <n v="36"/>
    <s v="area_code_408"/>
    <n v="0"/>
    <n v="0"/>
    <n v="254.8"/>
    <n v="97"/>
    <n v="43.32"/>
    <n v="1"/>
    <x v="0"/>
  </r>
  <r>
    <x v="38"/>
    <n v="28"/>
    <s v="area_code_408"/>
    <n v="0"/>
    <n v="0"/>
    <n v="244.5"/>
    <n v="72"/>
    <n v="41.57"/>
    <n v="5"/>
    <x v="1"/>
  </r>
  <r>
    <x v="0"/>
    <n v="39"/>
    <s v="area_code_408"/>
    <n v="0"/>
    <n v="0"/>
    <n v="167.7"/>
    <n v="74"/>
    <n v="28.51"/>
    <n v="1"/>
    <x v="0"/>
  </r>
  <r>
    <x v="4"/>
    <n v="48"/>
    <s v="area_code_510"/>
    <n v="0"/>
    <n v="0"/>
    <n v="79.5"/>
    <n v="121"/>
    <n v="13.52"/>
    <n v="2"/>
    <x v="0"/>
  </r>
  <r>
    <x v="12"/>
    <n v="25"/>
    <s v="area_code_408"/>
    <n v="0"/>
    <n v="0"/>
    <n v="133"/>
    <n v="94"/>
    <n v="22.61"/>
    <n v="4"/>
    <x v="1"/>
  </r>
  <r>
    <x v="34"/>
    <n v="30"/>
    <s v="area_code_408"/>
    <n v="0"/>
    <n v="0"/>
    <n v="297.2"/>
    <n v="113"/>
    <n v="50.52"/>
    <n v="1"/>
    <x v="1"/>
  </r>
  <r>
    <x v="11"/>
    <n v="35"/>
    <s v="area_code_415"/>
    <n v="0"/>
    <n v="0"/>
    <n v="214.9"/>
    <n v="72"/>
    <n v="36.53"/>
    <n v="2"/>
    <x v="0"/>
  </r>
  <r>
    <x v="1"/>
    <n v="44"/>
    <s v="area_code_408"/>
    <n v="0"/>
    <n v="0"/>
    <n v="269.89999999999998"/>
    <n v="99"/>
    <n v="45.88"/>
    <n v="1"/>
    <x v="0"/>
  </r>
  <r>
    <x v="36"/>
    <n v="43"/>
    <s v="area_code_415"/>
    <n v="0"/>
    <n v="0"/>
    <n v="143.80000000000001"/>
    <n v="102"/>
    <n v="24.45"/>
    <n v="1"/>
    <x v="0"/>
  </r>
  <r>
    <x v="12"/>
    <n v="24"/>
    <s v="area_code_415"/>
    <n v="0"/>
    <n v="0"/>
    <n v="132.19999999999999"/>
    <n v="122"/>
    <n v="22.47"/>
    <n v="3"/>
    <x v="1"/>
  </r>
  <r>
    <x v="4"/>
    <n v="44"/>
    <s v="area_code_408"/>
    <n v="0"/>
    <n v="0"/>
    <n v="162.80000000000001"/>
    <n v="117"/>
    <n v="27.68"/>
    <n v="1"/>
    <x v="0"/>
  </r>
  <r>
    <x v="1"/>
    <n v="35"/>
    <s v="area_code_408"/>
    <n v="0"/>
    <n v="0"/>
    <n v="351.5"/>
    <n v="95"/>
    <n v="59.76"/>
    <n v="1"/>
    <x v="1"/>
  </r>
  <r>
    <x v="33"/>
    <n v="42"/>
    <s v="area_code_415"/>
    <n v="0"/>
    <n v="0"/>
    <n v="165.8"/>
    <n v="96"/>
    <n v="28.19"/>
    <n v="0"/>
    <x v="0"/>
  </r>
  <r>
    <x v="40"/>
    <n v="48"/>
    <s v="area_code_415"/>
    <n v="1"/>
    <n v="24"/>
    <n v="195.7"/>
    <n v="108"/>
    <n v="33.270000000000003"/>
    <n v="2"/>
    <x v="0"/>
  </r>
  <r>
    <x v="49"/>
    <n v="39"/>
    <s v="area_code_408"/>
    <n v="0"/>
    <n v="0"/>
    <n v="250.6"/>
    <n v="100"/>
    <n v="42.6"/>
    <n v="2"/>
    <x v="0"/>
  </r>
  <r>
    <x v="11"/>
    <n v="45"/>
    <s v="area_code_510"/>
    <n v="0"/>
    <n v="0"/>
    <n v="141.9"/>
    <n v="112"/>
    <n v="24.12"/>
    <n v="1"/>
    <x v="0"/>
  </r>
  <r>
    <x v="0"/>
    <n v="37"/>
    <s v="area_code_510"/>
    <n v="0"/>
    <n v="0"/>
    <n v="168.5"/>
    <n v="80"/>
    <n v="28.65"/>
    <n v="1"/>
    <x v="0"/>
  </r>
  <r>
    <x v="47"/>
    <n v="43"/>
    <s v="area_code_415"/>
    <n v="1"/>
    <n v="19"/>
    <n v="127.6"/>
    <n v="88"/>
    <n v="21.69"/>
    <n v="0"/>
    <x v="0"/>
  </r>
  <r>
    <x v="47"/>
    <n v="42"/>
    <s v="area_code_408"/>
    <n v="0"/>
    <n v="0"/>
    <n v="197.2"/>
    <n v="111"/>
    <n v="33.520000000000003"/>
    <n v="1"/>
    <x v="0"/>
  </r>
  <r>
    <x v="34"/>
    <n v="45"/>
    <s v="area_code_415"/>
    <n v="1"/>
    <n v="28"/>
    <n v="217.4"/>
    <n v="98"/>
    <n v="36.96"/>
    <n v="1"/>
    <x v="0"/>
  </r>
  <r>
    <x v="1"/>
    <n v="37"/>
    <s v="area_code_415"/>
    <n v="0"/>
    <n v="0"/>
    <n v="97.2"/>
    <n v="91"/>
    <n v="16.52"/>
    <n v="1"/>
    <x v="1"/>
  </r>
  <r>
    <x v="26"/>
    <n v="42"/>
    <s v="area_code_415"/>
    <n v="1"/>
    <n v="23"/>
    <n v="87.7"/>
    <n v="91"/>
    <n v="14.91"/>
    <n v="1"/>
    <x v="0"/>
  </r>
  <r>
    <x v="6"/>
    <n v="41"/>
    <s v="area_code_415"/>
    <n v="1"/>
    <n v="32"/>
    <n v="186.4"/>
    <n v="75"/>
    <n v="31.69"/>
    <n v="1"/>
    <x v="0"/>
  </r>
  <r>
    <x v="43"/>
    <n v="41"/>
    <s v="area_code_415"/>
    <n v="0"/>
    <n v="0"/>
    <n v="180"/>
    <n v="110"/>
    <n v="30.6"/>
    <n v="0"/>
    <x v="0"/>
  </r>
  <r>
    <x v="19"/>
    <n v="40"/>
    <s v="area_code_408"/>
    <n v="0"/>
    <n v="0"/>
    <n v="232.4"/>
    <n v="92"/>
    <n v="39.51"/>
    <n v="1"/>
    <x v="0"/>
  </r>
  <r>
    <x v="41"/>
    <n v="36"/>
    <s v="area_code_415"/>
    <n v="0"/>
    <n v="0"/>
    <n v="151.6"/>
    <n v="119"/>
    <n v="25.77"/>
    <n v="3"/>
    <x v="0"/>
  </r>
  <r>
    <x v="5"/>
    <n v="39"/>
    <s v="area_code_510"/>
    <n v="0"/>
    <n v="0"/>
    <n v="172.2"/>
    <n v="81"/>
    <n v="29.27"/>
    <n v="3"/>
    <x v="0"/>
  </r>
  <r>
    <x v="26"/>
    <n v="48"/>
    <s v="area_code_408"/>
    <n v="0"/>
    <n v="0"/>
    <n v="260.89999999999998"/>
    <n v="88"/>
    <n v="44.35"/>
    <n v="1"/>
    <x v="0"/>
  </r>
  <r>
    <x v="21"/>
    <n v="40"/>
    <s v="area_code_415"/>
    <n v="0"/>
    <n v="0"/>
    <n v="124.4"/>
    <n v="109"/>
    <n v="21.15"/>
    <n v="2"/>
    <x v="0"/>
  </r>
  <r>
    <x v="20"/>
    <n v="47"/>
    <s v="area_code_510"/>
    <n v="0"/>
    <n v="0"/>
    <n v="126.8"/>
    <n v="101"/>
    <n v="21.56"/>
    <n v="2"/>
    <x v="0"/>
  </r>
  <r>
    <x v="6"/>
    <n v="37"/>
    <s v="area_code_510"/>
    <n v="0"/>
    <n v="0"/>
    <n v="110"/>
    <n v="107"/>
    <n v="18.7"/>
    <n v="1"/>
    <x v="0"/>
  </r>
  <r>
    <x v="30"/>
    <n v="47"/>
    <s v="area_code_408"/>
    <n v="0"/>
    <n v="0"/>
    <n v="231.1"/>
    <n v="92"/>
    <n v="39.29"/>
    <n v="4"/>
    <x v="0"/>
  </r>
  <r>
    <x v="20"/>
    <n v="39"/>
    <s v="area_code_415"/>
    <n v="0"/>
    <n v="0"/>
    <n v="187.4"/>
    <n v="74"/>
    <n v="31.86"/>
    <n v="1"/>
    <x v="0"/>
  </r>
  <r>
    <x v="39"/>
    <n v="37"/>
    <s v="area_code_415"/>
    <n v="0"/>
    <n v="0"/>
    <n v="166.4"/>
    <n v="114"/>
    <n v="28.29"/>
    <n v="3"/>
    <x v="0"/>
  </r>
  <r>
    <x v="24"/>
    <n v="39"/>
    <s v="area_code_408"/>
    <n v="0"/>
    <n v="0"/>
    <n v="141.80000000000001"/>
    <n v="85"/>
    <n v="24.11"/>
    <n v="1"/>
    <x v="0"/>
  </r>
  <r>
    <x v="46"/>
    <n v="26"/>
    <s v="area_code_408"/>
    <n v="1"/>
    <n v="35"/>
    <n v="159.5"/>
    <n v="95"/>
    <n v="27.12"/>
    <n v="5"/>
    <x v="1"/>
  </r>
  <r>
    <x v="23"/>
    <n v="33"/>
    <s v="area_code_415"/>
    <n v="0"/>
    <n v="0"/>
    <n v="218.9"/>
    <n v="124"/>
    <n v="37.21"/>
    <n v="2"/>
    <x v="0"/>
  </r>
  <r>
    <x v="3"/>
    <n v="46"/>
    <s v="area_code_415"/>
    <n v="0"/>
    <n v="0"/>
    <n v="138.69999999999999"/>
    <n v="101"/>
    <n v="23.58"/>
    <n v="2"/>
    <x v="0"/>
  </r>
  <r>
    <x v="50"/>
    <n v="29"/>
    <s v="area_code_415"/>
    <n v="0"/>
    <n v="0"/>
    <n v="158.1"/>
    <n v="101"/>
    <n v="26.88"/>
    <n v="3"/>
    <x v="1"/>
  </r>
  <r>
    <x v="1"/>
    <n v="42"/>
    <s v="area_code_415"/>
    <n v="0"/>
    <n v="0"/>
    <n v="97.9"/>
    <n v="138"/>
    <n v="16.64"/>
    <n v="1"/>
    <x v="0"/>
  </r>
  <r>
    <x v="21"/>
    <n v="23"/>
    <s v="area_code_510"/>
    <n v="0"/>
    <n v="0"/>
    <n v="103.5"/>
    <n v="105"/>
    <n v="17.600000000000001"/>
    <n v="5"/>
    <x v="1"/>
  </r>
  <r>
    <x v="1"/>
    <n v="43"/>
    <s v="area_code_408"/>
    <n v="0"/>
    <n v="0"/>
    <n v="206.3"/>
    <n v="113"/>
    <n v="35.07"/>
    <n v="2"/>
    <x v="0"/>
  </r>
  <r>
    <x v="15"/>
    <n v="41"/>
    <s v="area_code_415"/>
    <n v="1"/>
    <n v="24"/>
    <n v="211.5"/>
    <n v="121"/>
    <n v="35.96"/>
    <n v="3"/>
    <x v="0"/>
  </r>
  <r>
    <x v="19"/>
    <n v="32"/>
    <s v="area_code_510"/>
    <n v="0"/>
    <n v="0"/>
    <n v="125"/>
    <n v="96"/>
    <n v="21.25"/>
    <n v="1"/>
    <x v="1"/>
  </r>
  <r>
    <x v="14"/>
    <n v="37"/>
    <s v="area_code_408"/>
    <n v="1"/>
    <n v="41"/>
    <n v="141.30000000000001"/>
    <n v="127"/>
    <n v="24.02"/>
    <n v="3"/>
    <x v="0"/>
  </r>
  <r>
    <x v="3"/>
    <n v="34"/>
    <s v="area_code_415"/>
    <n v="0"/>
    <n v="0"/>
    <n v="119"/>
    <n v="94"/>
    <n v="20.23"/>
    <n v="2"/>
    <x v="0"/>
  </r>
  <r>
    <x v="12"/>
    <n v="29"/>
    <s v="area_code_415"/>
    <n v="0"/>
    <n v="0"/>
    <n v="260.60000000000002"/>
    <n v="81"/>
    <n v="44.3"/>
    <n v="0"/>
    <x v="1"/>
  </r>
  <r>
    <x v="14"/>
    <n v="40"/>
    <s v="area_code_415"/>
    <n v="0"/>
    <n v="0"/>
    <n v="149.19999999999999"/>
    <n v="128"/>
    <n v="25.36"/>
    <n v="1"/>
    <x v="0"/>
  </r>
  <r>
    <x v="29"/>
    <n v="45"/>
    <s v="area_code_415"/>
    <n v="0"/>
    <n v="0"/>
    <n v="163.69999999999999"/>
    <n v="109"/>
    <n v="27.83"/>
    <n v="1"/>
    <x v="0"/>
  </r>
  <r>
    <x v="11"/>
    <n v="38"/>
    <s v="area_code_415"/>
    <n v="0"/>
    <n v="0"/>
    <n v="223"/>
    <n v="109"/>
    <n v="37.909999999999997"/>
    <n v="2"/>
    <x v="0"/>
  </r>
  <r>
    <x v="41"/>
    <n v="36"/>
    <s v="area_code_408"/>
    <n v="0"/>
    <n v="0"/>
    <n v="200.2"/>
    <n v="115"/>
    <n v="34.03"/>
    <n v="3"/>
    <x v="0"/>
  </r>
  <r>
    <x v="36"/>
    <n v="42"/>
    <s v="area_code_415"/>
    <n v="0"/>
    <n v="0"/>
    <n v="248.6"/>
    <n v="59"/>
    <n v="42.26"/>
    <n v="2"/>
    <x v="0"/>
  </r>
  <r>
    <x v="47"/>
    <n v="47"/>
    <s v="area_code_415"/>
    <n v="1"/>
    <n v="26"/>
    <n v="214.2"/>
    <n v="80"/>
    <n v="36.409999999999997"/>
    <n v="2"/>
    <x v="0"/>
  </r>
  <r>
    <x v="5"/>
    <n v="43"/>
    <s v="area_code_415"/>
    <n v="0"/>
    <n v="0"/>
    <n v="245.6"/>
    <n v="128"/>
    <n v="41.75"/>
    <n v="2"/>
    <x v="0"/>
  </r>
  <r>
    <x v="46"/>
    <n v="36"/>
    <s v="area_code_408"/>
    <n v="0"/>
    <n v="0"/>
    <n v="238.6"/>
    <n v="85"/>
    <n v="40.56"/>
    <n v="0"/>
    <x v="0"/>
  </r>
  <r>
    <x v="28"/>
    <n v="42"/>
    <s v="area_code_510"/>
    <n v="0"/>
    <n v="0"/>
    <n v="86.1"/>
    <n v="97"/>
    <n v="14.64"/>
    <n v="3"/>
    <x v="0"/>
  </r>
  <r>
    <x v="42"/>
    <n v="45"/>
    <s v="area_code_415"/>
    <n v="0"/>
    <n v="0"/>
    <n v="161.6"/>
    <n v="94"/>
    <n v="27.47"/>
    <n v="2"/>
    <x v="0"/>
  </r>
  <r>
    <x v="29"/>
    <n v="29"/>
    <s v="area_code_415"/>
    <n v="0"/>
    <n v="0"/>
    <n v="257.89999999999998"/>
    <n v="80"/>
    <n v="43.84"/>
    <n v="2"/>
    <x v="1"/>
  </r>
  <r>
    <x v="45"/>
    <n v="37"/>
    <s v="area_code_415"/>
    <n v="0"/>
    <n v="0"/>
    <n v="209.2"/>
    <n v="127"/>
    <n v="35.56"/>
    <n v="3"/>
    <x v="0"/>
  </r>
  <r>
    <x v="8"/>
    <n v="39"/>
    <s v="area_code_510"/>
    <n v="1"/>
    <n v="19"/>
    <n v="214"/>
    <n v="57"/>
    <n v="36.380000000000003"/>
    <n v="1"/>
    <x v="0"/>
  </r>
  <r>
    <x v="26"/>
    <n v="36"/>
    <s v="area_code_415"/>
    <n v="1"/>
    <n v="21"/>
    <n v="196"/>
    <n v="104"/>
    <n v="33.32"/>
    <n v="0"/>
    <x v="0"/>
  </r>
  <r>
    <x v="10"/>
    <n v="39"/>
    <s v="area_code_415"/>
    <n v="1"/>
    <n v="33"/>
    <n v="129.80000000000001"/>
    <n v="112"/>
    <n v="22.07"/>
    <n v="1"/>
    <x v="0"/>
  </r>
  <r>
    <x v="6"/>
    <n v="39"/>
    <s v="area_code_408"/>
    <n v="0"/>
    <n v="0"/>
    <n v="239.1"/>
    <n v="96"/>
    <n v="40.65"/>
    <n v="0"/>
    <x v="0"/>
  </r>
  <r>
    <x v="47"/>
    <n v="27"/>
    <s v="area_code_510"/>
    <n v="0"/>
    <n v="0"/>
    <n v="133.19999999999999"/>
    <n v="80"/>
    <n v="22.64"/>
    <n v="3"/>
    <x v="1"/>
  </r>
  <r>
    <x v="27"/>
    <n v="41"/>
    <s v="area_code_408"/>
    <n v="0"/>
    <n v="0"/>
    <n v="135.69999999999999"/>
    <n v="34"/>
    <n v="23.07"/>
    <n v="1"/>
    <x v="0"/>
  </r>
  <r>
    <x v="35"/>
    <n v="43"/>
    <s v="area_code_415"/>
    <n v="1"/>
    <n v="31"/>
    <n v="211"/>
    <n v="117"/>
    <n v="35.869999999999997"/>
    <n v="1"/>
    <x v="0"/>
  </r>
  <r>
    <x v="14"/>
    <n v="37"/>
    <s v="area_code_510"/>
    <n v="0"/>
    <n v="0"/>
    <n v="135.19999999999999"/>
    <n v="93"/>
    <n v="22.98"/>
    <n v="3"/>
    <x v="0"/>
  </r>
  <r>
    <x v="5"/>
    <n v="36"/>
    <s v="area_code_408"/>
    <n v="0"/>
    <n v="0"/>
    <n v="140.80000000000001"/>
    <n v="126"/>
    <n v="23.94"/>
    <n v="4"/>
    <x v="1"/>
  </r>
  <r>
    <x v="43"/>
    <n v="43"/>
    <s v="area_code_510"/>
    <n v="0"/>
    <n v="0"/>
    <n v="160.19999999999999"/>
    <n v="103"/>
    <n v="27.23"/>
    <n v="1"/>
    <x v="0"/>
  </r>
  <r>
    <x v="24"/>
    <n v="42"/>
    <s v="area_code_415"/>
    <n v="0"/>
    <n v="0"/>
    <n v="153.69999999999999"/>
    <n v="86"/>
    <n v="26.13"/>
    <n v="1"/>
    <x v="0"/>
  </r>
  <r>
    <x v="50"/>
    <n v="40"/>
    <s v="area_code_415"/>
    <n v="0"/>
    <n v="0"/>
    <n v="237.6"/>
    <n v="86"/>
    <n v="40.39"/>
    <n v="2"/>
    <x v="0"/>
  </r>
  <r>
    <x v="38"/>
    <n v="41"/>
    <s v="area_code_510"/>
    <n v="0"/>
    <n v="0"/>
    <n v="182.1"/>
    <n v="92"/>
    <n v="30.96"/>
    <n v="2"/>
    <x v="0"/>
  </r>
  <r>
    <x v="24"/>
    <n v="41"/>
    <s v="area_code_408"/>
    <n v="0"/>
    <n v="0"/>
    <n v="198.7"/>
    <n v="108"/>
    <n v="33.78"/>
    <n v="2"/>
    <x v="0"/>
  </r>
  <r>
    <x v="3"/>
    <n v="35"/>
    <s v="area_code_408"/>
    <n v="1"/>
    <n v="47"/>
    <n v="151.1"/>
    <n v="117"/>
    <n v="25.69"/>
    <n v="1"/>
    <x v="0"/>
  </r>
  <r>
    <x v="38"/>
    <n v="48"/>
    <s v="area_code_510"/>
    <n v="0"/>
    <n v="0"/>
    <n v="195.2"/>
    <n v="84"/>
    <n v="33.18"/>
    <n v="0"/>
    <x v="0"/>
  </r>
  <r>
    <x v="1"/>
    <n v="30"/>
    <s v="area_code_408"/>
    <n v="1"/>
    <n v="34"/>
    <n v="209.9"/>
    <n v="79"/>
    <n v="35.68"/>
    <n v="2"/>
    <x v="1"/>
  </r>
  <r>
    <x v="8"/>
    <n v="42"/>
    <s v="area_code_415"/>
    <n v="1"/>
    <n v="18"/>
    <n v="130.69999999999999"/>
    <n v="86"/>
    <n v="22.22"/>
    <n v="0"/>
    <x v="0"/>
  </r>
  <r>
    <x v="43"/>
    <n v="41"/>
    <s v="area_code_415"/>
    <n v="0"/>
    <n v="0"/>
    <n v="265.89999999999998"/>
    <n v="112"/>
    <n v="45.2"/>
    <n v="1"/>
    <x v="0"/>
  </r>
  <r>
    <x v="14"/>
    <n v="44"/>
    <s v="area_code_408"/>
    <n v="0"/>
    <n v="0"/>
    <n v="249.7"/>
    <n v="91"/>
    <n v="42.45"/>
    <n v="1"/>
    <x v="0"/>
  </r>
  <r>
    <x v="42"/>
    <n v="42"/>
    <s v="area_code_510"/>
    <n v="0"/>
    <n v="0"/>
    <n v="204.1"/>
    <n v="116"/>
    <n v="34.700000000000003"/>
    <n v="2"/>
    <x v="0"/>
  </r>
  <r>
    <x v="26"/>
    <n v="43"/>
    <s v="area_code_510"/>
    <n v="1"/>
    <n v="24"/>
    <n v="135.80000000000001"/>
    <n v="108"/>
    <n v="23.09"/>
    <n v="0"/>
    <x v="0"/>
  </r>
  <r>
    <x v="41"/>
    <n v="41"/>
    <s v="area_code_415"/>
    <n v="0"/>
    <n v="0"/>
    <n v="211.4"/>
    <n v="105"/>
    <n v="35.94"/>
    <n v="2"/>
    <x v="0"/>
  </r>
  <r>
    <x v="10"/>
    <n v="40"/>
    <s v="area_code_510"/>
    <n v="0"/>
    <n v="0"/>
    <n v="185.8"/>
    <n v="102"/>
    <n v="31.59"/>
    <n v="2"/>
    <x v="0"/>
  </r>
  <r>
    <x v="12"/>
    <n v="46"/>
    <s v="area_code_415"/>
    <n v="0"/>
    <n v="0"/>
    <n v="202.5"/>
    <n v="91"/>
    <n v="34.43"/>
    <n v="3"/>
    <x v="0"/>
  </r>
  <r>
    <x v="50"/>
    <n v="43"/>
    <s v="area_code_510"/>
    <n v="0"/>
    <n v="0"/>
    <n v="169.4"/>
    <n v="127"/>
    <n v="28.8"/>
    <n v="1"/>
    <x v="0"/>
  </r>
  <r>
    <x v="17"/>
    <n v="36"/>
    <s v="area_code_415"/>
    <n v="0"/>
    <n v="0"/>
    <n v="135.19999999999999"/>
    <n v="76"/>
    <n v="22.98"/>
    <n v="0"/>
    <x v="0"/>
  </r>
  <r>
    <x v="31"/>
    <n v="48"/>
    <s v="area_code_408"/>
    <n v="0"/>
    <n v="0"/>
    <n v="125.1"/>
    <n v="103"/>
    <n v="21.27"/>
    <n v="1"/>
    <x v="0"/>
  </r>
  <r>
    <x v="1"/>
    <n v="27"/>
    <s v="area_code_408"/>
    <n v="0"/>
    <n v="0"/>
    <n v="287.10000000000002"/>
    <n v="83"/>
    <n v="48.81"/>
    <n v="1"/>
    <x v="1"/>
  </r>
  <r>
    <x v="37"/>
    <n v="45"/>
    <s v="area_code_415"/>
    <n v="0"/>
    <n v="0"/>
    <n v="199.7"/>
    <n v="107"/>
    <n v="33.950000000000003"/>
    <n v="0"/>
    <x v="0"/>
  </r>
  <r>
    <x v="37"/>
    <n v="40"/>
    <s v="area_code_408"/>
    <n v="0"/>
    <n v="0"/>
    <n v="247.6"/>
    <n v="114"/>
    <n v="42.09"/>
    <n v="1"/>
    <x v="0"/>
  </r>
  <r>
    <x v="43"/>
    <n v="44"/>
    <s v="area_code_510"/>
    <n v="1"/>
    <n v="39"/>
    <n v="160.80000000000001"/>
    <n v="97"/>
    <n v="27.34"/>
    <n v="3"/>
    <x v="0"/>
  </r>
  <r>
    <x v="18"/>
    <n v="41"/>
    <s v="area_code_408"/>
    <n v="1"/>
    <n v="31"/>
    <n v="118.5"/>
    <n v="92"/>
    <n v="20.149999999999999"/>
    <n v="1"/>
    <x v="0"/>
  </r>
  <r>
    <x v="6"/>
    <n v="41"/>
    <s v="area_code_415"/>
    <n v="0"/>
    <n v="0"/>
    <n v="181"/>
    <n v="107"/>
    <n v="30.77"/>
    <n v="7"/>
    <x v="0"/>
  </r>
  <r>
    <x v="0"/>
    <n v="29"/>
    <s v="area_code_408"/>
    <n v="0"/>
    <n v="0"/>
    <n v="160.6"/>
    <n v="101"/>
    <n v="27.3"/>
    <n v="1"/>
    <x v="1"/>
  </r>
  <r>
    <x v="14"/>
    <n v="41"/>
    <s v="area_code_510"/>
    <n v="0"/>
    <n v="0"/>
    <n v="111.9"/>
    <n v="105"/>
    <n v="19.02"/>
    <n v="1"/>
    <x v="0"/>
  </r>
  <r>
    <x v="41"/>
    <n v="39"/>
    <s v="area_code_415"/>
    <n v="0"/>
    <n v="0"/>
    <n v="120.5"/>
    <n v="107"/>
    <n v="20.49"/>
    <n v="0"/>
    <x v="0"/>
  </r>
  <r>
    <x v="10"/>
    <n v="36"/>
    <s v="area_code_408"/>
    <n v="0"/>
    <n v="0"/>
    <n v="242.4"/>
    <n v="89"/>
    <n v="41.21"/>
    <n v="1"/>
    <x v="0"/>
  </r>
  <r>
    <x v="1"/>
    <n v="39"/>
    <s v="area_code_408"/>
    <n v="0"/>
    <n v="0"/>
    <n v="178.4"/>
    <n v="81"/>
    <n v="30.33"/>
    <n v="1"/>
    <x v="0"/>
  </r>
  <r>
    <x v="30"/>
    <n v="36"/>
    <s v="area_code_510"/>
    <n v="0"/>
    <n v="0"/>
    <n v="258.7"/>
    <n v="94"/>
    <n v="43.98"/>
    <n v="1"/>
    <x v="1"/>
  </r>
  <r>
    <x v="38"/>
    <n v="38"/>
    <s v="area_code_415"/>
    <n v="1"/>
    <n v="18"/>
    <n v="124.3"/>
    <n v="104"/>
    <n v="21.13"/>
    <n v="1"/>
    <x v="0"/>
  </r>
  <r>
    <x v="30"/>
    <n v="41"/>
    <s v="area_code_415"/>
    <n v="0"/>
    <n v="0"/>
    <n v="94.9"/>
    <n v="114"/>
    <n v="16.13"/>
    <n v="0"/>
    <x v="0"/>
  </r>
  <r>
    <x v="16"/>
    <n v="45"/>
    <s v="area_code_408"/>
    <n v="0"/>
    <n v="0"/>
    <n v="182"/>
    <n v="101"/>
    <n v="30.94"/>
    <n v="4"/>
    <x v="0"/>
  </r>
  <r>
    <x v="3"/>
    <n v="33"/>
    <s v="area_code_408"/>
    <n v="0"/>
    <n v="0"/>
    <n v="162"/>
    <n v="62"/>
    <n v="27.54"/>
    <n v="1"/>
    <x v="0"/>
  </r>
  <r>
    <x v="15"/>
    <n v="42"/>
    <s v="area_code_415"/>
    <n v="0"/>
    <n v="0"/>
    <n v="176.6"/>
    <n v="83"/>
    <n v="30.02"/>
    <n v="0"/>
    <x v="0"/>
  </r>
  <r>
    <x v="12"/>
    <n v="35"/>
    <s v="area_code_408"/>
    <n v="1"/>
    <n v="28"/>
    <n v="156.1"/>
    <n v="98"/>
    <n v="26.54"/>
    <n v="0"/>
    <x v="0"/>
  </r>
  <r>
    <x v="16"/>
    <n v="40"/>
    <s v="area_code_510"/>
    <n v="0"/>
    <n v="0"/>
    <n v="150.6"/>
    <n v="106"/>
    <n v="25.6"/>
    <n v="1"/>
    <x v="0"/>
  </r>
  <r>
    <x v="48"/>
    <n v="36"/>
    <s v="area_code_510"/>
    <n v="0"/>
    <n v="0"/>
    <n v="189.1"/>
    <n v="141"/>
    <n v="32.15"/>
    <n v="1"/>
    <x v="0"/>
  </r>
  <r>
    <x v="40"/>
    <n v="38"/>
    <s v="area_code_408"/>
    <n v="0"/>
    <n v="0"/>
    <n v="156.9"/>
    <n v="74"/>
    <n v="26.67"/>
    <n v="1"/>
    <x v="0"/>
  </r>
  <r>
    <x v="12"/>
    <n v="42"/>
    <s v="area_code_408"/>
    <n v="0"/>
    <n v="0"/>
    <n v="67"/>
    <n v="76"/>
    <n v="11.39"/>
    <n v="1"/>
    <x v="0"/>
  </r>
  <r>
    <x v="22"/>
    <n v="38"/>
    <s v="area_code_415"/>
    <n v="0"/>
    <n v="0"/>
    <n v="261.3"/>
    <n v="89"/>
    <n v="44.42"/>
    <n v="0"/>
    <x v="0"/>
  </r>
  <r>
    <x v="43"/>
    <n v="37"/>
    <s v="area_code_415"/>
    <n v="0"/>
    <n v="0"/>
    <n v="135.1"/>
    <n v="92"/>
    <n v="22.97"/>
    <n v="3"/>
    <x v="0"/>
  </r>
  <r>
    <x v="18"/>
    <n v="42"/>
    <s v="area_code_415"/>
    <n v="0"/>
    <n v="0"/>
    <n v="92.1"/>
    <n v="109"/>
    <n v="15.66"/>
    <n v="2"/>
    <x v="0"/>
  </r>
  <r>
    <x v="35"/>
    <n v="35"/>
    <s v="area_code_408"/>
    <n v="0"/>
    <n v="0"/>
    <n v="173.5"/>
    <n v="121"/>
    <n v="29.5"/>
    <n v="1"/>
    <x v="0"/>
  </r>
  <r>
    <x v="45"/>
    <n v="45"/>
    <s v="area_code_415"/>
    <n v="0"/>
    <n v="0"/>
    <n v="156.30000000000001"/>
    <n v="82"/>
    <n v="26.57"/>
    <n v="5"/>
    <x v="0"/>
  </r>
  <r>
    <x v="3"/>
    <n v="42"/>
    <s v="area_code_415"/>
    <n v="0"/>
    <n v="0"/>
    <n v="274.7"/>
    <n v="79"/>
    <n v="46.7"/>
    <n v="1"/>
    <x v="0"/>
  </r>
  <r>
    <x v="40"/>
    <n v="30"/>
    <s v="area_code_408"/>
    <n v="0"/>
    <n v="0"/>
    <n v="244.7"/>
    <n v="84"/>
    <n v="41.6"/>
    <n v="2"/>
    <x v="1"/>
  </r>
  <r>
    <x v="26"/>
    <n v="42"/>
    <s v="area_code_408"/>
    <n v="0"/>
    <n v="0"/>
    <n v="183.6"/>
    <n v="96"/>
    <n v="31.21"/>
    <n v="0"/>
    <x v="0"/>
  </r>
  <r>
    <x v="28"/>
    <n v="37"/>
    <s v="area_code_408"/>
    <n v="0"/>
    <n v="0"/>
    <n v="167.1"/>
    <n v="80"/>
    <n v="28.41"/>
    <n v="5"/>
    <x v="0"/>
  </r>
  <r>
    <x v="37"/>
    <n v="43"/>
    <s v="area_code_408"/>
    <n v="0"/>
    <n v="0"/>
    <n v="177.1"/>
    <n v="120"/>
    <n v="30.11"/>
    <n v="3"/>
    <x v="0"/>
  </r>
  <r>
    <x v="38"/>
    <n v="42"/>
    <s v="area_code_415"/>
    <n v="0"/>
    <n v="0"/>
    <n v="217.8"/>
    <n v="120"/>
    <n v="37.03"/>
    <n v="0"/>
    <x v="0"/>
  </r>
  <r>
    <x v="44"/>
    <n v="36"/>
    <s v="area_code_510"/>
    <n v="0"/>
    <n v="0"/>
    <n v="143.69999999999999"/>
    <n v="96"/>
    <n v="24.43"/>
    <n v="2"/>
    <x v="0"/>
  </r>
  <r>
    <x v="27"/>
    <n v="35"/>
    <s v="area_code_415"/>
    <n v="0"/>
    <n v="0"/>
    <n v="185"/>
    <n v="104"/>
    <n v="31.45"/>
    <n v="1"/>
    <x v="0"/>
  </r>
  <r>
    <x v="27"/>
    <n v="37"/>
    <s v="area_code_415"/>
    <n v="1"/>
    <n v="23"/>
    <n v="235.6"/>
    <n v="65"/>
    <n v="40.049999999999997"/>
    <n v="1"/>
    <x v="0"/>
  </r>
  <r>
    <x v="25"/>
    <n v="35"/>
    <s v="area_code_415"/>
    <n v="0"/>
    <n v="0"/>
    <n v="265.5"/>
    <n v="75"/>
    <n v="45.14"/>
    <n v="2"/>
    <x v="1"/>
  </r>
  <r>
    <x v="30"/>
    <n v="36"/>
    <s v="area_code_415"/>
    <n v="0"/>
    <n v="0"/>
    <n v="332.1"/>
    <n v="91"/>
    <n v="56.46"/>
    <n v="1"/>
    <x v="1"/>
  </r>
  <r>
    <x v="17"/>
    <n v="42"/>
    <s v="area_code_408"/>
    <n v="1"/>
    <n v="21"/>
    <n v="223.4"/>
    <n v="89"/>
    <n v="37.979999999999997"/>
    <n v="3"/>
    <x v="0"/>
  </r>
  <r>
    <x v="41"/>
    <n v="40"/>
    <s v="area_code_510"/>
    <n v="0"/>
    <n v="0"/>
    <n v="163.6"/>
    <n v="109"/>
    <n v="27.81"/>
    <n v="0"/>
    <x v="0"/>
  </r>
  <r>
    <x v="10"/>
    <n v="32"/>
    <s v="area_code_510"/>
    <n v="0"/>
    <n v="0"/>
    <n v="190"/>
    <n v="125"/>
    <n v="32.299999999999997"/>
    <n v="3"/>
    <x v="0"/>
  </r>
  <r>
    <x v="2"/>
    <n v="36"/>
    <s v="area_code_510"/>
    <n v="0"/>
    <n v="0"/>
    <n v="153.69999999999999"/>
    <n v="100"/>
    <n v="26.13"/>
    <n v="1"/>
    <x v="0"/>
  </r>
  <r>
    <x v="39"/>
    <n v="29"/>
    <s v="area_code_415"/>
    <n v="0"/>
    <n v="0"/>
    <n v="160.30000000000001"/>
    <n v="87"/>
    <n v="27.25"/>
    <n v="2"/>
    <x v="0"/>
  </r>
  <r>
    <x v="12"/>
    <n v="28"/>
    <s v="area_code_510"/>
    <n v="0"/>
    <n v="0"/>
    <n v="140.9"/>
    <n v="68"/>
    <n v="23.95"/>
    <n v="3"/>
    <x v="0"/>
  </r>
  <r>
    <x v="18"/>
    <n v="34"/>
    <s v="area_code_510"/>
    <n v="0"/>
    <n v="0"/>
    <n v="168.4"/>
    <n v="85"/>
    <n v="28.63"/>
    <n v="3"/>
    <x v="0"/>
  </r>
  <r>
    <x v="3"/>
    <n v="28"/>
    <s v="area_code_408"/>
    <n v="0"/>
    <n v="0"/>
    <n v="150.9"/>
    <n v="92"/>
    <n v="25.65"/>
    <n v="5"/>
    <x v="1"/>
  </r>
  <r>
    <x v="2"/>
    <n v="28"/>
    <s v="area_code_415"/>
    <n v="0"/>
    <n v="0"/>
    <n v="255.1"/>
    <n v="96"/>
    <n v="43.37"/>
    <n v="0"/>
    <x v="1"/>
  </r>
  <r>
    <x v="16"/>
    <n v="42"/>
    <s v="area_code_415"/>
    <n v="0"/>
    <n v="0"/>
    <n v="94.5"/>
    <n v="107"/>
    <n v="16.07"/>
    <n v="1"/>
    <x v="0"/>
  </r>
  <r>
    <x v="34"/>
    <n v="43"/>
    <s v="area_code_415"/>
    <n v="0"/>
    <n v="0"/>
    <n v="135"/>
    <n v="116"/>
    <n v="22.95"/>
    <n v="1"/>
    <x v="0"/>
  </r>
  <r>
    <x v="45"/>
    <n v="28"/>
    <s v="area_code_408"/>
    <n v="0"/>
    <n v="0"/>
    <n v="286.89999999999998"/>
    <n v="113"/>
    <n v="48.77"/>
    <n v="0"/>
    <x v="1"/>
  </r>
  <r>
    <x v="23"/>
    <n v="42"/>
    <s v="area_code_415"/>
    <n v="0"/>
    <n v="0"/>
    <n v="165.4"/>
    <n v="70"/>
    <n v="28.12"/>
    <n v="1"/>
    <x v="0"/>
  </r>
  <r>
    <x v="43"/>
    <n v="29"/>
    <s v="area_code_415"/>
    <n v="0"/>
    <n v="0"/>
    <n v="222"/>
    <n v="99"/>
    <n v="37.74"/>
    <n v="3"/>
    <x v="1"/>
  </r>
  <r>
    <x v="40"/>
    <n v="45"/>
    <s v="area_code_415"/>
    <n v="0"/>
    <n v="0"/>
    <n v="209.8"/>
    <n v="85"/>
    <n v="35.67"/>
    <n v="0"/>
    <x v="0"/>
  </r>
  <r>
    <x v="5"/>
    <n v="39"/>
    <s v="area_code_408"/>
    <n v="1"/>
    <n v="31"/>
    <n v="158.30000000000001"/>
    <n v="99"/>
    <n v="26.91"/>
    <n v="2"/>
    <x v="0"/>
  </r>
  <r>
    <x v="35"/>
    <n v="27"/>
    <s v="area_code_408"/>
    <n v="0"/>
    <n v="0"/>
    <n v="252.3"/>
    <n v="120"/>
    <n v="42.89"/>
    <n v="1"/>
    <x v="1"/>
  </r>
  <r>
    <x v="6"/>
    <n v="35"/>
    <s v="area_code_415"/>
    <n v="0"/>
    <n v="0"/>
    <n v="255.5"/>
    <n v="93"/>
    <n v="43.44"/>
    <n v="1"/>
    <x v="1"/>
  </r>
  <r>
    <x v="19"/>
    <n v="43"/>
    <s v="area_code_415"/>
    <n v="0"/>
    <n v="0"/>
    <n v="227.9"/>
    <n v="105"/>
    <n v="38.74"/>
    <n v="3"/>
    <x v="0"/>
  </r>
  <r>
    <x v="44"/>
    <n v="43"/>
    <s v="area_code_510"/>
    <n v="0"/>
    <n v="0"/>
    <n v="185"/>
    <n v="113"/>
    <n v="31.45"/>
    <n v="0"/>
    <x v="0"/>
  </r>
  <r>
    <x v="28"/>
    <n v="41"/>
    <s v="area_code_415"/>
    <n v="0"/>
    <n v="0"/>
    <n v="140"/>
    <n v="100"/>
    <n v="23.8"/>
    <n v="1"/>
    <x v="0"/>
  </r>
  <r>
    <x v="21"/>
    <n v="42"/>
    <s v="area_code_415"/>
    <n v="0"/>
    <n v="0"/>
    <n v="157.5"/>
    <n v="96"/>
    <n v="26.78"/>
    <n v="2"/>
    <x v="0"/>
  </r>
  <r>
    <x v="22"/>
    <n v="42"/>
    <s v="area_code_415"/>
    <n v="0"/>
    <n v="0"/>
    <n v="237.5"/>
    <n v="130"/>
    <n v="40.380000000000003"/>
    <n v="0"/>
    <x v="0"/>
  </r>
  <r>
    <x v="17"/>
    <n v="41"/>
    <s v="area_code_415"/>
    <n v="1"/>
    <n v="10"/>
    <n v="190.7"/>
    <n v="100"/>
    <n v="32.42"/>
    <n v="0"/>
    <x v="0"/>
  </r>
  <r>
    <x v="37"/>
    <n v="46"/>
    <s v="area_code_415"/>
    <n v="0"/>
    <n v="0"/>
    <n v="215.5"/>
    <n v="81"/>
    <n v="36.64"/>
    <n v="1"/>
    <x v="0"/>
  </r>
  <r>
    <x v="6"/>
    <n v="41"/>
    <s v="area_code_408"/>
    <n v="1"/>
    <n v="12"/>
    <n v="119.9"/>
    <n v="83"/>
    <n v="20.38"/>
    <n v="1"/>
    <x v="0"/>
  </r>
  <r>
    <x v="39"/>
    <n v="30"/>
    <s v="area_code_510"/>
    <n v="0"/>
    <n v="0"/>
    <n v="196.7"/>
    <n v="100"/>
    <n v="33.44"/>
    <n v="4"/>
    <x v="1"/>
  </r>
  <r>
    <x v="2"/>
    <n v="39"/>
    <s v="area_code_510"/>
    <n v="0"/>
    <n v="0"/>
    <n v="230.7"/>
    <n v="122"/>
    <n v="39.22"/>
    <n v="2"/>
    <x v="0"/>
  </r>
  <r>
    <x v="27"/>
    <n v="28"/>
    <s v="area_code_415"/>
    <n v="0"/>
    <n v="0"/>
    <n v="222.3"/>
    <n v="102"/>
    <n v="37.79"/>
    <n v="0"/>
    <x v="1"/>
  </r>
  <r>
    <x v="11"/>
    <n v="27"/>
    <s v="area_code_510"/>
    <n v="0"/>
    <n v="0"/>
    <n v="198.6"/>
    <n v="92"/>
    <n v="33.76"/>
    <n v="2"/>
    <x v="1"/>
  </r>
  <r>
    <x v="41"/>
    <n v="45"/>
    <s v="area_code_510"/>
    <n v="0"/>
    <n v="0"/>
    <n v="139.4"/>
    <n v="109"/>
    <n v="23.7"/>
    <n v="1"/>
    <x v="0"/>
  </r>
  <r>
    <x v="13"/>
    <n v="41"/>
    <s v="area_code_408"/>
    <n v="0"/>
    <n v="0"/>
    <n v="130.4"/>
    <n v="121"/>
    <n v="22.17"/>
    <n v="2"/>
    <x v="0"/>
  </r>
  <r>
    <x v="11"/>
    <n v="41"/>
    <s v="area_code_408"/>
    <n v="0"/>
    <n v="0"/>
    <n v="153.19999999999999"/>
    <n v="131"/>
    <n v="26.04"/>
    <n v="1"/>
    <x v="0"/>
  </r>
  <r>
    <x v="24"/>
    <n v="43"/>
    <s v="area_code_415"/>
    <n v="0"/>
    <n v="0"/>
    <n v="177.1"/>
    <n v="104"/>
    <n v="30.11"/>
    <n v="2"/>
    <x v="0"/>
  </r>
  <r>
    <x v="23"/>
    <n v="36"/>
    <s v="area_code_415"/>
    <n v="0"/>
    <n v="0"/>
    <n v="134.5"/>
    <n v="119"/>
    <n v="22.87"/>
    <n v="0"/>
    <x v="0"/>
  </r>
  <r>
    <x v="19"/>
    <n v="48"/>
    <s v="area_code_510"/>
    <n v="1"/>
    <n v="38"/>
    <n v="201.8"/>
    <n v="66"/>
    <n v="34.31"/>
    <n v="0"/>
    <x v="0"/>
  </r>
  <r>
    <x v="6"/>
    <n v="38"/>
    <s v="area_code_415"/>
    <n v="0"/>
    <n v="0"/>
    <n v="180.5"/>
    <n v="114"/>
    <n v="30.69"/>
    <n v="2"/>
    <x v="0"/>
  </r>
  <r>
    <x v="0"/>
    <n v="36"/>
    <s v="area_code_415"/>
    <n v="1"/>
    <n v="40"/>
    <n v="164.5"/>
    <n v="95"/>
    <n v="27.97"/>
    <n v="4"/>
    <x v="0"/>
  </r>
  <r>
    <x v="22"/>
    <n v="25"/>
    <s v="area_code_415"/>
    <n v="1"/>
    <n v="19"/>
    <n v="171.9"/>
    <n v="96"/>
    <n v="29.22"/>
    <n v="1"/>
    <x v="1"/>
  </r>
  <r>
    <x v="47"/>
    <n v="38"/>
    <s v="area_code_415"/>
    <n v="0"/>
    <n v="0"/>
    <n v="221.4"/>
    <n v="69"/>
    <n v="37.64"/>
    <n v="1"/>
    <x v="0"/>
  </r>
  <r>
    <x v="8"/>
    <n v="42"/>
    <s v="area_code_510"/>
    <n v="0"/>
    <n v="0"/>
    <n v="241.5"/>
    <n v="114"/>
    <n v="41.06"/>
    <n v="3"/>
    <x v="0"/>
  </r>
  <r>
    <x v="19"/>
    <n v="37"/>
    <s v="area_code_415"/>
    <n v="0"/>
    <n v="0"/>
    <n v="116.5"/>
    <n v="77"/>
    <n v="19.809999999999999"/>
    <n v="3"/>
    <x v="0"/>
  </r>
  <r>
    <x v="34"/>
    <n v="39"/>
    <s v="area_code_415"/>
    <n v="0"/>
    <n v="0"/>
    <n v="158.1"/>
    <n v="107"/>
    <n v="26.88"/>
    <n v="1"/>
    <x v="0"/>
  </r>
  <r>
    <x v="16"/>
    <n v="41"/>
    <s v="area_code_408"/>
    <n v="0"/>
    <n v="0"/>
    <n v="121.6"/>
    <n v="81"/>
    <n v="20.67"/>
    <n v="3"/>
    <x v="0"/>
  </r>
  <r>
    <x v="43"/>
    <n v="36"/>
    <s v="area_code_415"/>
    <n v="1"/>
    <n v="28"/>
    <n v="222.5"/>
    <n v="134"/>
    <n v="37.83"/>
    <n v="2"/>
    <x v="0"/>
  </r>
  <r>
    <x v="9"/>
    <n v="33"/>
    <s v="area_code_510"/>
    <n v="1"/>
    <n v="23"/>
    <n v="123.7"/>
    <n v="93"/>
    <n v="21.03"/>
    <n v="1"/>
    <x v="0"/>
  </r>
  <r>
    <x v="0"/>
    <n v="41"/>
    <s v="area_code_415"/>
    <n v="0"/>
    <n v="0"/>
    <n v="244.8"/>
    <n v="76"/>
    <n v="41.62"/>
    <n v="0"/>
    <x v="0"/>
  </r>
  <r>
    <x v="20"/>
    <n v="32"/>
    <s v="area_code_510"/>
    <n v="0"/>
    <n v="0"/>
    <n v="297.39999999999998"/>
    <n v="63"/>
    <n v="50.56"/>
    <n v="2"/>
    <x v="1"/>
  </r>
  <r>
    <x v="6"/>
    <n v="45"/>
    <s v="area_code_415"/>
    <n v="0"/>
    <n v="0"/>
    <n v="147.80000000000001"/>
    <n v="95"/>
    <n v="25.13"/>
    <n v="1"/>
    <x v="0"/>
  </r>
  <r>
    <x v="12"/>
    <n v="42"/>
    <s v="area_code_415"/>
    <n v="0"/>
    <n v="0"/>
    <n v="186.5"/>
    <n v="108"/>
    <n v="31.71"/>
    <n v="1"/>
    <x v="0"/>
  </r>
  <r>
    <x v="14"/>
    <n v="43"/>
    <s v="area_code_510"/>
    <n v="0"/>
    <n v="0"/>
    <n v="107.2"/>
    <n v="100"/>
    <n v="18.22"/>
    <n v="2"/>
    <x v="0"/>
  </r>
  <r>
    <x v="12"/>
    <n v="43"/>
    <s v="area_code_415"/>
    <n v="1"/>
    <n v="36"/>
    <n v="93.1"/>
    <n v="68"/>
    <n v="15.83"/>
    <n v="1"/>
    <x v="0"/>
  </r>
  <r>
    <x v="31"/>
    <n v="34"/>
    <s v="area_code_510"/>
    <n v="0"/>
    <n v="0"/>
    <n v="132.4"/>
    <n v="110"/>
    <n v="22.51"/>
    <n v="2"/>
    <x v="0"/>
  </r>
  <r>
    <x v="27"/>
    <n v="48"/>
    <s v="area_code_415"/>
    <n v="0"/>
    <n v="0"/>
    <n v="114.5"/>
    <n v="103"/>
    <n v="19.47"/>
    <n v="0"/>
    <x v="0"/>
  </r>
  <r>
    <x v="11"/>
    <n v="35"/>
    <s v="area_code_415"/>
    <n v="0"/>
    <n v="0"/>
    <n v="184.7"/>
    <n v="130"/>
    <n v="31.4"/>
    <n v="1"/>
    <x v="0"/>
  </r>
  <r>
    <x v="28"/>
    <n v="42"/>
    <s v="area_code_415"/>
    <n v="0"/>
    <n v="0"/>
    <n v="94.1"/>
    <n v="127"/>
    <n v="16"/>
    <n v="2"/>
    <x v="0"/>
  </r>
  <r>
    <x v="34"/>
    <n v="36"/>
    <s v="area_code_415"/>
    <n v="0"/>
    <n v="0"/>
    <n v="229.3"/>
    <n v="110"/>
    <n v="38.979999999999997"/>
    <n v="1"/>
    <x v="0"/>
  </r>
  <r>
    <x v="39"/>
    <n v="41"/>
    <s v="area_code_510"/>
    <n v="0"/>
    <n v="0"/>
    <n v="223.8"/>
    <n v="109"/>
    <n v="38.049999999999997"/>
    <n v="1"/>
    <x v="0"/>
  </r>
  <r>
    <x v="38"/>
    <n v="44"/>
    <s v="area_code_415"/>
    <n v="1"/>
    <n v="27"/>
    <n v="154.4"/>
    <n v="141"/>
    <n v="26.25"/>
    <n v="3"/>
    <x v="0"/>
  </r>
  <r>
    <x v="14"/>
    <n v="28"/>
    <s v="area_code_415"/>
    <n v="0"/>
    <n v="0"/>
    <n v="190.2"/>
    <n v="107"/>
    <n v="32.33"/>
    <n v="4"/>
    <x v="1"/>
  </r>
  <r>
    <x v="1"/>
    <n v="39"/>
    <s v="area_code_415"/>
    <n v="0"/>
    <n v="0"/>
    <n v="167"/>
    <n v="120"/>
    <n v="28.39"/>
    <n v="1"/>
    <x v="0"/>
  </r>
  <r>
    <x v="50"/>
    <n v="34"/>
    <s v="area_code_510"/>
    <n v="0"/>
    <n v="0"/>
    <n v="154.80000000000001"/>
    <n v="113"/>
    <n v="26.32"/>
    <n v="0"/>
    <x v="0"/>
  </r>
  <r>
    <x v="16"/>
    <n v="38"/>
    <s v="area_code_415"/>
    <n v="1"/>
    <n v="36"/>
    <n v="293.39999999999998"/>
    <n v="122"/>
    <n v="49.88"/>
    <n v="1"/>
    <x v="0"/>
  </r>
  <r>
    <x v="16"/>
    <n v="36"/>
    <s v="area_code_415"/>
    <n v="0"/>
    <n v="0"/>
    <n v="160.5"/>
    <n v="113"/>
    <n v="27.29"/>
    <n v="3"/>
    <x v="0"/>
  </r>
  <r>
    <x v="23"/>
    <n v="42"/>
    <s v="area_code_415"/>
    <n v="1"/>
    <n v="20"/>
    <n v="230.2"/>
    <n v="110"/>
    <n v="39.130000000000003"/>
    <n v="0"/>
    <x v="0"/>
  </r>
  <r>
    <x v="30"/>
    <n v="39"/>
    <s v="area_code_510"/>
    <n v="0"/>
    <n v="0"/>
    <n v="191.9"/>
    <n v="95"/>
    <n v="32.619999999999997"/>
    <n v="0"/>
    <x v="0"/>
  </r>
  <r>
    <x v="16"/>
    <n v="41"/>
    <s v="area_code_408"/>
    <n v="0"/>
    <n v="0"/>
    <n v="131.5"/>
    <n v="119"/>
    <n v="22.36"/>
    <n v="1"/>
    <x v="0"/>
  </r>
  <r>
    <x v="17"/>
    <n v="31"/>
    <s v="area_code_510"/>
    <n v="0"/>
    <n v="0"/>
    <n v="171.6"/>
    <n v="116"/>
    <n v="29.17"/>
    <n v="0"/>
    <x v="1"/>
  </r>
  <r>
    <x v="49"/>
    <n v="38"/>
    <s v="area_code_408"/>
    <n v="0"/>
    <n v="0"/>
    <n v="157.30000000000001"/>
    <n v="61"/>
    <n v="26.74"/>
    <n v="1"/>
    <x v="0"/>
  </r>
  <r>
    <x v="36"/>
    <n v="40"/>
    <s v="area_code_408"/>
    <n v="0"/>
    <n v="0"/>
    <n v="192.7"/>
    <n v="82"/>
    <n v="32.76"/>
    <n v="1"/>
    <x v="0"/>
  </r>
  <r>
    <x v="41"/>
    <n v="42"/>
    <s v="area_code_415"/>
    <n v="1"/>
    <n v="29"/>
    <n v="239.6"/>
    <n v="84"/>
    <n v="40.729999999999997"/>
    <n v="2"/>
    <x v="0"/>
  </r>
  <r>
    <x v="49"/>
    <n v="43"/>
    <s v="area_code_510"/>
    <n v="0"/>
    <n v="0"/>
    <n v="96.9"/>
    <n v="110"/>
    <n v="16.47"/>
    <n v="0"/>
    <x v="0"/>
  </r>
  <r>
    <x v="4"/>
    <n v="40"/>
    <s v="area_code_408"/>
    <n v="0"/>
    <n v="0"/>
    <n v="129.5"/>
    <n v="104"/>
    <n v="22.02"/>
    <n v="2"/>
    <x v="0"/>
  </r>
  <r>
    <x v="19"/>
    <n v="33"/>
    <s v="area_code_510"/>
    <n v="0"/>
    <n v="0"/>
    <n v="274"/>
    <n v="75"/>
    <n v="46.58"/>
    <n v="4"/>
    <x v="0"/>
  </r>
  <r>
    <x v="38"/>
    <n v="49"/>
    <s v="area_code_415"/>
    <n v="0"/>
    <n v="0"/>
    <n v="111.7"/>
    <n v="86"/>
    <n v="18.989999999999998"/>
    <n v="2"/>
    <x v="0"/>
  </r>
  <r>
    <x v="8"/>
    <n v="44"/>
    <s v="area_code_408"/>
    <n v="0"/>
    <n v="0"/>
    <n v="142.69999999999999"/>
    <n v="82"/>
    <n v="24.26"/>
    <n v="3"/>
    <x v="0"/>
  </r>
  <r>
    <x v="13"/>
    <n v="33"/>
    <s v="area_code_415"/>
    <n v="0"/>
    <n v="0"/>
    <n v="216.7"/>
    <n v="91"/>
    <n v="36.840000000000003"/>
    <n v="1"/>
    <x v="0"/>
  </r>
  <r>
    <x v="3"/>
    <n v="42"/>
    <s v="area_code_415"/>
    <n v="0"/>
    <n v="0"/>
    <n v="207.1"/>
    <n v="106"/>
    <n v="35.21"/>
    <n v="3"/>
    <x v="0"/>
  </r>
  <r>
    <x v="10"/>
    <n v="41"/>
    <s v="area_code_415"/>
    <n v="0"/>
    <n v="0"/>
    <n v="214.8"/>
    <n v="86"/>
    <n v="36.520000000000003"/>
    <n v="3"/>
    <x v="0"/>
  </r>
  <r>
    <x v="34"/>
    <n v="39"/>
    <s v="area_code_415"/>
    <n v="0"/>
    <n v="0"/>
    <n v="142.9"/>
    <n v="67"/>
    <n v="24.29"/>
    <n v="0"/>
    <x v="0"/>
  </r>
  <r>
    <x v="46"/>
    <n v="30"/>
    <s v="area_code_415"/>
    <n v="0"/>
    <n v="0"/>
    <n v="71.5"/>
    <n v="126"/>
    <n v="12.16"/>
    <n v="3"/>
    <x v="1"/>
  </r>
  <r>
    <x v="50"/>
    <n v="41"/>
    <s v="area_code_415"/>
    <n v="0"/>
    <n v="0"/>
    <n v="77.599999999999994"/>
    <n v="113"/>
    <n v="13.19"/>
    <n v="1"/>
    <x v="0"/>
  </r>
  <r>
    <x v="41"/>
    <n v="36"/>
    <s v="area_code_510"/>
    <n v="0"/>
    <n v="0"/>
    <n v="73.7"/>
    <n v="66"/>
    <n v="12.53"/>
    <n v="3"/>
    <x v="0"/>
  </r>
  <r>
    <x v="16"/>
    <n v="32"/>
    <s v="area_code_408"/>
    <n v="0"/>
    <n v="0"/>
    <n v="264.3"/>
    <n v="90"/>
    <n v="44.93"/>
    <n v="0"/>
    <x v="1"/>
  </r>
  <r>
    <x v="38"/>
    <n v="22"/>
    <s v="area_code_510"/>
    <n v="0"/>
    <n v="0"/>
    <n v="114.8"/>
    <n v="156"/>
    <n v="19.52"/>
    <n v="1"/>
    <x v="1"/>
  </r>
  <r>
    <x v="30"/>
    <n v="38"/>
    <s v="area_code_415"/>
    <n v="0"/>
    <n v="0"/>
    <n v="212.5"/>
    <n v="124"/>
    <n v="36.130000000000003"/>
    <n v="3"/>
    <x v="0"/>
  </r>
  <r>
    <x v="12"/>
    <n v="40"/>
    <s v="area_code_510"/>
    <n v="1"/>
    <n v="36"/>
    <n v="288.2"/>
    <n v="120"/>
    <n v="48.99"/>
    <n v="1"/>
    <x v="0"/>
  </r>
  <r>
    <x v="30"/>
    <n v="36"/>
    <s v="area_code_415"/>
    <n v="0"/>
    <n v="0"/>
    <n v="192.4"/>
    <n v="98"/>
    <n v="32.71"/>
    <n v="0"/>
    <x v="0"/>
  </r>
  <r>
    <x v="24"/>
    <n v="41"/>
    <s v="area_code_415"/>
    <n v="0"/>
    <n v="0"/>
    <n v="102.2"/>
    <n v="76"/>
    <n v="17.37"/>
    <n v="1"/>
    <x v="0"/>
  </r>
  <r>
    <x v="39"/>
    <n v="42"/>
    <s v="area_code_415"/>
    <n v="0"/>
    <n v="0"/>
    <n v="49.5"/>
    <n v="114"/>
    <n v="8.42"/>
    <n v="0"/>
    <x v="0"/>
  </r>
  <r>
    <x v="15"/>
    <n v="32"/>
    <s v="area_code_415"/>
    <n v="0"/>
    <n v="0"/>
    <n v="153.19999999999999"/>
    <n v="70"/>
    <n v="26.04"/>
    <n v="4"/>
    <x v="1"/>
  </r>
  <r>
    <x v="21"/>
    <n v="33"/>
    <s v="area_code_415"/>
    <n v="0"/>
    <n v="0"/>
    <n v="55.5"/>
    <n v="79"/>
    <n v="9.44"/>
    <n v="1"/>
    <x v="0"/>
  </r>
  <r>
    <x v="47"/>
    <n v="49"/>
    <s v="area_code_415"/>
    <n v="0"/>
    <n v="0"/>
    <n v="247.2"/>
    <n v="61"/>
    <n v="42.02"/>
    <n v="0"/>
    <x v="0"/>
  </r>
  <r>
    <x v="45"/>
    <n v="43"/>
    <s v="area_code_415"/>
    <n v="0"/>
    <n v="0"/>
    <n v="220.2"/>
    <n v="117"/>
    <n v="37.43"/>
    <n v="2"/>
    <x v="0"/>
  </r>
  <r>
    <x v="6"/>
    <n v="42"/>
    <s v="area_code_415"/>
    <n v="0"/>
    <n v="0"/>
    <n v="116.9"/>
    <n v="75"/>
    <n v="19.87"/>
    <n v="2"/>
    <x v="0"/>
  </r>
  <r>
    <x v="12"/>
    <n v="42"/>
    <s v="area_code_408"/>
    <n v="0"/>
    <n v="0"/>
    <n v="175.9"/>
    <n v="98"/>
    <n v="29.9"/>
    <n v="0"/>
    <x v="0"/>
  </r>
  <r>
    <x v="41"/>
    <n v="43"/>
    <s v="area_code_415"/>
    <n v="0"/>
    <n v="0"/>
    <n v="208"/>
    <n v="95"/>
    <n v="35.36"/>
    <n v="3"/>
    <x v="0"/>
  </r>
  <r>
    <x v="3"/>
    <n v="34"/>
    <s v="area_code_415"/>
    <n v="1"/>
    <n v="28"/>
    <n v="239.9"/>
    <n v="110"/>
    <n v="40.78"/>
    <n v="1"/>
    <x v="0"/>
  </r>
  <r>
    <x v="27"/>
    <n v="37"/>
    <s v="area_code_408"/>
    <n v="0"/>
    <n v="0"/>
    <n v="174.8"/>
    <n v="112"/>
    <n v="29.72"/>
    <n v="3"/>
    <x v="0"/>
  </r>
  <r>
    <x v="6"/>
    <n v="36"/>
    <s v="area_code_510"/>
    <n v="1"/>
    <n v="26"/>
    <n v="141.5"/>
    <n v="94"/>
    <n v="24.06"/>
    <n v="3"/>
    <x v="0"/>
  </r>
  <r>
    <x v="4"/>
    <n v="34"/>
    <s v="area_code_415"/>
    <n v="0"/>
    <n v="0"/>
    <n v="79.2"/>
    <n v="123"/>
    <n v="13.46"/>
    <n v="3"/>
    <x v="0"/>
  </r>
  <r>
    <x v="19"/>
    <n v="40"/>
    <s v="area_code_415"/>
    <n v="0"/>
    <n v="0"/>
    <n v="238.9"/>
    <n v="102"/>
    <n v="40.61"/>
    <n v="0"/>
    <x v="0"/>
  </r>
  <r>
    <x v="6"/>
    <n v="33"/>
    <s v="area_code_408"/>
    <n v="1"/>
    <n v="37"/>
    <n v="179.8"/>
    <n v="104"/>
    <n v="30.57"/>
    <n v="3"/>
    <x v="0"/>
  </r>
  <r>
    <x v="30"/>
    <n v="29"/>
    <s v="area_code_510"/>
    <n v="0"/>
    <n v="0"/>
    <n v="225.9"/>
    <n v="78"/>
    <n v="38.4"/>
    <n v="2"/>
    <x v="1"/>
  </r>
  <r>
    <x v="40"/>
    <n v="32"/>
    <s v="area_code_415"/>
    <n v="0"/>
    <n v="0"/>
    <n v="189.8"/>
    <n v="113"/>
    <n v="32.270000000000003"/>
    <n v="1"/>
    <x v="0"/>
  </r>
  <r>
    <x v="2"/>
    <n v="30"/>
    <s v="area_code_510"/>
    <n v="0"/>
    <n v="0"/>
    <n v="267"/>
    <n v="97"/>
    <n v="45.39"/>
    <n v="1"/>
    <x v="1"/>
  </r>
  <r>
    <x v="46"/>
    <n v="40"/>
    <s v="area_code_415"/>
    <n v="0"/>
    <n v="0"/>
    <n v="217.3"/>
    <n v="79"/>
    <n v="36.94"/>
    <n v="1"/>
    <x v="0"/>
  </r>
  <r>
    <x v="23"/>
    <n v="39"/>
    <s v="area_code_415"/>
    <n v="0"/>
    <n v="0"/>
    <n v="129.1"/>
    <n v="92"/>
    <n v="21.95"/>
    <n v="2"/>
    <x v="0"/>
  </r>
  <r>
    <x v="44"/>
    <n v="40"/>
    <s v="area_code_408"/>
    <n v="0"/>
    <n v="0"/>
    <n v="135.5"/>
    <n v="110"/>
    <n v="23.04"/>
    <n v="2"/>
    <x v="0"/>
  </r>
  <r>
    <x v="34"/>
    <n v="33"/>
    <s v="area_code_510"/>
    <n v="0"/>
    <n v="0"/>
    <n v="183.4"/>
    <n v="63"/>
    <n v="31.18"/>
    <n v="4"/>
    <x v="1"/>
  </r>
  <r>
    <x v="4"/>
    <n v="35"/>
    <s v="area_code_510"/>
    <n v="0"/>
    <n v="0"/>
    <n v="223"/>
    <n v="109"/>
    <n v="37.909999999999997"/>
    <n v="3"/>
    <x v="1"/>
  </r>
  <r>
    <x v="41"/>
    <n v="36"/>
    <s v="area_code_510"/>
    <n v="0"/>
    <n v="0"/>
    <n v="140"/>
    <n v="135"/>
    <n v="23.8"/>
    <n v="0"/>
    <x v="0"/>
  </r>
  <r>
    <x v="26"/>
    <n v="41"/>
    <s v="area_code_415"/>
    <n v="0"/>
    <n v="0"/>
    <n v="126"/>
    <n v="90"/>
    <n v="21.42"/>
    <n v="0"/>
    <x v="0"/>
  </r>
  <r>
    <x v="33"/>
    <n v="44"/>
    <s v="area_code_415"/>
    <n v="0"/>
    <n v="0"/>
    <n v="228.2"/>
    <n v="68"/>
    <n v="38.79"/>
    <n v="1"/>
    <x v="0"/>
  </r>
  <r>
    <x v="2"/>
    <n v="23"/>
    <s v="area_code_415"/>
    <n v="0"/>
    <n v="0"/>
    <n v="278.39999999999998"/>
    <n v="121"/>
    <n v="47.33"/>
    <n v="1"/>
    <x v="1"/>
  </r>
  <r>
    <x v="3"/>
    <n v="43"/>
    <s v="area_code_415"/>
    <n v="0"/>
    <n v="0"/>
    <n v="285.3"/>
    <n v="75"/>
    <n v="48.5"/>
    <n v="2"/>
    <x v="0"/>
  </r>
  <r>
    <x v="35"/>
    <n v="41"/>
    <s v="area_code_415"/>
    <n v="0"/>
    <n v="0"/>
    <n v="222.9"/>
    <n v="100"/>
    <n v="37.89"/>
    <n v="1"/>
    <x v="0"/>
  </r>
  <r>
    <x v="50"/>
    <n v="42"/>
    <s v="area_code_510"/>
    <n v="1"/>
    <n v="37"/>
    <n v="153.69999999999999"/>
    <n v="97"/>
    <n v="26.13"/>
    <n v="1"/>
    <x v="0"/>
  </r>
  <r>
    <x v="17"/>
    <n v="26"/>
    <s v="area_code_415"/>
    <n v="0"/>
    <n v="0"/>
    <n v="176.1"/>
    <n v="88"/>
    <n v="29.94"/>
    <n v="2"/>
    <x v="1"/>
  </r>
  <r>
    <x v="18"/>
    <n v="42"/>
    <s v="area_code_408"/>
    <n v="1"/>
    <n v="41"/>
    <n v="306.89999999999998"/>
    <n v="71"/>
    <n v="52.17"/>
    <n v="2"/>
    <x v="0"/>
  </r>
  <r>
    <x v="41"/>
    <n v="43"/>
    <s v="area_code_408"/>
    <n v="0"/>
    <n v="0"/>
    <n v="203.4"/>
    <n v="85"/>
    <n v="34.58"/>
    <n v="1"/>
    <x v="0"/>
  </r>
  <r>
    <x v="4"/>
    <n v="41"/>
    <s v="area_code_415"/>
    <n v="1"/>
    <n v="37"/>
    <n v="230.7"/>
    <n v="112"/>
    <n v="39.22"/>
    <n v="2"/>
    <x v="0"/>
  </r>
  <r>
    <x v="1"/>
    <n v="41"/>
    <s v="area_code_415"/>
    <n v="0"/>
    <n v="0"/>
    <n v="118.9"/>
    <n v="106"/>
    <n v="20.21"/>
    <n v="0"/>
    <x v="0"/>
  </r>
  <r>
    <x v="19"/>
    <n v="41"/>
    <s v="area_code_408"/>
    <n v="1"/>
    <n v="34"/>
    <n v="219.5"/>
    <n v="85"/>
    <n v="37.32"/>
    <n v="1"/>
    <x v="0"/>
  </r>
  <r>
    <x v="2"/>
    <n v="40"/>
    <s v="area_code_415"/>
    <n v="1"/>
    <n v="34"/>
    <n v="252.9"/>
    <n v="103"/>
    <n v="42.99"/>
    <n v="0"/>
    <x v="0"/>
  </r>
  <r>
    <x v="48"/>
    <n v="39"/>
    <s v="area_code_415"/>
    <n v="1"/>
    <n v="46"/>
    <n v="172.6"/>
    <n v="77"/>
    <n v="29.34"/>
    <n v="1"/>
    <x v="0"/>
  </r>
  <r>
    <x v="36"/>
    <n v="39"/>
    <s v="area_code_415"/>
    <n v="0"/>
    <n v="0"/>
    <n v="262"/>
    <n v="112"/>
    <n v="44.54"/>
    <n v="1"/>
    <x v="0"/>
  </r>
  <r>
    <x v="15"/>
    <n v="34"/>
    <s v="area_code_415"/>
    <n v="0"/>
    <n v="0"/>
    <n v="123.3"/>
    <n v="115"/>
    <n v="20.96"/>
    <n v="3"/>
    <x v="0"/>
  </r>
  <r>
    <x v="37"/>
    <n v="28"/>
    <s v="area_code_415"/>
    <n v="0"/>
    <n v="0"/>
    <n v="210.9"/>
    <n v="90"/>
    <n v="35.85"/>
    <n v="3"/>
    <x v="1"/>
  </r>
  <r>
    <x v="32"/>
    <n v="39"/>
    <s v="area_code_510"/>
    <n v="0"/>
    <n v="0"/>
    <n v="143.69999999999999"/>
    <n v="97"/>
    <n v="24.43"/>
    <n v="1"/>
    <x v="0"/>
  </r>
  <r>
    <x v="27"/>
    <n v="42"/>
    <s v="area_code_415"/>
    <n v="0"/>
    <n v="0"/>
    <n v="171.2"/>
    <n v="90"/>
    <n v="29.1"/>
    <n v="2"/>
    <x v="0"/>
  </r>
  <r>
    <x v="46"/>
    <n v="32"/>
    <s v="area_code_415"/>
    <n v="0"/>
    <n v="0"/>
    <n v="189.6"/>
    <n v="96"/>
    <n v="32.229999999999997"/>
    <n v="1"/>
    <x v="1"/>
  </r>
  <r>
    <x v="13"/>
    <n v="43"/>
    <s v="area_code_415"/>
    <n v="0"/>
    <n v="0"/>
    <n v="229.5"/>
    <n v="91"/>
    <n v="39.020000000000003"/>
    <n v="2"/>
    <x v="0"/>
  </r>
  <r>
    <x v="41"/>
    <n v="31"/>
    <s v="area_code_408"/>
    <n v="0"/>
    <n v="0"/>
    <n v="128.6"/>
    <n v="108"/>
    <n v="21.86"/>
    <n v="4"/>
    <x v="1"/>
  </r>
  <r>
    <x v="15"/>
    <n v="43"/>
    <s v="area_code_408"/>
    <n v="1"/>
    <n v="26"/>
    <n v="214.8"/>
    <n v="82"/>
    <n v="36.520000000000003"/>
    <n v="1"/>
    <x v="0"/>
  </r>
  <r>
    <x v="8"/>
    <n v="39"/>
    <s v="area_code_510"/>
    <n v="0"/>
    <n v="0"/>
    <n v="187.1"/>
    <n v="110"/>
    <n v="31.81"/>
    <n v="2"/>
    <x v="0"/>
  </r>
  <r>
    <x v="38"/>
    <n v="38"/>
    <s v="area_code_415"/>
    <n v="1"/>
    <n v="31"/>
    <n v="209.3"/>
    <n v="90"/>
    <n v="35.58"/>
    <n v="0"/>
    <x v="0"/>
  </r>
  <r>
    <x v="25"/>
    <n v="40"/>
    <s v="area_code_415"/>
    <n v="0"/>
    <n v="0"/>
    <n v="141.69999999999999"/>
    <n v="102"/>
    <n v="24.09"/>
    <n v="0"/>
    <x v="0"/>
  </r>
  <r>
    <x v="27"/>
    <n v="35"/>
    <s v="area_code_408"/>
    <n v="1"/>
    <n v="22"/>
    <n v="173.6"/>
    <n v="66"/>
    <n v="29.51"/>
    <n v="1"/>
    <x v="0"/>
  </r>
  <r>
    <x v="32"/>
    <n v="33"/>
    <s v="area_code_510"/>
    <n v="0"/>
    <n v="0"/>
    <n v="176.9"/>
    <n v="75"/>
    <n v="30.07"/>
    <n v="1"/>
    <x v="0"/>
  </r>
  <r>
    <x v="33"/>
    <n v="34"/>
    <s v="area_code_408"/>
    <n v="1"/>
    <n v="27"/>
    <n v="109.8"/>
    <n v="66"/>
    <n v="18.670000000000002"/>
    <n v="0"/>
    <x v="0"/>
  </r>
  <r>
    <x v="0"/>
    <n v="34"/>
    <s v="area_code_408"/>
    <n v="0"/>
    <n v="0"/>
    <n v="202.3"/>
    <n v="105"/>
    <n v="34.39"/>
    <n v="3"/>
    <x v="1"/>
  </r>
  <r>
    <x v="7"/>
    <n v="45"/>
    <s v="area_code_415"/>
    <n v="0"/>
    <n v="0"/>
    <n v="221.6"/>
    <n v="109"/>
    <n v="37.67"/>
    <n v="0"/>
    <x v="0"/>
  </r>
  <r>
    <x v="10"/>
    <n v="27"/>
    <s v="area_code_415"/>
    <n v="0"/>
    <n v="0"/>
    <n v="131.30000000000001"/>
    <n v="105"/>
    <n v="22.32"/>
    <n v="4"/>
    <x v="1"/>
  </r>
  <r>
    <x v="18"/>
    <n v="33"/>
    <s v="area_code_408"/>
    <n v="0"/>
    <n v="0"/>
    <n v="274"/>
    <n v="156"/>
    <n v="46.58"/>
    <n v="3"/>
    <x v="1"/>
  </r>
  <r>
    <x v="27"/>
    <n v="37"/>
    <s v="area_code_415"/>
    <n v="1"/>
    <n v="33"/>
    <n v="200.3"/>
    <n v="103"/>
    <n v="34.049999999999997"/>
    <n v="1"/>
    <x v="0"/>
  </r>
  <r>
    <x v="23"/>
    <n v="35"/>
    <s v="area_code_408"/>
    <n v="0"/>
    <n v="0"/>
    <n v="204"/>
    <n v="119"/>
    <n v="34.68"/>
    <n v="3"/>
    <x v="0"/>
  </r>
  <r>
    <x v="28"/>
    <n v="38"/>
    <s v="area_code_415"/>
    <n v="0"/>
    <n v="0"/>
    <n v="193.1"/>
    <n v="114"/>
    <n v="32.83"/>
    <n v="3"/>
    <x v="0"/>
  </r>
  <r>
    <x v="27"/>
    <n v="38"/>
    <s v="area_code_415"/>
    <n v="0"/>
    <n v="0"/>
    <n v="202.2"/>
    <n v="132"/>
    <n v="34.369999999999997"/>
    <n v="2"/>
    <x v="0"/>
  </r>
  <r>
    <x v="27"/>
    <n v="38"/>
    <s v="area_code_415"/>
    <n v="0"/>
    <n v="0"/>
    <n v="245.1"/>
    <n v="118"/>
    <n v="41.67"/>
    <n v="3"/>
    <x v="0"/>
  </r>
  <r>
    <x v="3"/>
    <n v="41"/>
    <s v="area_code_408"/>
    <n v="0"/>
    <n v="0"/>
    <n v="158.30000000000001"/>
    <n v="71"/>
    <n v="26.91"/>
    <n v="2"/>
    <x v="0"/>
  </r>
  <r>
    <x v="9"/>
    <n v="46"/>
    <s v="area_code_408"/>
    <n v="0"/>
    <n v="0"/>
    <n v="138.1"/>
    <n v="79"/>
    <n v="23.48"/>
    <n v="0"/>
    <x v="0"/>
  </r>
  <r>
    <x v="13"/>
    <n v="41"/>
    <s v="area_code_510"/>
    <n v="0"/>
    <n v="0"/>
    <n v="212.7"/>
    <n v="92"/>
    <n v="36.159999999999997"/>
    <n v="0"/>
    <x v="0"/>
  </r>
  <r>
    <x v="6"/>
    <n v="32"/>
    <s v="area_code_510"/>
    <n v="0"/>
    <n v="0"/>
    <n v="304.2"/>
    <n v="111"/>
    <n v="51.71"/>
    <n v="7"/>
    <x v="1"/>
  </r>
  <r>
    <x v="14"/>
    <n v="37"/>
    <s v="area_code_408"/>
    <n v="1"/>
    <n v="24"/>
    <n v="212.4"/>
    <n v="157"/>
    <n v="36.11"/>
    <n v="2"/>
    <x v="0"/>
  </r>
  <r>
    <x v="47"/>
    <n v="27"/>
    <s v="area_code_510"/>
    <n v="0"/>
    <n v="0"/>
    <n v="137.30000000000001"/>
    <n v="68"/>
    <n v="23.34"/>
    <n v="1"/>
    <x v="1"/>
  </r>
  <r>
    <x v="8"/>
    <n v="38"/>
    <s v="area_code_510"/>
    <n v="1"/>
    <n v="10"/>
    <n v="161.4"/>
    <n v="91"/>
    <n v="27.44"/>
    <n v="1"/>
    <x v="0"/>
  </r>
  <r>
    <x v="34"/>
    <n v="43"/>
    <s v="area_code_510"/>
    <n v="0"/>
    <n v="0"/>
    <n v="202.9"/>
    <n v="108"/>
    <n v="34.49"/>
    <n v="1"/>
    <x v="0"/>
  </r>
  <r>
    <x v="29"/>
    <n v="42"/>
    <s v="area_code_415"/>
    <n v="0"/>
    <n v="0"/>
    <n v="272.2"/>
    <n v="75"/>
    <n v="46.27"/>
    <n v="0"/>
    <x v="0"/>
  </r>
  <r>
    <x v="37"/>
    <n v="41"/>
    <s v="area_code_408"/>
    <n v="0"/>
    <n v="0"/>
    <n v="98.2"/>
    <n v="103"/>
    <n v="16.690000000000001"/>
    <n v="1"/>
    <x v="0"/>
  </r>
  <r>
    <x v="4"/>
    <n v="40"/>
    <s v="area_code_408"/>
    <n v="0"/>
    <n v="0"/>
    <n v="80.8"/>
    <n v="81"/>
    <n v="13.74"/>
    <n v="1"/>
    <x v="0"/>
  </r>
  <r>
    <x v="0"/>
    <n v="42"/>
    <s v="area_code_415"/>
    <n v="0"/>
    <n v="0"/>
    <n v="207.2"/>
    <n v="114"/>
    <n v="35.22"/>
    <n v="7"/>
    <x v="0"/>
  </r>
  <r>
    <x v="41"/>
    <n v="40"/>
    <s v="area_code_415"/>
    <n v="0"/>
    <n v="0"/>
    <n v="208.8"/>
    <n v="117"/>
    <n v="35.5"/>
    <n v="0"/>
    <x v="0"/>
  </r>
  <r>
    <x v="21"/>
    <n v="46"/>
    <s v="area_code_510"/>
    <n v="0"/>
    <n v="0"/>
    <n v="159.9"/>
    <n v="61"/>
    <n v="27.18"/>
    <n v="3"/>
    <x v="0"/>
  </r>
  <r>
    <x v="33"/>
    <n v="44"/>
    <s v="area_code_415"/>
    <n v="0"/>
    <n v="0"/>
    <n v="185.1"/>
    <n v="101"/>
    <n v="31.47"/>
    <n v="3"/>
    <x v="0"/>
  </r>
  <r>
    <x v="40"/>
    <n v="47"/>
    <s v="area_code_408"/>
    <n v="0"/>
    <n v="0"/>
    <n v="139.1"/>
    <n v="93"/>
    <n v="23.65"/>
    <n v="1"/>
    <x v="0"/>
  </r>
  <r>
    <x v="30"/>
    <n v="40"/>
    <s v="area_code_415"/>
    <n v="0"/>
    <n v="0"/>
    <n v="155.5"/>
    <n v="99"/>
    <n v="26.44"/>
    <n v="1"/>
    <x v="0"/>
  </r>
  <r>
    <x v="37"/>
    <n v="44"/>
    <s v="area_code_408"/>
    <n v="0"/>
    <n v="0"/>
    <n v="180.5"/>
    <n v="82"/>
    <n v="30.69"/>
    <n v="2"/>
    <x v="0"/>
  </r>
  <r>
    <x v="39"/>
    <n v="38"/>
    <s v="area_code_415"/>
    <n v="0"/>
    <n v="0"/>
    <n v="204.6"/>
    <n v="111"/>
    <n v="34.78"/>
    <n v="1"/>
    <x v="0"/>
  </r>
  <r>
    <x v="41"/>
    <n v="36"/>
    <s v="area_code_415"/>
    <n v="0"/>
    <n v="0"/>
    <n v="220.4"/>
    <n v="76"/>
    <n v="37.47"/>
    <n v="1"/>
    <x v="1"/>
  </r>
  <r>
    <x v="41"/>
    <n v="42"/>
    <s v="area_code_510"/>
    <n v="0"/>
    <n v="0"/>
    <n v="223.2"/>
    <n v="137"/>
    <n v="37.94"/>
    <n v="2"/>
    <x v="0"/>
  </r>
  <r>
    <x v="48"/>
    <n v="43"/>
    <s v="area_code_415"/>
    <n v="0"/>
    <n v="0"/>
    <n v="109.1"/>
    <n v="114"/>
    <n v="18.55"/>
    <n v="0"/>
    <x v="0"/>
  </r>
  <r>
    <x v="28"/>
    <n v="40"/>
    <s v="area_code_510"/>
    <n v="1"/>
    <n v="30"/>
    <n v="136.5"/>
    <n v="101"/>
    <n v="23.21"/>
    <n v="2"/>
    <x v="0"/>
  </r>
  <r>
    <x v="35"/>
    <n v="24"/>
    <s v="area_code_510"/>
    <n v="0"/>
    <n v="0"/>
    <n v="192.8"/>
    <n v="96"/>
    <n v="32.78"/>
    <n v="1"/>
    <x v="1"/>
  </r>
  <r>
    <x v="40"/>
    <n v="29"/>
    <s v="area_code_510"/>
    <n v="0"/>
    <n v="0"/>
    <n v="293.8"/>
    <n v="94"/>
    <n v="49.95"/>
    <n v="0"/>
    <x v="1"/>
  </r>
  <r>
    <x v="40"/>
    <n v="39"/>
    <s v="area_code_408"/>
    <n v="0"/>
    <n v="0"/>
    <n v="130.5"/>
    <n v="66"/>
    <n v="22.19"/>
    <n v="1"/>
    <x v="0"/>
  </r>
  <r>
    <x v="48"/>
    <n v="38"/>
    <s v="area_code_415"/>
    <n v="0"/>
    <n v="0"/>
    <n v="186.8"/>
    <n v="102"/>
    <n v="31.76"/>
    <n v="0"/>
    <x v="0"/>
  </r>
  <r>
    <x v="13"/>
    <n v="34"/>
    <s v="area_code_415"/>
    <n v="0"/>
    <n v="0"/>
    <n v="110.2"/>
    <n v="92"/>
    <n v="18.73"/>
    <n v="2"/>
    <x v="0"/>
  </r>
  <r>
    <x v="30"/>
    <n v="43"/>
    <s v="area_code_510"/>
    <n v="1"/>
    <n v="33"/>
    <n v="228.2"/>
    <n v="85"/>
    <n v="38.79"/>
    <n v="0"/>
    <x v="0"/>
  </r>
  <r>
    <x v="38"/>
    <n v="31"/>
    <s v="area_code_415"/>
    <n v="0"/>
    <n v="0"/>
    <n v="176.6"/>
    <n v="107"/>
    <n v="30.02"/>
    <n v="2"/>
    <x v="1"/>
  </r>
  <r>
    <x v="3"/>
    <n v="42"/>
    <s v="area_code_415"/>
    <n v="1"/>
    <n v="45"/>
    <n v="241.4"/>
    <n v="102"/>
    <n v="41.04"/>
    <n v="0"/>
    <x v="0"/>
  </r>
  <r>
    <x v="5"/>
    <n v="32"/>
    <s v="area_code_408"/>
    <n v="0"/>
    <n v="0"/>
    <n v="174.8"/>
    <n v="88"/>
    <n v="29.72"/>
    <n v="3"/>
    <x v="0"/>
  </r>
  <r>
    <x v="13"/>
    <n v="43"/>
    <s v="area_code_415"/>
    <n v="0"/>
    <n v="0"/>
    <n v="171.8"/>
    <n v="64"/>
    <n v="29.21"/>
    <n v="1"/>
    <x v="0"/>
  </r>
  <r>
    <x v="28"/>
    <n v="42"/>
    <s v="area_code_415"/>
    <n v="1"/>
    <n v="37"/>
    <n v="190.8"/>
    <n v="58"/>
    <n v="32.44"/>
    <n v="1"/>
    <x v="0"/>
  </r>
  <r>
    <x v="28"/>
    <n v="40"/>
    <s v="area_code_408"/>
    <n v="0"/>
    <n v="0"/>
    <n v="212.3"/>
    <n v="106"/>
    <n v="36.090000000000003"/>
    <n v="3"/>
    <x v="0"/>
  </r>
  <r>
    <x v="49"/>
    <n v="42"/>
    <s v="area_code_510"/>
    <n v="0"/>
    <n v="0"/>
    <n v="159"/>
    <n v="123"/>
    <n v="27.03"/>
    <n v="2"/>
    <x v="0"/>
  </r>
  <r>
    <x v="21"/>
    <n v="39"/>
    <s v="area_code_408"/>
    <n v="1"/>
    <n v="38"/>
    <n v="178.4"/>
    <n v="103"/>
    <n v="30.33"/>
    <n v="3"/>
    <x v="0"/>
  </r>
  <r>
    <x v="43"/>
    <n v="43"/>
    <s v="area_code_415"/>
    <n v="0"/>
    <n v="0"/>
    <n v="222.1"/>
    <n v="123"/>
    <n v="37.76"/>
    <n v="0"/>
    <x v="0"/>
  </r>
  <r>
    <x v="8"/>
    <n v="36"/>
    <s v="area_code_510"/>
    <n v="0"/>
    <n v="0"/>
    <n v="190"/>
    <n v="98"/>
    <n v="32.299999999999997"/>
    <n v="2"/>
    <x v="0"/>
  </r>
  <r>
    <x v="11"/>
    <n v="42"/>
    <s v="area_code_415"/>
    <n v="1"/>
    <n v="17"/>
    <n v="120"/>
    <n v="94"/>
    <n v="20.399999999999999"/>
    <n v="1"/>
    <x v="0"/>
  </r>
  <r>
    <x v="0"/>
    <n v="43"/>
    <s v="area_code_415"/>
    <n v="0"/>
    <n v="0"/>
    <n v="145.9"/>
    <n v="90"/>
    <n v="24.8"/>
    <n v="2"/>
    <x v="0"/>
  </r>
  <r>
    <x v="6"/>
    <n v="39"/>
    <s v="area_code_408"/>
    <n v="0"/>
    <n v="0"/>
    <n v="179.8"/>
    <n v="82"/>
    <n v="30.57"/>
    <n v="1"/>
    <x v="0"/>
  </r>
  <r>
    <x v="2"/>
    <n v="33"/>
    <s v="area_code_408"/>
    <n v="0"/>
    <n v="0"/>
    <n v="225.7"/>
    <n v="70"/>
    <n v="38.369999999999997"/>
    <n v="1"/>
    <x v="0"/>
  </r>
  <r>
    <x v="26"/>
    <n v="35"/>
    <s v="area_code_415"/>
    <n v="0"/>
    <n v="0"/>
    <n v="199.7"/>
    <n v="109"/>
    <n v="33.950000000000003"/>
    <n v="0"/>
    <x v="0"/>
  </r>
  <r>
    <x v="0"/>
    <n v="40"/>
    <s v="area_code_510"/>
    <n v="0"/>
    <n v="0"/>
    <n v="150"/>
    <n v="63"/>
    <n v="25.5"/>
    <n v="3"/>
    <x v="0"/>
  </r>
  <r>
    <x v="2"/>
    <n v="33"/>
    <s v="area_code_415"/>
    <n v="0"/>
    <n v="0"/>
    <n v="247.1"/>
    <n v="114"/>
    <n v="42.01"/>
    <n v="4"/>
    <x v="1"/>
  </r>
  <r>
    <x v="48"/>
    <n v="39"/>
    <s v="area_code_408"/>
    <n v="0"/>
    <n v="0"/>
    <n v="215.7"/>
    <n v="75"/>
    <n v="36.67"/>
    <n v="2"/>
    <x v="0"/>
  </r>
  <r>
    <x v="45"/>
    <n v="35"/>
    <s v="area_code_415"/>
    <n v="0"/>
    <n v="0"/>
    <n v="94.8"/>
    <n v="102"/>
    <n v="16.12"/>
    <n v="2"/>
    <x v="0"/>
  </r>
  <r>
    <x v="32"/>
    <n v="41"/>
    <s v="area_code_415"/>
    <n v="0"/>
    <n v="0"/>
    <n v="79.3"/>
    <n v="115"/>
    <n v="13.48"/>
    <n v="1"/>
    <x v="0"/>
  </r>
  <r>
    <x v="30"/>
    <n v="51"/>
    <s v="area_code_408"/>
    <n v="0"/>
    <n v="0"/>
    <n v="157.19999999999999"/>
    <n v="81"/>
    <n v="26.72"/>
    <n v="1"/>
    <x v="0"/>
  </r>
  <r>
    <x v="7"/>
    <n v="40"/>
    <s v="area_code_408"/>
    <n v="0"/>
    <n v="0"/>
    <n v="119.8"/>
    <n v="123"/>
    <n v="20.37"/>
    <n v="1"/>
    <x v="0"/>
  </r>
  <r>
    <x v="9"/>
    <n v="44"/>
    <s v="area_code_510"/>
    <n v="1"/>
    <n v="24"/>
    <n v="229.1"/>
    <n v="86"/>
    <n v="38.950000000000003"/>
    <n v="1"/>
    <x v="0"/>
  </r>
  <r>
    <x v="34"/>
    <n v="43"/>
    <s v="area_code_408"/>
    <n v="0"/>
    <n v="0"/>
    <n v="135.1"/>
    <n v="112"/>
    <n v="22.97"/>
    <n v="1"/>
    <x v="0"/>
  </r>
  <r>
    <x v="43"/>
    <n v="38"/>
    <s v="area_code_408"/>
    <n v="0"/>
    <n v="0"/>
    <n v="239.7"/>
    <n v="112"/>
    <n v="40.75"/>
    <n v="2"/>
    <x v="0"/>
  </r>
  <r>
    <x v="14"/>
    <n v="24"/>
    <s v="area_code_510"/>
    <n v="0"/>
    <n v="0"/>
    <n v="159.6"/>
    <n v="136"/>
    <n v="27.13"/>
    <n v="4"/>
    <x v="1"/>
  </r>
  <r>
    <x v="49"/>
    <n v="46"/>
    <s v="area_code_510"/>
    <n v="1"/>
    <n v="38"/>
    <n v="231.2"/>
    <n v="125"/>
    <n v="39.299999999999997"/>
    <n v="4"/>
    <x v="0"/>
  </r>
  <r>
    <x v="27"/>
    <n v="54"/>
    <s v="area_code_510"/>
    <n v="0"/>
    <n v="0"/>
    <n v="203.7"/>
    <n v="95"/>
    <n v="34.630000000000003"/>
    <n v="3"/>
    <x v="0"/>
  </r>
  <r>
    <x v="7"/>
    <n v="27"/>
    <s v="area_code_415"/>
    <n v="0"/>
    <n v="0"/>
    <n v="160.6"/>
    <n v="110"/>
    <n v="27.3"/>
    <n v="1"/>
    <x v="1"/>
  </r>
  <r>
    <x v="11"/>
    <n v="26"/>
    <s v="area_code_415"/>
    <n v="0"/>
    <n v="0"/>
    <n v="261.10000000000002"/>
    <n v="96"/>
    <n v="44.39"/>
    <n v="3"/>
    <x v="1"/>
  </r>
  <r>
    <x v="19"/>
    <n v="39"/>
    <s v="area_code_415"/>
    <n v="0"/>
    <n v="0"/>
    <n v="138.69999999999999"/>
    <n v="92"/>
    <n v="23.58"/>
    <n v="1"/>
    <x v="0"/>
  </r>
  <r>
    <x v="26"/>
    <n v="33"/>
    <s v="area_code_415"/>
    <n v="0"/>
    <n v="0"/>
    <n v="226.6"/>
    <n v="126"/>
    <n v="38.520000000000003"/>
    <n v="1"/>
    <x v="0"/>
  </r>
  <r>
    <x v="29"/>
    <n v="32"/>
    <s v="area_code_408"/>
    <n v="0"/>
    <n v="0"/>
    <n v="229.1"/>
    <n v="120"/>
    <n v="38.950000000000003"/>
    <n v="3"/>
    <x v="0"/>
  </r>
  <r>
    <x v="46"/>
    <n v="39"/>
    <s v="area_code_408"/>
    <n v="0"/>
    <n v="0"/>
    <n v="157.4"/>
    <n v="83"/>
    <n v="26.76"/>
    <n v="0"/>
    <x v="0"/>
  </r>
  <r>
    <x v="38"/>
    <n v="37"/>
    <s v="area_code_415"/>
    <n v="1"/>
    <n v="25"/>
    <n v="185.6"/>
    <n v="109"/>
    <n v="31.55"/>
    <n v="1"/>
    <x v="1"/>
  </r>
  <r>
    <x v="14"/>
    <n v="45"/>
    <s v="area_code_415"/>
    <n v="0"/>
    <n v="0"/>
    <n v="217.2"/>
    <n v="73"/>
    <n v="36.92"/>
    <n v="4"/>
    <x v="0"/>
  </r>
  <r>
    <x v="38"/>
    <n v="43"/>
    <s v="area_code_415"/>
    <n v="0"/>
    <n v="0"/>
    <n v="183.1"/>
    <n v="128"/>
    <n v="31.13"/>
    <n v="0"/>
    <x v="0"/>
  </r>
  <r>
    <x v="46"/>
    <n v="40"/>
    <s v="area_code_408"/>
    <n v="1"/>
    <n v="34"/>
    <n v="218.5"/>
    <n v="89"/>
    <n v="37.15"/>
    <n v="4"/>
    <x v="0"/>
  </r>
  <r>
    <x v="28"/>
    <n v="42"/>
    <s v="area_code_415"/>
    <n v="0"/>
    <n v="0"/>
    <n v="143.80000000000001"/>
    <n v="76"/>
    <n v="24.45"/>
    <n v="0"/>
    <x v="0"/>
  </r>
  <r>
    <x v="29"/>
    <n v="30"/>
    <s v="area_code_415"/>
    <n v="0"/>
    <n v="0"/>
    <n v="143"/>
    <n v="100"/>
    <n v="24.31"/>
    <n v="4"/>
    <x v="1"/>
  </r>
  <r>
    <x v="16"/>
    <n v="46"/>
    <s v="area_code_415"/>
    <n v="1"/>
    <n v="39"/>
    <n v="147.19999999999999"/>
    <n v="105"/>
    <n v="25.02"/>
    <n v="1"/>
    <x v="0"/>
  </r>
  <r>
    <x v="1"/>
    <n v="42"/>
    <s v="area_code_415"/>
    <n v="1"/>
    <n v="32"/>
    <n v="224"/>
    <n v="75"/>
    <n v="38.08"/>
    <n v="2"/>
    <x v="0"/>
  </r>
  <r>
    <x v="2"/>
    <n v="31"/>
    <s v="area_code_408"/>
    <n v="0"/>
    <n v="0"/>
    <n v="132.9"/>
    <n v="132"/>
    <n v="22.59"/>
    <n v="2"/>
    <x v="1"/>
  </r>
  <r>
    <x v="13"/>
    <n v="41"/>
    <s v="area_code_408"/>
    <n v="0"/>
    <n v="0"/>
    <n v="160.30000000000001"/>
    <n v="110"/>
    <n v="27.25"/>
    <n v="0"/>
    <x v="0"/>
  </r>
  <r>
    <x v="46"/>
    <n v="40"/>
    <s v="area_code_415"/>
    <n v="1"/>
    <n v="21"/>
    <n v="213.8"/>
    <n v="103"/>
    <n v="36.35"/>
    <n v="1"/>
    <x v="0"/>
  </r>
  <r>
    <x v="20"/>
    <n v="41"/>
    <s v="area_code_415"/>
    <n v="0"/>
    <n v="0"/>
    <n v="248.2"/>
    <n v="128"/>
    <n v="42.19"/>
    <n v="2"/>
    <x v="0"/>
  </r>
  <r>
    <x v="48"/>
    <n v="37"/>
    <s v="area_code_415"/>
    <n v="1"/>
    <n v="25"/>
    <n v="174.6"/>
    <n v="88"/>
    <n v="29.68"/>
    <n v="3"/>
    <x v="0"/>
  </r>
  <r>
    <x v="19"/>
    <n v="39"/>
    <s v="area_code_415"/>
    <n v="1"/>
    <n v="23"/>
    <n v="205.5"/>
    <n v="102"/>
    <n v="34.94"/>
    <n v="0"/>
    <x v="0"/>
  </r>
  <r>
    <x v="8"/>
    <n v="35"/>
    <s v="area_code_415"/>
    <n v="0"/>
    <n v="0"/>
    <n v="209.1"/>
    <n v="104"/>
    <n v="35.549999999999997"/>
    <n v="3"/>
    <x v="0"/>
  </r>
  <r>
    <x v="8"/>
    <n v="35"/>
    <s v="area_code_415"/>
    <n v="0"/>
    <n v="0"/>
    <n v="251.1"/>
    <n v="81"/>
    <n v="42.69"/>
    <n v="0"/>
    <x v="0"/>
  </r>
  <r>
    <x v="24"/>
    <n v="33"/>
    <s v="area_code_408"/>
    <n v="0"/>
    <n v="0"/>
    <n v="187.6"/>
    <n v="113"/>
    <n v="31.89"/>
    <n v="3"/>
    <x v="0"/>
  </r>
  <r>
    <x v="40"/>
    <n v="35"/>
    <s v="area_code_415"/>
    <n v="1"/>
    <n v="37"/>
    <n v="197.5"/>
    <n v="89"/>
    <n v="33.58"/>
    <n v="1"/>
    <x v="0"/>
  </r>
  <r>
    <x v="0"/>
    <n v="36"/>
    <s v="area_code_510"/>
    <n v="0"/>
    <n v="0"/>
    <n v="221.6"/>
    <n v="88"/>
    <n v="37.67"/>
    <n v="1"/>
    <x v="0"/>
  </r>
  <r>
    <x v="13"/>
    <n v="38"/>
    <s v="area_code_415"/>
    <n v="0"/>
    <n v="0"/>
    <n v="200.7"/>
    <n v="151"/>
    <n v="34.119999999999997"/>
    <n v="1"/>
    <x v="0"/>
  </r>
  <r>
    <x v="48"/>
    <n v="35"/>
    <s v="area_code_510"/>
    <n v="0"/>
    <n v="0"/>
    <n v="212.8"/>
    <n v="79"/>
    <n v="36.18"/>
    <n v="2"/>
    <x v="0"/>
  </r>
  <r>
    <x v="44"/>
    <n v="36"/>
    <s v="area_code_510"/>
    <n v="0"/>
    <n v="0"/>
    <n v="213.3"/>
    <n v="99"/>
    <n v="36.26"/>
    <n v="1"/>
    <x v="0"/>
  </r>
  <r>
    <x v="23"/>
    <n v="37"/>
    <s v="area_code_408"/>
    <n v="0"/>
    <n v="0"/>
    <n v="177.1"/>
    <n v="102"/>
    <n v="30.11"/>
    <n v="2"/>
    <x v="0"/>
  </r>
  <r>
    <x v="41"/>
    <n v="39"/>
    <s v="area_code_408"/>
    <n v="0"/>
    <n v="0"/>
    <n v="229.2"/>
    <n v="59"/>
    <n v="38.96"/>
    <n v="0"/>
    <x v="0"/>
  </r>
  <r>
    <x v="0"/>
    <n v="29"/>
    <s v="area_code_510"/>
    <n v="1"/>
    <n v="24"/>
    <n v="129.4"/>
    <n v="120"/>
    <n v="22"/>
    <n v="4"/>
    <x v="1"/>
  </r>
  <r>
    <x v="12"/>
    <n v="45"/>
    <s v="area_code_510"/>
    <n v="0"/>
    <n v="0"/>
    <n v="203.1"/>
    <n v="97"/>
    <n v="34.53"/>
    <n v="4"/>
    <x v="0"/>
  </r>
  <r>
    <x v="45"/>
    <n v="31"/>
    <s v="area_code_408"/>
    <n v="0"/>
    <n v="0"/>
    <n v="232.2"/>
    <n v="98"/>
    <n v="39.47"/>
    <n v="7"/>
    <x v="1"/>
  </r>
  <r>
    <x v="46"/>
    <n v="46"/>
    <s v="area_code_415"/>
    <n v="0"/>
    <n v="0"/>
    <n v="138.5"/>
    <n v="96"/>
    <n v="23.55"/>
    <n v="2"/>
    <x v="0"/>
  </r>
  <r>
    <x v="34"/>
    <n v="41"/>
    <s v="area_code_415"/>
    <n v="0"/>
    <n v="0"/>
    <n v="189.3"/>
    <n v="74"/>
    <n v="32.18"/>
    <n v="3"/>
    <x v="0"/>
  </r>
  <r>
    <x v="39"/>
    <n v="31"/>
    <s v="area_code_510"/>
    <n v="0"/>
    <n v="0"/>
    <n v="254.2"/>
    <n v="97"/>
    <n v="43.21"/>
    <n v="0"/>
    <x v="1"/>
  </r>
  <r>
    <x v="47"/>
    <n v="48"/>
    <s v="area_code_408"/>
    <n v="0"/>
    <n v="0"/>
    <n v="176.5"/>
    <n v="85"/>
    <n v="30.01"/>
    <n v="1"/>
    <x v="0"/>
  </r>
  <r>
    <x v="12"/>
    <n v="40"/>
    <s v="area_code_415"/>
    <n v="0"/>
    <n v="0"/>
    <n v="234.3"/>
    <n v="111"/>
    <n v="39.83"/>
    <n v="3"/>
    <x v="0"/>
  </r>
  <r>
    <x v="29"/>
    <n v="42"/>
    <s v="area_code_510"/>
    <n v="1"/>
    <n v="39"/>
    <n v="147.30000000000001"/>
    <n v="75"/>
    <n v="25.04"/>
    <n v="2"/>
    <x v="0"/>
  </r>
  <r>
    <x v="22"/>
    <n v="44"/>
    <s v="area_code_415"/>
    <n v="0"/>
    <n v="0"/>
    <n v="171"/>
    <n v="129"/>
    <n v="29.07"/>
    <n v="0"/>
    <x v="0"/>
  </r>
  <r>
    <x v="4"/>
    <n v="42"/>
    <s v="area_code_415"/>
    <n v="1"/>
    <n v="34"/>
    <n v="240.6"/>
    <n v="92"/>
    <n v="40.9"/>
    <n v="5"/>
    <x v="0"/>
  </r>
  <r>
    <x v="44"/>
    <n v="41"/>
    <s v="area_code_415"/>
    <n v="0"/>
    <n v="0"/>
    <n v="114.4"/>
    <n v="108"/>
    <n v="19.45"/>
    <n v="0"/>
    <x v="0"/>
  </r>
  <r>
    <x v="15"/>
    <n v="36"/>
    <s v="area_code_510"/>
    <n v="0"/>
    <n v="0"/>
    <n v="113.9"/>
    <n v="112"/>
    <n v="19.36"/>
    <n v="2"/>
    <x v="0"/>
  </r>
  <r>
    <x v="28"/>
    <n v="35"/>
    <s v="area_code_408"/>
    <n v="0"/>
    <n v="0"/>
    <n v="180"/>
    <n v="65"/>
    <n v="30.6"/>
    <n v="1"/>
    <x v="0"/>
  </r>
  <r>
    <x v="48"/>
    <n v="40"/>
    <s v="area_code_510"/>
    <n v="1"/>
    <n v="35"/>
    <n v="110.8"/>
    <n v="123"/>
    <n v="18.84"/>
    <n v="2"/>
    <x v="0"/>
  </r>
  <r>
    <x v="25"/>
    <n v="38"/>
    <s v="area_code_415"/>
    <n v="1"/>
    <n v="26"/>
    <n v="138.69999999999999"/>
    <n v="99"/>
    <n v="23.58"/>
    <n v="2"/>
    <x v="0"/>
  </r>
  <r>
    <x v="40"/>
    <n v="37"/>
    <s v="area_code_510"/>
    <n v="1"/>
    <n v="33"/>
    <n v="211.8"/>
    <n v="99"/>
    <n v="36.01"/>
    <n v="2"/>
    <x v="0"/>
  </r>
  <r>
    <x v="35"/>
    <n v="37"/>
    <s v="area_code_415"/>
    <n v="0"/>
    <n v="0"/>
    <n v="234.5"/>
    <n v="113"/>
    <n v="39.869999999999997"/>
    <n v="4"/>
    <x v="0"/>
  </r>
  <r>
    <x v="14"/>
    <n v="41"/>
    <s v="area_code_510"/>
    <n v="0"/>
    <n v="0"/>
    <n v="240.2"/>
    <n v="86"/>
    <n v="40.83"/>
    <n v="1"/>
    <x v="0"/>
  </r>
  <r>
    <x v="20"/>
    <n v="40"/>
    <s v="area_code_510"/>
    <n v="0"/>
    <n v="0"/>
    <n v="222.4"/>
    <n v="105"/>
    <n v="37.81"/>
    <n v="1"/>
    <x v="0"/>
  </r>
  <r>
    <x v="26"/>
    <n v="34"/>
    <s v="area_code_415"/>
    <n v="0"/>
    <n v="0"/>
    <n v="113.3"/>
    <n v="137"/>
    <n v="19.260000000000002"/>
    <n v="2"/>
    <x v="0"/>
  </r>
  <r>
    <x v="37"/>
    <n v="36"/>
    <s v="area_code_408"/>
    <n v="0"/>
    <n v="0"/>
    <n v="107"/>
    <n v="146"/>
    <n v="18.190000000000001"/>
    <n v="2"/>
    <x v="0"/>
  </r>
  <r>
    <x v="47"/>
    <n v="50"/>
    <s v="area_code_415"/>
    <n v="1"/>
    <n v="31"/>
    <n v="163.19999999999999"/>
    <n v="106"/>
    <n v="27.74"/>
    <n v="1"/>
    <x v="0"/>
  </r>
  <r>
    <x v="42"/>
    <n v="34"/>
    <s v="area_code_510"/>
    <n v="0"/>
    <n v="0"/>
    <n v="193.8"/>
    <n v="113"/>
    <n v="32.950000000000003"/>
    <n v="3"/>
    <x v="0"/>
  </r>
  <r>
    <x v="3"/>
    <n v="36"/>
    <s v="area_code_510"/>
    <n v="0"/>
    <n v="0"/>
    <n v="143.69999999999999"/>
    <n v="82"/>
    <n v="24.43"/>
    <n v="2"/>
    <x v="0"/>
  </r>
  <r>
    <x v="27"/>
    <n v="25"/>
    <s v="area_code_415"/>
    <n v="0"/>
    <n v="0"/>
    <n v="169.5"/>
    <n v="117"/>
    <n v="28.82"/>
    <n v="0"/>
    <x v="1"/>
  </r>
  <r>
    <x v="25"/>
    <n v="38"/>
    <s v="area_code_415"/>
    <n v="1"/>
    <n v="37"/>
    <n v="184.1"/>
    <n v="67"/>
    <n v="31.3"/>
    <n v="0"/>
    <x v="0"/>
  </r>
  <r>
    <x v="5"/>
    <n v="43"/>
    <s v="area_code_408"/>
    <n v="1"/>
    <n v="33"/>
    <n v="154"/>
    <n v="122"/>
    <n v="26.18"/>
    <n v="1"/>
    <x v="0"/>
  </r>
  <r>
    <x v="1"/>
    <n v="33"/>
    <s v="area_code_415"/>
    <n v="0"/>
    <n v="0"/>
    <n v="166.3"/>
    <n v="114"/>
    <n v="28.27"/>
    <n v="2"/>
    <x v="0"/>
  </r>
  <r>
    <x v="10"/>
    <n v="45"/>
    <s v="area_code_415"/>
    <n v="0"/>
    <n v="0"/>
    <n v="108.6"/>
    <n v="128"/>
    <n v="18.46"/>
    <n v="0"/>
    <x v="0"/>
  </r>
  <r>
    <x v="24"/>
    <n v="41"/>
    <s v="area_code_415"/>
    <n v="1"/>
    <n v="25"/>
    <n v="230.3"/>
    <n v="82"/>
    <n v="39.15"/>
    <n v="1"/>
    <x v="0"/>
  </r>
  <r>
    <x v="49"/>
    <n v="40"/>
    <s v="area_code_415"/>
    <n v="1"/>
    <n v="46"/>
    <n v="200.1"/>
    <n v="44"/>
    <n v="34.020000000000003"/>
    <n v="1"/>
    <x v="0"/>
  </r>
  <r>
    <x v="0"/>
    <n v="30"/>
    <s v="area_code_415"/>
    <n v="0"/>
    <n v="0"/>
    <n v="179.2"/>
    <n v="95"/>
    <n v="30.46"/>
    <n v="1"/>
    <x v="0"/>
  </r>
  <r>
    <x v="37"/>
    <n v="43"/>
    <s v="area_code_510"/>
    <n v="0"/>
    <n v="0"/>
    <n v="129.5"/>
    <n v="94"/>
    <n v="22.02"/>
    <n v="3"/>
    <x v="0"/>
  </r>
  <r>
    <x v="45"/>
    <n v="40"/>
    <s v="area_code_408"/>
    <n v="0"/>
    <n v="0"/>
    <n v="164"/>
    <n v="111"/>
    <n v="27.88"/>
    <n v="1"/>
    <x v="0"/>
  </r>
  <r>
    <x v="14"/>
    <n v="38"/>
    <s v="area_code_415"/>
    <n v="0"/>
    <n v="0"/>
    <n v="230.7"/>
    <n v="117"/>
    <n v="39.22"/>
    <n v="2"/>
    <x v="0"/>
  </r>
  <r>
    <x v="35"/>
    <n v="39"/>
    <s v="area_code_408"/>
    <n v="0"/>
    <n v="0"/>
    <n v="207.2"/>
    <n v="90"/>
    <n v="35.22"/>
    <n v="0"/>
    <x v="0"/>
  </r>
  <r>
    <x v="10"/>
    <n v="37"/>
    <s v="area_code_408"/>
    <n v="0"/>
    <n v="0"/>
    <n v="171.9"/>
    <n v="99"/>
    <n v="29.22"/>
    <n v="1"/>
    <x v="0"/>
  </r>
  <r>
    <x v="22"/>
    <n v="48"/>
    <s v="area_code_415"/>
    <n v="1"/>
    <n v="37"/>
    <n v="181.7"/>
    <n v="88"/>
    <n v="30.89"/>
    <n v="2"/>
    <x v="0"/>
  </r>
  <r>
    <x v="20"/>
    <n v="40"/>
    <s v="area_code_408"/>
    <n v="0"/>
    <n v="0"/>
    <n v="240.7"/>
    <n v="119"/>
    <n v="40.92"/>
    <n v="2"/>
    <x v="0"/>
  </r>
  <r>
    <x v="14"/>
    <n v="41"/>
    <s v="area_code_510"/>
    <n v="0"/>
    <n v="0"/>
    <n v="198.2"/>
    <n v="108"/>
    <n v="33.69"/>
    <n v="1"/>
    <x v="0"/>
  </r>
  <r>
    <x v="12"/>
    <n v="52"/>
    <s v="area_code_408"/>
    <n v="0"/>
    <n v="0"/>
    <n v="96"/>
    <n v="95"/>
    <n v="16.32"/>
    <n v="3"/>
    <x v="0"/>
  </r>
  <r>
    <x v="40"/>
    <n v="35"/>
    <s v="area_code_510"/>
    <n v="0"/>
    <n v="0"/>
    <n v="171.5"/>
    <n v="75"/>
    <n v="29.16"/>
    <n v="1"/>
    <x v="0"/>
  </r>
  <r>
    <x v="25"/>
    <n v="40"/>
    <s v="area_code_415"/>
    <n v="1"/>
    <n v="27"/>
    <n v="111.7"/>
    <n v="68"/>
    <n v="18.989999999999998"/>
    <n v="1"/>
    <x v="0"/>
  </r>
  <r>
    <x v="27"/>
    <n v="39"/>
    <s v="area_code_510"/>
    <n v="0"/>
    <n v="0"/>
    <n v="152.69999999999999"/>
    <n v="98"/>
    <n v="25.96"/>
    <n v="2"/>
    <x v="0"/>
  </r>
  <r>
    <x v="35"/>
    <n v="47"/>
    <s v="area_code_415"/>
    <n v="0"/>
    <n v="0"/>
    <n v="194.7"/>
    <n v="105"/>
    <n v="33.1"/>
    <n v="3"/>
    <x v="0"/>
  </r>
  <r>
    <x v="20"/>
    <n v="43"/>
    <s v="area_code_415"/>
    <n v="0"/>
    <n v="0"/>
    <n v="119.9"/>
    <n v="108"/>
    <n v="20.38"/>
    <n v="3"/>
    <x v="0"/>
  </r>
  <r>
    <x v="5"/>
    <n v="42"/>
    <s v="area_code_415"/>
    <n v="0"/>
    <n v="0"/>
    <n v="222.9"/>
    <n v="129"/>
    <n v="37.89"/>
    <n v="1"/>
    <x v="0"/>
  </r>
  <r>
    <x v="8"/>
    <n v="36"/>
    <s v="area_code_415"/>
    <n v="0"/>
    <n v="0"/>
    <n v="210.7"/>
    <n v="46"/>
    <n v="35.82"/>
    <n v="1"/>
    <x v="0"/>
  </r>
  <r>
    <x v="24"/>
    <n v="31"/>
    <s v="area_code_408"/>
    <n v="0"/>
    <n v="0"/>
    <n v="254.6"/>
    <n v="107"/>
    <n v="43.28"/>
    <n v="2"/>
    <x v="1"/>
  </r>
  <r>
    <x v="42"/>
    <n v="40"/>
    <s v="area_code_415"/>
    <n v="0"/>
    <n v="0"/>
    <n v="265"/>
    <n v="100"/>
    <n v="45.05"/>
    <n v="1"/>
    <x v="0"/>
  </r>
  <r>
    <x v="46"/>
    <n v="40"/>
    <s v="area_code_408"/>
    <n v="0"/>
    <n v="0"/>
    <n v="172.3"/>
    <n v="135"/>
    <n v="29.29"/>
    <n v="3"/>
    <x v="0"/>
  </r>
  <r>
    <x v="12"/>
    <n v="41"/>
    <s v="area_code_415"/>
    <n v="0"/>
    <n v="0"/>
    <n v="259.10000000000002"/>
    <n v="140"/>
    <n v="44.05"/>
    <n v="0"/>
    <x v="0"/>
  </r>
  <r>
    <x v="23"/>
    <n v="32"/>
    <s v="area_code_415"/>
    <n v="0"/>
    <n v="0"/>
    <n v="211.4"/>
    <n v="91"/>
    <n v="35.94"/>
    <n v="1"/>
    <x v="0"/>
  </r>
  <r>
    <x v="45"/>
    <n v="43"/>
    <s v="area_code_408"/>
    <n v="0"/>
    <n v="0"/>
    <n v="175.9"/>
    <n v="87"/>
    <n v="29.9"/>
    <n v="2"/>
    <x v="0"/>
  </r>
  <r>
    <x v="6"/>
    <n v="43"/>
    <s v="area_code_415"/>
    <n v="1"/>
    <n v="39"/>
    <n v="115.5"/>
    <n v="90"/>
    <n v="19.64"/>
    <n v="0"/>
    <x v="0"/>
  </r>
  <r>
    <x v="42"/>
    <n v="38"/>
    <s v="area_code_408"/>
    <n v="0"/>
    <n v="0"/>
    <n v="193"/>
    <n v="82"/>
    <n v="32.81"/>
    <n v="0"/>
    <x v="0"/>
  </r>
  <r>
    <x v="42"/>
    <n v="39"/>
    <s v="area_code_510"/>
    <n v="0"/>
    <n v="0"/>
    <n v="167.4"/>
    <n v="105"/>
    <n v="28.46"/>
    <n v="1"/>
    <x v="0"/>
  </r>
  <r>
    <x v="18"/>
    <n v="35"/>
    <s v="area_code_415"/>
    <n v="1"/>
    <n v="35"/>
    <n v="190.7"/>
    <n v="100"/>
    <n v="32.42"/>
    <n v="1"/>
    <x v="0"/>
  </r>
  <r>
    <x v="45"/>
    <n v="28"/>
    <s v="area_code_415"/>
    <n v="0"/>
    <n v="0"/>
    <n v="325.5"/>
    <n v="128"/>
    <n v="55.34"/>
    <n v="1"/>
    <x v="1"/>
  </r>
  <r>
    <x v="12"/>
    <n v="48"/>
    <s v="area_code_415"/>
    <n v="0"/>
    <n v="0"/>
    <n v="139"/>
    <n v="98"/>
    <n v="23.63"/>
    <n v="3"/>
    <x v="0"/>
  </r>
  <r>
    <x v="22"/>
    <n v="40"/>
    <s v="area_code_415"/>
    <n v="1"/>
    <n v="40"/>
    <n v="155.9"/>
    <n v="110"/>
    <n v="26.5"/>
    <n v="0"/>
    <x v="0"/>
  </r>
  <r>
    <x v="42"/>
    <n v="40"/>
    <s v="area_code_415"/>
    <n v="0"/>
    <n v="0"/>
    <n v="182.1"/>
    <n v="97"/>
    <n v="30.96"/>
    <n v="0"/>
    <x v="0"/>
  </r>
  <r>
    <x v="11"/>
    <n v="40"/>
    <s v="area_code_408"/>
    <n v="0"/>
    <n v="0"/>
    <n v="139.80000000000001"/>
    <n v="152"/>
    <n v="23.77"/>
    <n v="2"/>
    <x v="0"/>
  </r>
  <r>
    <x v="0"/>
    <n v="40"/>
    <s v="area_code_510"/>
    <n v="0"/>
    <n v="0"/>
    <n v="112.7"/>
    <n v="123"/>
    <n v="19.16"/>
    <n v="0"/>
    <x v="0"/>
  </r>
  <r>
    <x v="29"/>
    <n v="42"/>
    <s v="area_code_415"/>
    <n v="1"/>
    <n v="31"/>
    <n v="173.2"/>
    <n v="98"/>
    <n v="29.44"/>
    <n v="1"/>
    <x v="0"/>
  </r>
  <r>
    <x v="8"/>
    <n v="37"/>
    <s v="area_code_408"/>
    <n v="0"/>
    <n v="0"/>
    <n v="225.6"/>
    <n v="102"/>
    <n v="38.35"/>
    <n v="1"/>
    <x v="0"/>
  </r>
  <r>
    <x v="44"/>
    <n v="45"/>
    <s v="area_code_415"/>
    <n v="0"/>
    <n v="0"/>
    <n v="195.7"/>
    <n v="123"/>
    <n v="33.270000000000003"/>
    <n v="1"/>
    <x v="0"/>
  </r>
  <r>
    <x v="20"/>
    <n v="36"/>
    <s v="area_code_415"/>
    <n v="0"/>
    <n v="0"/>
    <n v="214"/>
    <n v="100"/>
    <n v="36.380000000000003"/>
    <n v="0"/>
    <x v="0"/>
  </r>
  <r>
    <x v="36"/>
    <n v="41"/>
    <s v="area_code_415"/>
    <n v="0"/>
    <n v="0"/>
    <n v="271.7"/>
    <n v="67"/>
    <n v="46.19"/>
    <n v="1"/>
    <x v="0"/>
  </r>
  <r>
    <x v="30"/>
    <n v="45"/>
    <s v="area_code_510"/>
    <n v="0"/>
    <n v="0"/>
    <n v="257.7"/>
    <n v="98"/>
    <n v="43.81"/>
    <n v="1"/>
    <x v="0"/>
  </r>
  <r>
    <x v="24"/>
    <n v="31"/>
    <s v="area_code_415"/>
    <n v="0"/>
    <n v="0"/>
    <n v="133.19999999999999"/>
    <n v="90"/>
    <n v="22.64"/>
    <n v="1"/>
    <x v="1"/>
  </r>
  <r>
    <x v="9"/>
    <n v="35"/>
    <s v="area_code_415"/>
    <n v="0"/>
    <n v="0"/>
    <n v="248.7"/>
    <n v="113"/>
    <n v="42.28"/>
    <n v="5"/>
    <x v="1"/>
  </r>
  <r>
    <x v="40"/>
    <n v="42"/>
    <s v="area_code_408"/>
    <n v="0"/>
    <n v="0"/>
    <n v="180.8"/>
    <n v="93"/>
    <n v="30.74"/>
    <n v="2"/>
    <x v="0"/>
  </r>
  <r>
    <x v="39"/>
    <n v="46"/>
    <s v="area_code_415"/>
    <n v="1"/>
    <n v="32"/>
    <n v="229"/>
    <n v="80"/>
    <n v="38.93"/>
    <n v="1"/>
    <x v="0"/>
  </r>
  <r>
    <x v="36"/>
    <n v="31"/>
    <s v="area_code_408"/>
    <n v="0"/>
    <n v="0"/>
    <n v="276.3"/>
    <n v="94"/>
    <n v="46.97"/>
    <n v="1"/>
    <x v="1"/>
  </r>
  <r>
    <x v="39"/>
    <n v="43"/>
    <s v="area_code_510"/>
    <n v="1"/>
    <n v="37"/>
    <n v="133.1"/>
    <n v="117"/>
    <n v="22.63"/>
    <n v="3"/>
    <x v="0"/>
  </r>
  <r>
    <x v="48"/>
    <n v="39"/>
    <s v="area_code_415"/>
    <n v="0"/>
    <n v="0"/>
    <n v="248.3"/>
    <n v="63"/>
    <n v="42.21"/>
    <n v="1"/>
    <x v="0"/>
  </r>
  <r>
    <x v="39"/>
    <n v="42"/>
    <s v="area_code_415"/>
    <n v="1"/>
    <n v="37"/>
    <n v="230.4"/>
    <n v="95"/>
    <n v="39.17"/>
    <n v="3"/>
    <x v="0"/>
  </r>
  <r>
    <x v="27"/>
    <n v="44"/>
    <s v="area_code_408"/>
    <n v="0"/>
    <n v="0"/>
    <n v="185.8"/>
    <n v="118"/>
    <n v="31.59"/>
    <n v="1"/>
    <x v="0"/>
  </r>
  <r>
    <x v="31"/>
    <n v="39"/>
    <s v="area_code_415"/>
    <n v="0"/>
    <n v="0"/>
    <n v="183.9"/>
    <n v="88"/>
    <n v="31.26"/>
    <n v="2"/>
    <x v="0"/>
  </r>
  <r>
    <x v="11"/>
    <n v="42"/>
    <s v="area_code_415"/>
    <n v="0"/>
    <n v="0"/>
    <n v="132.9"/>
    <n v="86"/>
    <n v="22.59"/>
    <n v="0"/>
    <x v="0"/>
  </r>
  <r>
    <x v="36"/>
    <n v="39"/>
    <s v="area_code_510"/>
    <n v="0"/>
    <n v="0"/>
    <n v="179"/>
    <n v="81"/>
    <n v="30.43"/>
    <n v="1"/>
    <x v="0"/>
  </r>
  <r>
    <x v="35"/>
    <n v="44"/>
    <s v="area_code_408"/>
    <n v="0"/>
    <n v="0"/>
    <n v="188.8"/>
    <n v="119"/>
    <n v="32.1"/>
    <n v="3"/>
    <x v="0"/>
  </r>
  <r>
    <x v="49"/>
    <n v="28"/>
    <s v="area_code_415"/>
    <n v="1"/>
    <n v="45"/>
    <n v="135.6"/>
    <n v="101"/>
    <n v="23.05"/>
    <n v="4"/>
    <x v="1"/>
  </r>
  <r>
    <x v="9"/>
    <n v="41"/>
    <s v="area_code_408"/>
    <n v="1"/>
    <n v="31"/>
    <n v="172.5"/>
    <n v="103"/>
    <n v="29.33"/>
    <n v="2"/>
    <x v="0"/>
  </r>
  <r>
    <x v="1"/>
    <n v="35"/>
    <s v="area_code_510"/>
    <n v="0"/>
    <n v="0"/>
    <n v="156.30000000000001"/>
    <n v="75"/>
    <n v="26.57"/>
    <n v="1"/>
    <x v="0"/>
  </r>
  <r>
    <x v="31"/>
    <n v="34"/>
    <s v="area_code_415"/>
    <n v="0"/>
    <n v="0"/>
    <n v="234.6"/>
    <n v="102"/>
    <n v="39.880000000000003"/>
    <n v="1"/>
    <x v="1"/>
  </r>
  <r>
    <x v="39"/>
    <n v="38"/>
    <s v="area_code_415"/>
    <n v="0"/>
    <n v="0"/>
    <n v="202.1"/>
    <n v="95"/>
    <n v="34.36"/>
    <n v="1"/>
    <x v="0"/>
  </r>
  <r>
    <x v="46"/>
    <n v="38"/>
    <s v="area_code_510"/>
    <n v="1"/>
    <n v="40"/>
    <n v="272.2"/>
    <n v="112"/>
    <n v="46.27"/>
    <n v="1"/>
    <x v="0"/>
  </r>
  <r>
    <x v="32"/>
    <n v="34"/>
    <s v="area_code_415"/>
    <n v="0"/>
    <n v="0"/>
    <n v="245.2"/>
    <n v="109"/>
    <n v="41.68"/>
    <n v="1"/>
    <x v="0"/>
  </r>
  <r>
    <x v="16"/>
    <n v="44"/>
    <s v="area_code_415"/>
    <n v="0"/>
    <n v="0"/>
    <n v="207.6"/>
    <n v="82"/>
    <n v="35.29"/>
    <n v="1"/>
    <x v="0"/>
  </r>
  <r>
    <x v="40"/>
    <n v="37"/>
    <s v="area_code_415"/>
    <n v="0"/>
    <n v="0"/>
    <n v="222.9"/>
    <n v="97"/>
    <n v="37.89"/>
    <n v="1"/>
    <x v="0"/>
  </r>
  <r>
    <x v="9"/>
    <n v="33"/>
    <s v="area_code_415"/>
    <n v="0"/>
    <n v="0"/>
    <n v="273.8"/>
    <n v="96"/>
    <n v="46.55"/>
    <n v="1"/>
    <x v="1"/>
  </r>
  <r>
    <x v="49"/>
    <n v="41"/>
    <s v="area_code_510"/>
    <n v="0"/>
    <n v="0"/>
    <n v="192.8"/>
    <n v="98"/>
    <n v="32.78"/>
    <n v="2"/>
    <x v="0"/>
  </r>
  <r>
    <x v="3"/>
    <n v="43"/>
    <s v="area_code_510"/>
    <n v="0"/>
    <n v="0"/>
    <n v="268.7"/>
    <n v="81"/>
    <n v="45.68"/>
    <n v="0"/>
    <x v="0"/>
  </r>
  <r>
    <x v="37"/>
    <n v="42"/>
    <s v="area_code_408"/>
    <n v="1"/>
    <n v="48"/>
    <n v="178.8"/>
    <n v="91"/>
    <n v="30.4"/>
    <n v="1"/>
    <x v="0"/>
  </r>
  <r>
    <x v="13"/>
    <n v="42"/>
    <s v="area_code_415"/>
    <n v="1"/>
    <n v="24"/>
    <n v="197.3"/>
    <n v="82"/>
    <n v="33.54"/>
    <n v="1"/>
    <x v="0"/>
  </r>
  <r>
    <x v="11"/>
    <n v="38"/>
    <s v="area_code_415"/>
    <n v="1"/>
    <n v="36"/>
    <n v="233.9"/>
    <n v="97"/>
    <n v="39.76"/>
    <n v="1"/>
    <x v="0"/>
  </r>
  <r>
    <x v="4"/>
    <n v="47"/>
    <s v="area_code_408"/>
    <n v="0"/>
    <n v="0"/>
    <n v="207.1"/>
    <n v="87"/>
    <n v="35.21"/>
    <n v="2"/>
    <x v="0"/>
  </r>
  <r>
    <x v="15"/>
    <n v="37"/>
    <s v="area_code_408"/>
    <n v="0"/>
    <n v="0"/>
    <n v="136.80000000000001"/>
    <n v="84"/>
    <n v="23.26"/>
    <n v="2"/>
    <x v="0"/>
  </r>
  <r>
    <x v="18"/>
    <n v="44"/>
    <s v="area_code_415"/>
    <n v="0"/>
    <n v="0"/>
    <n v="159.4"/>
    <n v="126"/>
    <n v="27.1"/>
    <n v="1"/>
    <x v="0"/>
  </r>
  <r>
    <x v="47"/>
    <n v="46"/>
    <s v="area_code_415"/>
    <n v="0"/>
    <n v="0"/>
    <n v="112.1"/>
    <n v="122"/>
    <n v="19.059999999999999"/>
    <n v="0"/>
    <x v="0"/>
  </r>
  <r>
    <x v="44"/>
    <n v="45"/>
    <s v="area_code_415"/>
    <n v="0"/>
    <n v="0"/>
    <n v="238.6"/>
    <n v="117"/>
    <n v="40.56"/>
    <n v="4"/>
    <x v="0"/>
  </r>
  <r>
    <x v="22"/>
    <n v="39"/>
    <s v="area_code_510"/>
    <n v="0"/>
    <n v="0"/>
    <n v="163.5"/>
    <n v="85"/>
    <n v="27.8"/>
    <n v="1"/>
    <x v="0"/>
  </r>
  <r>
    <x v="46"/>
    <n v="47"/>
    <s v="area_code_408"/>
    <n v="0"/>
    <n v="0"/>
    <n v="127.2"/>
    <n v="94"/>
    <n v="21.62"/>
    <n v="2"/>
    <x v="0"/>
  </r>
  <r>
    <x v="36"/>
    <n v="37"/>
    <s v="area_code_408"/>
    <n v="0"/>
    <n v="0"/>
    <n v="145.80000000000001"/>
    <n v="95"/>
    <n v="24.79"/>
    <n v="0"/>
    <x v="0"/>
  </r>
  <r>
    <x v="37"/>
    <n v="39"/>
    <s v="area_code_415"/>
    <n v="0"/>
    <n v="0"/>
    <n v="250.1"/>
    <n v="108"/>
    <n v="42.52"/>
    <n v="2"/>
    <x v="0"/>
  </r>
  <r>
    <x v="6"/>
    <n v="35"/>
    <s v="area_code_510"/>
    <n v="0"/>
    <n v="0"/>
    <n v="101.5"/>
    <n v="83"/>
    <n v="17.260000000000002"/>
    <n v="3"/>
    <x v="0"/>
  </r>
  <r>
    <x v="47"/>
    <n v="37"/>
    <s v="area_code_415"/>
    <n v="1"/>
    <n v="26"/>
    <n v="119.6"/>
    <n v="133"/>
    <n v="20.329999999999998"/>
    <n v="1"/>
    <x v="0"/>
  </r>
  <r>
    <x v="20"/>
    <n v="38"/>
    <s v="area_code_415"/>
    <n v="0"/>
    <n v="0"/>
    <n v="158.19999999999999"/>
    <n v="85"/>
    <n v="26.89"/>
    <n v="1"/>
    <x v="0"/>
  </r>
  <r>
    <x v="38"/>
    <n v="37"/>
    <s v="area_code_510"/>
    <n v="0"/>
    <n v="0"/>
    <n v="193.2"/>
    <n v="139"/>
    <n v="32.840000000000003"/>
    <n v="1"/>
    <x v="0"/>
  </r>
  <r>
    <x v="12"/>
    <n v="39"/>
    <s v="area_code_510"/>
    <n v="1"/>
    <n v="33"/>
    <n v="217.7"/>
    <n v="108"/>
    <n v="37.01"/>
    <n v="1"/>
    <x v="0"/>
  </r>
  <r>
    <x v="33"/>
    <n v="36"/>
    <s v="area_code_408"/>
    <n v="0"/>
    <n v="0"/>
    <n v="199.8"/>
    <n v="94"/>
    <n v="33.97"/>
    <n v="0"/>
    <x v="0"/>
  </r>
  <r>
    <x v="43"/>
    <n v="36"/>
    <s v="area_code_510"/>
    <n v="0"/>
    <n v="0"/>
    <n v="171.9"/>
    <n v="77"/>
    <n v="29.22"/>
    <n v="2"/>
    <x v="0"/>
  </r>
  <r>
    <x v="27"/>
    <n v="29"/>
    <s v="area_code_415"/>
    <n v="1"/>
    <n v="31"/>
    <n v="67.7"/>
    <n v="67"/>
    <n v="11.51"/>
    <n v="6"/>
    <x v="1"/>
  </r>
  <r>
    <x v="47"/>
    <n v="42"/>
    <s v="area_code_408"/>
    <n v="0"/>
    <n v="0"/>
    <n v="228.2"/>
    <n v="90"/>
    <n v="38.79"/>
    <n v="4"/>
    <x v="0"/>
  </r>
  <r>
    <x v="6"/>
    <n v="39"/>
    <s v="area_code_510"/>
    <n v="0"/>
    <n v="0"/>
    <n v="191.5"/>
    <n v="93"/>
    <n v="32.56"/>
    <n v="1"/>
    <x v="0"/>
  </r>
  <r>
    <x v="35"/>
    <n v="42"/>
    <s v="area_code_415"/>
    <n v="0"/>
    <n v="0"/>
    <n v="171.5"/>
    <n v="86"/>
    <n v="29.16"/>
    <n v="2"/>
    <x v="0"/>
  </r>
  <r>
    <x v="5"/>
    <n v="40"/>
    <s v="area_code_408"/>
    <n v="0"/>
    <n v="0"/>
    <n v="151.1"/>
    <n v="92"/>
    <n v="25.69"/>
    <n v="0"/>
    <x v="0"/>
  </r>
  <r>
    <x v="39"/>
    <n v="40"/>
    <s v="area_code_415"/>
    <n v="0"/>
    <n v="0"/>
    <n v="134.30000000000001"/>
    <n v="99"/>
    <n v="22.83"/>
    <n v="3"/>
    <x v="0"/>
  </r>
  <r>
    <x v="47"/>
    <n v="44"/>
    <s v="area_code_510"/>
    <n v="0"/>
    <n v="0"/>
    <n v="117.8"/>
    <n v="64"/>
    <n v="20.03"/>
    <n v="1"/>
    <x v="0"/>
  </r>
  <r>
    <x v="45"/>
    <n v="37"/>
    <s v="area_code_408"/>
    <n v="0"/>
    <n v="0"/>
    <n v="181.2"/>
    <n v="71"/>
    <n v="30.8"/>
    <n v="3"/>
    <x v="0"/>
  </r>
  <r>
    <x v="30"/>
    <n v="37"/>
    <s v="area_code_415"/>
    <n v="0"/>
    <n v="0"/>
    <n v="152.30000000000001"/>
    <n v="91"/>
    <n v="25.89"/>
    <n v="2"/>
    <x v="0"/>
  </r>
  <r>
    <x v="40"/>
    <n v="54"/>
    <s v="area_code_408"/>
    <n v="0"/>
    <n v="0"/>
    <n v="204.4"/>
    <n v="91"/>
    <n v="34.75"/>
    <n v="2"/>
    <x v="0"/>
  </r>
  <r>
    <x v="10"/>
    <n v="41"/>
    <s v="area_code_415"/>
    <n v="0"/>
    <n v="0"/>
    <n v="283.89999999999998"/>
    <n v="98"/>
    <n v="48.26"/>
    <n v="2"/>
    <x v="0"/>
  </r>
  <r>
    <x v="3"/>
    <n v="37"/>
    <s v="area_code_415"/>
    <n v="1"/>
    <n v="29"/>
    <n v="142.69999999999999"/>
    <n v="94"/>
    <n v="24.26"/>
    <n v="0"/>
    <x v="0"/>
  </r>
  <r>
    <x v="1"/>
    <n v="38"/>
    <s v="area_code_415"/>
    <n v="0"/>
    <n v="0"/>
    <n v="145.4"/>
    <n v="92"/>
    <n v="24.72"/>
    <n v="2"/>
    <x v="0"/>
  </r>
  <r>
    <x v="19"/>
    <n v="33"/>
    <s v="area_code_415"/>
    <n v="0"/>
    <n v="0"/>
    <n v="211.7"/>
    <n v="94"/>
    <n v="35.99"/>
    <n v="4"/>
    <x v="0"/>
  </r>
  <r>
    <x v="39"/>
    <n v="38"/>
    <s v="area_code_415"/>
    <n v="0"/>
    <n v="0"/>
    <n v="192.6"/>
    <n v="129"/>
    <n v="32.74"/>
    <n v="3"/>
    <x v="0"/>
  </r>
  <r>
    <x v="43"/>
    <n v="37"/>
    <s v="area_code_408"/>
    <n v="0"/>
    <n v="0"/>
    <n v="52"/>
    <n v="60"/>
    <n v="8.84"/>
    <n v="2"/>
    <x v="0"/>
  </r>
  <r>
    <x v="29"/>
    <n v="44"/>
    <s v="area_code_415"/>
    <n v="1"/>
    <n v="30"/>
    <n v="237.7"/>
    <n v="94"/>
    <n v="40.409999999999997"/>
    <n v="1"/>
    <x v="0"/>
  </r>
  <r>
    <x v="6"/>
    <n v="39"/>
    <s v="area_code_408"/>
    <n v="1"/>
    <n v="31"/>
    <n v="203.6"/>
    <n v="108"/>
    <n v="34.61"/>
    <n v="1"/>
    <x v="0"/>
  </r>
  <r>
    <x v="9"/>
    <n v="45"/>
    <s v="area_code_510"/>
    <n v="0"/>
    <n v="0"/>
    <n v="192.4"/>
    <n v="79"/>
    <n v="32.71"/>
    <n v="1"/>
    <x v="0"/>
  </r>
  <r>
    <x v="48"/>
    <n v="41"/>
    <s v="area_code_408"/>
    <n v="0"/>
    <n v="0"/>
    <n v="212.5"/>
    <n v="88"/>
    <n v="36.130000000000003"/>
    <n v="0"/>
    <x v="0"/>
  </r>
  <r>
    <x v="46"/>
    <n v="43"/>
    <s v="area_code_415"/>
    <n v="0"/>
    <n v="0"/>
    <n v="114.4"/>
    <n v="114"/>
    <n v="19.45"/>
    <n v="3"/>
    <x v="0"/>
  </r>
  <r>
    <x v="21"/>
    <n v="36"/>
    <s v="area_code_415"/>
    <n v="0"/>
    <n v="0"/>
    <n v="222.8"/>
    <n v="82"/>
    <n v="37.880000000000003"/>
    <n v="1"/>
    <x v="0"/>
  </r>
  <r>
    <x v="40"/>
    <n v="45"/>
    <s v="area_code_415"/>
    <n v="0"/>
    <n v="0"/>
    <n v="207.7"/>
    <n v="75"/>
    <n v="35.31"/>
    <n v="2"/>
    <x v="0"/>
  </r>
  <r>
    <x v="35"/>
    <n v="42"/>
    <s v="area_code_510"/>
    <n v="1"/>
    <n v="33"/>
    <n v="157.9"/>
    <n v="84"/>
    <n v="26.84"/>
    <n v="3"/>
    <x v="0"/>
  </r>
  <r>
    <x v="36"/>
    <n v="26"/>
    <s v="area_code_415"/>
    <n v="0"/>
    <n v="0"/>
    <n v="137.9"/>
    <n v="160"/>
    <n v="23.44"/>
    <n v="5"/>
    <x v="1"/>
  </r>
  <r>
    <x v="21"/>
    <n v="39"/>
    <s v="area_code_415"/>
    <n v="0"/>
    <n v="0"/>
    <n v="176"/>
    <n v="97"/>
    <n v="29.92"/>
    <n v="1"/>
    <x v="0"/>
  </r>
  <r>
    <x v="14"/>
    <n v="41"/>
    <s v="area_code_510"/>
    <n v="0"/>
    <n v="0"/>
    <n v="158.80000000000001"/>
    <n v="120"/>
    <n v="27"/>
    <n v="2"/>
    <x v="0"/>
  </r>
  <r>
    <x v="43"/>
    <n v="37"/>
    <s v="area_code_415"/>
    <n v="0"/>
    <n v="0"/>
    <n v="234"/>
    <n v="117"/>
    <n v="39.78"/>
    <n v="1"/>
    <x v="0"/>
  </r>
  <r>
    <x v="34"/>
    <n v="43"/>
    <s v="area_code_415"/>
    <n v="0"/>
    <n v="0"/>
    <n v="132.30000000000001"/>
    <n v="105"/>
    <n v="22.49"/>
    <n v="0"/>
    <x v="0"/>
  </r>
  <r>
    <x v="35"/>
    <n v="38"/>
    <s v="area_code_408"/>
    <n v="1"/>
    <n v="32"/>
    <n v="276.60000000000002"/>
    <n v="76"/>
    <n v="47.02"/>
    <n v="3"/>
    <x v="0"/>
  </r>
  <r>
    <x v="1"/>
    <n v="29"/>
    <s v="area_code_415"/>
    <n v="0"/>
    <n v="0"/>
    <n v="108.2"/>
    <n v="92"/>
    <n v="18.39"/>
    <n v="4"/>
    <x v="1"/>
  </r>
  <r>
    <x v="21"/>
    <n v="46"/>
    <s v="area_code_408"/>
    <n v="0"/>
    <n v="0"/>
    <n v="156"/>
    <n v="94"/>
    <n v="26.52"/>
    <n v="0"/>
    <x v="0"/>
  </r>
  <r>
    <x v="39"/>
    <n v="40"/>
    <s v="area_code_408"/>
    <n v="0"/>
    <n v="0"/>
    <n v="208.5"/>
    <n v="124"/>
    <n v="35.450000000000003"/>
    <n v="0"/>
    <x v="0"/>
  </r>
  <r>
    <x v="21"/>
    <n v="40"/>
    <s v="area_code_415"/>
    <n v="0"/>
    <n v="0"/>
    <n v="243.4"/>
    <n v="88"/>
    <n v="41.38"/>
    <n v="2"/>
    <x v="0"/>
  </r>
  <r>
    <x v="24"/>
    <n v="29"/>
    <s v="area_code_510"/>
    <n v="0"/>
    <n v="0"/>
    <n v="275.39999999999998"/>
    <n v="89"/>
    <n v="46.82"/>
    <n v="0"/>
    <x v="1"/>
  </r>
  <r>
    <x v="5"/>
    <n v="39"/>
    <s v="area_code_415"/>
    <n v="0"/>
    <n v="0"/>
    <n v="198.1"/>
    <n v="89"/>
    <n v="33.68"/>
    <n v="1"/>
    <x v="0"/>
  </r>
  <r>
    <x v="18"/>
    <n v="36"/>
    <s v="area_code_510"/>
    <n v="0"/>
    <n v="0"/>
    <n v="109.8"/>
    <n v="112"/>
    <n v="18.670000000000002"/>
    <n v="1"/>
    <x v="0"/>
  </r>
  <r>
    <x v="25"/>
    <n v="41"/>
    <s v="area_code_510"/>
    <n v="0"/>
    <n v="0"/>
    <n v="120.5"/>
    <n v="99"/>
    <n v="20.49"/>
    <n v="2"/>
    <x v="0"/>
  </r>
  <r>
    <x v="6"/>
    <n v="32"/>
    <s v="area_code_510"/>
    <n v="0"/>
    <n v="0"/>
    <n v="256.60000000000002"/>
    <n v="96"/>
    <n v="43.62"/>
    <n v="1"/>
    <x v="1"/>
  </r>
  <r>
    <x v="25"/>
    <n v="39"/>
    <s v="area_code_408"/>
    <n v="0"/>
    <n v="0"/>
    <n v="85.8"/>
    <n v="88"/>
    <n v="14.59"/>
    <n v="1"/>
    <x v="0"/>
  </r>
  <r>
    <x v="21"/>
    <n v="44"/>
    <s v="area_code_510"/>
    <n v="1"/>
    <n v="19"/>
    <n v="174"/>
    <n v="96"/>
    <n v="29.58"/>
    <n v="1"/>
    <x v="0"/>
  </r>
  <r>
    <x v="14"/>
    <n v="45"/>
    <s v="area_code_510"/>
    <n v="0"/>
    <n v="0"/>
    <n v="221.4"/>
    <n v="95"/>
    <n v="37.64"/>
    <n v="1"/>
    <x v="0"/>
  </r>
  <r>
    <x v="14"/>
    <n v="39"/>
    <s v="area_code_415"/>
    <n v="0"/>
    <n v="0"/>
    <n v="133.1"/>
    <n v="52"/>
    <n v="22.63"/>
    <n v="3"/>
    <x v="0"/>
  </r>
  <r>
    <x v="48"/>
    <n v="36"/>
    <s v="area_code_415"/>
    <n v="0"/>
    <n v="0"/>
    <n v="195.2"/>
    <n v="77"/>
    <n v="33.18"/>
    <n v="2"/>
    <x v="0"/>
  </r>
  <r>
    <x v="41"/>
    <n v="41"/>
    <s v="area_code_415"/>
    <n v="0"/>
    <n v="0"/>
    <n v="246.4"/>
    <n v="108"/>
    <n v="41.89"/>
    <n v="2"/>
    <x v="0"/>
  </r>
  <r>
    <x v="19"/>
    <n v="35"/>
    <s v="area_code_408"/>
    <n v="0"/>
    <n v="0"/>
    <n v="199.2"/>
    <n v="80"/>
    <n v="33.86"/>
    <n v="2"/>
    <x v="0"/>
  </r>
  <r>
    <x v="40"/>
    <n v="40"/>
    <s v="area_code_408"/>
    <n v="1"/>
    <n v="24"/>
    <n v="235.4"/>
    <n v="92"/>
    <n v="40.020000000000003"/>
    <n v="3"/>
    <x v="0"/>
  </r>
  <r>
    <x v="8"/>
    <n v="32"/>
    <s v="area_code_415"/>
    <n v="0"/>
    <n v="0"/>
    <n v="155.9"/>
    <n v="90"/>
    <n v="26.5"/>
    <n v="2"/>
    <x v="0"/>
  </r>
  <r>
    <x v="5"/>
    <n v="42"/>
    <s v="area_code_415"/>
    <n v="1"/>
    <n v="43"/>
    <n v="102.4"/>
    <n v="102"/>
    <n v="17.41"/>
    <n v="2"/>
    <x v="0"/>
  </r>
  <r>
    <x v="40"/>
    <n v="45"/>
    <s v="area_code_415"/>
    <n v="1"/>
    <n v="32"/>
    <n v="192.2"/>
    <n v="101"/>
    <n v="32.67"/>
    <n v="1"/>
    <x v="0"/>
  </r>
  <r>
    <x v="29"/>
    <n v="39"/>
    <s v="area_code_415"/>
    <n v="1"/>
    <n v="28"/>
    <n v="202.7"/>
    <n v="124"/>
    <n v="34.46"/>
    <n v="1"/>
    <x v="0"/>
  </r>
  <r>
    <x v="32"/>
    <n v="25"/>
    <s v="area_code_415"/>
    <n v="1"/>
    <n v="38"/>
    <n v="84.3"/>
    <n v="116"/>
    <n v="14.33"/>
    <n v="4"/>
    <x v="1"/>
  </r>
  <r>
    <x v="42"/>
    <n v="44"/>
    <s v="area_code_415"/>
    <n v="1"/>
    <n v="18"/>
    <n v="168"/>
    <n v="127"/>
    <n v="28.56"/>
    <n v="0"/>
    <x v="0"/>
  </r>
  <r>
    <x v="26"/>
    <n v="46"/>
    <s v="area_code_408"/>
    <n v="1"/>
    <n v="31"/>
    <n v="278.10000000000002"/>
    <n v="86"/>
    <n v="47.28"/>
    <n v="0"/>
    <x v="0"/>
  </r>
  <r>
    <x v="39"/>
    <n v="40"/>
    <s v="area_code_408"/>
    <n v="0"/>
    <n v="0"/>
    <n v="128.30000000000001"/>
    <n v="89"/>
    <n v="21.81"/>
    <n v="1"/>
    <x v="0"/>
  </r>
  <r>
    <x v="3"/>
    <n v="36"/>
    <s v="area_code_408"/>
    <n v="1"/>
    <n v="21"/>
    <n v="227.8"/>
    <n v="107"/>
    <n v="38.729999999999997"/>
    <n v="0"/>
    <x v="0"/>
  </r>
  <r>
    <x v="27"/>
    <n v="31"/>
    <s v="area_code_408"/>
    <n v="0"/>
    <n v="0"/>
    <n v="54.8"/>
    <n v="74"/>
    <n v="9.32"/>
    <n v="1"/>
    <x v="1"/>
  </r>
  <r>
    <x v="3"/>
    <n v="38"/>
    <s v="area_code_415"/>
    <n v="1"/>
    <n v="24"/>
    <n v="140.19999999999999"/>
    <n v="102"/>
    <n v="23.83"/>
    <n v="1"/>
    <x v="0"/>
  </r>
  <r>
    <x v="10"/>
    <n v="30"/>
    <s v="area_code_408"/>
    <n v="0"/>
    <n v="0"/>
    <n v="271.2"/>
    <n v="110"/>
    <n v="46.1"/>
    <n v="0"/>
    <x v="1"/>
  </r>
  <r>
    <x v="22"/>
    <n v="43"/>
    <s v="area_code_415"/>
    <n v="0"/>
    <n v="0"/>
    <n v="180"/>
    <n v="116"/>
    <n v="30.6"/>
    <n v="2"/>
    <x v="0"/>
  </r>
  <r>
    <x v="42"/>
    <n v="40"/>
    <s v="area_code_415"/>
    <n v="0"/>
    <n v="0"/>
    <n v="189.8"/>
    <n v="122"/>
    <n v="32.270000000000003"/>
    <n v="1"/>
    <x v="0"/>
  </r>
  <r>
    <x v="27"/>
    <n v="37"/>
    <s v="area_code_408"/>
    <n v="0"/>
    <n v="0"/>
    <n v="257.3"/>
    <n v="117"/>
    <n v="43.74"/>
    <n v="3"/>
    <x v="0"/>
  </r>
  <r>
    <x v="13"/>
    <n v="39"/>
    <s v="area_code_510"/>
    <n v="0"/>
    <n v="0"/>
    <n v="103.3"/>
    <n v="93"/>
    <n v="17.559999999999999"/>
    <n v="1"/>
    <x v="0"/>
  </r>
  <r>
    <x v="17"/>
    <n v="36"/>
    <s v="area_code_415"/>
    <n v="0"/>
    <n v="0"/>
    <n v="208.1"/>
    <n v="115"/>
    <n v="35.380000000000003"/>
    <n v="3"/>
    <x v="0"/>
  </r>
  <r>
    <x v="30"/>
    <n v="47"/>
    <s v="area_code_415"/>
    <n v="0"/>
    <n v="0"/>
    <n v="195.1"/>
    <n v="65"/>
    <n v="33.17"/>
    <n v="2"/>
    <x v="0"/>
  </r>
  <r>
    <x v="6"/>
    <n v="45"/>
    <s v="area_code_415"/>
    <n v="0"/>
    <n v="0"/>
    <n v="162.6"/>
    <n v="97"/>
    <n v="27.64"/>
    <n v="1"/>
    <x v="0"/>
  </r>
  <r>
    <x v="17"/>
    <n v="40"/>
    <s v="area_code_510"/>
    <n v="1"/>
    <n v="24"/>
    <n v="197.8"/>
    <n v="84"/>
    <n v="33.630000000000003"/>
    <n v="1"/>
    <x v="0"/>
  </r>
  <r>
    <x v="8"/>
    <n v="39"/>
    <s v="area_code_510"/>
    <n v="0"/>
    <n v="0"/>
    <n v="212.4"/>
    <n v="118"/>
    <n v="36.11"/>
    <n v="1"/>
    <x v="0"/>
  </r>
  <r>
    <x v="36"/>
    <n v="36"/>
    <s v="area_code_408"/>
    <n v="0"/>
    <n v="0"/>
    <n v="63.7"/>
    <n v="114"/>
    <n v="10.83"/>
    <n v="0"/>
    <x v="0"/>
  </r>
  <r>
    <x v="20"/>
    <n v="36"/>
    <s v="area_code_408"/>
    <n v="0"/>
    <n v="0"/>
    <n v="193.8"/>
    <n v="90"/>
    <n v="32.950000000000003"/>
    <n v="3"/>
    <x v="0"/>
  </r>
  <r>
    <x v="11"/>
    <n v="42"/>
    <s v="area_code_510"/>
    <n v="1"/>
    <n v="25"/>
    <n v="144"/>
    <n v="81"/>
    <n v="24.48"/>
    <n v="3"/>
    <x v="0"/>
  </r>
  <r>
    <x v="36"/>
    <n v="39"/>
    <s v="area_code_408"/>
    <n v="1"/>
    <n v="29"/>
    <n v="189"/>
    <n v="91"/>
    <n v="32.130000000000003"/>
    <n v="3"/>
    <x v="0"/>
  </r>
  <r>
    <x v="28"/>
    <n v="36"/>
    <s v="area_code_415"/>
    <n v="1"/>
    <n v="23"/>
    <n v="168.9"/>
    <n v="98"/>
    <n v="28.71"/>
    <n v="0"/>
    <x v="0"/>
  </r>
  <r>
    <x v="7"/>
    <n v="40"/>
    <s v="area_code_415"/>
    <n v="0"/>
    <n v="0"/>
    <n v="204.7"/>
    <n v="100"/>
    <n v="34.799999999999997"/>
    <n v="2"/>
    <x v="0"/>
  </r>
  <r>
    <x v="40"/>
    <n v="38"/>
    <s v="area_code_415"/>
    <n v="0"/>
    <n v="0"/>
    <n v="226.8"/>
    <n v="87"/>
    <n v="38.56"/>
    <n v="0"/>
    <x v="0"/>
  </r>
  <r>
    <x v="33"/>
    <n v="46"/>
    <s v="area_code_415"/>
    <n v="1"/>
    <n v="26"/>
    <n v="152.1"/>
    <n v="114"/>
    <n v="25.86"/>
    <n v="0"/>
    <x v="0"/>
  </r>
  <r>
    <x v="40"/>
    <n v="38"/>
    <s v="area_code_408"/>
    <n v="0"/>
    <n v="0"/>
    <n v="139.1"/>
    <n v="95"/>
    <n v="23.65"/>
    <n v="2"/>
    <x v="0"/>
  </r>
  <r>
    <x v="19"/>
    <n v="47"/>
    <s v="area_code_408"/>
    <n v="0"/>
    <n v="0"/>
    <n v="150.5"/>
    <n v="121"/>
    <n v="25.59"/>
    <n v="0"/>
    <x v="0"/>
  </r>
  <r>
    <x v="13"/>
    <n v="43"/>
    <s v="area_code_415"/>
    <n v="0"/>
    <n v="0"/>
    <n v="231.9"/>
    <n v="73"/>
    <n v="39.42"/>
    <n v="3"/>
    <x v="0"/>
  </r>
  <r>
    <x v="43"/>
    <n v="43"/>
    <s v="area_code_415"/>
    <n v="0"/>
    <n v="0"/>
    <n v="207.1"/>
    <n v="79"/>
    <n v="35.21"/>
    <n v="1"/>
    <x v="0"/>
  </r>
  <r>
    <x v="35"/>
    <n v="40"/>
    <s v="area_code_510"/>
    <n v="0"/>
    <n v="0"/>
    <n v="225.4"/>
    <n v="104"/>
    <n v="38.32"/>
    <n v="2"/>
    <x v="1"/>
  </r>
  <r>
    <x v="15"/>
    <n v="40"/>
    <s v="area_code_408"/>
    <n v="1"/>
    <n v="45"/>
    <n v="116.4"/>
    <n v="115"/>
    <n v="19.79"/>
    <n v="1"/>
    <x v="0"/>
  </r>
  <r>
    <x v="31"/>
    <n v="41"/>
    <s v="area_code_415"/>
    <n v="0"/>
    <n v="0"/>
    <n v="195.7"/>
    <n v="104"/>
    <n v="33.270000000000003"/>
    <n v="0"/>
    <x v="0"/>
  </r>
  <r>
    <x v="40"/>
    <n v="42"/>
    <s v="area_code_510"/>
    <n v="0"/>
    <n v="0"/>
    <n v="79.400000000000006"/>
    <n v="99"/>
    <n v="13.5"/>
    <n v="0"/>
    <x v="0"/>
  </r>
  <r>
    <x v="25"/>
    <n v="30"/>
    <s v="area_code_415"/>
    <n v="0"/>
    <n v="0"/>
    <n v="102.9"/>
    <n v="114"/>
    <n v="17.489999999999998"/>
    <n v="6"/>
    <x v="1"/>
  </r>
  <r>
    <x v="39"/>
    <n v="42"/>
    <s v="area_code_510"/>
    <n v="0"/>
    <n v="0"/>
    <n v="99.7"/>
    <n v="74"/>
    <n v="16.95"/>
    <n v="0"/>
    <x v="0"/>
  </r>
  <r>
    <x v="24"/>
    <n v="45"/>
    <s v="area_code_415"/>
    <n v="0"/>
    <n v="0"/>
    <n v="213.4"/>
    <n v="107"/>
    <n v="36.28"/>
    <n v="0"/>
    <x v="0"/>
  </r>
  <r>
    <x v="49"/>
    <n v="31"/>
    <s v="area_code_415"/>
    <n v="0"/>
    <n v="0"/>
    <n v="185.1"/>
    <n v="103"/>
    <n v="31.47"/>
    <n v="5"/>
    <x v="0"/>
  </r>
  <r>
    <x v="28"/>
    <n v="40"/>
    <s v="area_code_415"/>
    <n v="0"/>
    <n v="0"/>
    <n v="166.5"/>
    <n v="101"/>
    <n v="28.31"/>
    <n v="3"/>
    <x v="0"/>
  </r>
  <r>
    <x v="48"/>
    <n v="37"/>
    <s v="area_code_415"/>
    <n v="0"/>
    <n v="0"/>
    <n v="220.1"/>
    <n v="100"/>
    <n v="37.42"/>
    <n v="1"/>
    <x v="0"/>
  </r>
  <r>
    <x v="31"/>
    <n v="38"/>
    <s v="area_code_510"/>
    <n v="0"/>
    <n v="0"/>
    <n v="102.8"/>
    <n v="93"/>
    <n v="17.48"/>
    <n v="1"/>
    <x v="0"/>
  </r>
  <r>
    <x v="40"/>
    <n v="37"/>
    <s v="area_code_415"/>
    <n v="0"/>
    <n v="0"/>
    <n v="181.3"/>
    <n v="134"/>
    <n v="30.82"/>
    <n v="1"/>
    <x v="0"/>
  </r>
  <r>
    <x v="4"/>
    <n v="30"/>
    <s v="area_code_510"/>
    <n v="0"/>
    <n v="0"/>
    <n v="281.10000000000002"/>
    <n v="113"/>
    <n v="47.79"/>
    <n v="1"/>
    <x v="1"/>
  </r>
  <r>
    <x v="49"/>
    <n v="27"/>
    <s v="area_code_415"/>
    <n v="0"/>
    <n v="0"/>
    <n v="251.3"/>
    <n v="91"/>
    <n v="42.72"/>
    <n v="1"/>
    <x v="1"/>
  </r>
  <r>
    <x v="47"/>
    <n v="32"/>
    <s v="area_code_408"/>
    <n v="0"/>
    <n v="0"/>
    <n v="141.9"/>
    <n v="103"/>
    <n v="24.12"/>
    <n v="1"/>
    <x v="0"/>
  </r>
  <r>
    <x v="8"/>
    <n v="45"/>
    <s v="area_code_415"/>
    <n v="1"/>
    <n v="30"/>
    <n v="148"/>
    <n v="96"/>
    <n v="25.16"/>
    <n v="3"/>
    <x v="0"/>
  </r>
  <r>
    <x v="46"/>
    <n v="29"/>
    <s v="area_code_415"/>
    <n v="0"/>
    <n v="0"/>
    <n v="200.7"/>
    <n v="72"/>
    <n v="34.119999999999997"/>
    <n v="2"/>
    <x v="1"/>
  </r>
  <r>
    <x v="6"/>
    <n v="37"/>
    <s v="area_code_510"/>
    <n v="0"/>
    <n v="0"/>
    <n v="238.3"/>
    <n v="83"/>
    <n v="40.51"/>
    <n v="5"/>
    <x v="0"/>
  </r>
  <r>
    <x v="42"/>
    <n v="46"/>
    <s v="area_code_415"/>
    <n v="0"/>
    <n v="0"/>
    <n v="220.1"/>
    <n v="103"/>
    <n v="37.42"/>
    <n v="2"/>
    <x v="0"/>
  </r>
  <r>
    <x v="26"/>
    <n v="45"/>
    <s v="area_code_510"/>
    <n v="1"/>
    <n v="15"/>
    <n v="124.7"/>
    <n v="99"/>
    <n v="21.2"/>
    <n v="0"/>
    <x v="0"/>
  </r>
  <r>
    <x v="18"/>
    <n v="39"/>
    <s v="area_code_415"/>
    <n v="0"/>
    <n v="0"/>
    <n v="147"/>
    <n v="101"/>
    <n v="24.99"/>
    <n v="1"/>
    <x v="0"/>
  </r>
  <r>
    <x v="8"/>
    <n v="46"/>
    <s v="area_code_408"/>
    <n v="0"/>
    <n v="0"/>
    <n v="194.2"/>
    <n v="107"/>
    <n v="33.01"/>
    <n v="2"/>
    <x v="0"/>
  </r>
  <r>
    <x v="25"/>
    <n v="44"/>
    <s v="area_code_408"/>
    <n v="1"/>
    <n v="33"/>
    <n v="214.9"/>
    <n v="91"/>
    <n v="36.53"/>
    <n v="0"/>
    <x v="0"/>
  </r>
  <r>
    <x v="36"/>
    <n v="26"/>
    <s v="area_code_408"/>
    <n v="0"/>
    <n v="0"/>
    <n v="269.8"/>
    <n v="94"/>
    <n v="45.87"/>
    <n v="1"/>
    <x v="1"/>
  </r>
  <r>
    <x v="21"/>
    <n v="43"/>
    <s v="area_code_408"/>
    <n v="1"/>
    <n v="29"/>
    <n v="151.19999999999999"/>
    <n v="147"/>
    <n v="25.7"/>
    <n v="2"/>
    <x v="0"/>
  </r>
  <r>
    <x v="36"/>
    <n v="50"/>
    <s v="area_code_415"/>
    <n v="0"/>
    <n v="0"/>
    <n v="111.3"/>
    <n v="110"/>
    <n v="18.920000000000002"/>
    <n v="1"/>
    <x v="0"/>
  </r>
  <r>
    <x v="17"/>
    <n v="38"/>
    <s v="area_code_408"/>
    <n v="0"/>
    <n v="0"/>
    <n v="273.8"/>
    <n v="120"/>
    <n v="46.55"/>
    <n v="0"/>
    <x v="0"/>
  </r>
  <r>
    <x v="46"/>
    <n v="40"/>
    <s v="area_code_510"/>
    <n v="0"/>
    <n v="0"/>
    <n v="142.6"/>
    <n v="88"/>
    <n v="24.24"/>
    <n v="1"/>
    <x v="0"/>
  </r>
  <r>
    <x v="2"/>
    <n v="32"/>
    <s v="area_code_408"/>
    <n v="0"/>
    <n v="0"/>
    <n v="178"/>
    <n v="49"/>
    <n v="30.26"/>
    <n v="3"/>
    <x v="0"/>
  </r>
  <r>
    <x v="18"/>
    <n v="46"/>
    <s v="area_code_510"/>
    <n v="1"/>
    <n v="33"/>
    <n v="180.5"/>
    <n v="94"/>
    <n v="30.69"/>
    <n v="1"/>
    <x v="0"/>
  </r>
  <r>
    <x v="19"/>
    <n v="49"/>
    <s v="area_code_415"/>
    <n v="1"/>
    <n v="27"/>
    <n v="141.69999999999999"/>
    <n v="125"/>
    <n v="24.09"/>
    <n v="1"/>
    <x v="0"/>
  </r>
  <r>
    <x v="7"/>
    <n v="27"/>
    <s v="area_code_415"/>
    <n v="0"/>
    <n v="0"/>
    <n v="289.3"/>
    <n v="73"/>
    <n v="49.18"/>
    <n v="1"/>
    <x v="1"/>
  </r>
  <r>
    <x v="49"/>
    <n v="34"/>
    <s v="area_code_510"/>
    <n v="1"/>
    <n v="26"/>
    <n v="193.4"/>
    <n v="91"/>
    <n v="32.880000000000003"/>
    <n v="2"/>
    <x v="0"/>
  </r>
  <r>
    <x v="11"/>
    <n v="47"/>
    <s v="area_code_510"/>
    <n v="0"/>
    <n v="0"/>
    <n v="184.2"/>
    <n v="92"/>
    <n v="31.31"/>
    <n v="1"/>
    <x v="0"/>
  </r>
  <r>
    <x v="14"/>
    <n v="36"/>
    <s v="area_code_415"/>
    <n v="1"/>
    <n v="30"/>
    <n v="144.1"/>
    <n v="87"/>
    <n v="24.5"/>
    <n v="2"/>
    <x v="0"/>
  </r>
  <r>
    <x v="47"/>
    <n v="41"/>
    <s v="area_code_415"/>
    <n v="0"/>
    <n v="0"/>
    <n v="180.3"/>
    <n v="84"/>
    <n v="30.65"/>
    <n v="3"/>
    <x v="0"/>
  </r>
  <r>
    <x v="5"/>
    <n v="39"/>
    <s v="area_code_510"/>
    <n v="1"/>
    <n v="24"/>
    <n v="179.2"/>
    <n v="76"/>
    <n v="30.46"/>
    <n v="1"/>
    <x v="0"/>
  </r>
  <r>
    <x v="34"/>
    <n v="38"/>
    <s v="area_code_510"/>
    <n v="0"/>
    <n v="0"/>
    <n v="50.6"/>
    <n v="91"/>
    <n v="8.6"/>
    <n v="2"/>
    <x v="0"/>
  </r>
  <r>
    <x v="24"/>
    <n v="47"/>
    <s v="area_code_415"/>
    <n v="0"/>
    <n v="0"/>
    <n v="223.7"/>
    <n v="73"/>
    <n v="38.03"/>
    <n v="2"/>
    <x v="0"/>
  </r>
  <r>
    <x v="40"/>
    <n v="45"/>
    <s v="area_code_415"/>
    <n v="0"/>
    <n v="0"/>
    <n v="220.5"/>
    <n v="110"/>
    <n v="37.49"/>
    <n v="1"/>
    <x v="0"/>
  </r>
  <r>
    <x v="38"/>
    <n v="39"/>
    <s v="area_code_415"/>
    <n v="0"/>
    <n v="0"/>
    <n v="217.6"/>
    <n v="110"/>
    <n v="36.99"/>
    <n v="2"/>
    <x v="0"/>
  </r>
  <r>
    <x v="47"/>
    <n v="41"/>
    <s v="area_code_415"/>
    <n v="1"/>
    <n v="37"/>
    <n v="138.30000000000001"/>
    <n v="81"/>
    <n v="23.51"/>
    <n v="2"/>
    <x v="0"/>
  </r>
  <r>
    <x v="19"/>
    <n v="35"/>
    <s v="area_code_408"/>
    <n v="0"/>
    <n v="0"/>
    <n v="160.30000000000001"/>
    <n v="86"/>
    <n v="27.25"/>
    <n v="2"/>
    <x v="0"/>
  </r>
  <r>
    <x v="32"/>
    <n v="45"/>
    <s v="area_code_415"/>
    <n v="0"/>
    <n v="0"/>
    <n v="191.8"/>
    <n v="67"/>
    <n v="32.61"/>
    <n v="6"/>
    <x v="0"/>
  </r>
  <r>
    <x v="32"/>
    <n v="36"/>
    <s v="area_code_408"/>
    <n v="1"/>
    <n v="18"/>
    <n v="103.9"/>
    <n v="112"/>
    <n v="17.66"/>
    <n v="0"/>
    <x v="0"/>
  </r>
  <r>
    <x v="23"/>
    <n v="38"/>
    <s v="area_code_510"/>
    <n v="0"/>
    <n v="0"/>
    <n v="214.9"/>
    <n v="103"/>
    <n v="36.53"/>
    <n v="2"/>
    <x v="0"/>
  </r>
  <r>
    <x v="7"/>
    <n v="37"/>
    <s v="area_code_415"/>
    <n v="0"/>
    <n v="0"/>
    <n v="165.9"/>
    <n v="122"/>
    <n v="28.2"/>
    <n v="1"/>
    <x v="0"/>
  </r>
  <r>
    <x v="9"/>
    <n v="29"/>
    <s v="area_code_415"/>
    <n v="1"/>
    <n v="29"/>
    <n v="92.2"/>
    <n v="95"/>
    <n v="15.67"/>
    <n v="1"/>
    <x v="1"/>
  </r>
  <r>
    <x v="2"/>
    <n v="34"/>
    <s v="area_code_408"/>
    <n v="0"/>
    <n v="0"/>
    <n v="182.3"/>
    <n v="106"/>
    <n v="30.99"/>
    <n v="1"/>
    <x v="0"/>
  </r>
  <r>
    <x v="34"/>
    <n v="29"/>
    <s v="area_code_415"/>
    <n v="0"/>
    <n v="0"/>
    <n v="211.4"/>
    <n v="94"/>
    <n v="35.94"/>
    <n v="1"/>
    <x v="1"/>
  </r>
  <r>
    <x v="21"/>
    <n v="43"/>
    <s v="area_code_415"/>
    <n v="0"/>
    <n v="0"/>
    <n v="87.1"/>
    <n v="110"/>
    <n v="14.81"/>
    <n v="2"/>
    <x v="0"/>
  </r>
  <r>
    <x v="4"/>
    <n v="39"/>
    <s v="area_code_415"/>
    <n v="0"/>
    <n v="0"/>
    <n v="196.7"/>
    <n v="117"/>
    <n v="33.44"/>
    <n v="3"/>
    <x v="0"/>
  </r>
  <r>
    <x v="27"/>
    <n v="44"/>
    <s v="area_code_415"/>
    <n v="0"/>
    <n v="0"/>
    <n v="114.6"/>
    <n v="94"/>
    <n v="19.48"/>
    <n v="2"/>
    <x v="0"/>
  </r>
  <r>
    <x v="35"/>
    <n v="35"/>
    <s v="area_code_415"/>
    <n v="0"/>
    <n v="0"/>
    <n v="204.5"/>
    <n v="88"/>
    <n v="34.770000000000003"/>
    <n v="0"/>
    <x v="0"/>
  </r>
  <r>
    <x v="3"/>
    <n v="26"/>
    <s v="area_code_510"/>
    <n v="0"/>
    <n v="0"/>
    <n v="272.8"/>
    <n v="60"/>
    <n v="46.38"/>
    <n v="5"/>
    <x v="1"/>
  </r>
  <r>
    <x v="41"/>
    <n v="41"/>
    <s v="area_code_510"/>
    <n v="1"/>
    <n v="22"/>
    <n v="174.8"/>
    <n v="110"/>
    <n v="29.72"/>
    <n v="3"/>
    <x v="0"/>
  </r>
  <r>
    <x v="4"/>
    <n v="43"/>
    <s v="area_code_415"/>
    <n v="0"/>
    <n v="0"/>
    <n v="128.9"/>
    <n v="71"/>
    <n v="21.91"/>
    <n v="0"/>
    <x v="0"/>
  </r>
  <r>
    <x v="35"/>
    <n v="45"/>
    <s v="area_code_510"/>
    <n v="0"/>
    <n v="0"/>
    <n v="54.8"/>
    <n v="123"/>
    <n v="9.32"/>
    <n v="1"/>
    <x v="0"/>
  </r>
  <r>
    <x v="44"/>
    <n v="34"/>
    <s v="area_code_415"/>
    <n v="0"/>
    <n v="0"/>
    <n v="259"/>
    <n v="105"/>
    <n v="44.03"/>
    <n v="3"/>
    <x v="0"/>
  </r>
  <r>
    <x v="3"/>
    <n v="40"/>
    <s v="area_code_415"/>
    <n v="0"/>
    <n v="0"/>
    <n v="182.6"/>
    <n v="76"/>
    <n v="31.04"/>
    <n v="6"/>
    <x v="1"/>
  </r>
  <r>
    <x v="5"/>
    <n v="44"/>
    <s v="area_code_408"/>
    <n v="0"/>
    <n v="0"/>
    <n v="123"/>
    <n v="111"/>
    <n v="20.91"/>
    <n v="1"/>
    <x v="0"/>
  </r>
  <r>
    <x v="9"/>
    <n v="44"/>
    <s v="area_code_415"/>
    <n v="0"/>
    <n v="0"/>
    <n v="169.9"/>
    <n v="96"/>
    <n v="28.88"/>
    <n v="2"/>
    <x v="0"/>
  </r>
  <r>
    <x v="41"/>
    <n v="39"/>
    <s v="area_code_408"/>
    <n v="1"/>
    <n v="27"/>
    <n v="201.4"/>
    <n v="85"/>
    <n v="34.24"/>
    <n v="2"/>
    <x v="0"/>
  </r>
  <r>
    <x v="39"/>
    <n v="42"/>
    <s v="area_code_415"/>
    <n v="1"/>
    <n v="24"/>
    <n v="124.2"/>
    <n v="146"/>
    <n v="21.11"/>
    <n v="3"/>
    <x v="0"/>
  </r>
  <r>
    <x v="3"/>
    <n v="43"/>
    <s v="area_code_408"/>
    <n v="0"/>
    <n v="0"/>
    <n v="128.19999999999999"/>
    <n v="109"/>
    <n v="21.79"/>
    <n v="0"/>
    <x v="0"/>
  </r>
  <r>
    <x v="32"/>
    <n v="32"/>
    <s v="area_code_408"/>
    <n v="1"/>
    <n v="20"/>
    <n v="214.3"/>
    <n v="126"/>
    <n v="36.43"/>
    <n v="4"/>
    <x v="0"/>
  </r>
  <r>
    <x v="34"/>
    <n v="42"/>
    <s v="area_code_415"/>
    <n v="1"/>
    <n v="24"/>
    <n v="243.3"/>
    <n v="107"/>
    <n v="41.36"/>
    <n v="4"/>
    <x v="0"/>
  </r>
  <r>
    <x v="7"/>
    <n v="35"/>
    <s v="area_code_510"/>
    <n v="1"/>
    <n v="17"/>
    <n v="200.7"/>
    <n v="107"/>
    <n v="34.119999999999997"/>
    <n v="4"/>
    <x v="0"/>
  </r>
  <r>
    <x v="35"/>
    <n v="43"/>
    <s v="area_code_415"/>
    <n v="0"/>
    <n v="0"/>
    <n v="231.4"/>
    <n v="93"/>
    <n v="39.340000000000003"/>
    <n v="2"/>
    <x v="0"/>
  </r>
  <r>
    <x v="27"/>
    <n v="39"/>
    <s v="area_code_415"/>
    <n v="1"/>
    <n v="32"/>
    <n v="235"/>
    <n v="85"/>
    <n v="39.950000000000003"/>
    <n v="2"/>
    <x v="0"/>
  </r>
  <r>
    <x v="6"/>
    <n v="38"/>
    <s v="area_code_408"/>
    <n v="0"/>
    <n v="0"/>
    <n v="237.5"/>
    <n v="117"/>
    <n v="40.380000000000003"/>
    <n v="1"/>
    <x v="0"/>
  </r>
  <r>
    <x v="4"/>
    <n v="37"/>
    <s v="area_code_510"/>
    <n v="0"/>
    <n v="0"/>
    <n v="228.3"/>
    <n v="80"/>
    <n v="38.81"/>
    <n v="1"/>
    <x v="0"/>
  </r>
  <r>
    <x v="30"/>
    <n v="39"/>
    <s v="area_code_415"/>
    <n v="0"/>
    <n v="0"/>
    <n v="160.5"/>
    <n v="123"/>
    <n v="27.29"/>
    <n v="1"/>
    <x v="0"/>
  </r>
  <r>
    <x v="41"/>
    <n v="37"/>
    <s v="area_code_510"/>
    <n v="1"/>
    <n v="48"/>
    <n v="185.6"/>
    <n v="125"/>
    <n v="31.55"/>
    <n v="1"/>
    <x v="0"/>
  </r>
  <r>
    <x v="47"/>
    <n v="35"/>
    <s v="area_code_415"/>
    <n v="0"/>
    <n v="0"/>
    <n v="214.3"/>
    <n v="138"/>
    <n v="36.43"/>
    <n v="1"/>
    <x v="0"/>
  </r>
  <r>
    <x v="27"/>
    <n v="43"/>
    <s v="area_code_408"/>
    <n v="0"/>
    <n v="0"/>
    <n v="240.8"/>
    <n v="105"/>
    <n v="40.94"/>
    <n v="4"/>
    <x v="0"/>
  </r>
  <r>
    <x v="14"/>
    <n v="41"/>
    <s v="area_code_415"/>
    <n v="0"/>
    <n v="0"/>
    <n v="194.4"/>
    <n v="105"/>
    <n v="33.049999999999997"/>
    <n v="0"/>
    <x v="0"/>
  </r>
  <r>
    <x v="40"/>
    <n v="40"/>
    <s v="area_code_415"/>
    <n v="0"/>
    <n v="0"/>
    <n v="130.19999999999999"/>
    <n v="94"/>
    <n v="22.13"/>
    <n v="2"/>
    <x v="0"/>
  </r>
  <r>
    <x v="30"/>
    <n v="36"/>
    <s v="area_code_408"/>
    <n v="1"/>
    <n v="52"/>
    <n v="123.7"/>
    <n v="114"/>
    <n v="21.03"/>
    <n v="0"/>
    <x v="0"/>
  </r>
  <r>
    <x v="47"/>
    <n v="40"/>
    <s v="area_code_510"/>
    <n v="1"/>
    <n v="32"/>
    <n v="206.1"/>
    <n v="134"/>
    <n v="35.04"/>
    <n v="3"/>
    <x v="0"/>
  </r>
  <r>
    <x v="17"/>
    <n v="37"/>
    <s v="area_code_415"/>
    <n v="1"/>
    <n v="25"/>
    <n v="182.4"/>
    <n v="92"/>
    <n v="31.01"/>
    <n v="1"/>
    <x v="0"/>
  </r>
  <r>
    <x v="13"/>
    <n v="39"/>
    <s v="area_code_415"/>
    <n v="0"/>
    <n v="0"/>
    <n v="228.4"/>
    <n v="103"/>
    <n v="38.83"/>
    <n v="3"/>
    <x v="0"/>
  </r>
  <r>
    <x v="30"/>
    <n v="38"/>
    <s v="area_code_415"/>
    <n v="0"/>
    <n v="0"/>
    <n v="202"/>
    <n v="100"/>
    <n v="34.340000000000003"/>
    <n v="1"/>
    <x v="0"/>
  </r>
  <r>
    <x v="16"/>
    <n v="42"/>
    <s v="area_code_415"/>
    <n v="0"/>
    <n v="0"/>
    <n v="148.80000000000001"/>
    <n v="89"/>
    <n v="25.3"/>
    <n v="1"/>
    <x v="0"/>
  </r>
  <r>
    <x v="43"/>
    <n v="30"/>
    <s v="area_code_415"/>
    <n v="0"/>
    <n v="0"/>
    <n v="191.3"/>
    <n v="120"/>
    <n v="32.520000000000003"/>
    <n v="2"/>
    <x v="1"/>
  </r>
  <r>
    <x v="14"/>
    <n v="38"/>
    <s v="area_code_415"/>
    <n v="0"/>
    <n v="0"/>
    <n v="159.9"/>
    <n v="70"/>
    <n v="27.18"/>
    <n v="1"/>
    <x v="0"/>
  </r>
  <r>
    <x v="17"/>
    <n v="34"/>
    <s v="area_code_415"/>
    <n v="0"/>
    <n v="0"/>
    <n v="191.7"/>
    <n v="97"/>
    <n v="32.590000000000003"/>
    <n v="2"/>
    <x v="0"/>
  </r>
  <r>
    <x v="49"/>
    <n v="38"/>
    <s v="area_code_510"/>
    <n v="0"/>
    <n v="0"/>
    <n v="151.19999999999999"/>
    <n v="89"/>
    <n v="25.7"/>
    <n v="2"/>
    <x v="0"/>
  </r>
  <r>
    <x v="25"/>
    <n v="42"/>
    <s v="area_code_415"/>
    <n v="0"/>
    <n v="0"/>
    <n v="182.1"/>
    <n v="136"/>
    <n v="30.96"/>
    <n v="2"/>
    <x v="0"/>
  </r>
  <r>
    <x v="25"/>
    <n v="37"/>
    <s v="area_code_510"/>
    <n v="0"/>
    <n v="0"/>
    <n v="155.1"/>
    <n v="110"/>
    <n v="26.37"/>
    <n v="3"/>
    <x v="0"/>
  </r>
  <r>
    <x v="16"/>
    <n v="40"/>
    <s v="area_code_415"/>
    <n v="1"/>
    <n v="27"/>
    <n v="125.9"/>
    <n v="90"/>
    <n v="21.4"/>
    <n v="0"/>
    <x v="0"/>
  </r>
  <r>
    <x v="17"/>
    <n v="34"/>
    <s v="area_code_415"/>
    <n v="1"/>
    <n v="29"/>
    <n v="136.1"/>
    <n v="146"/>
    <n v="23.14"/>
    <n v="2"/>
    <x v="0"/>
  </r>
  <r>
    <x v="30"/>
    <n v="39"/>
    <s v="area_code_415"/>
    <n v="1"/>
    <n v="33"/>
    <n v="284.3"/>
    <n v="115"/>
    <n v="48.33"/>
    <n v="0"/>
    <x v="0"/>
  </r>
  <r>
    <x v="28"/>
    <n v="39"/>
    <s v="area_code_415"/>
    <n v="0"/>
    <n v="0"/>
    <n v="199.7"/>
    <n v="76"/>
    <n v="33.950000000000003"/>
    <n v="1"/>
    <x v="0"/>
  </r>
  <r>
    <x v="32"/>
    <n v="40"/>
    <s v="area_code_415"/>
    <n v="0"/>
    <n v="0"/>
    <n v="98.2"/>
    <n v="87"/>
    <n v="16.690000000000001"/>
    <n v="2"/>
    <x v="0"/>
  </r>
  <r>
    <x v="48"/>
    <n v="35"/>
    <s v="area_code_415"/>
    <n v="1"/>
    <n v="23"/>
    <n v="247.6"/>
    <n v="65"/>
    <n v="42.09"/>
    <n v="3"/>
    <x v="0"/>
  </r>
  <r>
    <x v="10"/>
    <n v="30"/>
    <s v="area_code_415"/>
    <n v="0"/>
    <n v="0"/>
    <n v="254.3"/>
    <n v="87"/>
    <n v="43.23"/>
    <n v="1"/>
    <x v="1"/>
  </r>
  <r>
    <x v="35"/>
    <n v="35"/>
    <s v="area_code_415"/>
    <n v="0"/>
    <n v="0"/>
    <n v="241.3"/>
    <n v="113"/>
    <n v="41.02"/>
    <n v="3"/>
    <x v="0"/>
  </r>
  <r>
    <x v="24"/>
    <n v="29"/>
    <s v="area_code_510"/>
    <n v="0"/>
    <n v="0"/>
    <n v="111.8"/>
    <n v="106"/>
    <n v="19.010000000000002"/>
    <n v="4"/>
    <x v="1"/>
  </r>
  <r>
    <x v="7"/>
    <n v="39"/>
    <s v="area_code_408"/>
    <n v="0"/>
    <n v="0"/>
    <n v="163.69999999999999"/>
    <n v="123"/>
    <n v="27.83"/>
    <n v="1"/>
    <x v="0"/>
  </r>
  <r>
    <x v="45"/>
    <n v="34"/>
    <s v="area_code_415"/>
    <n v="0"/>
    <n v="0"/>
    <n v="164"/>
    <n v="112"/>
    <n v="27.88"/>
    <n v="1"/>
    <x v="0"/>
  </r>
  <r>
    <x v="20"/>
    <n v="43"/>
    <s v="area_code_415"/>
    <n v="0"/>
    <n v="0"/>
    <n v="195.2"/>
    <n v="101"/>
    <n v="33.18"/>
    <n v="0"/>
    <x v="0"/>
  </r>
  <r>
    <x v="10"/>
    <n v="39"/>
    <s v="area_code_415"/>
    <n v="0"/>
    <n v="0"/>
    <n v="157.6"/>
    <n v="101"/>
    <n v="26.79"/>
    <n v="1"/>
    <x v="0"/>
  </r>
  <r>
    <x v="12"/>
    <n v="35"/>
    <s v="area_code_415"/>
    <n v="0"/>
    <n v="0"/>
    <n v="253.6"/>
    <n v="110"/>
    <n v="43.11"/>
    <n v="3"/>
    <x v="1"/>
  </r>
  <r>
    <x v="39"/>
    <n v="33"/>
    <s v="area_code_408"/>
    <n v="1"/>
    <n v="38"/>
    <n v="199"/>
    <n v="96"/>
    <n v="33.83"/>
    <n v="1"/>
    <x v="0"/>
  </r>
  <r>
    <x v="31"/>
    <n v="43"/>
    <s v="area_code_408"/>
    <n v="0"/>
    <n v="0"/>
    <n v="182.5"/>
    <n v="58"/>
    <n v="31.03"/>
    <n v="1"/>
    <x v="0"/>
  </r>
  <r>
    <x v="24"/>
    <n v="40"/>
    <s v="area_code_415"/>
    <n v="0"/>
    <n v="0"/>
    <n v="81.2"/>
    <n v="91"/>
    <n v="13.8"/>
    <n v="1"/>
    <x v="0"/>
  </r>
  <r>
    <x v="24"/>
    <n v="50"/>
    <s v="area_code_415"/>
    <n v="0"/>
    <n v="0"/>
    <n v="179.1"/>
    <n v="110"/>
    <n v="30.45"/>
    <n v="0"/>
    <x v="0"/>
  </r>
  <r>
    <x v="44"/>
    <n v="42"/>
    <s v="area_code_415"/>
    <n v="0"/>
    <n v="0"/>
    <n v="182.7"/>
    <n v="98"/>
    <n v="31.06"/>
    <n v="1"/>
    <x v="0"/>
  </r>
  <r>
    <x v="43"/>
    <n v="46"/>
    <s v="area_code_408"/>
    <n v="0"/>
    <n v="0"/>
    <n v="207"/>
    <n v="94"/>
    <n v="35.19"/>
    <n v="2"/>
    <x v="0"/>
  </r>
  <r>
    <x v="6"/>
    <n v="36"/>
    <s v="area_code_415"/>
    <n v="0"/>
    <n v="0"/>
    <n v="243.4"/>
    <n v="76"/>
    <n v="41.38"/>
    <n v="4"/>
    <x v="0"/>
  </r>
  <r>
    <x v="36"/>
    <n v="46"/>
    <s v="area_code_415"/>
    <n v="0"/>
    <n v="0"/>
    <n v="157.4"/>
    <n v="89"/>
    <n v="26.76"/>
    <n v="0"/>
    <x v="0"/>
  </r>
  <r>
    <x v="7"/>
    <n v="41"/>
    <s v="area_code_510"/>
    <n v="0"/>
    <n v="0"/>
    <n v="233.9"/>
    <n v="76"/>
    <n v="39.76"/>
    <n v="3"/>
    <x v="0"/>
  </r>
  <r>
    <x v="44"/>
    <n v="43"/>
    <s v="area_code_408"/>
    <n v="0"/>
    <n v="0"/>
    <n v="195.4"/>
    <n v="71"/>
    <n v="33.22"/>
    <n v="3"/>
    <x v="0"/>
  </r>
  <r>
    <x v="2"/>
    <n v="43"/>
    <s v="area_code_408"/>
    <n v="0"/>
    <n v="0"/>
    <n v="180.4"/>
    <n v="121"/>
    <n v="30.67"/>
    <n v="0"/>
    <x v="0"/>
  </r>
  <r>
    <x v="18"/>
    <n v="38"/>
    <s v="area_code_408"/>
    <n v="0"/>
    <n v="0"/>
    <n v="143.6"/>
    <n v="119"/>
    <n v="24.41"/>
    <n v="2"/>
    <x v="0"/>
  </r>
  <r>
    <x v="16"/>
    <n v="41"/>
    <s v="area_code_510"/>
    <n v="0"/>
    <n v="0"/>
    <n v="88.1"/>
    <n v="60"/>
    <n v="14.98"/>
    <n v="2"/>
    <x v="0"/>
  </r>
  <r>
    <x v="18"/>
    <n v="43"/>
    <s v="area_code_415"/>
    <n v="1"/>
    <n v="30"/>
    <n v="254.1"/>
    <n v="75"/>
    <n v="43.2"/>
    <n v="2"/>
    <x v="0"/>
  </r>
  <r>
    <x v="36"/>
    <n v="44"/>
    <s v="area_code_408"/>
    <n v="0"/>
    <n v="0"/>
    <n v="131.5"/>
    <n v="64"/>
    <n v="22.36"/>
    <n v="0"/>
    <x v="0"/>
  </r>
  <r>
    <x v="1"/>
    <n v="34"/>
    <s v="area_code_510"/>
    <n v="0"/>
    <n v="0"/>
    <n v="156.80000000000001"/>
    <n v="104"/>
    <n v="26.66"/>
    <n v="0"/>
    <x v="0"/>
  </r>
  <r>
    <x v="46"/>
    <n v="44"/>
    <s v="area_code_510"/>
    <n v="0"/>
    <n v="0"/>
    <n v="196.9"/>
    <n v="58"/>
    <n v="33.47"/>
    <n v="1"/>
    <x v="0"/>
  </r>
  <r>
    <x v="12"/>
    <n v="46"/>
    <s v="area_code_415"/>
    <n v="0"/>
    <n v="0"/>
    <n v="178"/>
    <n v="140"/>
    <n v="30.26"/>
    <n v="2"/>
    <x v="0"/>
  </r>
  <r>
    <x v="12"/>
    <n v="38"/>
    <s v="area_code_510"/>
    <n v="0"/>
    <n v="0"/>
    <n v="195.8"/>
    <n v="105"/>
    <n v="33.29"/>
    <n v="2"/>
    <x v="0"/>
  </r>
  <r>
    <x v="0"/>
    <n v="39"/>
    <s v="area_code_408"/>
    <n v="1"/>
    <n v="26"/>
    <n v="141.30000000000001"/>
    <n v="120"/>
    <n v="24.02"/>
    <n v="1"/>
    <x v="0"/>
  </r>
  <r>
    <x v="43"/>
    <n v="34"/>
    <s v="area_code_415"/>
    <n v="1"/>
    <n v="21"/>
    <n v="125.5"/>
    <n v="67"/>
    <n v="21.34"/>
    <n v="2"/>
    <x v="0"/>
  </r>
  <r>
    <x v="41"/>
    <n v="43"/>
    <s v="area_code_510"/>
    <n v="0"/>
    <n v="0"/>
    <n v="200.5"/>
    <n v="117"/>
    <n v="34.090000000000003"/>
    <n v="4"/>
    <x v="0"/>
  </r>
  <r>
    <x v="47"/>
    <n v="39"/>
    <s v="area_code_408"/>
    <n v="0"/>
    <n v="0"/>
    <n v="205.5"/>
    <n v="87"/>
    <n v="34.94"/>
    <n v="2"/>
    <x v="0"/>
  </r>
  <r>
    <x v="31"/>
    <n v="40"/>
    <s v="area_code_415"/>
    <n v="0"/>
    <n v="0"/>
    <n v="152.1"/>
    <n v="116"/>
    <n v="25.86"/>
    <n v="0"/>
    <x v="0"/>
  </r>
  <r>
    <x v="43"/>
    <n v="34"/>
    <s v="area_code_415"/>
    <n v="0"/>
    <n v="0"/>
    <n v="216.5"/>
    <n v="113"/>
    <n v="36.81"/>
    <n v="3"/>
    <x v="0"/>
  </r>
  <r>
    <x v="28"/>
    <n v="38"/>
    <s v="area_code_408"/>
    <n v="0"/>
    <n v="0"/>
    <n v="119.3"/>
    <n v="94"/>
    <n v="20.28"/>
    <n v="5"/>
    <x v="1"/>
  </r>
  <r>
    <x v="10"/>
    <n v="24"/>
    <s v="area_code_415"/>
    <n v="1"/>
    <n v="25"/>
    <n v="113.9"/>
    <n v="90"/>
    <n v="19.36"/>
    <n v="4"/>
    <x v="1"/>
  </r>
  <r>
    <x v="1"/>
    <n v="34"/>
    <s v="area_code_510"/>
    <n v="0"/>
    <n v="0"/>
    <n v="228.6"/>
    <n v="130"/>
    <n v="38.86"/>
    <n v="0"/>
    <x v="0"/>
  </r>
  <r>
    <x v="7"/>
    <n v="42"/>
    <s v="area_code_415"/>
    <n v="0"/>
    <n v="0"/>
    <n v="106.5"/>
    <n v="116"/>
    <n v="18.11"/>
    <n v="1"/>
    <x v="0"/>
  </r>
  <r>
    <x v="40"/>
    <n v="23"/>
    <s v="area_code_415"/>
    <n v="0"/>
    <n v="0"/>
    <n v="254.1"/>
    <n v="112"/>
    <n v="43.2"/>
    <n v="0"/>
    <x v="1"/>
  </r>
  <r>
    <x v="11"/>
    <n v="32"/>
    <s v="area_code_408"/>
    <n v="1"/>
    <n v="48"/>
    <n v="134"/>
    <n v="83"/>
    <n v="22.78"/>
    <n v="6"/>
    <x v="1"/>
  </r>
  <r>
    <x v="29"/>
    <n v="35"/>
    <s v="area_code_415"/>
    <n v="1"/>
    <n v="38"/>
    <n v="176"/>
    <n v="84"/>
    <n v="29.92"/>
    <n v="2"/>
    <x v="0"/>
  </r>
  <r>
    <x v="1"/>
    <n v="37"/>
    <s v="area_code_510"/>
    <n v="0"/>
    <n v="0"/>
    <n v="180.1"/>
    <n v="112"/>
    <n v="30.62"/>
    <n v="1"/>
    <x v="0"/>
  </r>
  <r>
    <x v="50"/>
    <n v="29"/>
    <s v="area_code_415"/>
    <n v="0"/>
    <n v="0"/>
    <n v="180.1"/>
    <n v="77"/>
    <n v="30.62"/>
    <n v="0"/>
    <x v="0"/>
  </r>
  <r>
    <x v="32"/>
    <n v="39"/>
    <s v="area_code_415"/>
    <n v="0"/>
    <n v="0"/>
    <n v="94.8"/>
    <n v="113"/>
    <n v="16.12"/>
    <n v="1"/>
    <x v="0"/>
  </r>
  <r>
    <x v="13"/>
    <n v="37"/>
    <s v="area_code_415"/>
    <n v="0"/>
    <n v="0"/>
    <n v="210.4"/>
    <n v="75"/>
    <n v="35.770000000000003"/>
    <n v="1"/>
    <x v="0"/>
  </r>
  <r>
    <x v="13"/>
    <n v="36"/>
    <s v="area_code_415"/>
    <n v="0"/>
    <n v="0"/>
    <n v="174.2"/>
    <n v="93"/>
    <n v="29.61"/>
    <n v="1"/>
    <x v="0"/>
  </r>
  <r>
    <x v="12"/>
    <n v="38"/>
    <s v="area_code_408"/>
    <n v="0"/>
    <n v="0"/>
    <n v="189.7"/>
    <n v="110"/>
    <n v="32.25"/>
    <n v="2"/>
    <x v="0"/>
  </r>
  <r>
    <x v="12"/>
    <n v="38"/>
    <s v="area_code_408"/>
    <n v="1"/>
    <n v="19"/>
    <n v="259"/>
    <n v="96"/>
    <n v="44.03"/>
    <n v="1"/>
    <x v="0"/>
  </r>
  <r>
    <x v="4"/>
    <n v="36"/>
    <s v="area_code_415"/>
    <n v="1"/>
    <n v="39"/>
    <n v="86.4"/>
    <n v="69"/>
    <n v="14.69"/>
    <n v="2"/>
    <x v="0"/>
  </r>
  <r>
    <x v="11"/>
    <n v="34"/>
    <s v="area_code_408"/>
    <n v="0"/>
    <n v="0"/>
    <n v="136.9"/>
    <n v="120"/>
    <n v="23.27"/>
    <n v="4"/>
    <x v="1"/>
  </r>
  <r>
    <x v="30"/>
    <n v="40"/>
    <s v="area_code_510"/>
    <n v="0"/>
    <n v="0"/>
    <n v="196.5"/>
    <n v="104"/>
    <n v="33.409999999999997"/>
    <n v="6"/>
    <x v="0"/>
  </r>
  <r>
    <x v="35"/>
    <n v="32"/>
    <s v="area_code_415"/>
    <n v="0"/>
    <n v="0"/>
    <n v="221.4"/>
    <n v="120"/>
    <n v="37.64"/>
    <n v="0"/>
    <x v="0"/>
  </r>
  <r>
    <x v="8"/>
    <n v="36"/>
    <s v="area_code_408"/>
    <n v="0"/>
    <n v="0"/>
    <n v="191.9"/>
    <n v="139"/>
    <n v="32.619999999999997"/>
    <n v="0"/>
    <x v="0"/>
  </r>
  <r>
    <x v="42"/>
    <n v="40"/>
    <s v="area_code_415"/>
    <n v="0"/>
    <n v="0"/>
    <n v="172.1"/>
    <n v="138"/>
    <n v="29.26"/>
    <n v="2"/>
    <x v="0"/>
  </r>
  <r>
    <x v="33"/>
    <n v="44"/>
    <s v="area_code_415"/>
    <n v="0"/>
    <n v="0"/>
    <n v="189.9"/>
    <n v="104"/>
    <n v="32.28"/>
    <n v="1"/>
    <x v="0"/>
  </r>
  <r>
    <x v="13"/>
    <n v="38"/>
    <s v="area_code_408"/>
    <n v="0"/>
    <n v="0"/>
    <n v="147.80000000000001"/>
    <n v="71"/>
    <n v="25.13"/>
    <n v="1"/>
    <x v="0"/>
  </r>
  <r>
    <x v="13"/>
    <n v="39"/>
    <s v="area_code_510"/>
    <n v="0"/>
    <n v="0"/>
    <n v="62.5"/>
    <n v="68"/>
    <n v="10.63"/>
    <n v="1"/>
    <x v="0"/>
  </r>
  <r>
    <x v="46"/>
    <n v="28"/>
    <s v="area_code_415"/>
    <n v="0"/>
    <n v="0"/>
    <n v="256.60000000000002"/>
    <n v="119"/>
    <n v="43.62"/>
    <n v="1"/>
    <x v="1"/>
  </r>
  <r>
    <x v="27"/>
    <n v="37"/>
    <s v="area_code_415"/>
    <n v="1"/>
    <n v="20"/>
    <n v="123.7"/>
    <n v="98"/>
    <n v="21.03"/>
    <n v="1"/>
    <x v="0"/>
  </r>
  <r>
    <x v="44"/>
    <n v="41"/>
    <s v="area_code_408"/>
    <n v="0"/>
    <n v="0"/>
    <n v="113.1"/>
    <n v="77"/>
    <n v="19.23"/>
    <n v="1"/>
    <x v="0"/>
  </r>
  <r>
    <x v="29"/>
    <n v="42"/>
    <s v="area_code_415"/>
    <n v="1"/>
    <n v="38"/>
    <n v="220"/>
    <n v="102"/>
    <n v="37.4"/>
    <n v="1"/>
    <x v="0"/>
  </r>
  <r>
    <x v="38"/>
    <n v="38"/>
    <s v="area_code_415"/>
    <n v="0"/>
    <n v="0"/>
    <n v="147.69999999999999"/>
    <n v="105"/>
    <n v="25.11"/>
    <n v="1"/>
    <x v="0"/>
  </r>
  <r>
    <x v="43"/>
    <n v="27"/>
    <s v="area_code_415"/>
    <n v="0"/>
    <n v="0"/>
    <n v="271.89999999999998"/>
    <n v="106"/>
    <n v="46.22"/>
    <n v="1"/>
    <x v="1"/>
  </r>
  <r>
    <x v="50"/>
    <n v="43"/>
    <s v="area_code_510"/>
    <n v="0"/>
    <n v="0"/>
    <n v="196.2"/>
    <n v="107"/>
    <n v="33.35"/>
    <n v="1"/>
    <x v="0"/>
  </r>
  <r>
    <x v="24"/>
    <n v="40"/>
    <s v="area_code_415"/>
    <n v="0"/>
    <n v="0"/>
    <n v="111.3"/>
    <n v="92"/>
    <n v="18.920000000000002"/>
    <n v="1"/>
    <x v="0"/>
  </r>
  <r>
    <x v="5"/>
    <n v="41"/>
    <s v="area_code_415"/>
    <n v="0"/>
    <n v="0"/>
    <n v="176.7"/>
    <n v="129"/>
    <n v="30.04"/>
    <n v="0"/>
    <x v="0"/>
  </r>
  <r>
    <x v="2"/>
    <n v="40"/>
    <s v="area_code_408"/>
    <n v="0"/>
    <n v="0"/>
    <n v="211.3"/>
    <n v="91"/>
    <n v="35.92"/>
    <n v="2"/>
    <x v="0"/>
  </r>
  <r>
    <x v="12"/>
    <n v="40"/>
    <s v="area_code_415"/>
    <n v="0"/>
    <n v="0"/>
    <n v="219"/>
    <n v="98"/>
    <n v="37.229999999999997"/>
    <n v="2"/>
    <x v="0"/>
  </r>
  <r>
    <x v="48"/>
    <n v="44"/>
    <s v="area_code_415"/>
    <n v="0"/>
    <n v="0"/>
    <n v="174.1"/>
    <n v="94"/>
    <n v="29.6"/>
    <n v="1"/>
    <x v="0"/>
  </r>
  <r>
    <x v="44"/>
    <n v="38"/>
    <s v="area_code_415"/>
    <n v="0"/>
    <n v="0"/>
    <n v="124"/>
    <n v="77"/>
    <n v="21.08"/>
    <n v="0"/>
    <x v="0"/>
  </r>
  <r>
    <x v="14"/>
    <n v="37"/>
    <s v="area_code_415"/>
    <n v="1"/>
    <n v="38"/>
    <n v="175.6"/>
    <n v="127"/>
    <n v="29.85"/>
    <n v="2"/>
    <x v="0"/>
  </r>
  <r>
    <x v="5"/>
    <n v="39"/>
    <s v="area_code_408"/>
    <n v="1"/>
    <n v="32"/>
    <n v="111.7"/>
    <n v="116"/>
    <n v="18.989999999999998"/>
    <n v="1"/>
    <x v="0"/>
  </r>
  <r>
    <x v="26"/>
    <n v="45"/>
    <s v="area_code_415"/>
    <n v="0"/>
    <n v="0"/>
    <n v="37.4"/>
    <n v="102"/>
    <n v="6.36"/>
    <n v="2"/>
    <x v="0"/>
  </r>
  <r>
    <x v="25"/>
    <n v="31"/>
    <s v="area_code_415"/>
    <n v="0"/>
    <n v="0"/>
    <n v="201.4"/>
    <n v="112"/>
    <n v="34.24"/>
    <n v="1"/>
    <x v="0"/>
  </r>
  <r>
    <x v="23"/>
    <n v="37"/>
    <s v="area_code_415"/>
    <n v="0"/>
    <n v="0"/>
    <n v="156"/>
    <n v="88"/>
    <n v="26.52"/>
    <n v="1"/>
    <x v="0"/>
  </r>
  <r>
    <x v="11"/>
    <n v="43"/>
    <s v="area_code_408"/>
    <n v="0"/>
    <n v="0"/>
    <n v="162.9"/>
    <n v="103"/>
    <n v="27.69"/>
    <n v="4"/>
    <x v="0"/>
  </r>
  <r>
    <x v="10"/>
    <n v="44"/>
    <s v="area_code_415"/>
    <n v="1"/>
    <n v="18"/>
    <n v="211.4"/>
    <n v="111"/>
    <n v="35.94"/>
    <n v="2"/>
    <x v="0"/>
  </r>
  <r>
    <x v="5"/>
    <n v="42"/>
    <s v="area_code_415"/>
    <n v="0"/>
    <n v="0"/>
    <n v="157.30000000000001"/>
    <n v="83"/>
    <n v="26.74"/>
    <n v="1"/>
    <x v="0"/>
  </r>
  <r>
    <x v="22"/>
    <n v="42"/>
    <s v="area_code_510"/>
    <n v="0"/>
    <n v="0"/>
    <n v="172.7"/>
    <n v="112"/>
    <n v="29.36"/>
    <n v="0"/>
    <x v="0"/>
  </r>
  <r>
    <x v="8"/>
    <n v="36"/>
    <s v="area_code_408"/>
    <n v="0"/>
    <n v="0"/>
    <n v="196.6"/>
    <n v="87"/>
    <n v="33.42"/>
    <n v="2"/>
    <x v="0"/>
  </r>
  <r>
    <x v="25"/>
    <n v="36"/>
    <s v="area_code_408"/>
    <n v="1"/>
    <n v="43"/>
    <n v="147.69999999999999"/>
    <n v="95"/>
    <n v="25.11"/>
    <n v="3"/>
    <x v="0"/>
  </r>
  <r>
    <x v="9"/>
    <n v="33"/>
    <s v="area_code_408"/>
    <n v="0"/>
    <n v="0"/>
    <n v="197.6"/>
    <n v="105"/>
    <n v="33.590000000000003"/>
    <n v="3"/>
    <x v="1"/>
  </r>
  <r>
    <x v="49"/>
    <n v="37"/>
    <s v="area_code_510"/>
    <n v="1"/>
    <n v="18"/>
    <n v="186.7"/>
    <n v="74"/>
    <n v="31.74"/>
    <n v="1"/>
    <x v="0"/>
  </r>
  <r>
    <x v="18"/>
    <n v="43"/>
    <s v="area_code_408"/>
    <n v="1"/>
    <n v="39"/>
    <n v="198.5"/>
    <n v="104"/>
    <n v="33.75"/>
    <n v="1"/>
    <x v="0"/>
  </r>
  <r>
    <x v="34"/>
    <n v="42"/>
    <s v="area_code_408"/>
    <n v="0"/>
    <n v="0"/>
    <n v="161.1"/>
    <n v="133"/>
    <n v="27.39"/>
    <n v="2"/>
    <x v="0"/>
  </r>
  <r>
    <x v="25"/>
    <n v="41"/>
    <s v="area_code_415"/>
    <n v="1"/>
    <n v="27"/>
    <n v="190.8"/>
    <n v="76"/>
    <n v="32.44"/>
    <n v="2"/>
    <x v="0"/>
  </r>
  <r>
    <x v="14"/>
    <n v="41"/>
    <s v="area_code_415"/>
    <n v="0"/>
    <n v="0"/>
    <n v="195.2"/>
    <n v="100"/>
    <n v="33.18"/>
    <n v="1"/>
    <x v="0"/>
  </r>
  <r>
    <x v="1"/>
    <n v="33"/>
    <s v="area_code_510"/>
    <n v="0"/>
    <n v="0"/>
    <n v="290.5"/>
    <n v="123"/>
    <n v="49.39"/>
    <n v="2"/>
    <x v="1"/>
  </r>
  <r>
    <x v="41"/>
    <n v="40"/>
    <s v="area_code_415"/>
    <n v="1"/>
    <n v="23"/>
    <n v="165.2"/>
    <n v="103"/>
    <n v="28.08"/>
    <n v="1"/>
    <x v="0"/>
  </r>
  <r>
    <x v="26"/>
    <n v="49"/>
    <s v="area_code_415"/>
    <n v="0"/>
    <n v="0"/>
    <n v="198.9"/>
    <n v="101"/>
    <n v="33.81"/>
    <n v="1"/>
    <x v="0"/>
  </r>
  <r>
    <x v="29"/>
    <n v="39"/>
    <s v="area_code_408"/>
    <n v="0"/>
    <n v="0"/>
    <n v="169.2"/>
    <n v="91"/>
    <n v="28.76"/>
    <n v="1"/>
    <x v="0"/>
  </r>
  <r>
    <x v="29"/>
    <n v="34"/>
    <s v="area_code_415"/>
    <n v="0"/>
    <n v="0"/>
    <n v="275.5"/>
    <n v="76"/>
    <n v="46.84"/>
    <n v="3"/>
    <x v="1"/>
  </r>
  <r>
    <x v="20"/>
    <n v="39"/>
    <s v="area_code_408"/>
    <n v="0"/>
    <n v="0"/>
    <n v="226.6"/>
    <n v="119"/>
    <n v="38.520000000000003"/>
    <n v="3"/>
    <x v="0"/>
  </r>
  <r>
    <x v="48"/>
    <n v="39"/>
    <s v="area_code_415"/>
    <n v="0"/>
    <n v="0"/>
    <n v="158.19999999999999"/>
    <n v="130"/>
    <n v="26.89"/>
    <n v="2"/>
    <x v="0"/>
  </r>
  <r>
    <x v="3"/>
    <n v="40"/>
    <s v="area_code_415"/>
    <n v="0"/>
    <n v="0"/>
    <n v="186.4"/>
    <n v="85"/>
    <n v="31.69"/>
    <n v="1"/>
    <x v="0"/>
  </r>
  <r>
    <x v="32"/>
    <n v="36"/>
    <s v="area_code_408"/>
    <n v="0"/>
    <n v="0"/>
    <n v="165.8"/>
    <n v="94"/>
    <n v="28.19"/>
    <n v="3"/>
    <x v="0"/>
  </r>
  <r>
    <x v="48"/>
    <n v="38"/>
    <s v="area_code_510"/>
    <n v="0"/>
    <n v="0"/>
    <n v="143.19999999999999"/>
    <n v="127"/>
    <n v="24.34"/>
    <n v="2"/>
    <x v="0"/>
  </r>
  <r>
    <x v="24"/>
    <n v="37"/>
    <s v="area_code_510"/>
    <n v="0"/>
    <n v="0"/>
    <n v="238.6"/>
    <n v="107"/>
    <n v="40.56"/>
    <n v="1"/>
    <x v="0"/>
  </r>
  <r>
    <x v="42"/>
    <n v="39"/>
    <s v="area_code_408"/>
    <n v="0"/>
    <n v="0"/>
    <n v="113"/>
    <n v="63"/>
    <n v="19.21"/>
    <n v="1"/>
    <x v="0"/>
  </r>
  <r>
    <x v="28"/>
    <n v="36"/>
    <s v="area_code_408"/>
    <n v="0"/>
    <n v="0"/>
    <n v="149.6"/>
    <n v="74"/>
    <n v="25.43"/>
    <n v="0"/>
    <x v="0"/>
  </r>
  <r>
    <x v="12"/>
    <n v="40"/>
    <s v="area_code_415"/>
    <n v="0"/>
    <n v="0"/>
    <n v="232"/>
    <n v="80"/>
    <n v="39.44"/>
    <n v="1"/>
    <x v="0"/>
  </r>
  <r>
    <x v="11"/>
    <n v="46"/>
    <s v="area_code_415"/>
    <n v="0"/>
    <n v="0"/>
    <n v="167.2"/>
    <n v="94"/>
    <n v="28.42"/>
    <n v="3"/>
    <x v="0"/>
  </r>
  <r>
    <x v="22"/>
    <n v="43"/>
    <s v="area_code_415"/>
    <n v="0"/>
    <n v="0"/>
    <n v="162.4"/>
    <n v="87"/>
    <n v="27.61"/>
    <n v="2"/>
    <x v="0"/>
  </r>
  <r>
    <x v="46"/>
    <n v="39"/>
    <s v="area_code_510"/>
    <n v="0"/>
    <n v="0"/>
    <n v="189.6"/>
    <n v="89"/>
    <n v="32.229999999999997"/>
    <n v="3"/>
    <x v="0"/>
  </r>
  <r>
    <x v="49"/>
    <n v="42"/>
    <s v="area_code_415"/>
    <n v="1"/>
    <n v="24"/>
    <n v="247.6"/>
    <n v="97"/>
    <n v="42.09"/>
    <n v="1"/>
    <x v="0"/>
  </r>
  <r>
    <x v="20"/>
    <n v="39"/>
    <s v="area_code_510"/>
    <n v="0"/>
    <n v="0"/>
    <n v="179.4"/>
    <n v="108"/>
    <n v="30.5"/>
    <n v="2"/>
    <x v="0"/>
  </r>
  <r>
    <x v="8"/>
    <n v="46"/>
    <s v="area_code_510"/>
    <n v="0"/>
    <n v="0"/>
    <n v="245.1"/>
    <n v="68"/>
    <n v="41.67"/>
    <n v="2"/>
    <x v="0"/>
  </r>
  <r>
    <x v="42"/>
    <n v="44"/>
    <s v="area_code_408"/>
    <n v="1"/>
    <n v="12"/>
    <n v="127.2"/>
    <n v="56"/>
    <n v="21.62"/>
    <n v="3"/>
    <x v="0"/>
  </r>
  <r>
    <x v="42"/>
    <n v="36"/>
    <s v="area_code_415"/>
    <n v="0"/>
    <n v="0"/>
    <n v="142.69999999999999"/>
    <n v="80"/>
    <n v="24.26"/>
    <n v="2"/>
    <x v="0"/>
  </r>
  <r>
    <x v="26"/>
    <n v="41"/>
    <s v="area_code_510"/>
    <n v="0"/>
    <n v="0"/>
    <n v="94.5"/>
    <n v="97"/>
    <n v="16.07"/>
    <n v="2"/>
    <x v="0"/>
  </r>
  <r>
    <x v="29"/>
    <n v="38"/>
    <s v="area_code_510"/>
    <n v="0"/>
    <n v="0"/>
    <n v="241.7"/>
    <n v="115"/>
    <n v="41.09"/>
    <n v="2"/>
    <x v="0"/>
  </r>
  <r>
    <x v="16"/>
    <n v="32"/>
    <s v="area_code_415"/>
    <n v="0"/>
    <n v="0"/>
    <n v="267.5"/>
    <n v="134"/>
    <n v="45.48"/>
    <n v="3"/>
    <x v="1"/>
  </r>
  <r>
    <x v="43"/>
    <n v="28"/>
    <s v="area_code_408"/>
    <n v="0"/>
    <n v="0"/>
    <n v="290.10000000000002"/>
    <n v="143"/>
    <n v="49.32"/>
    <n v="2"/>
    <x v="1"/>
  </r>
  <r>
    <x v="19"/>
    <n v="45"/>
    <s v="area_code_415"/>
    <n v="1"/>
    <n v="24"/>
    <n v="240.5"/>
    <n v="103"/>
    <n v="40.89"/>
    <n v="2"/>
    <x v="0"/>
  </r>
  <r>
    <x v="32"/>
    <n v="48"/>
    <s v="area_code_415"/>
    <n v="0"/>
    <n v="0"/>
    <n v="284.5"/>
    <n v="104"/>
    <n v="48.37"/>
    <n v="1"/>
    <x v="0"/>
  </r>
  <r>
    <x v="19"/>
    <n v="35"/>
    <s v="area_code_415"/>
    <n v="0"/>
    <n v="0"/>
    <n v="131.69999999999999"/>
    <n v="85"/>
    <n v="22.39"/>
    <n v="1"/>
    <x v="0"/>
  </r>
  <r>
    <x v="18"/>
    <n v="30"/>
    <s v="area_code_415"/>
    <n v="1"/>
    <n v="31"/>
    <n v="211.9"/>
    <n v="126"/>
    <n v="36.020000000000003"/>
    <n v="1"/>
    <x v="0"/>
  </r>
  <r>
    <x v="15"/>
    <n v="45"/>
    <s v="area_code_415"/>
    <n v="0"/>
    <n v="0"/>
    <n v="168.9"/>
    <n v="88"/>
    <n v="28.71"/>
    <n v="3"/>
    <x v="0"/>
  </r>
  <r>
    <x v="5"/>
    <n v="41"/>
    <s v="area_code_415"/>
    <n v="0"/>
    <n v="0"/>
    <n v="230.5"/>
    <n v="126"/>
    <n v="39.19"/>
    <n v="1"/>
    <x v="0"/>
  </r>
  <r>
    <x v="15"/>
    <n v="41"/>
    <s v="area_code_510"/>
    <n v="0"/>
    <n v="0"/>
    <n v="195.5"/>
    <n v="77"/>
    <n v="33.24"/>
    <n v="1"/>
    <x v="0"/>
  </r>
  <r>
    <x v="26"/>
    <n v="34"/>
    <s v="area_code_415"/>
    <n v="0"/>
    <n v="0"/>
    <n v="112.3"/>
    <n v="101"/>
    <n v="19.09"/>
    <n v="1"/>
    <x v="0"/>
  </r>
  <r>
    <x v="47"/>
    <n v="39"/>
    <s v="area_code_415"/>
    <n v="0"/>
    <n v="0"/>
    <n v="103.6"/>
    <n v="107"/>
    <n v="17.61"/>
    <n v="0"/>
    <x v="0"/>
  </r>
  <r>
    <x v="44"/>
    <n v="33"/>
    <s v="area_code_415"/>
    <n v="0"/>
    <n v="0"/>
    <n v="121.5"/>
    <n v="80"/>
    <n v="20.66"/>
    <n v="1"/>
    <x v="0"/>
  </r>
  <r>
    <x v="18"/>
    <n v="41"/>
    <s v="area_code_415"/>
    <n v="0"/>
    <n v="0"/>
    <n v="175.8"/>
    <n v="116"/>
    <n v="29.89"/>
    <n v="0"/>
    <x v="0"/>
  </r>
  <r>
    <x v="28"/>
    <n v="46"/>
    <s v="area_code_415"/>
    <n v="0"/>
    <n v="0"/>
    <n v="165.9"/>
    <n v="98"/>
    <n v="28.2"/>
    <n v="2"/>
    <x v="0"/>
  </r>
  <r>
    <x v="27"/>
    <n v="46"/>
    <s v="area_code_408"/>
    <n v="0"/>
    <n v="0"/>
    <n v="152"/>
    <n v="86"/>
    <n v="25.84"/>
    <n v="1"/>
    <x v="0"/>
  </r>
  <r>
    <x v="31"/>
    <n v="38"/>
    <s v="area_code_408"/>
    <n v="0"/>
    <n v="0"/>
    <n v="146.80000000000001"/>
    <n v="99"/>
    <n v="24.96"/>
    <n v="0"/>
    <x v="0"/>
  </r>
  <r>
    <x v="4"/>
    <n v="38"/>
    <s v="area_code_510"/>
    <n v="0"/>
    <n v="0"/>
    <n v="201.9"/>
    <n v="114"/>
    <n v="34.32"/>
    <n v="0"/>
    <x v="0"/>
  </r>
  <r>
    <x v="19"/>
    <n v="37"/>
    <s v="area_code_408"/>
    <n v="0"/>
    <n v="0"/>
    <n v="121.4"/>
    <n v="95"/>
    <n v="20.64"/>
    <n v="2"/>
    <x v="0"/>
  </r>
  <r>
    <x v="25"/>
    <n v="43"/>
    <s v="area_code_415"/>
    <n v="1"/>
    <n v="34"/>
    <n v="243.4"/>
    <n v="96"/>
    <n v="41.38"/>
    <n v="1"/>
    <x v="0"/>
  </r>
  <r>
    <x v="26"/>
    <n v="46"/>
    <s v="area_code_408"/>
    <n v="0"/>
    <n v="0"/>
    <n v="152.4"/>
    <n v="101"/>
    <n v="25.91"/>
    <n v="0"/>
    <x v="0"/>
  </r>
  <r>
    <x v="8"/>
    <n v="33"/>
    <s v="area_code_415"/>
    <n v="0"/>
    <n v="0"/>
    <n v="139.69999999999999"/>
    <n v="112"/>
    <n v="23.75"/>
    <n v="1"/>
    <x v="0"/>
  </r>
  <r>
    <x v="6"/>
    <n v="36"/>
    <s v="area_code_510"/>
    <n v="0"/>
    <n v="0"/>
    <n v="170.2"/>
    <n v="83"/>
    <n v="28.93"/>
    <n v="2"/>
    <x v="0"/>
  </r>
  <r>
    <x v="49"/>
    <n v="32"/>
    <s v="area_code_510"/>
    <n v="0"/>
    <n v="0"/>
    <n v="144.1"/>
    <n v="111"/>
    <n v="24.5"/>
    <n v="4"/>
    <x v="1"/>
  </r>
  <r>
    <x v="35"/>
    <n v="43"/>
    <s v="area_code_415"/>
    <n v="0"/>
    <n v="0"/>
    <n v="128.9"/>
    <n v="85"/>
    <n v="21.91"/>
    <n v="1"/>
    <x v="0"/>
  </r>
  <r>
    <x v="7"/>
    <n v="38"/>
    <s v="area_code_510"/>
    <n v="0"/>
    <n v="0"/>
    <n v="6.6"/>
    <n v="107"/>
    <n v="1.1200000000000001"/>
    <n v="0"/>
    <x v="0"/>
  </r>
  <r>
    <x v="24"/>
    <n v="42"/>
    <s v="area_code_415"/>
    <n v="0"/>
    <n v="0"/>
    <n v="94.3"/>
    <n v="97"/>
    <n v="16.03"/>
    <n v="1"/>
    <x v="0"/>
  </r>
  <r>
    <x v="30"/>
    <n v="41"/>
    <s v="area_code_415"/>
    <n v="1"/>
    <n v="17"/>
    <n v="230.7"/>
    <n v="122"/>
    <n v="39.22"/>
    <n v="3"/>
    <x v="0"/>
  </r>
  <r>
    <x v="42"/>
    <n v="32"/>
    <s v="area_code_415"/>
    <n v="0"/>
    <n v="0"/>
    <n v="144.30000000000001"/>
    <n v="70"/>
    <n v="24.53"/>
    <n v="1"/>
    <x v="1"/>
  </r>
  <r>
    <x v="0"/>
    <n v="37"/>
    <s v="area_code_415"/>
    <n v="1"/>
    <n v="30"/>
    <n v="126"/>
    <n v="124"/>
    <n v="21.42"/>
    <n v="1"/>
    <x v="0"/>
  </r>
  <r>
    <x v="44"/>
    <n v="35"/>
    <s v="area_code_510"/>
    <n v="0"/>
    <n v="0"/>
    <n v="143.30000000000001"/>
    <n v="98"/>
    <n v="24.36"/>
    <n v="2"/>
    <x v="0"/>
  </r>
  <r>
    <x v="44"/>
    <n v="51"/>
    <s v="area_code_510"/>
    <n v="0"/>
    <n v="0"/>
    <n v="88"/>
    <n v="81"/>
    <n v="14.96"/>
    <n v="2"/>
    <x v="0"/>
  </r>
  <r>
    <x v="4"/>
    <n v="40"/>
    <s v="area_code_408"/>
    <n v="0"/>
    <n v="0"/>
    <n v="121"/>
    <n v="139"/>
    <n v="20.57"/>
    <n v="1"/>
    <x v="0"/>
  </r>
  <r>
    <x v="30"/>
    <n v="40"/>
    <s v="area_code_408"/>
    <n v="1"/>
    <n v="0"/>
    <n v="212.9"/>
    <n v="80"/>
    <n v="36.19"/>
    <n v="2"/>
    <x v="0"/>
  </r>
  <r>
    <x v="39"/>
    <n v="39"/>
    <s v="area_code_415"/>
    <n v="0"/>
    <n v="0"/>
    <n v="217.5"/>
    <n v="116"/>
    <n v="36.979999999999997"/>
    <n v="1"/>
    <x v="0"/>
  </r>
  <r>
    <x v="35"/>
    <n v="43"/>
    <s v="area_code_415"/>
    <n v="0"/>
    <n v="0"/>
    <n v="138.1"/>
    <n v="115"/>
    <n v="23.48"/>
    <n v="1"/>
    <x v="0"/>
  </r>
  <r>
    <x v="17"/>
    <n v="37"/>
    <s v="area_code_408"/>
    <n v="1"/>
    <n v="40"/>
    <n v="212.1"/>
    <n v="90"/>
    <n v="36.06"/>
    <n v="0"/>
    <x v="0"/>
  </r>
  <r>
    <x v="50"/>
    <n v="45"/>
    <s v="area_code_510"/>
    <n v="1"/>
    <n v="16"/>
    <n v="196"/>
    <n v="85"/>
    <n v="33.32"/>
    <n v="1"/>
    <x v="0"/>
  </r>
  <r>
    <x v="8"/>
    <n v="40"/>
    <s v="area_code_415"/>
    <n v="1"/>
    <n v="23"/>
    <n v="186.2"/>
    <n v="95"/>
    <n v="31.65"/>
    <n v="0"/>
    <x v="0"/>
  </r>
  <r>
    <x v="0"/>
    <n v="37"/>
    <s v="area_code_408"/>
    <n v="0"/>
    <n v="0"/>
    <n v="145.80000000000001"/>
    <n v="106"/>
    <n v="24.79"/>
    <n v="1"/>
    <x v="0"/>
  </r>
  <r>
    <x v="7"/>
    <n v="37"/>
    <s v="area_code_510"/>
    <n v="1"/>
    <n v="33"/>
    <n v="137"/>
    <n v="100"/>
    <n v="23.29"/>
    <n v="2"/>
    <x v="0"/>
  </r>
  <r>
    <x v="37"/>
    <n v="40"/>
    <s v="area_code_408"/>
    <n v="0"/>
    <n v="0"/>
    <n v="191.3"/>
    <n v="120"/>
    <n v="32.520000000000003"/>
    <n v="3"/>
    <x v="0"/>
  </r>
  <r>
    <x v="35"/>
    <n v="38"/>
    <s v="area_code_510"/>
    <n v="0"/>
    <n v="0"/>
    <n v="86"/>
    <n v="105"/>
    <n v="14.62"/>
    <n v="3"/>
    <x v="0"/>
  </r>
  <r>
    <x v="25"/>
    <n v="42"/>
    <s v="area_code_408"/>
    <n v="1"/>
    <n v="24"/>
    <n v="139.80000000000001"/>
    <n v="58"/>
    <n v="23.77"/>
    <n v="1"/>
    <x v="0"/>
  </r>
  <r>
    <x v="19"/>
    <n v="28"/>
    <s v="area_code_408"/>
    <n v="0"/>
    <n v="0"/>
    <n v="301.39999999999998"/>
    <n v="87"/>
    <n v="51.24"/>
    <n v="0"/>
    <x v="1"/>
  </r>
  <r>
    <x v="27"/>
    <n v="39"/>
    <s v="area_code_415"/>
    <n v="0"/>
    <n v="0"/>
    <n v="195"/>
    <n v="81"/>
    <n v="33.15"/>
    <n v="0"/>
    <x v="0"/>
  </r>
  <r>
    <x v="9"/>
    <n v="40"/>
    <s v="area_code_510"/>
    <n v="0"/>
    <n v="0"/>
    <n v="202"/>
    <n v="106"/>
    <n v="34.340000000000003"/>
    <n v="4"/>
    <x v="0"/>
  </r>
  <r>
    <x v="50"/>
    <n v="28"/>
    <s v="area_code_415"/>
    <n v="0"/>
    <n v="0"/>
    <n v="211.6"/>
    <n v="87"/>
    <n v="35.97"/>
    <n v="0"/>
    <x v="1"/>
  </r>
  <r>
    <x v="1"/>
    <n v="33"/>
    <s v="area_code_415"/>
    <n v="0"/>
    <n v="0"/>
    <n v="323.7"/>
    <n v="106"/>
    <n v="55.03"/>
    <n v="6"/>
    <x v="1"/>
  </r>
  <r>
    <x v="20"/>
    <n v="41"/>
    <s v="area_code_408"/>
    <n v="0"/>
    <n v="0"/>
    <n v="214.2"/>
    <n v="121"/>
    <n v="36.409999999999997"/>
    <n v="3"/>
    <x v="0"/>
  </r>
  <r>
    <x v="14"/>
    <n v="29"/>
    <s v="area_code_415"/>
    <n v="0"/>
    <n v="0"/>
    <n v="143.6"/>
    <n v="98"/>
    <n v="24.41"/>
    <n v="3"/>
    <x v="1"/>
  </r>
  <r>
    <x v="35"/>
    <n v="35"/>
    <s v="area_code_415"/>
    <n v="1"/>
    <n v="32"/>
    <n v="135.69999999999999"/>
    <n v="108"/>
    <n v="23.07"/>
    <n v="1"/>
    <x v="0"/>
  </r>
  <r>
    <x v="25"/>
    <n v="35"/>
    <s v="area_code_415"/>
    <n v="1"/>
    <n v="35"/>
    <n v="203.1"/>
    <n v="104"/>
    <n v="34.53"/>
    <n v="0"/>
    <x v="0"/>
  </r>
  <r>
    <x v="2"/>
    <n v="31"/>
    <s v="area_code_510"/>
    <n v="0"/>
    <n v="0"/>
    <n v="281.2"/>
    <n v="78"/>
    <n v="47.8"/>
    <n v="0"/>
    <x v="1"/>
  </r>
  <r>
    <x v="47"/>
    <n v="37"/>
    <s v="area_code_510"/>
    <n v="0"/>
    <n v="0"/>
    <n v="207.1"/>
    <n v="86"/>
    <n v="35.21"/>
    <n v="1"/>
    <x v="0"/>
  </r>
  <r>
    <x v="13"/>
    <n v="41"/>
    <s v="area_code_415"/>
    <n v="0"/>
    <n v="0"/>
    <n v="145.6"/>
    <n v="105"/>
    <n v="24.75"/>
    <n v="1"/>
    <x v="0"/>
  </r>
  <r>
    <x v="6"/>
    <n v="35"/>
    <s v="area_code_510"/>
    <n v="0"/>
    <n v="0"/>
    <n v="202.9"/>
    <n v="96"/>
    <n v="34.49"/>
    <n v="4"/>
    <x v="0"/>
  </r>
  <r>
    <x v="14"/>
    <n v="39"/>
    <s v="area_code_415"/>
    <n v="1"/>
    <n v="23"/>
    <n v="210.7"/>
    <n v="119"/>
    <n v="35.82"/>
    <n v="2"/>
    <x v="0"/>
  </r>
  <r>
    <x v="33"/>
    <n v="41"/>
    <s v="area_code_510"/>
    <n v="0"/>
    <n v="0"/>
    <n v="217.2"/>
    <n v="92"/>
    <n v="36.92"/>
    <n v="1"/>
    <x v="0"/>
  </r>
  <r>
    <x v="35"/>
    <n v="41"/>
    <s v="area_code_415"/>
    <n v="0"/>
    <n v="0"/>
    <n v="198"/>
    <n v="101"/>
    <n v="33.659999999999997"/>
    <n v="4"/>
    <x v="0"/>
  </r>
  <r>
    <x v="13"/>
    <n v="37"/>
    <s v="area_code_408"/>
    <n v="1"/>
    <n v="28"/>
    <n v="212.8"/>
    <n v="117"/>
    <n v="36.18"/>
    <n v="1"/>
    <x v="0"/>
  </r>
  <r>
    <x v="34"/>
    <n v="28"/>
    <s v="area_code_415"/>
    <n v="0"/>
    <n v="0"/>
    <n v="180.9"/>
    <n v="121"/>
    <n v="30.75"/>
    <n v="2"/>
    <x v="1"/>
  </r>
  <r>
    <x v="43"/>
    <n v="43"/>
    <s v="area_code_415"/>
    <n v="0"/>
    <n v="0"/>
    <n v="209.9"/>
    <n v="109"/>
    <n v="35.68"/>
    <n v="1"/>
    <x v="0"/>
  </r>
  <r>
    <x v="35"/>
    <n v="31"/>
    <s v="area_code_408"/>
    <n v="0"/>
    <n v="0"/>
    <n v="112.9"/>
    <n v="81"/>
    <n v="19.190000000000001"/>
    <n v="4"/>
    <x v="1"/>
  </r>
  <r>
    <x v="41"/>
    <n v="37"/>
    <s v="area_code_415"/>
    <n v="0"/>
    <n v="0"/>
    <n v="242.5"/>
    <n v="71"/>
    <n v="41.23"/>
    <n v="3"/>
    <x v="0"/>
  </r>
  <r>
    <x v="43"/>
    <n v="38"/>
    <s v="area_code_415"/>
    <n v="0"/>
    <n v="0"/>
    <n v="190.1"/>
    <n v="114"/>
    <n v="32.32"/>
    <n v="3"/>
    <x v="0"/>
  </r>
  <r>
    <x v="0"/>
    <n v="41"/>
    <s v="area_code_408"/>
    <n v="0"/>
    <n v="0"/>
    <n v="185.9"/>
    <n v="106"/>
    <n v="31.6"/>
    <n v="2"/>
    <x v="0"/>
  </r>
  <r>
    <x v="27"/>
    <n v="32"/>
    <s v="area_code_510"/>
    <n v="0"/>
    <n v="0"/>
    <n v="265.8"/>
    <n v="122"/>
    <n v="45.19"/>
    <n v="2"/>
    <x v="1"/>
  </r>
  <r>
    <x v="12"/>
    <n v="32"/>
    <s v="area_code_415"/>
    <n v="0"/>
    <n v="0"/>
    <n v="217.1"/>
    <n v="115"/>
    <n v="36.909999999999997"/>
    <n v="2"/>
    <x v="0"/>
  </r>
  <r>
    <x v="31"/>
    <n v="37"/>
    <s v="area_code_510"/>
    <n v="0"/>
    <n v="0"/>
    <n v="161.19999999999999"/>
    <n v="121"/>
    <n v="27.4"/>
    <n v="1"/>
    <x v="0"/>
  </r>
  <r>
    <x v="2"/>
    <n v="41"/>
    <s v="area_code_408"/>
    <n v="0"/>
    <n v="0"/>
    <n v="198.7"/>
    <n v="114"/>
    <n v="33.78"/>
    <n v="4"/>
    <x v="0"/>
  </r>
  <r>
    <x v="21"/>
    <n v="27"/>
    <s v="area_code_510"/>
    <n v="1"/>
    <n v="28"/>
    <n v="136.4"/>
    <n v="93"/>
    <n v="23.19"/>
    <n v="2"/>
    <x v="1"/>
  </r>
  <r>
    <x v="4"/>
    <n v="42"/>
    <s v="area_code_415"/>
    <n v="0"/>
    <n v="0"/>
    <n v="162"/>
    <n v="87"/>
    <n v="27.54"/>
    <n v="1"/>
    <x v="0"/>
  </r>
  <r>
    <x v="8"/>
    <n v="41"/>
    <s v="area_code_415"/>
    <n v="0"/>
    <n v="0"/>
    <n v="189.5"/>
    <n v="108"/>
    <n v="32.22"/>
    <n v="3"/>
    <x v="0"/>
  </r>
  <r>
    <x v="36"/>
    <n v="42"/>
    <s v="area_code_510"/>
    <n v="1"/>
    <n v="18"/>
    <n v="144.4"/>
    <n v="76"/>
    <n v="24.55"/>
    <n v="0"/>
    <x v="0"/>
  </r>
  <r>
    <x v="12"/>
    <n v="47"/>
    <s v="area_code_415"/>
    <n v="0"/>
    <n v="0"/>
    <n v="170.1"/>
    <n v="87"/>
    <n v="28.92"/>
    <n v="2"/>
    <x v="0"/>
  </r>
  <r>
    <x v="41"/>
    <n v="28"/>
    <s v="area_code_415"/>
    <n v="0"/>
    <n v="0"/>
    <n v="104"/>
    <n v="104"/>
    <n v="17.68"/>
    <n v="4"/>
    <x v="1"/>
  </r>
  <r>
    <x v="38"/>
    <n v="40"/>
    <s v="area_code_408"/>
    <n v="0"/>
    <n v="0"/>
    <n v="204.8"/>
    <n v="100"/>
    <n v="34.82"/>
    <n v="1"/>
    <x v="0"/>
  </r>
  <r>
    <x v="50"/>
    <n v="42"/>
    <s v="area_code_415"/>
    <n v="0"/>
    <n v="0"/>
    <n v="197.8"/>
    <n v="122"/>
    <n v="33.630000000000003"/>
    <n v="1"/>
    <x v="0"/>
  </r>
  <r>
    <x v="14"/>
    <n v="41"/>
    <s v="area_code_415"/>
    <n v="0"/>
    <n v="0"/>
    <n v="211.1"/>
    <n v="112"/>
    <n v="35.89"/>
    <n v="0"/>
    <x v="0"/>
  </r>
  <r>
    <x v="34"/>
    <n v="31"/>
    <s v="area_code_510"/>
    <n v="0"/>
    <n v="0"/>
    <n v="202.6"/>
    <n v="139"/>
    <n v="34.44"/>
    <n v="1"/>
    <x v="0"/>
  </r>
  <r>
    <x v="36"/>
    <n v="36"/>
    <s v="area_code_408"/>
    <n v="0"/>
    <n v="0"/>
    <n v="312.39999999999998"/>
    <n v="110"/>
    <n v="53.11"/>
    <n v="1"/>
    <x v="1"/>
  </r>
  <r>
    <x v="38"/>
    <n v="39"/>
    <s v="area_code_510"/>
    <n v="1"/>
    <n v="41"/>
    <n v="184.8"/>
    <n v="76"/>
    <n v="31.42"/>
    <n v="2"/>
    <x v="0"/>
  </r>
  <r>
    <x v="2"/>
    <n v="36"/>
    <s v="area_code_415"/>
    <n v="0"/>
    <n v="0"/>
    <n v="123.8"/>
    <n v="130"/>
    <n v="21.05"/>
    <n v="2"/>
    <x v="0"/>
  </r>
  <r>
    <x v="19"/>
    <n v="37"/>
    <s v="area_code_415"/>
    <n v="0"/>
    <n v="0"/>
    <n v="34.5"/>
    <n v="85"/>
    <n v="5.87"/>
    <n v="0"/>
    <x v="0"/>
  </r>
  <r>
    <x v="24"/>
    <n v="40"/>
    <s v="area_code_415"/>
    <n v="1"/>
    <n v="31"/>
    <n v="140.6"/>
    <n v="114"/>
    <n v="23.9"/>
    <n v="2"/>
    <x v="0"/>
  </r>
  <r>
    <x v="4"/>
    <n v="38"/>
    <s v="area_code_510"/>
    <n v="0"/>
    <n v="0"/>
    <n v="150.80000000000001"/>
    <n v="105"/>
    <n v="25.64"/>
    <n v="0"/>
    <x v="0"/>
  </r>
  <r>
    <x v="33"/>
    <n v="37"/>
    <s v="area_code_408"/>
    <n v="0"/>
    <n v="0"/>
    <n v="192.1"/>
    <n v="87"/>
    <n v="32.659999999999997"/>
    <n v="1"/>
    <x v="0"/>
  </r>
  <r>
    <x v="6"/>
    <n v="41"/>
    <s v="area_code_510"/>
    <n v="0"/>
    <n v="0"/>
    <n v="175.7"/>
    <n v="69"/>
    <n v="29.87"/>
    <n v="0"/>
    <x v="0"/>
  </r>
  <r>
    <x v="23"/>
    <n v="46"/>
    <s v="area_code_408"/>
    <n v="0"/>
    <n v="0"/>
    <n v="93.3"/>
    <n v="109"/>
    <n v="15.86"/>
    <n v="0"/>
    <x v="0"/>
  </r>
  <r>
    <x v="2"/>
    <n v="33"/>
    <s v="area_code_415"/>
    <n v="0"/>
    <n v="0"/>
    <n v="212.1"/>
    <n v="133"/>
    <n v="36.06"/>
    <n v="2"/>
    <x v="0"/>
  </r>
  <r>
    <x v="15"/>
    <n v="41"/>
    <s v="area_code_408"/>
    <n v="0"/>
    <n v="0"/>
    <n v="43.3"/>
    <n v="118"/>
    <n v="7.36"/>
    <n v="0"/>
    <x v="0"/>
  </r>
  <r>
    <x v="24"/>
    <n v="38"/>
    <s v="area_code_415"/>
    <n v="0"/>
    <n v="0"/>
    <n v="173.1"/>
    <n v="126"/>
    <n v="29.43"/>
    <n v="1"/>
    <x v="0"/>
  </r>
  <r>
    <x v="20"/>
    <n v="35"/>
    <s v="area_code_510"/>
    <n v="1"/>
    <n v="28"/>
    <n v="115.4"/>
    <n v="96"/>
    <n v="19.62"/>
    <n v="0"/>
    <x v="0"/>
  </r>
  <r>
    <x v="15"/>
    <n v="41"/>
    <s v="area_code_408"/>
    <n v="0"/>
    <n v="0"/>
    <n v="190.9"/>
    <n v="92"/>
    <n v="32.450000000000003"/>
    <n v="1"/>
    <x v="0"/>
  </r>
  <r>
    <x v="50"/>
    <n v="39"/>
    <s v="area_code_415"/>
    <n v="0"/>
    <n v="0"/>
    <n v="234.1"/>
    <n v="105"/>
    <n v="39.799999999999997"/>
    <n v="1"/>
    <x v="0"/>
  </r>
  <r>
    <x v="5"/>
    <n v="43"/>
    <s v="area_code_408"/>
    <n v="0"/>
    <n v="0"/>
    <n v="102.1"/>
    <n v="74"/>
    <n v="17.36"/>
    <n v="1"/>
    <x v="0"/>
  </r>
  <r>
    <x v="25"/>
    <n v="41"/>
    <s v="area_code_415"/>
    <n v="0"/>
    <n v="0"/>
    <n v="131.9"/>
    <n v="91"/>
    <n v="22.42"/>
    <n v="1"/>
    <x v="0"/>
  </r>
  <r>
    <x v="40"/>
    <n v="44"/>
    <s v="area_code_408"/>
    <n v="0"/>
    <n v="0"/>
    <n v="135"/>
    <n v="122"/>
    <n v="22.95"/>
    <n v="0"/>
    <x v="0"/>
  </r>
  <r>
    <x v="20"/>
    <n v="38"/>
    <s v="area_code_510"/>
    <n v="0"/>
    <n v="0"/>
    <n v="145"/>
    <n v="80"/>
    <n v="24.65"/>
    <n v="0"/>
    <x v="0"/>
  </r>
  <r>
    <x v="45"/>
    <n v="38"/>
    <s v="area_code_408"/>
    <n v="0"/>
    <n v="0"/>
    <n v="170.3"/>
    <n v="48"/>
    <n v="28.95"/>
    <n v="3"/>
    <x v="0"/>
  </r>
  <r>
    <x v="14"/>
    <n v="41"/>
    <s v="area_code_415"/>
    <n v="0"/>
    <n v="0"/>
    <n v="188.7"/>
    <n v="99"/>
    <n v="32.08"/>
    <n v="1"/>
    <x v="0"/>
  </r>
  <r>
    <x v="33"/>
    <n v="40"/>
    <s v="area_code_510"/>
    <n v="0"/>
    <n v="0"/>
    <n v="7.2"/>
    <n v="97"/>
    <n v="1.22"/>
    <n v="1"/>
    <x v="0"/>
  </r>
  <r>
    <x v="14"/>
    <n v="40"/>
    <s v="area_code_408"/>
    <n v="0"/>
    <n v="0"/>
    <n v="181.1"/>
    <n v="124"/>
    <n v="30.79"/>
    <n v="5"/>
    <x v="0"/>
  </r>
  <r>
    <x v="5"/>
    <n v="38"/>
    <s v="area_code_408"/>
    <n v="0"/>
    <n v="0"/>
    <n v="151.80000000000001"/>
    <n v="90"/>
    <n v="25.81"/>
    <n v="2"/>
    <x v="0"/>
  </r>
  <r>
    <x v="46"/>
    <n v="40"/>
    <s v="area_code_510"/>
    <n v="0"/>
    <n v="0"/>
    <n v="159.4"/>
    <n v="86"/>
    <n v="27.1"/>
    <n v="1"/>
    <x v="0"/>
  </r>
  <r>
    <x v="33"/>
    <n v="41"/>
    <s v="area_code_510"/>
    <n v="1"/>
    <n v="31"/>
    <n v="226.6"/>
    <n v="99"/>
    <n v="38.520000000000003"/>
    <n v="3"/>
    <x v="0"/>
  </r>
  <r>
    <x v="0"/>
    <n v="37"/>
    <s v="area_code_415"/>
    <n v="0"/>
    <n v="0"/>
    <n v="214.7"/>
    <n v="115"/>
    <n v="36.5"/>
    <n v="3"/>
    <x v="0"/>
  </r>
  <r>
    <x v="25"/>
    <n v="35"/>
    <s v="area_code_415"/>
    <n v="1"/>
    <n v="27"/>
    <n v="157.6"/>
    <n v="107"/>
    <n v="26.79"/>
    <n v="1"/>
    <x v="0"/>
  </r>
  <r>
    <x v="34"/>
    <n v="41"/>
    <s v="area_code_510"/>
    <n v="0"/>
    <n v="0"/>
    <n v="157"/>
    <n v="101"/>
    <n v="26.69"/>
    <n v="2"/>
    <x v="0"/>
  </r>
  <r>
    <x v="35"/>
    <n v="49"/>
    <s v="area_code_408"/>
    <n v="0"/>
    <n v="0"/>
    <n v="170"/>
    <n v="115"/>
    <n v="28.9"/>
    <n v="0"/>
    <x v="0"/>
  </r>
  <r>
    <x v="50"/>
    <n v="32"/>
    <s v="area_code_510"/>
    <n v="0"/>
    <n v="0"/>
    <n v="244.7"/>
    <n v="115"/>
    <n v="41.6"/>
    <n v="1"/>
    <x v="1"/>
  </r>
  <r>
    <x v="17"/>
    <n v="36"/>
    <s v="area_code_510"/>
    <n v="0"/>
    <n v="0"/>
    <n v="252.6"/>
    <n v="89"/>
    <n v="42.94"/>
    <n v="1"/>
    <x v="1"/>
  </r>
  <r>
    <x v="10"/>
    <n v="44"/>
    <s v="area_code_415"/>
    <n v="0"/>
    <n v="0"/>
    <n v="188.3"/>
    <n v="70"/>
    <n v="32.01"/>
    <n v="0"/>
    <x v="0"/>
  </r>
  <r>
    <x v="6"/>
    <n v="40"/>
    <s v="area_code_408"/>
    <n v="0"/>
    <n v="0"/>
    <n v="177.9"/>
    <n v="89"/>
    <n v="30.24"/>
    <n v="3"/>
    <x v="0"/>
  </r>
  <r>
    <x v="33"/>
    <n v="38"/>
    <s v="area_code_408"/>
    <n v="0"/>
    <n v="0"/>
    <n v="170.7"/>
    <n v="101"/>
    <n v="29.02"/>
    <n v="1"/>
    <x v="0"/>
  </r>
  <r>
    <x v="20"/>
    <n v="38"/>
    <s v="area_code_408"/>
    <n v="1"/>
    <n v="40"/>
    <n v="235.7"/>
    <n v="127"/>
    <n v="40.07"/>
    <n v="2"/>
    <x v="0"/>
  </r>
  <r>
    <x v="39"/>
    <n v="35"/>
    <s v="area_code_415"/>
    <n v="1"/>
    <n v="34"/>
    <n v="129.4"/>
    <n v="102"/>
    <n v="22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F3973-9169-4BD6-BE28-C8D740C317CE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B30:H37" firstHeaderRow="0" firstDataRow="1" firstDataCol="2"/>
  <pivotFields count="10">
    <pivotField compact="0" showAll="0"/>
    <pivotField dataField="1" compact="0" showAll="0"/>
    <pivotField compact="0" showAll="0"/>
    <pivotField name="Voice_mail_plan " axis="axisRow" compact="0" showAll="0">
      <items count="3">
        <item x="1"/>
        <item x="0"/>
        <item t="default"/>
      </items>
    </pivotField>
    <pivotField dataField="1" compact="0" showAll="0"/>
    <pivotField dataField="1" compact="0" showAll="0"/>
    <pivotField compact="0" showAll="0"/>
    <pivotField dataField="1" compact="0" showAll="0"/>
    <pivotField compact="0" showAll="0"/>
    <pivotField name="Churn " axis="axisRow" dataField="1" compact="0" showAll="0">
      <items count="3">
        <item x="0"/>
        <item x="1"/>
        <item t="default"/>
      </items>
    </pivotField>
  </pivotFields>
  <rowFields count="2">
    <field x="3"/>
    <field x="9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0" baseItem="0"/>
    <dataField name="Sum of number_vmail_messages" fld="4" baseField="0" baseItem="0"/>
    <dataField name="Sum of total_day_minutes" fld="5" baseField="0" baseItem="0"/>
    <dataField name="Average of total_day_charge" fld="7" subtotal="average" baseField="0" baseItem="0"/>
    <dataField name="Churn rate" fld="9" showDataAs="percentOfTotal" baseField="0" baseItem="0" numFmtId="10"/>
  </dataFields>
  <formats count="12">
    <format dxfId="63">
      <pivotArea field="3" type="button" dataOnly="0" labelOnly="1" outline="0" axis="axisRow" fieldPosition="0"/>
    </format>
    <format dxfId="62">
      <pivotArea field="9" type="button" dataOnly="0" labelOnly="1" outline="0" axis="axisRow" fieldPosition="1"/>
    </format>
    <format dxfId="6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0">
      <pivotArea field="3" type="button" dataOnly="0" labelOnly="1" outline="0" axis="axisRow" fieldPosition="0"/>
    </format>
    <format dxfId="59">
      <pivotArea field="9" type="button" dataOnly="0" labelOnly="1" outline="0" axis="axisRow" fieldPosition="1"/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7">
      <pivotArea field="3" type="button" dataOnly="0" labelOnly="1" outline="0" axis="axisRow" fieldPosition="0"/>
    </format>
    <format dxfId="56">
      <pivotArea field="9" type="button" dataOnly="0" labelOnly="1" outline="0" axis="axisRow" fieldPosition="1"/>
    </format>
    <format dxfId="5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4">
      <pivotArea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  <format dxfId="53">
      <pivotArea dataOnly="0" labelOnly="1" outline="0"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  <format dxfId="52">
      <pivotArea dataOnly="0" labelOnly="1" outline="0" offset="IV256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4DDFD-BB26-47BC-A8A0-0C461ABE35EB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rowHeaderCaption="State ">
  <location ref="A3:J157" firstHeaderRow="0" firstDataRow="1" firstDataCol="2"/>
  <pivotFields count="10">
    <pivotField name="state " axis="axisRow" compact="0" showAll="0" sortType="descending">
      <items count="52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dataField="1" compact="0" showAll="0"/>
    <pivotField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axis="axisRow" dataField="1" compact="0" showAll="0">
      <items count="3">
        <item x="0"/>
        <item x="1"/>
        <item t="default"/>
      </items>
    </pivotField>
  </pivotFields>
  <rowFields count="2">
    <field x="0"/>
    <field x="9"/>
  </rowFields>
  <rowItems count="154">
    <i>
      <x v="31"/>
    </i>
    <i r="1">
      <x/>
    </i>
    <i r="1">
      <x v="1"/>
    </i>
    <i>
      <x v="23"/>
    </i>
    <i r="1">
      <x/>
    </i>
    <i r="1">
      <x v="1"/>
    </i>
    <i>
      <x v="43"/>
    </i>
    <i r="1">
      <x/>
    </i>
    <i r="1">
      <x v="1"/>
    </i>
    <i>
      <x v="20"/>
    </i>
    <i r="1">
      <x/>
    </i>
    <i r="1">
      <x v="1"/>
    </i>
    <i>
      <x v="49"/>
    </i>
    <i r="1">
      <x/>
    </i>
    <i r="1">
      <x v="1"/>
    </i>
    <i>
      <x v="47"/>
    </i>
    <i r="1">
      <x/>
    </i>
    <i r="1">
      <x v="1"/>
    </i>
    <i>
      <x v="33"/>
    </i>
    <i r="1">
      <x/>
    </i>
    <i r="1">
      <x v="1"/>
    </i>
    <i>
      <x v="26"/>
    </i>
    <i r="1">
      <x/>
    </i>
    <i r="1">
      <x v="1"/>
    </i>
    <i>
      <x v="34"/>
    </i>
    <i r="1">
      <x/>
    </i>
    <i r="1">
      <x v="1"/>
    </i>
    <i>
      <x v="21"/>
    </i>
    <i r="1">
      <x/>
    </i>
    <i r="1">
      <x v="1"/>
    </i>
    <i>
      <x v="36"/>
    </i>
    <i r="1">
      <x/>
    </i>
    <i r="1">
      <x v="1"/>
    </i>
    <i>
      <x v="6"/>
    </i>
    <i r="1">
      <x/>
    </i>
    <i r="1">
      <x v="1"/>
    </i>
    <i>
      <x v="16"/>
    </i>
    <i r="1">
      <x/>
    </i>
    <i r="1">
      <x v="1"/>
    </i>
    <i>
      <x v="22"/>
    </i>
    <i r="1">
      <x/>
    </i>
    <i r="1">
      <x v="1"/>
    </i>
    <i>
      <x v="37"/>
    </i>
    <i r="1">
      <x/>
    </i>
    <i r="1">
      <x v="1"/>
    </i>
    <i>
      <x v="25"/>
    </i>
    <i r="1">
      <x/>
    </i>
    <i r="1">
      <x v="1"/>
    </i>
    <i>
      <x v="40"/>
    </i>
    <i r="1">
      <x/>
    </i>
    <i r="1">
      <x v="1"/>
    </i>
    <i>
      <x v="19"/>
    </i>
    <i r="1">
      <x/>
    </i>
    <i r="1">
      <x v="1"/>
    </i>
    <i>
      <x v="15"/>
    </i>
    <i r="1">
      <x/>
    </i>
    <i r="1">
      <x v="1"/>
    </i>
    <i>
      <x v="1"/>
    </i>
    <i r="1">
      <x/>
    </i>
    <i r="1">
      <x v="1"/>
    </i>
    <i>
      <x v="8"/>
    </i>
    <i r="1">
      <x/>
    </i>
    <i r="1">
      <x v="1"/>
    </i>
    <i>
      <x v="13"/>
    </i>
    <i r="1">
      <x/>
    </i>
    <i r="1">
      <x v="1"/>
    </i>
    <i>
      <x v="42"/>
    </i>
    <i r="1">
      <x/>
    </i>
    <i r="1">
      <x v="1"/>
    </i>
    <i>
      <x v="44"/>
    </i>
    <i r="1">
      <x/>
    </i>
    <i r="1">
      <x v="1"/>
    </i>
    <i>
      <x v="17"/>
    </i>
    <i r="1">
      <x/>
    </i>
    <i r="1">
      <x v="1"/>
    </i>
    <i>
      <x v="35"/>
    </i>
    <i r="1">
      <x/>
    </i>
    <i r="1">
      <x v="1"/>
    </i>
    <i>
      <x v="2"/>
    </i>
    <i r="1">
      <x/>
    </i>
    <i r="1">
      <x v="1"/>
    </i>
    <i>
      <x v="41"/>
    </i>
    <i r="1">
      <x/>
    </i>
    <i r="1">
      <x v="1"/>
    </i>
    <i>
      <x v="30"/>
    </i>
    <i r="1">
      <x/>
    </i>
    <i r="1">
      <x v="1"/>
    </i>
    <i>
      <x v="4"/>
    </i>
    <i r="1">
      <x/>
    </i>
    <i r="1">
      <x v="1"/>
    </i>
    <i>
      <x v="24"/>
    </i>
    <i r="1">
      <x/>
    </i>
    <i r="1">
      <x v="1"/>
    </i>
    <i>
      <x v="46"/>
    </i>
    <i r="1">
      <x/>
    </i>
    <i r="1">
      <x v="1"/>
    </i>
    <i>
      <x v="50"/>
    </i>
    <i r="1">
      <x/>
    </i>
    <i r="1">
      <x v="1"/>
    </i>
    <i>
      <x v="32"/>
    </i>
    <i r="1">
      <x/>
    </i>
    <i r="1">
      <x v="1"/>
    </i>
    <i>
      <x v="5"/>
    </i>
    <i r="1">
      <x/>
    </i>
    <i r="1">
      <x v="1"/>
    </i>
    <i>
      <x v="9"/>
    </i>
    <i r="1">
      <x/>
    </i>
    <i r="1">
      <x v="1"/>
    </i>
    <i>
      <x v="7"/>
    </i>
    <i r="1">
      <x/>
    </i>
    <i r="1">
      <x v="1"/>
    </i>
    <i>
      <x v="38"/>
    </i>
    <i r="1">
      <x/>
    </i>
    <i r="1">
      <x v="1"/>
    </i>
    <i>
      <x v="48"/>
    </i>
    <i r="1">
      <x/>
    </i>
    <i r="1">
      <x v="1"/>
    </i>
    <i>
      <x v="12"/>
    </i>
    <i r="1">
      <x/>
    </i>
    <i r="1">
      <x v="1"/>
    </i>
    <i>
      <x v="10"/>
    </i>
    <i r="1">
      <x/>
    </i>
    <i r="1">
      <x v="1"/>
    </i>
    <i>
      <x v="27"/>
    </i>
    <i r="1">
      <x/>
    </i>
    <i r="1">
      <x v="1"/>
    </i>
    <i>
      <x v="18"/>
    </i>
    <i r="1">
      <x/>
    </i>
    <i r="1">
      <x v="1"/>
    </i>
    <i>
      <x v="3"/>
    </i>
    <i r="1">
      <x/>
    </i>
    <i r="1">
      <x v="1"/>
    </i>
    <i>
      <x v="28"/>
    </i>
    <i r="1">
      <x/>
    </i>
    <i r="1">
      <x v="1"/>
    </i>
    <i>
      <x v="39"/>
    </i>
    <i r="1">
      <x/>
    </i>
    <i r="1">
      <x v="1"/>
    </i>
    <i>
      <x v="14"/>
    </i>
    <i r="1">
      <x/>
    </i>
    <i r="1">
      <x v="1"/>
    </i>
    <i>
      <x v="45"/>
    </i>
    <i r="1">
      <x/>
    </i>
    <i r="1">
      <x v="1"/>
    </i>
    <i>
      <x v="29"/>
    </i>
    <i r="1">
      <x/>
    </i>
    <i r="1">
      <x v="1"/>
    </i>
    <i>
      <x v="11"/>
    </i>
    <i r="1">
      <x/>
    </i>
    <i r="1">
      <x v="1"/>
    </i>
    <i>
      <x/>
    </i>
    <i r="1">
      <x/>
    </i>
    <i r="1"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of age" fld="1" subtotal="average" baseField="0" baseItem="0"/>
    <dataField name="Sum of voice_mail_plan" fld="3" baseField="0" baseItem="0"/>
    <dataField name="Sum of number_vmail_messages" fld="4" baseField="0" baseItem="0"/>
    <dataField name="Average of total_day_minutes" fld="5" subtotal="average" baseField="0" baseItem="0"/>
    <dataField name="Count of total_day_calls" fld="6" subtotal="count" baseField="0" baseItem="0"/>
    <dataField name="Average of total_day_charge" fld="7" subtotal="average" baseField="0" baseItem="0"/>
    <dataField name="Sum of number_customer_service_calls" fld="8" baseField="0" baseItem="0"/>
    <dataField name="Churn rate" fld="9" showDataAs="percentOfTotal" baseField="0" baseItem="0" numFmtId="10"/>
  </dataFields>
  <formats count="19">
    <format dxfId="51">
      <pivotArea dataOnly="0" labelOnly="1" fieldPosition="0">
        <references count="1">
          <reference field="0" count="5">
            <x v="20"/>
            <x v="23"/>
            <x v="31"/>
            <x v="43"/>
            <x v="49"/>
          </reference>
        </references>
      </pivotArea>
    </format>
    <format dxfId="50">
      <pivotArea dataOnly="0" labelOnly="1" fieldPosition="0">
        <references count="2">
          <reference field="0" count="1" selected="0">
            <x v="31"/>
          </reference>
          <reference field="9" count="0"/>
        </references>
      </pivotArea>
    </format>
    <format dxfId="49">
      <pivotArea dataOnly="0" labelOnly="1" fieldPosition="0">
        <references count="2">
          <reference field="0" count="1" selected="0">
            <x v="23"/>
          </reference>
          <reference field="9" count="0"/>
        </references>
      </pivotArea>
    </format>
    <format dxfId="48">
      <pivotArea dataOnly="0" labelOnly="1" fieldPosition="0">
        <references count="2">
          <reference field="0" count="1" selected="0">
            <x v="43"/>
          </reference>
          <reference field="9" count="0"/>
        </references>
      </pivotArea>
    </format>
    <format dxfId="47">
      <pivotArea dataOnly="0" labelOnly="1" fieldPosition="0">
        <references count="2">
          <reference field="0" count="1" selected="0">
            <x v="20"/>
          </reference>
          <reference field="9" count="0"/>
        </references>
      </pivotArea>
    </format>
    <format dxfId="46">
      <pivotArea fieldPosition="0">
        <references count="1">
          <reference field="0" count="1">
            <x v="31"/>
          </reference>
        </references>
      </pivotArea>
    </format>
    <format dxfId="45">
      <pivotArea fieldPosition="0">
        <references count="2">
          <reference field="0" count="1" selected="0">
            <x v="31"/>
          </reference>
          <reference field="9" count="0"/>
        </references>
      </pivotArea>
    </format>
    <format dxfId="44">
      <pivotArea fieldPosition="0">
        <references count="1">
          <reference field="0" count="1">
            <x v="23"/>
          </reference>
        </references>
      </pivotArea>
    </format>
    <format dxfId="43">
      <pivotArea fieldPosition="0">
        <references count="2">
          <reference field="0" count="1" selected="0">
            <x v="23"/>
          </reference>
          <reference field="9" count="0"/>
        </references>
      </pivotArea>
    </format>
    <format dxfId="42">
      <pivotArea fieldPosition="0">
        <references count="1">
          <reference field="0" count="1">
            <x v="43"/>
          </reference>
        </references>
      </pivotArea>
    </format>
    <format dxfId="41">
      <pivotArea fieldPosition="0">
        <references count="2">
          <reference field="0" count="1" selected="0">
            <x v="43"/>
          </reference>
          <reference field="9" count="0"/>
        </references>
      </pivotArea>
    </format>
    <format dxfId="40">
      <pivotArea fieldPosition="0">
        <references count="1">
          <reference field="0" count="1">
            <x v="20"/>
          </reference>
        </references>
      </pivotArea>
    </format>
    <format dxfId="39">
      <pivotArea fieldPosition="0">
        <references count="2">
          <reference field="0" count="1" selected="0">
            <x v="20"/>
          </reference>
          <reference field="9" count="0"/>
        </references>
      </pivotArea>
    </format>
    <format dxfId="38">
      <pivotArea fieldPosition="0">
        <references count="1">
          <reference field="0" count="1">
            <x v="49"/>
          </reference>
        </references>
      </pivotArea>
    </format>
    <format dxfId="37">
      <pivotArea dataOnly="0" labelOnly="1" outline="0" fieldPosition="0">
        <references count="1">
          <reference field="0" count="5">
            <x v="20"/>
            <x v="23"/>
            <x v="31"/>
            <x v="43"/>
            <x v="49"/>
          </reference>
        </references>
      </pivotArea>
    </format>
    <format dxfId="36">
      <pivotArea dataOnly="0" labelOnly="1" outline="0" fieldPosition="0">
        <references count="2">
          <reference field="0" count="1" selected="0">
            <x v="31"/>
          </reference>
          <reference field="9" count="0"/>
        </references>
      </pivotArea>
    </format>
    <format dxfId="35">
      <pivotArea dataOnly="0" labelOnly="1" outline="0" fieldPosition="0">
        <references count="2">
          <reference field="0" count="1" selected="0">
            <x v="23"/>
          </reference>
          <reference field="9" count="0"/>
        </references>
      </pivotArea>
    </format>
    <format dxfId="34">
      <pivotArea dataOnly="0" labelOnly="1" outline="0" fieldPosition="0">
        <references count="2">
          <reference field="0" count="1" selected="0">
            <x v="43"/>
          </reference>
          <reference field="9" count="0"/>
        </references>
      </pivotArea>
    </format>
    <format dxfId="33">
      <pivotArea dataOnly="0" labelOnly="1" outline="0" fieldPosition="0">
        <references count="2">
          <reference field="0" count="1" selected="0">
            <x v="20"/>
          </reference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4FDC1-69CA-43B2-ACBB-E30307C77BB2}" name="PivotTable7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A3:G10" firstHeaderRow="0" firstDataRow="1" firstDataCol="2"/>
  <pivotFields count="10">
    <pivotField compact="0" showAll="0"/>
    <pivotField dataField="1" compact="0" showAll="0"/>
    <pivotField compact="0" showAll="0"/>
    <pivotField name="Voice_mail_plan " axis="axisRow" compact="0" showAll="0">
      <items count="3">
        <item x="1"/>
        <item x="0"/>
        <item t="default"/>
      </items>
    </pivotField>
    <pivotField dataField="1" compact="0" showAll="0"/>
    <pivotField dataField="1" compact="0" showAll="0"/>
    <pivotField compact="0" showAll="0"/>
    <pivotField dataField="1" compact="0" showAll="0"/>
    <pivotField compact="0" showAll="0"/>
    <pivotField name="Churn " axis="axisRow" dataField="1" compact="0" showAll="0">
      <items count="3">
        <item x="0"/>
        <item x="1"/>
        <item t="default"/>
      </items>
    </pivotField>
  </pivotFields>
  <rowFields count="2">
    <field x="3"/>
    <field x="9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0" baseItem="0"/>
    <dataField name="Sum of number_vmail_messages" fld="4" baseField="0" baseItem="0"/>
    <dataField name="Sum of total_day_minutes" fld="5" baseField="0" baseItem="0"/>
    <dataField name="Average of total_day_charge" fld="7" subtotal="average" baseField="0" baseItem="0"/>
    <dataField name="Churn rate" fld="9" showDataAs="percentOfTotal" baseField="0" baseItem="0" numFmtId="10"/>
  </dataFields>
  <formats count="12">
    <format dxfId="32">
      <pivotArea field="3" type="button" dataOnly="0" labelOnly="1" outline="0" axis="axisRow" fieldPosition="0"/>
    </format>
    <format dxfId="31">
      <pivotArea field="9" type="button" dataOnly="0" labelOnly="1" outline="0" axis="axisRow" fieldPosition="1"/>
    </format>
    <format dxfId="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">
      <pivotArea field="3" type="button" dataOnly="0" labelOnly="1" outline="0" axis="axisRow" fieldPosition="0"/>
    </format>
    <format dxfId="28">
      <pivotArea field="9" type="button" dataOnly="0" labelOnly="1" outline="0" axis="axisRow" fieldPosition="1"/>
    </format>
    <format dxfId="2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">
      <pivotArea field="3" type="button" dataOnly="0" labelOnly="1" outline="0" axis="axisRow" fieldPosition="0"/>
    </format>
    <format dxfId="25">
      <pivotArea field="9" type="button" dataOnly="0" labelOnly="1" outline="0" axis="axisRow" fieldPosition="1"/>
    </format>
    <format dxfId="2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3">
      <pivotArea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  <format dxfId="22">
      <pivotArea dataOnly="0" labelOnly="1" outline="0"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  <format dxfId="21">
      <pivotArea dataOnly="0" labelOnly="1" outline="0" offset="IV256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DF503-593C-4002-9FCF-392C3B313433}" name="PivotTable1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" colHeaderCaption="">
  <location ref="A3:D6" firstHeaderRow="1" firstDataRow="2" firstDataCol="1"/>
  <pivotFields count="10">
    <pivotField axis="axisCol" multipleItemSelectionAllowed="1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Average of age" fld="1" subtotal="average" baseField="0" baseItem="0"/>
  </dataFields>
  <formats count="1">
    <format dxfId="20">
      <pivotArea collapsedLevelsAreSubtotals="1" fieldPosition="0">
        <references count="1">
          <reference field="9" count="0"/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1615B-37DD-4233-A250-9B602E450438}" name="PivotTable8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Churn" colHeaderCaption="State">
  <location ref="P28:S31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Sum of number_vmail_messages" fld="4" baseField="0" baseItem="0"/>
  </dataFields>
  <formats count="4">
    <format dxfId="3">
      <pivotArea type="origin" dataOnly="0" labelOnly="1" outline="0" fieldPosition="0"/>
    </format>
    <format dxfId="2">
      <pivotArea field="9" type="button" dataOnly="0" labelOnly="1" outline="0" axis="axisRow" fieldPosition="0"/>
    </format>
    <format dxfId="1">
      <pivotArea field="0" type="button" dataOnly="0" labelOnly="1" outline="0" axis="axisCol" fieldPosition="0"/>
    </format>
    <format dxfId="0">
      <pivotArea dataOnly="0" labelOnly="1" fieldPosition="0">
        <references count="1">
          <reference field="0" count="0"/>
        </references>
      </pivotArea>
    </format>
  </format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07C7D-501D-4318-8859-5689FF03314C}" name="PivotTable7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Churn" colHeaderCaption="State">
  <location ref="P3:S6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Average of total_day_charge" fld="7" subtotal="average" baseField="0" baseItem="0" numFmtId="2"/>
  </dataFields>
  <formats count="5">
    <format dxfId="8">
      <pivotArea type="origin" dataOnly="0" labelOnly="1" outline="0" fieldPosition="0"/>
    </format>
    <format dxfId="7">
      <pivotArea field="9" type="button" dataOnly="0" labelOnly="1" outline="0" axis="axisRow" fieldPosition="0"/>
    </format>
    <format dxfId="6">
      <pivotArea field="0" type="button" dataOnly="0" labelOnly="1" outline="0" axis="axisCol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outline="0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F17A9-C21A-4A99-AD79-36A2ED9EAD6A}" name="PivotTable5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Churn" colHeaderCaption="State">
  <location ref="B28:E31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Sum of voice_mail_plan" fld="3" baseField="0" baseItem="0"/>
  </dataFields>
  <formats count="4">
    <format dxfId="12">
      <pivotArea dataOnly="0" labelOnly="1" fieldPosition="0">
        <references count="1">
          <reference field="0" count="0"/>
        </references>
      </pivotArea>
    </format>
    <format dxfId="11">
      <pivotArea field="0" type="button" dataOnly="0" labelOnly="1" outline="0" axis="axisCol" fieldPosition="0"/>
    </format>
    <format dxfId="10">
      <pivotArea type="origin" dataOnly="0" labelOnly="1" outline="0" fieldPosition="0"/>
    </format>
    <format dxfId="9">
      <pivotArea field="9" type="button" dataOnly="0" labelOnly="1" outline="0" axis="axisRow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53767-D75A-4E66-9A29-C4C36A19EC06}" name="PivotTable2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outline="1" outlineData="1" compactData="0" multipleFieldFilters="0" chartFormat="6" rowHeaderCaption="Churn">
  <location ref="B3:E6" firstHeaderRow="1" firstDataRow="2" firstDataCol="1"/>
  <pivotFields count="10">
    <pivotField name="State " axis="axisCol" compact="0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name="Churn " axis="axisRow" compact="0"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Average of age" fld="1" subtotal="average" baseField="0" baseItem="0"/>
  </dataFields>
  <formats count="7">
    <format dxfId="19">
      <pivotArea fieldPosition="0">
        <references count="2">
          <reference field="0" count="1" selected="0">
            <x v="23"/>
          </reference>
          <reference field="9" count="1">
            <x v="0"/>
          </reference>
        </references>
      </pivotArea>
    </format>
    <format dxfId="18">
      <pivotArea fieldPosition="0">
        <references count="2">
          <reference field="0" count="2" selected="0">
            <x v="31"/>
            <x v="43"/>
          </reference>
          <reference field="9" count="0"/>
        </references>
      </pivotArea>
    </format>
    <format dxfId="17">
      <pivotArea field="9" grandCol="1" axis="axisRow" fieldPosition="0">
        <references count="1">
          <reference field="9" count="0"/>
        </references>
      </pivotArea>
    </format>
    <format dxfId="16">
      <pivotArea dataOnly="0" labelOnly="1" outline="0" fieldPosition="0">
        <references count="1">
          <reference field="0" count="0"/>
        </references>
      </pivotArea>
    </format>
    <format dxfId="15">
      <pivotArea type="origin" dataOnly="0" labelOnly="1" outline="0" fieldPosition="0"/>
    </format>
    <format dxfId="14">
      <pivotArea field="0" type="button" dataOnly="0" labelOnly="1" outline="0" axis="axisCol" fieldPosition="0"/>
    </format>
    <format dxfId="13">
      <pivotArea field="9" type="button" dataOnly="0" labelOnly="1" outline="0" axis="axisRow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23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192B-43CC-400E-AFA4-06449FEF7FB0}">
  <dimension ref="B2:AO45"/>
  <sheetViews>
    <sheetView zoomScale="51" zoomScaleNormal="51" workbookViewId="0">
      <selection activeCell="BO41" sqref="BO41"/>
    </sheetView>
  </sheetViews>
  <sheetFormatPr defaultRowHeight="15" x14ac:dyDescent="0.25"/>
  <sheetData>
    <row r="2" spans="2:41" x14ac:dyDescent="0.25">
      <c r="B2" s="39" t="s">
        <v>64</v>
      </c>
      <c r="D2" s="39">
        <v>14.07</v>
      </c>
    </row>
    <row r="5" spans="2:41" ht="75" x14ac:dyDescent="0.25">
      <c r="B5" s="19" t="s">
        <v>83</v>
      </c>
      <c r="C5" s="19" t="s">
        <v>84</v>
      </c>
      <c r="D5" s="19" t="s">
        <v>79</v>
      </c>
      <c r="E5" s="19" t="s">
        <v>75</v>
      </c>
      <c r="F5" s="19" t="s">
        <v>76</v>
      </c>
      <c r="G5" s="19" t="s">
        <v>80</v>
      </c>
      <c r="H5" s="19" t="s">
        <v>81</v>
      </c>
      <c r="I5" s="19" t="s">
        <v>85</v>
      </c>
      <c r="J5" s="19" t="s">
        <v>78</v>
      </c>
      <c r="K5" s="19" t="s">
        <v>64</v>
      </c>
    </row>
    <row r="6" spans="2:41" x14ac:dyDescent="0.25">
      <c r="B6" s="20" t="s">
        <v>12</v>
      </c>
      <c r="C6" s="16"/>
      <c r="D6" s="34">
        <v>37.114583333333336</v>
      </c>
      <c r="E6" s="17">
        <v>22</v>
      </c>
      <c r="F6" s="17">
        <v>653</v>
      </c>
      <c r="G6" s="34">
        <v>192.97291666666669</v>
      </c>
      <c r="H6" s="17">
        <v>96</v>
      </c>
      <c r="I6" s="36">
        <v>32.805729166666673</v>
      </c>
      <c r="J6" s="17">
        <v>152</v>
      </c>
      <c r="K6" s="18">
        <v>4.3478260869565216E-2</v>
      </c>
    </row>
    <row r="7" spans="2:41" x14ac:dyDescent="0.25">
      <c r="B7" s="21"/>
      <c r="C7" s="3">
        <v>0</v>
      </c>
      <c r="D7" s="35">
        <v>39.228571428571428</v>
      </c>
      <c r="E7" s="14">
        <v>16</v>
      </c>
      <c r="F7" s="14">
        <v>460</v>
      </c>
      <c r="G7" s="34">
        <v>179.95857142857142</v>
      </c>
      <c r="H7" s="14">
        <v>70</v>
      </c>
      <c r="I7" s="37">
        <v>30.593428571428579</v>
      </c>
      <c r="J7" s="14">
        <v>92</v>
      </c>
      <c r="K7" s="15">
        <v>0</v>
      </c>
    </row>
    <row r="8" spans="2:41" x14ac:dyDescent="0.25">
      <c r="B8" s="21"/>
      <c r="C8" s="3">
        <v>1</v>
      </c>
      <c r="D8" s="35">
        <v>31.423076923076923</v>
      </c>
      <c r="E8" s="14">
        <v>6</v>
      </c>
      <c r="F8" s="14">
        <v>193</v>
      </c>
      <c r="G8" s="34">
        <v>228.01153846153844</v>
      </c>
      <c r="H8" s="14">
        <v>26</v>
      </c>
      <c r="I8" s="37">
        <v>38.761923076923068</v>
      </c>
      <c r="J8" s="14">
        <v>60</v>
      </c>
      <c r="K8" s="15">
        <v>4.3478260869565216E-2</v>
      </c>
    </row>
    <row r="9" spans="2:41" x14ac:dyDescent="0.25">
      <c r="B9" s="20" t="s">
        <v>48</v>
      </c>
      <c r="C9" s="16"/>
      <c r="D9" s="34">
        <v>38.712962962962962</v>
      </c>
      <c r="E9" s="17">
        <v>25</v>
      </c>
      <c r="F9" s="17">
        <v>755</v>
      </c>
      <c r="G9" s="34">
        <v>181.19629629629631</v>
      </c>
      <c r="H9" s="17">
        <v>108</v>
      </c>
      <c r="I9" s="36">
        <v>30.804074074074077</v>
      </c>
      <c r="J9" s="17">
        <v>169</v>
      </c>
      <c r="K9" s="18">
        <v>3.177257525083612E-2</v>
      </c>
    </row>
    <row r="10" spans="2:41" x14ac:dyDescent="0.25">
      <c r="B10" s="21"/>
      <c r="C10" s="3">
        <v>0</v>
      </c>
      <c r="D10" s="35">
        <v>40.359550561797754</v>
      </c>
      <c r="E10" s="14">
        <v>22</v>
      </c>
      <c r="F10" s="14">
        <v>673</v>
      </c>
      <c r="G10" s="34">
        <v>175.53932584269663</v>
      </c>
      <c r="H10" s="14">
        <v>89</v>
      </c>
      <c r="I10" s="37">
        <v>29.842247191011225</v>
      </c>
      <c r="J10" s="14">
        <v>121</v>
      </c>
      <c r="K10" s="15">
        <v>0</v>
      </c>
    </row>
    <row r="11" spans="2:41" x14ac:dyDescent="0.25">
      <c r="B11" s="21"/>
      <c r="C11" s="3">
        <v>1</v>
      </c>
      <c r="D11" s="35">
        <v>31</v>
      </c>
      <c r="E11" s="14">
        <v>3</v>
      </c>
      <c r="F11" s="14">
        <v>82</v>
      </c>
      <c r="G11" s="34">
        <v>207.69473684210524</v>
      </c>
      <c r="H11" s="14">
        <v>19</v>
      </c>
      <c r="I11" s="37">
        <v>35.309473684210538</v>
      </c>
      <c r="J11" s="14">
        <v>48</v>
      </c>
      <c r="K11" s="15">
        <v>3.177257525083612E-2</v>
      </c>
    </row>
    <row r="12" spans="2:41" x14ac:dyDescent="0.25">
      <c r="B12" s="20" t="s">
        <v>27</v>
      </c>
      <c r="C12" s="16"/>
      <c r="D12" s="34">
        <v>38</v>
      </c>
      <c r="E12" s="17">
        <v>21</v>
      </c>
      <c r="F12" s="17">
        <v>618</v>
      </c>
      <c r="G12" s="34">
        <v>185.67653061224493</v>
      </c>
      <c r="H12" s="17">
        <v>98</v>
      </c>
      <c r="I12" s="36">
        <v>31.56530612244897</v>
      </c>
      <c r="J12" s="17">
        <v>164</v>
      </c>
      <c r="K12" s="18">
        <v>3.177257525083612E-2</v>
      </c>
    </row>
    <row r="13" spans="2:41" x14ac:dyDescent="0.25">
      <c r="B13" s="21"/>
      <c r="C13" s="3">
        <v>0</v>
      </c>
      <c r="D13" s="35">
        <v>40.177215189873415</v>
      </c>
      <c r="E13" s="14">
        <v>20</v>
      </c>
      <c r="F13" s="14">
        <v>587</v>
      </c>
      <c r="G13" s="34">
        <v>177.67468354430386</v>
      </c>
      <c r="H13" s="14">
        <v>79</v>
      </c>
      <c r="I13" s="37">
        <v>30.205189873417716</v>
      </c>
      <c r="J13" s="14">
        <v>128</v>
      </c>
      <c r="K13" s="15">
        <v>0</v>
      </c>
    </row>
    <row r="14" spans="2:41" x14ac:dyDescent="0.25">
      <c r="B14" s="21"/>
      <c r="C14" s="3">
        <v>1</v>
      </c>
      <c r="D14" s="35">
        <v>28.94736842105263</v>
      </c>
      <c r="E14" s="14">
        <v>1</v>
      </c>
      <c r="F14" s="14">
        <v>31</v>
      </c>
      <c r="G14" s="34">
        <v>218.94736842105263</v>
      </c>
      <c r="H14" s="14">
        <v>19</v>
      </c>
      <c r="I14" s="37">
        <v>37.220526315789471</v>
      </c>
      <c r="J14" s="14">
        <v>36</v>
      </c>
      <c r="K14" s="15">
        <v>3.177257525083612E-2</v>
      </c>
    </row>
    <row r="15" spans="2:41" x14ac:dyDescent="0.25">
      <c r="B15" s="20" t="s">
        <v>37</v>
      </c>
      <c r="C15" s="16"/>
      <c r="D15" s="34">
        <v>37.767441860465119</v>
      </c>
      <c r="E15" s="17">
        <v>17</v>
      </c>
      <c r="F15" s="17">
        <v>549</v>
      </c>
      <c r="G15" s="34">
        <v>190.66744186046515</v>
      </c>
      <c r="H15" s="17">
        <v>86</v>
      </c>
      <c r="I15" s="36">
        <v>32.414302325581389</v>
      </c>
      <c r="J15" s="17">
        <v>141</v>
      </c>
      <c r="K15" s="18">
        <v>3.177257525083612E-2</v>
      </c>
      <c r="N15" t="s">
        <v>117</v>
      </c>
      <c r="W15" t="s">
        <v>110</v>
      </c>
      <c r="AF15" s="40" t="s">
        <v>111</v>
      </c>
      <c r="AG15" s="40"/>
      <c r="AH15" s="40"/>
      <c r="AI15" s="40"/>
      <c r="AJ15" s="40"/>
      <c r="AK15" s="40"/>
      <c r="AL15" s="40"/>
      <c r="AO15" t="s">
        <v>112</v>
      </c>
    </row>
    <row r="16" spans="2:41" x14ac:dyDescent="0.25">
      <c r="B16" s="21"/>
      <c r="C16" s="3">
        <v>0</v>
      </c>
      <c r="D16" s="35">
        <v>39.731343283582092</v>
      </c>
      <c r="E16" s="14">
        <v>15</v>
      </c>
      <c r="F16" s="14">
        <v>466</v>
      </c>
      <c r="G16" s="34">
        <v>182.89701492537313</v>
      </c>
      <c r="H16" s="14">
        <v>67</v>
      </c>
      <c r="I16" s="37">
        <v>31.093134328358207</v>
      </c>
      <c r="J16" s="14">
        <v>98</v>
      </c>
      <c r="K16" s="15">
        <v>0</v>
      </c>
      <c r="AF16" s="40"/>
      <c r="AG16" s="40"/>
      <c r="AH16" s="40"/>
      <c r="AI16" s="40"/>
      <c r="AJ16" s="40"/>
      <c r="AK16" s="40"/>
      <c r="AL16" s="40"/>
    </row>
    <row r="17" spans="2:38" ht="16.5" customHeight="1" x14ac:dyDescent="0.25">
      <c r="B17" s="21"/>
      <c r="C17" s="3">
        <v>1</v>
      </c>
      <c r="D17" s="35">
        <v>30.842105263157894</v>
      </c>
      <c r="E17" s="14">
        <v>2</v>
      </c>
      <c r="F17" s="14">
        <v>83</v>
      </c>
      <c r="G17" s="34">
        <v>218.06842105263155</v>
      </c>
      <c r="H17" s="14">
        <v>19</v>
      </c>
      <c r="I17" s="37">
        <v>37.073157894736845</v>
      </c>
      <c r="J17" s="14">
        <v>43</v>
      </c>
      <c r="K17" s="15">
        <v>3.177257525083612E-2</v>
      </c>
      <c r="AF17" s="40"/>
      <c r="AG17" s="40"/>
      <c r="AH17" s="40"/>
      <c r="AI17" s="40"/>
      <c r="AJ17" s="40"/>
      <c r="AK17" s="40"/>
      <c r="AL17" s="40"/>
    </row>
    <row r="18" spans="2:38" x14ac:dyDescent="0.25">
      <c r="B18" s="20" t="s">
        <v>19</v>
      </c>
      <c r="C18" s="16"/>
      <c r="D18" s="34">
        <v>38.510791366906474</v>
      </c>
      <c r="E18" s="17">
        <v>32</v>
      </c>
      <c r="F18" s="17">
        <v>1017</v>
      </c>
      <c r="G18" s="34">
        <v>177.56402877697832</v>
      </c>
      <c r="H18" s="17">
        <v>139</v>
      </c>
      <c r="I18" s="36">
        <v>30.186618705035968</v>
      </c>
      <c r="J18" s="17">
        <v>235</v>
      </c>
      <c r="K18" s="18">
        <v>3.177257525083612E-2</v>
      </c>
      <c r="AF18" s="41"/>
      <c r="AG18" s="41"/>
      <c r="AH18" s="41"/>
      <c r="AI18" s="41"/>
      <c r="AJ18" s="41"/>
      <c r="AK18" s="41"/>
      <c r="AL18" s="41"/>
    </row>
    <row r="20" spans="2:38" x14ac:dyDescent="0.25">
      <c r="B20" t="s">
        <v>88</v>
      </c>
    </row>
    <row r="22" spans="2:38" x14ac:dyDescent="0.25">
      <c r="B22" s="24" t="s">
        <v>89</v>
      </c>
    </row>
    <row r="23" spans="2:38" x14ac:dyDescent="0.25">
      <c r="B23" s="24" t="s">
        <v>102</v>
      </c>
    </row>
    <row r="24" spans="2:38" x14ac:dyDescent="0.25">
      <c r="B24" s="24" t="s">
        <v>109</v>
      </c>
    </row>
    <row r="25" spans="2:38" x14ac:dyDescent="0.25">
      <c r="B25" s="24" t="s">
        <v>103</v>
      </c>
    </row>
    <row r="26" spans="2:38" x14ac:dyDescent="0.25">
      <c r="B26" s="24" t="s">
        <v>104</v>
      </c>
    </row>
    <row r="27" spans="2:38" x14ac:dyDescent="0.25">
      <c r="B27" s="24" t="s">
        <v>105</v>
      </c>
    </row>
    <row r="30" spans="2:38" ht="60" x14ac:dyDescent="0.25">
      <c r="B30" s="22" t="s">
        <v>86</v>
      </c>
      <c r="C30" s="22" t="s">
        <v>87</v>
      </c>
      <c r="D30" s="22" t="s">
        <v>79</v>
      </c>
      <c r="E30" s="23" t="s">
        <v>76</v>
      </c>
      <c r="F30" s="23" t="s">
        <v>77</v>
      </c>
      <c r="G30" s="23" t="s">
        <v>85</v>
      </c>
      <c r="H30" s="23" t="s">
        <v>64</v>
      </c>
    </row>
    <row r="31" spans="2:38" x14ac:dyDescent="0.25">
      <c r="B31">
        <v>0</v>
      </c>
      <c r="D31" s="11">
        <v>38.352453792224345</v>
      </c>
      <c r="E31" s="11">
        <v>0</v>
      </c>
      <c r="F31" s="11">
        <v>565720.49999999884</v>
      </c>
      <c r="G31" s="11">
        <v>30.648279158699786</v>
      </c>
      <c r="H31" s="12">
        <v>0.86287625418060199</v>
      </c>
    </row>
    <row r="32" spans="2:38" x14ac:dyDescent="0.25">
      <c r="C32">
        <v>0</v>
      </c>
      <c r="D32" s="11">
        <v>39.962623951182302</v>
      </c>
      <c r="E32" s="11">
        <v>0</v>
      </c>
      <c r="F32" s="11">
        <v>455158.79999999906</v>
      </c>
      <c r="G32" s="11">
        <v>29.511292906178486</v>
      </c>
      <c r="H32" s="12">
        <v>0</v>
      </c>
    </row>
    <row r="33" spans="2:41" x14ac:dyDescent="0.25">
      <c r="B33" s="25"/>
      <c r="C33" s="25">
        <v>1</v>
      </c>
      <c r="D33" s="26">
        <v>30.170542635658915</v>
      </c>
      <c r="E33" s="26">
        <v>0</v>
      </c>
      <c r="F33" s="26">
        <v>110561.70000000006</v>
      </c>
      <c r="G33" s="26">
        <v>36.425755813953465</v>
      </c>
      <c r="H33" s="27">
        <v>0.86287625418060199</v>
      </c>
    </row>
    <row r="34" spans="2:41" x14ac:dyDescent="0.25">
      <c r="B34">
        <v>1</v>
      </c>
      <c r="D34" s="11">
        <v>39.295863309352519</v>
      </c>
      <c r="E34" s="11">
        <v>32435</v>
      </c>
      <c r="F34" s="11">
        <v>200382.80000000019</v>
      </c>
      <c r="G34" s="11">
        <v>30.634532374100736</v>
      </c>
      <c r="H34" s="12">
        <v>0.13712374581939799</v>
      </c>
      <c r="N34" t="s">
        <v>90</v>
      </c>
      <c r="W34" t="s">
        <v>114</v>
      </c>
      <c r="AF34" t="s">
        <v>91</v>
      </c>
      <c r="AO34" t="s">
        <v>113</v>
      </c>
    </row>
    <row r="35" spans="2:41" x14ac:dyDescent="0.25">
      <c r="C35">
        <v>0</v>
      </c>
      <c r="D35" s="11">
        <v>40.070873786407766</v>
      </c>
      <c r="E35" s="11">
        <v>29864</v>
      </c>
      <c r="F35" s="11">
        <v>185968.40000000017</v>
      </c>
      <c r="G35" s="11">
        <v>30.694310679611654</v>
      </c>
      <c r="H35" s="12">
        <v>0</v>
      </c>
    </row>
    <row r="36" spans="2:41" x14ac:dyDescent="0.25">
      <c r="C36">
        <v>1</v>
      </c>
      <c r="D36" s="11">
        <v>29.560975609756099</v>
      </c>
      <c r="E36" s="11">
        <v>2571</v>
      </c>
      <c r="F36" s="11">
        <v>14414.400000000003</v>
      </c>
      <c r="G36" s="11">
        <v>29.883658536585372</v>
      </c>
      <c r="H36" s="12">
        <v>0.13712374581939799</v>
      </c>
    </row>
    <row r="37" spans="2:41" x14ac:dyDescent="0.25">
      <c r="B37" t="s">
        <v>74</v>
      </c>
      <c r="D37" s="11">
        <v>38.599294117647062</v>
      </c>
      <c r="E37" s="11">
        <v>32435</v>
      </c>
      <c r="F37" s="11">
        <v>766103.29999999865</v>
      </c>
      <c r="G37" s="11">
        <v>30.644682352941189</v>
      </c>
      <c r="H37" s="12">
        <v>1</v>
      </c>
    </row>
    <row r="40" spans="2:41" x14ac:dyDescent="0.25">
      <c r="B40" t="s">
        <v>108</v>
      </c>
    </row>
    <row r="42" spans="2:41" x14ac:dyDescent="0.25">
      <c r="B42" s="24" t="s">
        <v>89</v>
      </c>
    </row>
    <row r="43" spans="2:41" x14ac:dyDescent="0.25">
      <c r="B43" s="24" t="s">
        <v>107</v>
      </c>
    </row>
    <row r="44" spans="2:41" x14ac:dyDescent="0.25">
      <c r="B44" s="24" t="s">
        <v>98</v>
      </c>
    </row>
    <row r="45" spans="2:41" x14ac:dyDescent="0.25">
      <c r="B45" s="24" t="s">
        <v>99</v>
      </c>
    </row>
  </sheetData>
  <mergeCells count="1">
    <mergeCell ref="AF15:AL18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51"/>
  <sheetViews>
    <sheetView topLeftCell="A4203" zoomScale="98" zoomScaleNormal="98" workbookViewId="0">
      <selection activeCell="I1" activeCellId="5" sqref="B1:B1048576 E1:E1048576 F1:F1048576 G1:G1048576 H1:H1048576 I1:I1048576"/>
    </sheetView>
  </sheetViews>
  <sheetFormatPr defaultColWidth="10.85546875" defaultRowHeight="15" x14ac:dyDescent="0.25"/>
  <cols>
    <col min="1" max="1" width="5.42578125" bestFit="1" customWidth="1"/>
    <col min="2" max="2" width="4.140625" bestFit="1" customWidth="1"/>
    <col min="3" max="3" width="14.28515625" bestFit="1" customWidth="1"/>
    <col min="4" max="4" width="15.5703125" bestFit="1" customWidth="1"/>
    <col min="5" max="5" width="23.85546875" bestFit="1" customWidth="1"/>
    <col min="6" max="6" width="17.85546875" bestFit="1" customWidth="1"/>
    <col min="7" max="7" width="14.28515625" bestFit="1" customWidth="1"/>
    <col min="8" max="8" width="16.28515625" bestFit="1" customWidth="1"/>
    <col min="9" max="9" width="30.140625" bestFit="1" customWidth="1"/>
    <col min="10" max="10" width="9.140625"/>
    <col min="12" max="12" width="14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42</v>
      </c>
      <c r="C2" t="s">
        <v>11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0" x14ac:dyDescent="0.25">
      <c r="A3" t="s">
        <v>12</v>
      </c>
      <c r="B3">
        <v>36</v>
      </c>
      <c r="C3" t="s">
        <v>11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0" x14ac:dyDescent="0.25">
      <c r="A4" t="s">
        <v>10</v>
      </c>
      <c r="B4">
        <v>39</v>
      </c>
      <c r="C4" t="s">
        <v>13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0" x14ac:dyDescent="0.25">
      <c r="A5" t="s">
        <v>14</v>
      </c>
      <c r="B5">
        <v>41</v>
      </c>
      <c r="C5" t="s">
        <v>11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10" x14ac:dyDescent="0.25">
      <c r="A6" t="s">
        <v>15</v>
      </c>
      <c r="B6">
        <v>34</v>
      </c>
      <c r="C6" t="s">
        <v>16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0" x14ac:dyDescent="0.25">
      <c r="A7" t="s">
        <v>17</v>
      </c>
      <c r="B7">
        <v>46</v>
      </c>
      <c r="C7" t="s">
        <v>11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0" x14ac:dyDescent="0.25">
      <c r="A8" t="s">
        <v>18</v>
      </c>
      <c r="B8">
        <v>39</v>
      </c>
      <c r="C8" t="s">
        <v>13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0" x14ac:dyDescent="0.25">
      <c r="A9" t="s">
        <v>19</v>
      </c>
      <c r="B9">
        <v>31</v>
      </c>
      <c r="C9" t="s">
        <v>11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0" x14ac:dyDescent="0.25">
      <c r="A10" t="s">
        <v>20</v>
      </c>
      <c r="B10">
        <v>33</v>
      </c>
      <c r="C10" t="s">
        <v>11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0" x14ac:dyDescent="0.25">
      <c r="A11" t="s">
        <v>21</v>
      </c>
      <c r="B11">
        <v>35</v>
      </c>
      <c r="C11" t="s">
        <v>11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0" x14ac:dyDescent="0.25">
      <c r="A12" t="s">
        <v>22</v>
      </c>
      <c r="B12">
        <v>34</v>
      </c>
      <c r="C12" t="s">
        <v>13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0" x14ac:dyDescent="0.25">
      <c r="A13" t="s">
        <v>23</v>
      </c>
      <c r="B13">
        <v>46</v>
      </c>
      <c r="C13" t="s">
        <v>16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0" x14ac:dyDescent="0.25">
      <c r="A14" t="s">
        <v>24</v>
      </c>
      <c r="B14">
        <v>30</v>
      </c>
      <c r="C14" t="s">
        <v>11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0" x14ac:dyDescent="0.25">
      <c r="A15" t="s">
        <v>25</v>
      </c>
      <c r="B15">
        <v>37</v>
      </c>
      <c r="C15" t="s">
        <v>13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0" x14ac:dyDescent="0.25">
      <c r="A16" t="s">
        <v>26</v>
      </c>
      <c r="B16">
        <v>48</v>
      </c>
      <c r="C16" t="s">
        <v>16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25">
      <c r="A17" t="s">
        <v>27</v>
      </c>
      <c r="B17">
        <v>40</v>
      </c>
      <c r="C17" t="s">
        <v>11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5">
      <c r="A18" t="s">
        <v>28</v>
      </c>
      <c r="B18">
        <v>40</v>
      </c>
      <c r="C18" t="s">
        <v>11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5">
      <c r="A19" t="s">
        <v>29</v>
      </c>
      <c r="B19">
        <v>30</v>
      </c>
      <c r="C19" t="s">
        <v>13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5">
      <c r="A20" t="s">
        <v>30</v>
      </c>
      <c r="B20">
        <v>42</v>
      </c>
      <c r="C20" t="s">
        <v>11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5">
      <c r="A21" t="s">
        <v>31</v>
      </c>
      <c r="B21">
        <v>43</v>
      </c>
      <c r="C21" t="s">
        <v>11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5">
      <c r="A22" t="s">
        <v>26</v>
      </c>
      <c r="B22">
        <v>43</v>
      </c>
      <c r="C22" t="s">
        <v>16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5">
      <c r="A23" t="s">
        <v>32</v>
      </c>
      <c r="B23">
        <v>39</v>
      </c>
      <c r="C23" t="s">
        <v>13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5">
      <c r="A24" t="s">
        <v>23</v>
      </c>
      <c r="B24">
        <v>39</v>
      </c>
      <c r="C24" t="s">
        <v>13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5">
      <c r="A25" t="s">
        <v>17</v>
      </c>
      <c r="B25">
        <v>33</v>
      </c>
      <c r="C25" t="s">
        <v>11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5">
      <c r="A26" t="s">
        <v>33</v>
      </c>
      <c r="B26">
        <v>48</v>
      </c>
      <c r="C26" t="s">
        <v>16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5">
      <c r="A27" t="s">
        <v>34</v>
      </c>
      <c r="B27">
        <v>44</v>
      </c>
      <c r="C27" t="s">
        <v>16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5">
      <c r="A28" t="s">
        <v>30</v>
      </c>
      <c r="B28">
        <v>34</v>
      </c>
      <c r="C28" t="s">
        <v>13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5">
      <c r="A29" t="s">
        <v>14</v>
      </c>
      <c r="B29">
        <v>39</v>
      </c>
      <c r="C29" t="s">
        <v>13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5">
      <c r="A30" t="s">
        <v>35</v>
      </c>
      <c r="B30">
        <v>35</v>
      </c>
      <c r="C30" t="s">
        <v>13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5">
      <c r="A31" t="s">
        <v>15</v>
      </c>
      <c r="B31">
        <v>32</v>
      </c>
      <c r="C31" t="s">
        <v>11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5">
      <c r="A32" t="s">
        <v>35</v>
      </c>
      <c r="B32">
        <v>39</v>
      </c>
      <c r="C32" t="s">
        <v>11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5">
      <c r="A33" t="s">
        <v>36</v>
      </c>
      <c r="B33">
        <v>40</v>
      </c>
      <c r="C33" t="s">
        <v>13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5">
      <c r="A34" t="s">
        <v>37</v>
      </c>
      <c r="B34">
        <v>29</v>
      </c>
      <c r="C34" t="s">
        <v>13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5">
      <c r="A35" t="s">
        <v>38</v>
      </c>
      <c r="B35">
        <v>35</v>
      </c>
      <c r="C35" t="s">
        <v>16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5">
      <c r="A36" t="s">
        <v>25</v>
      </c>
      <c r="B36">
        <v>46</v>
      </c>
      <c r="C36" t="s">
        <v>11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5">
      <c r="A37" t="s">
        <v>39</v>
      </c>
      <c r="B37">
        <v>31</v>
      </c>
      <c r="C37" t="s">
        <v>16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5">
      <c r="A38" t="s">
        <v>40</v>
      </c>
      <c r="B38">
        <v>40</v>
      </c>
      <c r="C38" t="s">
        <v>13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5">
      <c r="A39" t="s">
        <v>41</v>
      </c>
      <c r="B39">
        <v>30</v>
      </c>
      <c r="C39" t="s">
        <v>11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42</v>
      </c>
      <c r="B40">
        <v>35</v>
      </c>
      <c r="C40" t="s">
        <v>13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32</v>
      </c>
      <c r="B41">
        <v>39</v>
      </c>
      <c r="C41" t="s">
        <v>11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22</v>
      </c>
      <c r="B42">
        <v>34</v>
      </c>
      <c r="C42" t="s">
        <v>13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20</v>
      </c>
      <c r="B43">
        <v>40</v>
      </c>
      <c r="C43" t="s">
        <v>13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26</v>
      </c>
      <c r="B44">
        <v>36</v>
      </c>
      <c r="C44" t="s">
        <v>13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43</v>
      </c>
      <c r="B45">
        <v>41</v>
      </c>
      <c r="C45" t="s">
        <v>11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20</v>
      </c>
      <c r="B46">
        <v>42</v>
      </c>
      <c r="C46" t="s">
        <v>13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29</v>
      </c>
      <c r="B47">
        <v>41</v>
      </c>
      <c r="C47" t="s">
        <v>11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29</v>
      </c>
      <c r="B48">
        <v>24</v>
      </c>
      <c r="C48" t="s">
        <v>13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14</v>
      </c>
      <c r="B49">
        <v>37</v>
      </c>
      <c r="C49" t="s">
        <v>13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25</v>
      </c>
      <c r="B50">
        <v>37</v>
      </c>
      <c r="C50" t="s">
        <v>13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44</v>
      </c>
      <c r="B51">
        <v>44</v>
      </c>
      <c r="C51" t="s">
        <v>11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45</v>
      </c>
      <c r="B52">
        <v>44</v>
      </c>
      <c r="C52" t="s">
        <v>13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46</v>
      </c>
      <c r="B53">
        <v>46</v>
      </c>
      <c r="C53" t="s">
        <v>13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47</v>
      </c>
      <c r="B54">
        <v>38</v>
      </c>
      <c r="C54" t="s">
        <v>11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32</v>
      </c>
      <c r="B55">
        <v>39</v>
      </c>
      <c r="C55" t="s">
        <v>11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48</v>
      </c>
      <c r="B56">
        <v>40</v>
      </c>
      <c r="C56" t="s">
        <v>13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43</v>
      </c>
      <c r="B57">
        <v>39</v>
      </c>
      <c r="C57" t="s">
        <v>13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27</v>
      </c>
      <c r="B58">
        <v>31</v>
      </c>
      <c r="C58" t="s">
        <v>16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12</v>
      </c>
      <c r="B59">
        <v>46</v>
      </c>
      <c r="C59" t="s">
        <v>13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48</v>
      </c>
      <c r="B60">
        <v>34</v>
      </c>
      <c r="C60" t="s">
        <v>16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49</v>
      </c>
      <c r="B61">
        <v>43</v>
      </c>
      <c r="C61" t="s">
        <v>16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50</v>
      </c>
      <c r="B62">
        <v>46</v>
      </c>
      <c r="C62" t="s">
        <v>11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33</v>
      </c>
      <c r="B63">
        <v>35</v>
      </c>
      <c r="C63" t="s">
        <v>11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48</v>
      </c>
      <c r="B64">
        <v>40</v>
      </c>
      <c r="C64" t="s">
        <v>11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51</v>
      </c>
      <c r="B65">
        <v>31</v>
      </c>
      <c r="C65" t="s">
        <v>11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24</v>
      </c>
      <c r="B66">
        <v>33</v>
      </c>
      <c r="C66" t="s">
        <v>13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48</v>
      </c>
      <c r="B67">
        <v>41</v>
      </c>
      <c r="C67" t="s">
        <v>11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37</v>
      </c>
      <c r="B68">
        <v>38</v>
      </c>
      <c r="C68" t="s">
        <v>13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19</v>
      </c>
      <c r="B69">
        <v>35</v>
      </c>
      <c r="C69" t="s">
        <v>11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40</v>
      </c>
      <c r="B70">
        <v>36</v>
      </c>
      <c r="C70" t="s">
        <v>11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36</v>
      </c>
      <c r="B71">
        <v>46</v>
      </c>
      <c r="C71" t="s">
        <v>11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52</v>
      </c>
      <c r="B72">
        <v>42</v>
      </c>
      <c r="C72" t="s">
        <v>16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20</v>
      </c>
      <c r="B73">
        <v>27</v>
      </c>
      <c r="C73" t="s">
        <v>13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19</v>
      </c>
      <c r="B74">
        <v>44</v>
      </c>
      <c r="C74" t="s">
        <v>16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53</v>
      </c>
      <c r="B75">
        <v>42</v>
      </c>
      <c r="C75" t="s">
        <v>11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12</v>
      </c>
      <c r="B76">
        <v>28</v>
      </c>
      <c r="C76" t="s">
        <v>11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51</v>
      </c>
      <c r="B77">
        <v>36</v>
      </c>
      <c r="C77" t="s">
        <v>16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18</v>
      </c>
      <c r="B78">
        <v>31</v>
      </c>
      <c r="C78" t="s">
        <v>11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38</v>
      </c>
      <c r="B79">
        <v>48</v>
      </c>
      <c r="C79" t="s">
        <v>11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54</v>
      </c>
      <c r="B80">
        <v>41</v>
      </c>
      <c r="C80" t="s">
        <v>11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30</v>
      </c>
      <c r="B81">
        <v>29</v>
      </c>
      <c r="C81" t="s">
        <v>11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23</v>
      </c>
      <c r="B82">
        <v>48</v>
      </c>
      <c r="C82" t="s">
        <v>11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30</v>
      </c>
      <c r="B83">
        <v>36</v>
      </c>
      <c r="C83" t="s">
        <v>11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55</v>
      </c>
      <c r="B84">
        <v>27</v>
      </c>
      <c r="C84" t="s">
        <v>13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25</v>
      </c>
      <c r="B85">
        <v>27</v>
      </c>
      <c r="C85" t="s">
        <v>11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22</v>
      </c>
      <c r="B86">
        <v>42</v>
      </c>
      <c r="C86" t="s">
        <v>16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15</v>
      </c>
      <c r="B87">
        <v>41</v>
      </c>
      <c r="C87" t="s">
        <v>11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53</v>
      </c>
      <c r="B88">
        <v>44</v>
      </c>
      <c r="C88" t="s">
        <v>13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20</v>
      </c>
      <c r="B89">
        <v>44</v>
      </c>
      <c r="C89" t="s">
        <v>13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30</v>
      </c>
      <c r="B90">
        <v>38</v>
      </c>
      <c r="C90" t="s">
        <v>13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41</v>
      </c>
      <c r="B91">
        <v>37</v>
      </c>
      <c r="C91" t="s">
        <v>16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49</v>
      </c>
      <c r="B92">
        <v>47</v>
      </c>
      <c r="C92" t="s">
        <v>16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43</v>
      </c>
      <c r="B93">
        <v>33</v>
      </c>
      <c r="C93" t="s">
        <v>13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41</v>
      </c>
      <c r="B94">
        <v>38</v>
      </c>
      <c r="C94" t="s">
        <v>13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56</v>
      </c>
      <c r="B95">
        <v>36</v>
      </c>
      <c r="C95" t="s">
        <v>13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42</v>
      </c>
      <c r="B96">
        <v>38</v>
      </c>
      <c r="C96" t="s">
        <v>13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30</v>
      </c>
      <c r="B97">
        <v>43</v>
      </c>
      <c r="C97" t="s">
        <v>11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54</v>
      </c>
      <c r="B98">
        <v>33</v>
      </c>
      <c r="C98" t="s">
        <v>16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12</v>
      </c>
      <c r="B99">
        <v>42</v>
      </c>
      <c r="C99" t="s">
        <v>16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50</v>
      </c>
      <c r="B100">
        <v>36</v>
      </c>
      <c r="C100" t="s">
        <v>11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57</v>
      </c>
      <c r="B101">
        <v>37</v>
      </c>
      <c r="C101" t="s">
        <v>13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27</v>
      </c>
      <c r="B102">
        <v>43</v>
      </c>
      <c r="C102" t="s">
        <v>13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37</v>
      </c>
      <c r="B103">
        <v>45</v>
      </c>
      <c r="C103" t="s">
        <v>16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55</v>
      </c>
      <c r="B104">
        <v>44</v>
      </c>
      <c r="C104" t="s">
        <v>11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50</v>
      </c>
      <c r="B105">
        <v>42</v>
      </c>
      <c r="C105" t="s">
        <v>16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30</v>
      </c>
      <c r="B106">
        <v>42</v>
      </c>
      <c r="C106" t="s">
        <v>13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55</v>
      </c>
      <c r="B107">
        <v>23</v>
      </c>
      <c r="C107" t="s">
        <v>11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55</v>
      </c>
      <c r="B108">
        <v>29</v>
      </c>
      <c r="C108" t="s">
        <v>16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27</v>
      </c>
      <c r="B109">
        <v>38</v>
      </c>
      <c r="C109" t="s">
        <v>13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57</v>
      </c>
      <c r="B110">
        <v>40</v>
      </c>
      <c r="C110" t="s">
        <v>11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44</v>
      </c>
      <c r="B111">
        <v>30</v>
      </c>
      <c r="C111" t="s">
        <v>13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12</v>
      </c>
      <c r="B112">
        <v>46</v>
      </c>
      <c r="C112" t="s">
        <v>11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27</v>
      </c>
      <c r="B113">
        <v>42</v>
      </c>
      <c r="C113" t="s">
        <v>13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38</v>
      </c>
      <c r="B114">
        <v>40</v>
      </c>
      <c r="C114" t="s">
        <v>13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56</v>
      </c>
      <c r="B115">
        <v>44</v>
      </c>
      <c r="C115" t="s">
        <v>16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35</v>
      </c>
      <c r="B116">
        <v>39</v>
      </c>
      <c r="C116" t="s">
        <v>16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50</v>
      </c>
      <c r="B117">
        <v>42</v>
      </c>
      <c r="C117" t="s">
        <v>11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42</v>
      </c>
      <c r="B118">
        <v>37</v>
      </c>
      <c r="C118" t="s">
        <v>16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37</v>
      </c>
      <c r="B119">
        <v>42</v>
      </c>
      <c r="C119" t="s">
        <v>11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41</v>
      </c>
      <c r="B120">
        <v>39</v>
      </c>
      <c r="C120" t="s">
        <v>11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52</v>
      </c>
      <c r="B121">
        <v>36</v>
      </c>
      <c r="C121" t="s">
        <v>16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52</v>
      </c>
      <c r="B122">
        <v>35</v>
      </c>
      <c r="C122" t="s">
        <v>13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18</v>
      </c>
      <c r="B123">
        <v>39</v>
      </c>
      <c r="C123" t="s">
        <v>13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21</v>
      </c>
      <c r="B124">
        <v>38</v>
      </c>
      <c r="C124" t="s">
        <v>13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22</v>
      </c>
      <c r="B125">
        <v>37</v>
      </c>
      <c r="C125" t="s">
        <v>13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57</v>
      </c>
      <c r="B126">
        <v>38</v>
      </c>
      <c r="C126" t="s">
        <v>11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 t="s">
        <v>13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21</v>
      </c>
      <c r="B128">
        <v>39</v>
      </c>
      <c r="C128" t="s">
        <v>11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14</v>
      </c>
      <c r="B129">
        <v>32</v>
      </c>
      <c r="C129" t="s">
        <v>11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18</v>
      </c>
      <c r="B130">
        <v>43</v>
      </c>
      <c r="C130" t="s">
        <v>13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 t="s">
        <v>11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26</v>
      </c>
      <c r="B132">
        <v>40</v>
      </c>
      <c r="C132" t="s">
        <v>16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17</v>
      </c>
      <c r="B133">
        <v>42</v>
      </c>
      <c r="C133" t="s">
        <v>16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28</v>
      </c>
      <c r="B134">
        <v>50</v>
      </c>
      <c r="C134" t="s">
        <v>16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26</v>
      </c>
      <c r="B135">
        <v>42</v>
      </c>
      <c r="C135" t="s">
        <v>11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41</v>
      </c>
      <c r="B136">
        <v>45</v>
      </c>
      <c r="C136" t="s">
        <v>11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36</v>
      </c>
      <c r="B137">
        <v>35</v>
      </c>
      <c r="C137" t="s">
        <v>16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51</v>
      </c>
      <c r="B138">
        <v>43</v>
      </c>
      <c r="C138" t="s">
        <v>11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30</v>
      </c>
      <c r="B139">
        <v>41</v>
      </c>
      <c r="C139" t="s">
        <v>13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56</v>
      </c>
      <c r="B140">
        <v>38</v>
      </c>
      <c r="C140" t="s">
        <v>16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29</v>
      </c>
      <c r="B141">
        <v>44</v>
      </c>
      <c r="C141" t="s">
        <v>13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49</v>
      </c>
      <c r="B142">
        <v>40</v>
      </c>
      <c r="C142" t="s">
        <v>11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40</v>
      </c>
      <c r="B143">
        <v>46</v>
      </c>
      <c r="C143" t="s">
        <v>11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18</v>
      </c>
      <c r="B144">
        <v>33</v>
      </c>
      <c r="C144" t="s">
        <v>13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57</v>
      </c>
      <c r="B145">
        <v>45</v>
      </c>
      <c r="C145" t="s">
        <v>11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48</v>
      </c>
      <c r="B146">
        <v>42</v>
      </c>
      <c r="C146" t="s">
        <v>11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38</v>
      </c>
      <c r="B147">
        <v>42</v>
      </c>
      <c r="C147" t="s">
        <v>13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58</v>
      </c>
      <c r="B148">
        <v>43</v>
      </c>
      <c r="C148" t="s">
        <v>13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19</v>
      </c>
      <c r="B149">
        <v>41</v>
      </c>
      <c r="C149" t="s">
        <v>16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35</v>
      </c>
      <c r="B150">
        <v>29</v>
      </c>
      <c r="C150" t="s">
        <v>11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24</v>
      </c>
      <c r="B151">
        <v>41</v>
      </c>
      <c r="C151" t="s">
        <v>13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34</v>
      </c>
      <c r="B152">
        <v>45</v>
      </c>
      <c r="C152" t="s">
        <v>13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26</v>
      </c>
      <c r="B153">
        <v>42</v>
      </c>
      <c r="C153" t="s">
        <v>16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49</v>
      </c>
      <c r="B154">
        <v>36</v>
      </c>
      <c r="C154" t="s">
        <v>11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24</v>
      </c>
      <c r="B155">
        <v>39</v>
      </c>
      <c r="C155" t="s">
        <v>13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30</v>
      </c>
      <c r="B156">
        <v>36</v>
      </c>
      <c r="C156" t="s">
        <v>11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47</v>
      </c>
      <c r="B157">
        <v>34</v>
      </c>
      <c r="C157" t="s">
        <v>13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27</v>
      </c>
      <c r="B158">
        <v>42</v>
      </c>
      <c r="C158" t="s">
        <v>11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53</v>
      </c>
      <c r="B159">
        <v>43</v>
      </c>
      <c r="C159" t="s">
        <v>13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23</v>
      </c>
      <c r="B160">
        <v>28</v>
      </c>
      <c r="C160" t="s">
        <v>11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14</v>
      </c>
      <c r="B161">
        <v>41</v>
      </c>
      <c r="C161" t="s">
        <v>13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37</v>
      </c>
      <c r="B162">
        <v>36</v>
      </c>
      <c r="C162" t="s">
        <v>11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59</v>
      </c>
      <c r="B163">
        <v>41</v>
      </c>
      <c r="C163" t="s">
        <v>11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27</v>
      </c>
      <c r="B164">
        <v>26</v>
      </c>
      <c r="C164" t="s">
        <v>16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54</v>
      </c>
      <c r="B165">
        <v>30</v>
      </c>
      <c r="C165" t="s">
        <v>16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51</v>
      </c>
      <c r="B166">
        <v>36</v>
      </c>
      <c r="C166" t="s">
        <v>13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48</v>
      </c>
      <c r="B167">
        <v>32</v>
      </c>
      <c r="C167" t="s">
        <v>11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42</v>
      </c>
      <c r="B168">
        <v>37</v>
      </c>
      <c r="C168" t="s">
        <v>13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37</v>
      </c>
      <c r="B169">
        <v>38</v>
      </c>
      <c r="C169" t="s">
        <v>11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41</v>
      </c>
      <c r="B170">
        <v>42</v>
      </c>
      <c r="C170" t="s">
        <v>16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47</v>
      </c>
      <c r="B171">
        <v>46</v>
      </c>
      <c r="C171" t="s">
        <v>11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17</v>
      </c>
      <c r="B172">
        <v>40</v>
      </c>
      <c r="C172" t="s">
        <v>11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20</v>
      </c>
      <c r="B173">
        <v>40</v>
      </c>
      <c r="C173" t="s">
        <v>11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40</v>
      </c>
      <c r="B174">
        <v>41</v>
      </c>
      <c r="C174" t="s">
        <v>11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37</v>
      </c>
      <c r="B175">
        <v>37</v>
      </c>
      <c r="C175" t="s">
        <v>16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21</v>
      </c>
      <c r="B176">
        <v>43</v>
      </c>
      <c r="C176" t="s">
        <v>16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18</v>
      </c>
      <c r="B177">
        <v>45</v>
      </c>
      <c r="C177" t="s">
        <v>11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30</v>
      </c>
      <c r="B178">
        <v>40</v>
      </c>
      <c r="C178" t="s">
        <v>16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18</v>
      </c>
      <c r="B179">
        <v>34</v>
      </c>
      <c r="C179" t="s">
        <v>11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28</v>
      </c>
      <c r="B180">
        <v>38</v>
      </c>
      <c r="C180" t="s">
        <v>11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56</v>
      </c>
      <c r="B181">
        <v>43</v>
      </c>
      <c r="C181" t="s">
        <v>11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47</v>
      </c>
      <c r="B182">
        <v>35</v>
      </c>
      <c r="C182" t="s">
        <v>11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59</v>
      </c>
      <c r="B183">
        <v>38</v>
      </c>
      <c r="C183" t="s">
        <v>13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55</v>
      </c>
      <c r="B184">
        <v>32</v>
      </c>
      <c r="C184" t="s">
        <v>11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54</v>
      </c>
      <c r="B185">
        <v>35</v>
      </c>
      <c r="C185" t="s">
        <v>13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14</v>
      </c>
      <c r="B186">
        <v>42</v>
      </c>
      <c r="C186" t="s">
        <v>13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20</v>
      </c>
      <c r="B187">
        <v>42</v>
      </c>
      <c r="C187" t="s">
        <v>11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17</v>
      </c>
      <c r="B188">
        <v>36</v>
      </c>
      <c r="C188" t="s">
        <v>11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22</v>
      </c>
      <c r="B189">
        <v>53</v>
      </c>
      <c r="C189" t="s">
        <v>13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53</v>
      </c>
      <c r="B190">
        <v>40</v>
      </c>
      <c r="C190" t="s">
        <v>11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37</v>
      </c>
      <c r="B191">
        <v>32</v>
      </c>
      <c r="C191" t="s">
        <v>13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 t="s">
        <v>11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14</v>
      </c>
      <c r="B193">
        <v>41</v>
      </c>
      <c r="C193" t="s">
        <v>11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50</v>
      </c>
      <c r="B194">
        <v>39</v>
      </c>
      <c r="C194" t="s">
        <v>11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25</v>
      </c>
      <c r="B195">
        <v>39</v>
      </c>
      <c r="C195" t="s">
        <v>11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48</v>
      </c>
      <c r="B196">
        <v>30</v>
      </c>
      <c r="C196" t="s">
        <v>16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45</v>
      </c>
      <c r="B197">
        <v>41</v>
      </c>
      <c r="C197" t="s">
        <v>13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60</v>
      </c>
      <c r="B198">
        <v>40</v>
      </c>
      <c r="C198" t="s">
        <v>13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32</v>
      </c>
      <c r="B199">
        <v>48</v>
      </c>
      <c r="C199" t="s">
        <v>16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 t="s">
        <v>16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50</v>
      </c>
      <c r="B201">
        <v>27</v>
      </c>
      <c r="C201" t="s">
        <v>11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19</v>
      </c>
      <c r="B202">
        <v>39</v>
      </c>
      <c r="C202" t="s">
        <v>13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31</v>
      </c>
      <c r="B203">
        <v>35</v>
      </c>
      <c r="C203" t="s">
        <v>13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21</v>
      </c>
      <c r="B204">
        <v>33</v>
      </c>
      <c r="C204" t="s">
        <v>11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20</v>
      </c>
      <c r="B205">
        <v>32</v>
      </c>
      <c r="C205" t="s">
        <v>16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30</v>
      </c>
      <c r="B206">
        <v>36</v>
      </c>
      <c r="C206" t="s">
        <v>13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40</v>
      </c>
      <c r="B207">
        <v>24</v>
      </c>
      <c r="C207" t="s">
        <v>11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 t="s">
        <v>11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41</v>
      </c>
      <c r="B209">
        <v>38</v>
      </c>
      <c r="C209" t="s">
        <v>16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27</v>
      </c>
      <c r="B210">
        <v>40</v>
      </c>
      <c r="C210" t="s">
        <v>11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28</v>
      </c>
      <c r="B211">
        <v>41</v>
      </c>
      <c r="C211" t="s">
        <v>13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51</v>
      </c>
      <c r="B212">
        <v>32</v>
      </c>
      <c r="C212" t="s">
        <v>16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27</v>
      </c>
      <c r="B213">
        <v>42</v>
      </c>
      <c r="C213" t="s">
        <v>11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58</v>
      </c>
      <c r="B214">
        <v>38</v>
      </c>
      <c r="C214" t="s">
        <v>13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43</v>
      </c>
      <c r="B215">
        <v>34</v>
      </c>
      <c r="C215" t="s">
        <v>16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48</v>
      </c>
      <c r="B216">
        <v>39</v>
      </c>
      <c r="C216" t="s">
        <v>16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60</v>
      </c>
      <c r="B217">
        <v>41</v>
      </c>
      <c r="C217" t="s">
        <v>13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49</v>
      </c>
      <c r="B218">
        <v>31</v>
      </c>
      <c r="C218" t="s">
        <v>11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31</v>
      </c>
      <c r="B219">
        <v>38</v>
      </c>
      <c r="C219" t="s">
        <v>16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46</v>
      </c>
      <c r="B220">
        <v>42</v>
      </c>
      <c r="C220" t="s">
        <v>13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19</v>
      </c>
      <c r="B221">
        <v>48</v>
      </c>
      <c r="C221" t="s">
        <v>16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21</v>
      </c>
      <c r="B222">
        <v>40</v>
      </c>
      <c r="C222" t="s">
        <v>16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34</v>
      </c>
      <c r="B223">
        <v>49</v>
      </c>
      <c r="C223" t="s">
        <v>13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15</v>
      </c>
      <c r="B224">
        <v>42</v>
      </c>
      <c r="C224" t="s">
        <v>13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61</v>
      </c>
      <c r="B225">
        <v>40</v>
      </c>
      <c r="C225" t="s">
        <v>11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14</v>
      </c>
      <c r="B226">
        <v>39</v>
      </c>
      <c r="C226" t="s">
        <v>11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56</v>
      </c>
      <c r="B227">
        <v>39</v>
      </c>
      <c r="C227" t="s">
        <v>11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32</v>
      </c>
      <c r="B228">
        <v>40</v>
      </c>
      <c r="C228" t="s">
        <v>11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61</v>
      </c>
      <c r="B229">
        <v>39</v>
      </c>
      <c r="C229" t="s">
        <v>13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33</v>
      </c>
      <c r="B230">
        <v>37</v>
      </c>
      <c r="C230" t="s">
        <v>16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45</v>
      </c>
      <c r="B231">
        <v>29</v>
      </c>
      <c r="C231" t="s">
        <v>13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56</v>
      </c>
      <c r="B232">
        <v>32</v>
      </c>
      <c r="C232" t="s">
        <v>11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52</v>
      </c>
      <c r="B233">
        <v>38</v>
      </c>
      <c r="C233" t="s">
        <v>16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23</v>
      </c>
      <c r="B234">
        <v>37</v>
      </c>
      <c r="C234" t="s">
        <v>11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48</v>
      </c>
      <c r="B235">
        <v>43</v>
      </c>
      <c r="C235" t="s">
        <v>11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35</v>
      </c>
      <c r="B236">
        <v>36</v>
      </c>
      <c r="C236" t="s">
        <v>11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45</v>
      </c>
      <c r="B237">
        <v>41</v>
      </c>
      <c r="C237" t="s">
        <v>13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41</v>
      </c>
      <c r="B238">
        <v>37</v>
      </c>
      <c r="C238" t="s">
        <v>16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58</v>
      </c>
      <c r="B239">
        <v>41</v>
      </c>
      <c r="C239" t="s">
        <v>13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56</v>
      </c>
      <c r="B240">
        <v>39</v>
      </c>
      <c r="C240" t="s">
        <v>16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14</v>
      </c>
      <c r="B241">
        <v>35</v>
      </c>
      <c r="C241" t="s">
        <v>16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62</v>
      </c>
      <c r="B242">
        <v>42</v>
      </c>
      <c r="C242" t="s">
        <v>11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57</v>
      </c>
      <c r="B243">
        <v>37</v>
      </c>
      <c r="C243" t="s">
        <v>16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39</v>
      </c>
      <c r="B244">
        <v>36</v>
      </c>
      <c r="C244" t="s">
        <v>16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39</v>
      </c>
      <c r="B245">
        <v>33</v>
      </c>
      <c r="C245" t="s">
        <v>16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20</v>
      </c>
      <c r="B246">
        <v>37</v>
      </c>
      <c r="C246" t="s">
        <v>16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51</v>
      </c>
      <c r="B247">
        <v>42</v>
      </c>
      <c r="C247" t="s">
        <v>11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38</v>
      </c>
      <c r="B248">
        <v>41</v>
      </c>
      <c r="C248" t="s">
        <v>11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54</v>
      </c>
      <c r="B249">
        <v>42</v>
      </c>
      <c r="C249" t="s">
        <v>11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37</v>
      </c>
      <c r="B250">
        <v>36</v>
      </c>
      <c r="C250" t="s">
        <v>11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28</v>
      </c>
      <c r="B251">
        <v>30</v>
      </c>
      <c r="C251" t="s">
        <v>11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22</v>
      </c>
      <c r="B252">
        <v>34</v>
      </c>
      <c r="C252" t="s">
        <v>11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30</v>
      </c>
      <c r="B253">
        <v>46</v>
      </c>
      <c r="C253" t="s">
        <v>16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17</v>
      </c>
      <c r="B254">
        <v>39</v>
      </c>
      <c r="C254" t="s">
        <v>11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52</v>
      </c>
      <c r="B255">
        <v>32</v>
      </c>
      <c r="C255" t="s">
        <v>11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20</v>
      </c>
      <c r="B256">
        <v>27</v>
      </c>
      <c r="C256" t="s">
        <v>13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21</v>
      </c>
      <c r="B257">
        <v>45</v>
      </c>
      <c r="C257" t="s">
        <v>16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45</v>
      </c>
      <c r="B258">
        <v>49</v>
      </c>
      <c r="C258" t="s">
        <v>11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48</v>
      </c>
      <c r="B259">
        <v>34</v>
      </c>
      <c r="C259" t="s">
        <v>11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27</v>
      </c>
      <c r="B260">
        <v>39</v>
      </c>
      <c r="C260" t="s">
        <v>11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26</v>
      </c>
      <c r="B261">
        <v>42</v>
      </c>
      <c r="C261" t="s">
        <v>16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15</v>
      </c>
      <c r="B262">
        <v>38</v>
      </c>
      <c r="C262" t="s">
        <v>13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25</v>
      </c>
      <c r="B263">
        <v>40</v>
      </c>
      <c r="C263" t="s">
        <v>13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15</v>
      </c>
      <c r="B264">
        <v>40</v>
      </c>
      <c r="C264" t="s">
        <v>13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36</v>
      </c>
      <c r="B265">
        <v>37</v>
      </c>
      <c r="C265" t="s">
        <v>11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21</v>
      </c>
      <c r="B266">
        <v>44</v>
      </c>
      <c r="C266" t="s">
        <v>11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15</v>
      </c>
      <c r="B267">
        <v>42</v>
      </c>
      <c r="C267" t="s">
        <v>16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32</v>
      </c>
      <c r="B268">
        <v>34</v>
      </c>
      <c r="C268" t="s">
        <v>11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26</v>
      </c>
      <c r="B269">
        <v>40</v>
      </c>
      <c r="C269" t="s">
        <v>13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40</v>
      </c>
      <c r="B270">
        <v>33</v>
      </c>
      <c r="C270" t="s">
        <v>11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26</v>
      </c>
      <c r="B271">
        <v>40</v>
      </c>
      <c r="C271" t="s">
        <v>13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54</v>
      </c>
      <c r="B272">
        <v>39</v>
      </c>
      <c r="C272" t="s">
        <v>16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56</v>
      </c>
      <c r="B273">
        <v>46</v>
      </c>
      <c r="C273" t="s">
        <v>13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36</v>
      </c>
      <c r="B274">
        <v>45</v>
      </c>
      <c r="C274" t="s">
        <v>13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22</v>
      </c>
      <c r="B275">
        <v>42</v>
      </c>
      <c r="C275" t="s">
        <v>16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30</v>
      </c>
      <c r="B276">
        <v>49</v>
      </c>
      <c r="C276" t="s">
        <v>16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28</v>
      </c>
      <c r="B277">
        <v>38</v>
      </c>
      <c r="C277" t="s">
        <v>16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23</v>
      </c>
      <c r="B278">
        <v>29</v>
      </c>
      <c r="C278" t="s">
        <v>11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56</v>
      </c>
      <c r="B279">
        <v>31</v>
      </c>
      <c r="C279" t="s">
        <v>11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42</v>
      </c>
      <c r="B280">
        <v>44</v>
      </c>
      <c r="C280" t="s">
        <v>16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53</v>
      </c>
      <c r="B281">
        <v>41</v>
      </c>
      <c r="C281" t="s">
        <v>13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31</v>
      </c>
      <c r="B282">
        <v>33</v>
      </c>
      <c r="C282" t="s">
        <v>16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47</v>
      </c>
      <c r="B283">
        <v>40</v>
      </c>
      <c r="C283" t="s">
        <v>11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35</v>
      </c>
      <c r="B284">
        <v>39</v>
      </c>
      <c r="C284" t="s">
        <v>13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36</v>
      </c>
      <c r="B285">
        <v>33</v>
      </c>
      <c r="C285" t="s">
        <v>11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60</v>
      </c>
      <c r="B286">
        <v>45</v>
      </c>
      <c r="C286" t="s">
        <v>11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20</v>
      </c>
      <c r="B287">
        <v>33</v>
      </c>
      <c r="C287" t="s">
        <v>13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31</v>
      </c>
      <c r="B288">
        <v>37</v>
      </c>
      <c r="C288" t="s">
        <v>16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26</v>
      </c>
      <c r="B289">
        <v>35</v>
      </c>
      <c r="C289" t="s">
        <v>11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39</v>
      </c>
      <c r="B290">
        <v>41</v>
      </c>
      <c r="C290" t="s">
        <v>11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52</v>
      </c>
      <c r="B291">
        <v>44</v>
      </c>
      <c r="C291" t="s">
        <v>16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30</v>
      </c>
      <c r="B292">
        <v>37</v>
      </c>
      <c r="C292" t="s">
        <v>11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35</v>
      </c>
      <c r="B293">
        <v>41</v>
      </c>
      <c r="C293" t="s">
        <v>16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38</v>
      </c>
      <c r="B294">
        <v>40</v>
      </c>
      <c r="C294" t="s">
        <v>11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38</v>
      </c>
      <c r="B295">
        <v>41</v>
      </c>
      <c r="C295" t="s">
        <v>13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35</v>
      </c>
      <c r="B296">
        <v>48</v>
      </c>
      <c r="C296" t="s">
        <v>11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55</v>
      </c>
      <c r="B297">
        <v>27</v>
      </c>
      <c r="C297" t="s">
        <v>13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49</v>
      </c>
      <c r="B298">
        <v>39</v>
      </c>
      <c r="C298" t="s">
        <v>13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31</v>
      </c>
      <c r="B299">
        <v>39</v>
      </c>
      <c r="C299" t="s">
        <v>13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29</v>
      </c>
      <c r="B300">
        <v>32</v>
      </c>
      <c r="C300" t="s">
        <v>13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42</v>
      </c>
      <c r="B301">
        <v>40</v>
      </c>
      <c r="C301" t="s">
        <v>11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 t="s">
        <v>11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55</v>
      </c>
      <c r="B303">
        <v>38</v>
      </c>
      <c r="C303" t="s">
        <v>13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14</v>
      </c>
      <c r="B304">
        <v>49</v>
      </c>
      <c r="C304" t="s">
        <v>13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46</v>
      </c>
      <c r="B305">
        <v>39</v>
      </c>
      <c r="C305" t="s">
        <v>11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37</v>
      </c>
      <c r="B306">
        <v>37</v>
      </c>
      <c r="C306" t="s">
        <v>11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58</v>
      </c>
      <c r="B307">
        <v>46</v>
      </c>
      <c r="C307" t="s">
        <v>11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46</v>
      </c>
      <c r="B308">
        <v>41</v>
      </c>
      <c r="C308" t="s">
        <v>11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49</v>
      </c>
      <c r="B309">
        <v>47</v>
      </c>
      <c r="C309" t="s">
        <v>13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44</v>
      </c>
      <c r="B310">
        <v>32</v>
      </c>
      <c r="C310" t="s">
        <v>11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24</v>
      </c>
      <c r="B311">
        <v>49</v>
      </c>
      <c r="C311" t="s">
        <v>11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45</v>
      </c>
      <c r="B312">
        <v>34</v>
      </c>
      <c r="C312" t="s">
        <v>11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51</v>
      </c>
      <c r="B313">
        <v>44</v>
      </c>
      <c r="C313" t="s">
        <v>11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63</v>
      </c>
      <c r="B314">
        <v>35</v>
      </c>
      <c r="C314" t="s">
        <v>13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17</v>
      </c>
      <c r="B315">
        <v>27</v>
      </c>
      <c r="C315" t="s">
        <v>11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58</v>
      </c>
      <c r="B316">
        <v>34</v>
      </c>
      <c r="C316" t="s">
        <v>11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45</v>
      </c>
      <c r="B317">
        <v>43</v>
      </c>
      <c r="C317" t="s">
        <v>16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14</v>
      </c>
      <c r="B318">
        <v>44</v>
      </c>
      <c r="C318" t="s">
        <v>11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40</v>
      </c>
      <c r="B319">
        <v>35</v>
      </c>
      <c r="C319" t="s">
        <v>11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20</v>
      </c>
      <c r="B320">
        <v>31</v>
      </c>
      <c r="C320" t="s">
        <v>11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 t="s">
        <v>13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58</v>
      </c>
      <c r="B322">
        <v>43</v>
      </c>
      <c r="C322" t="s">
        <v>11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34</v>
      </c>
      <c r="B323">
        <v>43</v>
      </c>
      <c r="C323" t="s">
        <v>16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39</v>
      </c>
      <c r="B324">
        <v>41</v>
      </c>
      <c r="C324" t="s">
        <v>11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19</v>
      </c>
      <c r="B325">
        <v>40</v>
      </c>
      <c r="C325" t="s">
        <v>11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15</v>
      </c>
      <c r="B326">
        <v>44</v>
      </c>
      <c r="C326" t="s">
        <v>11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37</v>
      </c>
      <c r="B327">
        <v>38</v>
      </c>
      <c r="C327" t="s">
        <v>11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61</v>
      </c>
      <c r="B328">
        <v>45</v>
      </c>
      <c r="C328" t="s">
        <v>16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39</v>
      </c>
      <c r="B329">
        <v>33</v>
      </c>
      <c r="C329" t="s">
        <v>16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59</v>
      </c>
      <c r="B330">
        <v>36</v>
      </c>
      <c r="C330" t="s">
        <v>11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60</v>
      </c>
      <c r="B331">
        <v>45</v>
      </c>
      <c r="C331" t="s">
        <v>16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51</v>
      </c>
      <c r="B332">
        <v>21</v>
      </c>
      <c r="C332" t="s">
        <v>11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25</v>
      </c>
      <c r="B333">
        <v>42</v>
      </c>
      <c r="C333" t="s">
        <v>11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43</v>
      </c>
      <c r="B334">
        <v>33</v>
      </c>
      <c r="C334" t="s">
        <v>13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53</v>
      </c>
      <c r="B335">
        <v>35</v>
      </c>
      <c r="C335" t="s">
        <v>16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39</v>
      </c>
      <c r="B336">
        <v>32</v>
      </c>
      <c r="C336" t="s">
        <v>11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60</v>
      </c>
      <c r="B337">
        <v>43</v>
      </c>
      <c r="C337" t="s">
        <v>11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42</v>
      </c>
      <c r="B338">
        <v>28</v>
      </c>
      <c r="C338" t="s">
        <v>16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21</v>
      </c>
      <c r="B339">
        <v>42</v>
      </c>
      <c r="C339" t="s">
        <v>16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27</v>
      </c>
      <c r="B340">
        <v>38</v>
      </c>
      <c r="C340" t="s">
        <v>11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40</v>
      </c>
      <c r="B341">
        <v>45</v>
      </c>
      <c r="C341" t="s">
        <v>13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50</v>
      </c>
      <c r="B342">
        <v>48</v>
      </c>
      <c r="C342" t="s">
        <v>11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57</v>
      </c>
      <c r="B343">
        <v>43</v>
      </c>
      <c r="C343" t="s">
        <v>11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40</v>
      </c>
      <c r="B344">
        <v>42</v>
      </c>
      <c r="C344" t="s">
        <v>11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42</v>
      </c>
      <c r="B345">
        <v>27</v>
      </c>
      <c r="C345" t="s">
        <v>16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30</v>
      </c>
      <c r="B346">
        <v>39</v>
      </c>
      <c r="C346" t="s">
        <v>13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45</v>
      </c>
      <c r="B347">
        <v>42</v>
      </c>
      <c r="C347" t="s">
        <v>13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50</v>
      </c>
      <c r="B348">
        <v>41</v>
      </c>
      <c r="C348" t="s">
        <v>11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49</v>
      </c>
      <c r="B349">
        <v>44</v>
      </c>
      <c r="C349" t="s">
        <v>11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48</v>
      </c>
      <c r="B350">
        <v>37</v>
      </c>
      <c r="C350" t="s">
        <v>16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 t="s">
        <v>11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20</v>
      </c>
      <c r="B352">
        <v>40</v>
      </c>
      <c r="C352" t="s">
        <v>11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51</v>
      </c>
      <c r="B353">
        <v>41</v>
      </c>
      <c r="C353" t="s">
        <v>11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15</v>
      </c>
      <c r="B354">
        <v>38</v>
      </c>
      <c r="C354" t="s">
        <v>16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54</v>
      </c>
      <c r="B355">
        <v>38</v>
      </c>
      <c r="C355" t="s">
        <v>11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34</v>
      </c>
      <c r="B356">
        <v>48</v>
      </c>
      <c r="C356" t="s">
        <v>11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30</v>
      </c>
      <c r="B357">
        <v>41</v>
      </c>
      <c r="C357" t="s">
        <v>13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40</v>
      </c>
      <c r="B358">
        <v>50</v>
      </c>
      <c r="C358" t="s">
        <v>16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58</v>
      </c>
      <c r="B359">
        <v>27</v>
      </c>
      <c r="C359" t="s">
        <v>16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57</v>
      </c>
      <c r="B360">
        <v>39</v>
      </c>
      <c r="C360" t="s">
        <v>11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41</v>
      </c>
      <c r="B361">
        <v>40</v>
      </c>
      <c r="C361" t="s">
        <v>16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31</v>
      </c>
      <c r="B362">
        <v>38</v>
      </c>
      <c r="C362" t="s">
        <v>11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61</v>
      </c>
      <c r="B363">
        <v>46</v>
      </c>
      <c r="C363" t="s">
        <v>13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23</v>
      </c>
      <c r="B364">
        <v>39</v>
      </c>
      <c r="C364" t="s">
        <v>16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 t="s">
        <v>16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32</v>
      </c>
      <c r="B366">
        <v>39</v>
      </c>
      <c r="C366" t="s">
        <v>16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41</v>
      </c>
      <c r="B367">
        <v>45</v>
      </c>
      <c r="C367" t="s">
        <v>11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38</v>
      </c>
      <c r="B368">
        <v>45</v>
      </c>
      <c r="C368" t="s">
        <v>16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28</v>
      </c>
      <c r="B369">
        <v>44</v>
      </c>
      <c r="C369" t="s">
        <v>13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17</v>
      </c>
      <c r="B370">
        <v>42</v>
      </c>
      <c r="C370" t="s">
        <v>16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39</v>
      </c>
      <c r="B371">
        <v>40</v>
      </c>
      <c r="C371" t="s">
        <v>13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27</v>
      </c>
      <c r="B372">
        <v>40</v>
      </c>
      <c r="C372" t="s">
        <v>16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49</v>
      </c>
      <c r="B373">
        <v>39</v>
      </c>
      <c r="C373" t="s">
        <v>16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25</v>
      </c>
      <c r="B374">
        <v>40</v>
      </c>
      <c r="C374" t="s">
        <v>16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56</v>
      </c>
      <c r="B375">
        <v>39</v>
      </c>
      <c r="C375" t="s">
        <v>13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58</v>
      </c>
      <c r="B376">
        <v>48</v>
      </c>
      <c r="C376" t="s">
        <v>13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45</v>
      </c>
      <c r="B377">
        <v>39</v>
      </c>
      <c r="C377" t="s">
        <v>16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18</v>
      </c>
      <c r="B378">
        <v>39</v>
      </c>
      <c r="C378" t="s">
        <v>11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 t="s">
        <v>13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15</v>
      </c>
      <c r="B380">
        <v>28</v>
      </c>
      <c r="C380" t="s">
        <v>11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30</v>
      </c>
      <c r="B381">
        <v>35</v>
      </c>
      <c r="C381" t="s">
        <v>11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53</v>
      </c>
      <c r="B382">
        <v>36</v>
      </c>
      <c r="C382" t="s">
        <v>13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47</v>
      </c>
      <c r="B383">
        <v>43</v>
      </c>
      <c r="C383" t="s">
        <v>11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43</v>
      </c>
      <c r="B384">
        <v>39</v>
      </c>
      <c r="C384" t="s">
        <v>11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21</v>
      </c>
      <c r="B385">
        <v>33</v>
      </c>
      <c r="C385" t="s">
        <v>13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 t="s">
        <v>11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50</v>
      </c>
      <c r="B387">
        <v>40</v>
      </c>
      <c r="C387" t="s">
        <v>13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50</v>
      </c>
      <c r="B388">
        <v>35</v>
      </c>
      <c r="C388" t="s">
        <v>11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28</v>
      </c>
      <c r="B389">
        <v>29</v>
      </c>
      <c r="C389" t="s">
        <v>16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56</v>
      </c>
      <c r="B390">
        <v>43</v>
      </c>
      <c r="C390" t="s">
        <v>16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57</v>
      </c>
      <c r="B391">
        <v>36</v>
      </c>
      <c r="C391" t="s">
        <v>11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50</v>
      </c>
      <c r="B392">
        <v>42</v>
      </c>
      <c r="C392" t="s">
        <v>13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60</v>
      </c>
      <c r="B393">
        <v>42</v>
      </c>
      <c r="C393" t="s">
        <v>13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19</v>
      </c>
      <c r="B394">
        <v>31</v>
      </c>
      <c r="C394" t="s">
        <v>16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41</v>
      </c>
      <c r="B395">
        <v>40</v>
      </c>
      <c r="C395" t="s">
        <v>11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36</v>
      </c>
      <c r="B396">
        <v>41</v>
      </c>
      <c r="C396" t="s">
        <v>16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30</v>
      </c>
      <c r="B397">
        <v>42</v>
      </c>
      <c r="C397" t="s">
        <v>13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25</v>
      </c>
      <c r="B398">
        <v>33</v>
      </c>
      <c r="C398" t="s">
        <v>13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33</v>
      </c>
      <c r="B399">
        <v>38</v>
      </c>
      <c r="C399" t="s">
        <v>13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50</v>
      </c>
      <c r="B400">
        <v>43</v>
      </c>
      <c r="C400" t="s">
        <v>13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37</v>
      </c>
      <c r="B401">
        <v>34</v>
      </c>
      <c r="C401" t="s">
        <v>11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36</v>
      </c>
      <c r="B402">
        <v>31</v>
      </c>
      <c r="C402" t="s">
        <v>16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36</v>
      </c>
      <c r="B403">
        <v>36</v>
      </c>
      <c r="C403" t="s">
        <v>16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43</v>
      </c>
      <c r="B404">
        <v>42</v>
      </c>
      <c r="C404" t="s">
        <v>11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15</v>
      </c>
      <c r="B405">
        <v>39</v>
      </c>
      <c r="C405" t="s">
        <v>16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20</v>
      </c>
      <c r="B406">
        <v>42</v>
      </c>
      <c r="C406" t="s">
        <v>11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52</v>
      </c>
      <c r="B407">
        <v>46</v>
      </c>
      <c r="C407" t="s">
        <v>16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22</v>
      </c>
      <c r="B408">
        <v>48</v>
      </c>
      <c r="C408" t="s">
        <v>11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56</v>
      </c>
      <c r="B409">
        <v>24</v>
      </c>
      <c r="C409" t="s">
        <v>11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54</v>
      </c>
      <c r="B410">
        <v>31</v>
      </c>
      <c r="C410" t="s">
        <v>11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21</v>
      </c>
      <c r="B411">
        <v>36</v>
      </c>
      <c r="C411" t="s">
        <v>11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37</v>
      </c>
      <c r="B412">
        <v>32</v>
      </c>
      <c r="C412" t="s">
        <v>13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28</v>
      </c>
      <c r="B413">
        <v>42</v>
      </c>
      <c r="C413" t="s">
        <v>11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54</v>
      </c>
      <c r="B414">
        <v>27</v>
      </c>
      <c r="C414" t="s">
        <v>13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45</v>
      </c>
      <c r="B415">
        <v>41</v>
      </c>
      <c r="C415" t="s">
        <v>11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41</v>
      </c>
      <c r="B416">
        <v>38</v>
      </c>
      <c r="C416" t="s">
        <v>11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41</v>
      </c>
      <c r="B417">
        <v>42</v>
      </c>
      <c r="C417" t="s">
        <v>11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49</v>
      </c>
      <c r="B418">
        <v>36</v>
      </c>
      <c r="C418" t="s">
        <v>16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35</v>
      </c>
      <c r="B419">
        <v>45</v>
      </c>
      <c r="C419" t="s">
        <v>11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 t="s">
        <v>11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17</v>
      </c>
      <c r="B421">
        <v>26</v>
      </c>
      <c r="C421" t="s">
        <v>11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58</v>
      </c>
      <c r="B422">
        <v>44</v>
      </c>
      <c r="C422" t="s">
        <v>13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55</v>
      </c>
      <c r="B423">
        <v>31</v>
      </c>
      <c r="C423" t="s">
        <v>11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52</v>
      </c>
      <c r="B424">
        <v>44</v>
      </c>
      <c r="C424" t="s">
        <v>13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57</v>
      </c>
      <c r="B425">
        <v>32</v>
      </c>
      <c r="C425" t="s">
        <v>11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26</v>
      </c>
      <c r="B426">
        <v>43</v>
      </c>
      <c r="C426" t="s">
        <v>13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42</v>
      </c>
      <c r="B427">
        <v>37</v>
      </c>
      <c r="C427" t="s">
        <v>11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56</v>
      </c>
      <c r="B428">
        <v>28</v>
      </c>
      <c r="C428" t="s">
        <v>13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55</v>
      </c>
      <c r="B429">
        <v>37</v>
      </c>
      <c r="C429" t="s">
        <v>16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14</v>
      </c>
      <c r="B430">
        <v>42</v>
      </c>
      <c r="C430" t="s">
        <v>13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49</v>
      </c>
      <c r="B431">
        <v>41</v>
      </c>
      <c r="C431" t="s">
        <v>11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39</v>
      </c>
      <c r="B432">
        <v>36</v>
      </c>
      <c r="C432" t="s">
        <v>13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19</v>
      </c>
      <c r="B433">
        <v>41</v>
      </c>
      <c r="C433" t="s">
        <v>11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31</v>
      </c>
      <c r="B434">
        <v>29</v>
      </c>
      <c r="C434" t="s">
        <v>16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53</v>
      </c>
      <c r="B435">
        <v>43</v>
      </c>
      <c r="C435" t="s">
        <v>13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17</v>
      </c>
      <c r="B436">
        <v>39</v>
      </c>
      <c r="C436" t="s">
        <v>13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60</v>
      </c>
      <c r="B437">
        <v>36</v>
      </c>
      <c r="C437" t="s">
        <v>16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41</v>
      </c>
      <c r="B438">
        <v>41</v>
      </c>
      <c r="C438" t="s">
        <v>16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 t="s">
        <v>11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25</v>
      </c>
      <c r="B440">
        <v>34</v>
      </c>
      <c r="C440" t="s">
        <v>11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51</v>
      </c>
      <c r="B441">
        <v>36</v>
      </c>
      <c r="C441" t="s">
        <v>16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56</v>
      </c>
      <c r="B442">
        <v>47</v>
      </c>
      <c r="C442" t="s">
        <v>11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40</v>
      </c>
      <c r="B443">
        <v>38</v>
      </c>
      <c r="C443" t="s">
        <v>11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14</v>
      </c>
      <c r="B444">
        <v>46</v>
      </c>
      <c r="C444" t="s">
        <v>11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57</v>
      </c>
      <c r="B445">
        <v>33</v>
      </c>
      <c r="C445" t="s">
        <v>13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43</v>
      </c>
      <c r="B446">
        <v>37</v>
      </c>
      <c r="C446" t="s">
        <v>11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40</v>
      </c>
      <c r="B447">
        <v>37</v>
      </c>
      <c r="C447" t="s">
        <v>11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24</v>
      </c>
      <c r="B448">
        <v>43</v>
      </c>
      <c r="C448" t="s">
        <v>13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56</v>
      </c>
      <c r="B449">
        <v>39</v>
      </c>
      <c r="C449" t="s">
        <v>13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21</v>
      </c>
      <c r="B450">
        <v>43</v>
      </c>
      <c r="C450" t="s">
        <v>11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48</v>
      </c>
      <c r="B451">
        <v>30</v>
      </c>
      <c r="C451" t="s">
        <v>11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46</v>
      </c>
      <c r="B452">
        <v>41</v>
      </c>
      <c r="C452" t="s">
        <v>11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37</v>
      </c>
      <c r="B453">
        <v>37</v>
      </c>
      <c r="C453" t="s">
        <v>16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21</v>
      </c>
      <c r="B454">
        <v>36</v>
      </c>
      <c r="C454" t="s">
        <v>16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39</v>
      </c>
      <c r="B455">
        <v>28</v>
      </c>
      <c r="C455" t="s">
        <v>16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52</v>
      </c>
      <c r="B456">
        <v>22</v>
      </c>
      <c r="C456" t="s">
        <v>16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62</v>
      </c>
      <c r="B457">
        <v>38</v>
      </c>
      <c r="C457" t="s">
        <v>11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14</v>
      </c>
      <c r="B458">
        <v>32</v>
      </c>
      <c r="C458" t="s">
        <v>13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36</v>
      </c>
      <c r="B459">
        <v>26</v>
      </c>
      <c r="C459" t="s">
        <v>16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57</v>
      </c>
      <c r="B460">
        <v>39</v>
      </c>
      <c r="C460" t="s">
        <v>11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27</v>
      </c>
      <c r="B461">
        <v>45</v>
      </c>
      <c r="C461" t="s">
        <v>13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23</v>
      </c>
      <c r="B462">
        <v>28</v>
      </c>
      <c r="C462" t="s">
        <v>13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29</v>
      </c>
      <c r="B463">
        <v>44</v>
      </c>
      <c r="C463" t="s">
        <v>11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52</v>
      </c>
      <c r="B464">
        <v>38</v>
      </c>
      <c r="C464" t="s">
        <v>11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32</v>
      </c>
      <c r="B465">
        <v>34</v>
      </c>
      <c r="C465" t="s">
        <v>13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25</v>
      </c>
      <c r="B466">
        <v>42</v>
      </c>
      <c r="C466" t="s">
        <v>11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62</v>
      </c>
      <c r="B467">
        <v>39</v>
      </c>
      <c r="C467" t="s">
        <v>11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54</v>
      </c>
      <c r="B468">
        <v>41</v>
      </c>
      <c r="C468" t="s">
        <v>16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30</v>
      </c>
      <c r="B469">
        <v>38</v>
      </c>
      <c r="C469" t="s">
        <v>16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37</v>
      </c>
      <c r="B470">
        <v>41</v>
      </c>
      <c r="C470" t="s">
        <v>16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20</v>
      </c>
      <c r="B471">
        <v>43</v>
      </c>
      <c r="C471" t="s">
        <v>16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42</v>
      </c>
      <c r="B472">
        <v>40</v>
      </c>
      <c r="C472" t="s">
        <v>16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48</v>
      </c>
      <c r="B473">
        <v>34</v>
      </c>
      <c r="C473" t="s">
        <v>11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39</v>
      </c>
      <c r="B474">
        <v>42</v>
      </c>
      <c r="C474" t="s">
        <v>11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28</v>
      </c>
      <c r="B475">
        <v>41</v>
      </c>
      <c r="C475" t="s">
        <v>13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19</v>
      </c>
      <c r="B476">
        <v>33</v>
      </c>
      <c r="C476" t="s">
        <v>16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45</v>
      </c>
      <c r="B477">
        <v>39</v>
      </c>
      <c r="C477" t="s">
        <v>11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40</v>
      </c>
      <c r="B478">
        <v>42</v>
      </c>
      <c r="C478" t="s">
        <v>13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29</v>
      </c>
      <c r="B479">
        <v>43</v>
      </c>
      <c r="C479" t="s">
        <v>13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62</v>
      </c>
      <c r="B480">
        <v>36</v>
      </c>
      <c r="C480" t="s">
        <v>13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20</v>
      </c>
      <c r="B481">
        <v>32</v>
      </c>
      <c r="C481" t="s">
        <v>11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61</v>
      </c>
      <c r="B482">
        <v>38</v>
      </c>
      <c r="C482" t="s">
        <v>11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49</v>
      </c>
      <c r="B483">
        <v>40</v>
      </c>
      <c r="C483" t="s">
        <v>11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54</v>
      </c>
      <c r="B484">
        <v>40</v>
      </c>
      <c r="C484" t="s">
        <v>13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45</v>
      </c>
      <c r="B485">
        <v>25</v>
      </c>
      <c r="C485" t="s">
        <v>16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38</v>
      </c>
      <c r="B486">
        <v>44</v>
      </c>
      <c r="C486" t="s">
        <v>13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27</v>
      </c>
      <c r="B487">
        <v>42</v>
      </c>
      <c r="C487" t="s">
        <v>13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34</v>
      </c>
      <c r="B488">
        <v>39</v>
      </c>
      <c r="C488" t="s">
        <v>11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14</v>
      </c>
      <c r="B489">
        <v>30</v>
      </c>
      <c r="C489" t="s">
        <v>13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39</v>
      </c>
      <c r="B490">
        <v>42</v>
      </c>
      <c r="C490" t="s">
        <v>13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61</v>
      </c>
      <c r="B491">
        <v>39</v>
      </c>
      <c r="C491" t="s">
        <v>13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14</v>
      </c>
      <c r="B492">
        <v>37</v>
      </c>
      <c r="C492" t="s">
        <v>16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54</v>
      </c>
      <c r="B493">
        <v>34</v>
      </c>
      <c r="C493" t="s">
        <v>16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19</v>
      </c>
      <c r="B494">
        <v>37</v>
      </c>
      <c r="C494" t="s">
        <v>11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48</v>
      </c>
      <c r="B495">
        <v>44</v>
      </c>
      <c r="C495" t="s">
        <v>16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24</v>
      </c>
      <c r="B496">
        <v>40</v>
      </c>
      <c r="C496" t="s">
        <v>13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 t="s">
        <v>16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41</v>
      </c>
      <c r="B498">
        <v>42</v>
      </c>
      <c r="C498" t="s">
        <v>16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19</v>
      </c>
      <c r="B499">
        <v>40</v>
      </c>
      <c r="C499" t="s">
        <v>16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41</v>
      </c>
      <c r="B500">
        <v>44</v>
      </c>
      <c r="C500" t="s">
        <v>11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49</v>
      </c>
      <c r="B501">
        <v>38</v>
      </c>
      <c r="C501" t="s">
        <v>11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17</v>
      </c>
      <c r="B502">
        <v>31</v>
      </c>
      <c r="C502" t="s">
        <v>11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21</v>
      </c>
      <c r="B503">
        <v>47</v>
      </c>
      <c r="C503" t="s">
        <v>11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46</v>
      </c>
      <c r="B504">
        <v>38</v>
      </c>
      <c r="C504" t="s">
        <v>11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32</v>
      </c>
      <c r="B505">
        <v>42</v>
      </c>
      <c r="C505" t="s">
        <v>11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53</v>
      </c>
      <c r="B506">
        <v>35</v>
      </c>
      <c r="C506" t="s">
        <v>11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40</v>
      </c>
      <c r="B507">
        <v>37</v>
      </c>
      <c r="C507" t="s">
        <v>16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50</v>
      </c>
      <c r="B508">
        <v>34</v>
      </c>
      <c r="C508" t="s">
        <v>11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51</v>
      </c>
      <c r="B509">
        <v>41</v>
      </c>
      <c r="C509" t="s">
        <v>13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43</v>
      </c>
      <c r="B510">
        <v>31</v>
      </c>
      <c r="C510" t="s">
        <v>16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47</v>
      </c>
      <c r="B511">
        <v>38</v>
      </c>
      <c r="C511" t="s">
        <v>13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28</v>
      </c>
      <c r="B512">
        <v>36</v>
      </c>
      <c r="C512" t="s">
        <v>16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26</v>
      </c>
      <c r="B513">
        <v>40</v>
      </c>
      <c r="C513" t="s">
        <v>16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58</v>
      </c>
      <c r="B514">
        <v>31</v>
      </c>
      <c r="C514" t="s">
        <v>11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58</v>
      </c>
      <c r="B515">
        <v>41</v>
      </c>
      <c r="C515" t="s">
        <v>11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54</v>
      </c>
      <c r="B516">
        <v>38</v>
      </c>
      <c r="C516" t="s">
        <v>13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18</v>
      </c>
      <c r="B517">
        <v>33</v>
      </c>
      <c r="C517" t="s">
        <v>11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51</v>
      </c>
      <c r="B518">
        <v>35</v>
      </c>
      <c r="C518" t="s">
        <v>11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27</v>
      </c>
      <c r="B519">
        <v>37</v>
      </c>
      <c r="C519" t="s">
        <v>16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 t="s">
        <v>13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42</v>
      </c>
      <c r="B521">
        <v>37</v>
      </c>
      <c r="C521" t="s">
        <v>16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52</v>
      </c>
      <c r="B522">
        <v>38</v>
      </c>
      <c r="C522" t="s">
        <v>11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27</v>
      </c>
      <c r="B523">
        <v>45</v>
      </c>
      <c r="C523" t="s">
        <v>13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23</v>
      </c>
      <c r="B524">
        <v>44</v>
      </c>
      <c r="C524" t="s">
        <v>11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63</v>
      </c>
      <c r="B525">
        <v>34</v>
      </c>
      <c r="C525" t="s">
        <v>13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 t="s">
        <v>11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17</v>
      </c>
      <c r="B527">
        <v>33</v>
      </c>
      <c r="C527" t="s">
        <v>13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29</v>
      </c>
      <c r="B528">
        <v>39</v>
      </c>
      <c r="C528" t="s">
        <v>16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58</v>
      </c>
      <c r="B529">
        <v>43</v>
      </c>
      <c r="C529" t="s">
        <v>13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46</v>
      </c>
      <c r="B530">
        <v>33</v>
      </c>
      <c r="C530" t="s">
        <v>13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23</v>
      </c>
      <c r="B531">
        <v>41</v>
      </c>
      <c r="C531" t="s">
        <v>11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42</v>
      </c>
      <c r="B532">
        <v>33</v>
      </c>
      <c r="C532" t="s">
        <v>11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63</v>
      </c>
      <c r="B533">
        <v>42</v>
      </c>
      <c r="C533" t="s">
        <v>11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26</v>
      </c>
      <c r="B534">
        <v>44</v>
      </c>
      <c r="C534" t="s">
        <v>13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60</v>
      </c>
      <c r="B535">
        <v>45</v>
      </c>
      <c r="C535" t="s">
        <v>11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14</v>
      </c>
      <c r="B536">
        <v>42</v>
      </c>
      <c r="C536" t="s">
        <v>11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29</v>
      </c>
      <c r="B537">
        <v>43</v>
      </c>
      <c r="C537" t="s">
        <v>16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23</v>
      </c>
      <c r="B538">
        <v>43</v>
      </c>
      <c r="C538" t="s">
        <v>11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54</v>
      </c>
      <c r="B539">
        <v>44</v>
      </c>
      <c r="C539" t="s">
        <v>11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39</v>
      </c>
      <c r="B540">
        <v>40</v>
      </c>
      <c r="C540" t="s">
        <v>11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17</v>
      </c>
      <c r="B541">
        <v>28</v>
      </c>
      <c r="C541" t="s">
        <v>13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24</v>
      </c>
      <c r="B542">
        <v>47</v>
      </c>
      <c r="C542" t="s">
        <v>11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62</v>
      </c>
      <c r="B543">
        <v>38</v>
      </c>
      <c r="C543" t="s">
        <v>13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32</v>
      </c>
      <c r="B544">
        <v>43</v>
      </c>
      <c r="C544" t="s">
        <v>11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44</v>
      </c>
      <c r="B545">
        <v>40</v>
      </c>
      <c r="C545" t="s">
        <v>16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44</v>
      </c>
      <c r="B546">
        <v>24</v>
      </c>
      <c r="C546" t="s">
        <v>16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48</v>
      </c>
      <c r="B547">
        <v>42</v>
      </c>
      <c r="C547" t="s">
        <v>11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35</v>
      </c>
      <c r="B548">
        <v>36</v>
      </c>
      <c r="C548" t="s">
        <v>11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26</v>
      </c>
      <c r="B549">
        <v>44</v>
      </c>
      <c r="C549" t="s">
        <v>11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29</v>
      </c>
      <c r="B550">
        <v>41</v>
      </c>
      <c r="C550" t="s">
        <v>11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23</v>
      </c>
      <c r="B551">
        <v>37</v>
      </c>
      <c r="C551" t="s">
        <v>13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45</v>
      </c>
      <c r="B552">
        <v>40</v>
      </c>
      <c r="C552" t="s">
        <v>13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52</v>
      </c>
      <c r="B553">
        <v>35</v>
      </c>
      <c r="C553" t="s">
        <v>11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63</v>
      </c>
      <c r="B554">
        <v>36</v>
      </c>
      <c r="C554" t="s">
        <v>13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36</v>
      </c>
      <c r="B555">
        <v>40</v>
      </c>
      <c r="C555" t="s">
        <v>11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40</v>
      </c>
      <c r="B556">
        <v>36</v>
      </c>
      <c r="C556" t="s">
        <v>11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32</v>
      </c>
      <c r="B557">
        <v>41</v>
      </c>
      <c r="C557" t="s">
        <v>11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36</v>
      </c>
      <c r="B558">
        <v>34</v>
      </c>
      <c r="C558" t="s">
        <v>11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19</v>
      </c>
      <c r="B559">
        <v>31</v>
      </c>
      <c r="C559" t="s">
        <v>13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60</v>
      </c>
      <c r="B560">
        <v>35</v>
      </c>
      <c r="C560" t="s">
        <v>13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29</v>
      </c>
      <c r="B561">
        <v>39</v>
      </c>
      <c r="C561" t="s">
        <v>13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42</v>
      </c>
      <c r="B562">
        <v>36</v>
      </c>
      <c r="C562" t="s">
        <v>11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18</v>
      </c>
      <c r="B563">
        <v>38</v>
      </c>
      <c r="C563" t="s">
        <v>11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20</v>
      </c>
      <c r="B564">
        <v>40</v>
      </c>
      <c r="C564" t="s">
        <v>13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24</v>
      </c>
      <c r="B565">
        <v>33</v>
      </c>
      <c r="C565" t="s">
        <v>16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27</v>
      </c>
      <c r="B566">
        <v>27</v>
      </c>
      <c r="C566" t="s">
        <v>11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58</v>
      </c>
      <c r="B567">
        <v>35</v>
      </c>
      <c r="C567" t="s">
        <v>16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19</v>
      </c>
      <c r="B568">
        <v>39</v>
      </c>
      <c r="C568" t="s">
        <v>11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57</v>
      </c>
      <c r="B569">
        <v>40</v>
      </c>
      <c r="C569" t="s">
        <v>11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63</v>
      </c>
      <c r="B570">
        <v>35</v>
      </c>
      <c r="C570" t="s">
        <v>13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35</v>
      </c>
      <c r="B571">
        <v>46</v>
      </c>
      <c r="C571" t="s">
        <v>13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29</v>
      </c>
      <c r="B572">
        <v>36</v>
      </c>
      <c r="C572" t="s">
        <v>11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54</v>
      </c>
      <c r="B573">
        <v>41</v>
      </c>
      <c r="C573" t="s">
        <v>11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31</v>
      </c>
      <c r="B574">
        <v>41</v>
      </c>
      <c r="C574" t="s">
        <v>16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29</v>
      </c>
      <c r="B575">
        <v>44</v>
      </c>
      <c r="C575" t="s">
        <v>11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55</v>
      </c>
      <c r="B576">
        <v>45</v>
      </c>
      <c r="C576" t="s">
        <v>16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57</v>
      </c>
      <c r="B577">
        <v>39</v>
      </c>
      <c r="C577" t="s">
        <v>13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 t="s">
        <v>16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39</v>
      </c>
      <c r="B579">
        <v>46</v>
      </c>
      <c r="C579" t="s">
        <v>16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23</v>
      </c>
      <c r="B580">
        <v>41</v>
      </c>
      <c r="C580" t="s">
        <v>11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38</v>
      </c>
      <c r="B581">
        <v>41</v>
      </c>
      <c r="C581" t="s">
        <v>11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47</v>
      </c>
      <c r="B582">
        <v>37</v>
      </c>
      <c r="C582" t="s">
        <v>13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34</v>
      </c>
      <c r="B583">
        <v>39</v>
      </c>
      <c r="C583" t="s">
        <v>11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22</v>
      </c>
      <c r="B584">
        <v>39</v>
      </c>
      <c r="C584" t="s">
        <v>11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19</v>
      </c>
      <c r="B585">
        <v>37</v>
      </c>
      <c r="C585" t="s">
        <v>11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21</v>
      </c>
      <c r="B586">
        <v>38</v>
      </c>
      <c r="C586" t="s">
        <v>11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58</v>
      </c>
      <c r="B587">
        <v>42</v>
      </c>
      <c r="C587" t="s">
        <v>11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23</v>
      </c>
      <c r="B588">
        <v>40</v>
      </c>
      <c r="C588" t="s">
        <v>16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17</v>
      </c>
      <c r="B589">
        <v>40</v>
      </c>
      <c r="C589" t="s">
        <v>16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29</v>
      </c>
      <c r="B590">
        <v>39</v>
      </c>
      <c r="C590" t="s">
        <v>11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62</v>
      </c>
      <c r="B591">
        <v>40</v>
      </c>
      <c r="C591" t="s">
        <v>16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25</v>
      </c>
      <c r="B592">
        <v>45</v>
      </c>
      <c r="C592" t="s">
        <v>11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51</v>
      </c>
      <c r="B593">
        <v>38</v>
      </c>
      <c r="C593" t="s">
        <v>16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59</v>
      </c>
      <c r="B594">
        <v>42</v>
      </c>
      <c r="C594" t="s">
        <v>16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17</v>
      </c>
      <c r="B595">
        <v>38</v>
      </c>
      <c r="C595" t="s">
        <v>11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26</v>
      </c>
      <c r="B596">
        <v>33</v>
      </c>
      <c r="C596" t="s">
        <v>11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45</v>
      </c>
      <c r="B597">
        <v>42</v>
      </c>
      <c r="C597" t="s">
        <v>11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19</v>
      </c>
      <c r="B598">
        <v>26</v>
      </c>
      <c r="C598" t="s">
        <v>16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36</v>
      </c>
      <c r="B599">
        <v>44</v>
      </c>
      <c r="C599" t="s">
        <v>13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30</v>
      </c>
      <c r="B600">
        <v>41</v>
      </c>
      <c r="C600" t="s">
        <v>11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35</v>
      </c>
      <c r="B601">
        <v>38</v>
      </c>
      <c r="C601" t="s">
        <v>13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35</v>
      </c>
      <c r="B602">
        <v>43</v>
      </c>
      <c r="C602" t="s">
        <v>16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62</v>
      </c>
      <c r="B603">
        <v>39</v>
      </c>
      <c r="C603" t="s">
        <v>11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43</v>
      </c>
      <c r="B604">
        <v>28</v>
      </c>
      <c r="C604" t="s">
        <v>16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53</v>
      </c>
      <c r="B605">
        <v>40</v>
      </c>
      <c r="C605" t="s">
        <v>11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40</v>
      </c>
      <c r="B606">
        <v>40</v>
      </c>
      <c r="C606" t="s">
        <v>16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59</v>
      </c>
      <c r="B607">
        <v>42</v>
      </c>
      <c r="C607" t="s">
        <v>16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19</v>
      </c>
      <c r="B608">
        <v>40</v>
      </c>
      <c r="C608" t="s">
        <v>13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 t="s">
        <v>11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55</v>
      </c>
      <c r="B610">
        <v>30</v>
      </c>
      <c r="C610" t="s">
        <v>16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54</v>
      </c>
      <c r="B611">
        <v>39</v>
      </c>
      <c r="C611" t="s">
        <v>11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32</v>
      </c>
      <c r="B612">
        <v>29</v>
      </c>
      <c r="C612" t="s">
        <v>16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32</v>
      </c>
      <c r="B613">
        <v>37</v>
      </c>
      <c r="C613" t="s">
        <v>11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20</v>
      </c>
      <c r="B614">
        <v>44</v>
      </c>
      <c r="C614" t="s">
        <v>16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 t="s">
        <v>11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51</v>
      </c>
      <c r="B616">
        <v>37</v>
      </c>
      <c r="C616" t="s">
        <v>11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53</v>
      </c>
      <c r="B617">
        <v>28</v>
      </c>
      <c r="C617" t="s">
        <v>11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41</v>
      </c>
      <c r="B618">
        <v>44</v>
      </c>
      <c r="C618" t="s">
        <v>16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43</v>
      </c>
      <c r="B619">
        <v>35</v>
      </c>
      <c r="C619" t="s">
        <v>16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57</v>
      </c>
      <c r="B620">
        <v>30</v>
      </c>
      <c r="C620" t="s">
        <v>11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28</v>
      </c>
      <c r="B621">
        <v>31</v>
      </c>
      <c r="C621" t="s">
        <v>11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18</v>
      </c>
      <c r="B622">
        <v>35</v>
      </c>
      <c r="C622" t="s">
        <v>13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47</v>
      </c>
      <c r="B623">
        <v>38</v>
      </c>
      <c r="C623" t="s">
        <v>11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41</v>
      </c>
      <c r="B624">
        <v>41</v>
      </c>
      <c r="C624" t="s">
        <v>11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53</v>
      </c>
      <c r="B625">
        <v>40</v>
      </c>
      <c r="C625" t="s">
        <v>16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18</v>
      </c>
      <c r="B626">
        <v>47</v>
      </c>
      <c r="C626" t="s">
        <v>13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56</v>
      </c>
      <c r="B627">
        <v>39</v>
      </c>
      <c r="C627" t="s">
        <v>11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17</v>
      </c>
      <c r="B628">
        <v>41</v>
      </c>
      <c r="C628" t="s">
        <v>11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29</v>
      </c>
      <c r="B629">
        <v>35</v>
      </c>
      <c r="C629" t="s">
        <v>16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27</v>
      </c>
      <c r="B630">
        <v>30</v>
      </c>
      <c r="C630" t="s">
        <v>11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24</v>
      </c>
      <c r="B631">
        <v>34</v>
      </c>
      <c r="C631" t="s">
        <v>11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32</v>
      </c>
      <c r="B632">
        <v>38</v>
      </c>
      <c r="C632" t="s">
        <v>11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43</v>
      </c>
      <c r="B633">
        <v>42</v>
      </c>
      <c r="C633" t="s">
        <v>11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18</v>
      </c>
      <c r="B634">
        <v>37</v>
      </c>
      <c r="C634" t="s">
        <v>16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50</v>
      </c>
      <c r="B635">
        <v>38</v>
      </c>
      <c r="C635" t="s">
        <v>11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46</v>
      </c>
      <c r="B636">
        <v>40</v>
      </c>
      <c r="C636" t="s">
        <v>16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46</v>
      </c>
      <c r="B637">
        <v>38</v>
      </c>
      <c r="C637" t="s">
        <v>13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32</v>
      </c>
      <c r="B638">
        <v>41</v>
      </c>
      <c r="C638" t="s">
        <v>11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59</v>
      </c>
      <c r="B639">
        <v>31</v>
      </c>
      <c r="C639" t="s">
        <v>11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28</v>
      </c>
      <c r="B640">
        <v>40</v>
      </c>
      <c r="C640" t="s">
        <v>11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61</v>
      </c>
      <c r="B641">
        <v>34</v>
      </c>
      <c r="C641" t="s">
        <v>11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19</v>
      </c>
      <c r="B642">
        <v>36</v>
      </c>
      <c r="C642" t="s">
        <v>11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 t="s">
        <v>11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23</v>
      </c>
      <c r="B644">
        <v>45</v>
      </c>
      <c r="C644" t="s">
        <v>11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48</v>
      </c>
      <c r="B645">
        <v>33</v>
      </c>
      <c r="C645" t="s">
        <v>11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39</v>
      </c>
      <c r="B646">
        <v>25</v>
      </c>
      <c r="C646" t="s">
        <v>11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25</v>
      </c>
      <c r="B647">
        <v>39</v>
      </c>
      <c r="C647" t="s">
        <v>16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15</v>
      </c>
      <c r="B648">
        <v>28</v>
      </c>
      <c r="C648" t="s">
        <v>13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23</v>
      </c>
      <c r="B649">
        <v>41</v>
      </c>
      <c r="C649" t="s">
        <v>16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56</v>
      </c>
      <c r="B650">
        <v>31</v>
      </c>
      <c r="C650" t="s">
        <v>11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63</v>
      </c>
      <c r="B651">
        <v>37</v>
      </c>
      <c r="C651" t="s">
        <v>16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18</v>
      </c>
      <c r="B652">
        <v>38</v>
      </c>
      <c r="C652" t="s">
        <v>11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63</v>
      </c>
      <c r="B653">
        <v>47</v>
      </c>
      <c r="C653" t="s">
        <v>13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19</v>
      </c>
      <c r="B654">
        <v>40</v>
      </c>
      <c r="C654" t="s">
        <v>11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39</v>
      </c>
      <c r="B655">
        <v>40</v>
      </c>
      <c r="C655" t="s">
        <v>16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58</v>
      </c>
      <c r="B656">
        <v>41</v>
      </c>
      <c r="C656" t="s">
        <v>13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17</v>
      </c>
      <c r="B657">
        <v>33</v>
      </c>
      <c r="C657" t="s">
        <v>11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61</v>
      </c>
      <c r="B658">
        <v>45</v>
      </c>
      <c r="C658" t="s">
        <v>11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 t="s">
        <v>13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56</v>
      </c>
      <c r="B660">
        <v>40</v>
      </c>
      <c r="C660" t="s">
        <v>11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54</v>
      </c>
      <c r="B661">
        <v>35</v>
      </c>
      <c r="C661" t="s">
        <v>16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30</v>
      </c>
      <c r="B662">
        <v>48</v>
      </c>
      <c r="C662" t="s">
        <v>11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52</v>
      </c>
      <c r="B663">
        <v>34</v>
      </c>
      <c r="C663" t="s">
        <v>11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50</v>
      </c>
      <c r="B664">
        <v>27</v>
      </c>
      <c r="C664" t="s">
        <v>16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33</v>
      </c>
      <c r="B665">
        <v>39</v>
      </c>
      <c r="C665" t="s">
        <v>13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42</v>
      </c>
      <c r="B666">
        <v>37</v>
      </c>
      <c r="C666" t="s">
        <v>11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30</v>
      </c>
      <c r="B667">
        <v>43</v>
      </c>
      <c r="C667" t="s">
        <v>11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26</v>
      </c>
      <c r="B668">
        <v>36</v>
      </c>
      <c r="C668" t="s">
        <v>13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36</v>
      </c>
      <c r="B669">
        <v>42</v>
      </c>
      <c r="C669" t="s">
        <v>11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30</v>
      </c>
      <c r="B670">
        <v>39</v>
      </c>
      <c r="C670" t="s">
        <v>11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48</v>
      </c>
      <c r="B671">
        <v>35</v>
      </c>
      <c r="C671" t="s">
        <v>11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54</v>
      </c>
      <c r="B672">
        <v>47</v>
      </c>
      <c r="C672" t="s">
        <v>16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28</v>
      </c>
      <c r="B673">
        <v>40</v>
      </c>
      <c r="C673" t="s">
        <v>16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47</v>
      </c>
      <c r="B674">
        <v>40</v>
      </c>
      <c r="C674" t="s">
        <v>13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23</v>
      </c>
      <c r="B675">
        <v>44</v>
      </c>
      <c r="C675" t="s">
        <v>11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56</v>
      </c>
      <c r="B676">
        <v>41</v>
      </c>
      <c r="C676" t="s">
        <v>13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36</v>
      </c>
      <c r="B677">
        <v>44</v>
      </c>
      <c r="C677" t="s">
        <v>11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42</v>
      </c>
      <c r="B678">
        <v>46</v>
      </c>
      <c r="C678" t="s">
        <v>16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57</v>
      </c>
      <c r="B679">
        <v>49</v>
      </c>
      <c r="C679" t="s">
        <v>16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28</v>
      </c>
      <c r="B680">
        <v>42</v>
      </c>
      <c r="C680" t="s">
        <v>16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35</v>
      </c>
      <c r="B681">
        <v>39</v>
      </c>
      <c r="C681" t="s">
        <v>16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39</v>
      </c>
      <c r="B682">
        <v>39</v>
      </c>
      <c r="C682" t="s">
        <v>16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47</v>
      </c>
      <c r="B683">
        <v>52</v>
      </c>
      <c r="C683" t="s">
        <v>16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53</v>
      </c>
      <c r="B684">
        <v>33</v>
      </c>
      <c r="C684" t="s">
        <v>11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 t="s">
        <v>16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43</v>
      </c>
      <c r="B686">
        <v>38</v>
      </c>
      <c r="C686" t="s">
        <v>16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49</v>
      </c>
      <c r="B687">
        <v>37</v>
      </c>
      <c r="C687" t="s">
        <v>13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48</v>
      </c>
      <c r="B688">
        <v>40</v>
      </c>
      <c r="C688" t="s">
        <v>11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19</v>
      </c>
      <c r="B689">
        <v>38</v>
      </c>
      <c r="C689" t="s">
        <v>16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48</v>
      </c>
      <c r="B690">
        <v>42</v>
      </c>
      <c r="C690" t="s">
        <v>11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61</v>
      </c>
      <c r="B691">
        <v>38</v>
      </c>
      <c r="C691" t="s">
        <v>16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17</v>
      </c>
      <c r="B692">
        <v>43</v>
      </c>
      <c r="C692" t="s">
        <v>11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28</v>
      </c>
      <c r="B693">
        <v>36</v>
      </c>
      <c r="C693" t="s">
        <v>11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33</v>
      </c>
      <c r="B694">
        <v>37</v>
      </c>
      <c r="C694" t="s">
        <v>11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54</v>
      </c>
      <c r="B695">
        <v>42</v>
      </c>
      <c r="C695" t="s">
        <v>16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29</v>
      </c>
      <c r="B696">
        <v>33</v>
      </c>
      <c r="C696" t="s">
        <v>13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34</v>
      </c>
      <c r="B697">
        <v>44</v>
      </c>
      <c r="C697" t="s">
        <v>11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31</v>
      </c>
      <c r="B698">
        <v>25</v>
      </c>
      <c r="C698" t="s">
        <v>13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20</v>
      </c>
      <c r="B699">
        <v>31</v>
      </c>
      <c r="C699" t="s">
        <v>16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28</v>
      </c>
      <c r="B700">
        <v>45</v>
      </c>
      <c r="C700" t="s">
        <v>11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36</v>
      </c>
      <c r="B701">
        <v>34</v>
      </c>
      <c r="C701" t="s">
        <v>16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60</v>
      </c>
      <c r="B702">
        <v>36</v>
      </c>
      <c r="C702" t="s">
        <v>11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46</v>
      </c>
      <c r="B703">
        <v>43</v>
      </c>
      <c r="C703" t="s">
        <v>16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52</v>
      </c>
      <c r="B704">
        <v>37</v>
      </c>
      <c r="C704" t="s">
        <v>16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52</v>
      </c>
      <c r="B705">
        <v>36</v>
      </c>
      <c r="C705" t="s">
        <v>13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50</v>
      </c>
      <c r="B706">
        <v>35</v>
      </c>
      <c r="C706" t="s">
        <v>11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40</v>
      </c>
      <c r="B707">
        <v>33</v>
      </c>
      <c r="C707" t="s">
        <v>11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56</v>
      </c>
      <c r="B708">
        <v>43</v>
      </c>
      <c r="C708" t="s">
        <v>13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63</v>
      </c>
      <c r="B709">
        <v>43</v>
      </c>
      <c r="C709" t="s">
        <v>13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57</v>
      </c>
      <c r="B710">
        <v>28</v>
      </c>
      <c r="C710" t="s">
        <v>11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63</v>
      </c>
      <c r="B711">
        <v>39</v>
      </c>
      <c r="C711" t="s">
        <v>11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54</v>
      </c>
      <c r="B712">
        <v>36</v>
      </c>
      <c r="C712" t="s">
        <v>13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60</v>
      </c>
      <c r="B713">
        <v>37</v>
      </c>
      <c r="C713" t="s">
        <v>11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47</v>
      </c>
      <c r="B714">
        <v>46</v>
      </c>
      <c r="C714" t="s">
        <v>13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15</v>
      </c>
      <c r="B715">
        <v>34</v>
      </c>
      <c r="C715" t="s">
        <v>13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58</v>
      </c>
      <c r="B716">
        <v>40</v>
      </c>
      <c r="C716" t="s">
        <v>16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21</v>
      </c>
      <c r="B717">
        <v>35</v>
      </c>
      <c r="C717" t="s">
        <v>11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22</v>
      </c>
      <c r="B718">
        <v>46</v>
      </c>
      <c r="C718" t="s">
        <v>16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32</v>
      </c>
      <c r="B719">
        <v>42</v>
      </c>
      <c r="C719" t="s">
        <v>13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50</v>
      </c>
      <c r="B720">
        <v>41</v>
      </c>
      <c r="C720" t="s">
        <v>11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39</v>
      </c>
      <c r="B721">
        <v>40</v>
      </c>
      <c r="C721" t="s">
        <v>11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56</v>
      </c>
      <c r="B722">
        <v>32</v>
      </c>
      <c r="C722" t="s">
        <v>13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33</v>
      </c>
      <c r="B723">
        <v>37</v>
      </c>
      <c r="C723" t="s">
        <v>11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17</v>
      </c>
      <c r="B724">
        <v>38</v>
      </c>
      <c r="C724" t="s">
        <v>11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44</v>
      </c>
      <c r="B725">
        <v>42</v>
      </c>
      <c r="C725" t="s">
        <v>16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17</v>
      </c>
      <c r="B726">
        <v>35</v>
      </c>
      <c r="C726" t="s">
        <v>13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62</v>
      </c>
      <c r="B727">
        <v>37</v>
      </c>
      <c r="C727" t="s">
        <v>16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37</v>
      </c>
      <c r="B728">
        <v>41</v>
      </c>
      <c r="C728" t="s">
        <v>11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 t="s">
        <v>11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50</v>
      </c>
      <c r="B730">
        <v>41</v>
      </c>
      <c r="C730" t="s">
        <v>16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37</v>
      </c>
      <c r="B731">
        <v>38</v>
      </c>
      <c r="C731" t="s">
        <v>13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57</v>
      </c>
      <c r="B732">
        <v>42</v>
      </c>
      <c r="C732" t="s">
        <v>16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14</v>
      </c>
      <c r="B733">
        <v>39</v>
      </c>
      <c r="C733" t="s">
        <v>16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15</v>
      </c>
      <c r="B734">
        <v>39</v>
      </c>
      <c r="C734" t="s">
        <v>13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29</v>
      </c>
      <c r="B735">
        <v>41</v>
      </c>
      <c r="C735" t="s">
        <v>11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28</v>
      </c>
      <c r="B736">
        <v>43</v>
      </c>
      <c r="C736" t="s">
        <v>11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39</v>
      </c>
      <c r="B737">
        <v>39</v>
      </c>
      <c r="C737" t="s">
        <v>11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25</v>
      </c>
      <c r="B738">
        <v>39</v>
      </c>
      <c r="C738" t="s">
        <v>16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32</v>
      </c>
      <c r="B739">
        <v>35</v>
      </c>
      <c r="C739" t="s">
        <v>13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28</v>
      </c>
      <c r="B740">
        <v>43</v>
      </c>
      <c r="C740" t="s">
        <v>11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32</v>
      </c>
      <c r="B741">
        <v>39</v>
      </c>
      <c r="C741" t="s">
        <v>13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42</v>
      </c>
      <c r="B742">
        <v>42</v>
      </c>
      <c r="C742" t="s">
        <v>11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54</v>
      </c>
      <c r="B743">
        <v>41</v>
      </c>
      <c r="C743" t="s">
        <v>13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51</v>
      </c>
      <c r="B744">
        <v>43</v>
      </c>
      <c r="C744" t="s">
        <v>16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22</v>
      </c>
      <c r="B745">
        <v>35</v>
      </c>
      <c r="C745" t="s">
        <v>13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48</v>
      </c>
      <c r="B746">
        <v>37</v>
      </c>
      <c r="C746" t="s">
        <v>11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52</v>
      </c>
      <c r="B747">
        <v>41</v>
      </c>
      <c r="C747" t="s">
        <v>11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30</v>
      </c>
      <c r="B748">
        <v>37</v>
      </c>
      <c r="C748" t="s">
        <v>16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18</v>
      </c>
      <c r="B749">
        <v>29</v>
      </c>
      <c r="C749" t="s">
        <v>11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17</v>
      </c>
      <c r="B750">
        <v>45</v>
      </c>
      <c r="C750" t="s">
        <v>11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54</v>
      </c>
      <c r="B751">
        <v>36</v>
      </c>
      <c r="C751" t="s">
        <v>16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52</v>
      </c>
      <c r="B752">
        <v>36</v>
      </c>
      <c r="C752" t="s">
        <v>11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51</v>
      </c>
      <c r="B753">
        <v>41</v>
      </c>
      <c r="C753" t="s">
        <v>13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26</v>
      </c>
      <c r="B754">
        <v>43</v>
      </c>
      <c r="C754" t="s">
        <v>11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62</v>
      </c>
      <c r="B755">
        <v>29</v>
      </c>
      <c r="C755" t="s">
        <v>16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33</v>
      </c>
      <c r="B756">
        <v>40</v>
      </c>
      <c r="C756" t="s">
        <v>16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39</v>
      </c>
      <c r="B757">
        <v>37</v>
      </c>
      <c r="C757" t="s">
        <v>11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37</v>
      </c>
      <c r="B758">
        <v>32</v>
      </c>
      <c r="C758" t="s">
        <v>11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19</v>
      </c>
      <c r="B759">
        <v>35</v>
      </c>
      <c r="C759" t="s">
        <v>11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43</v>
      </c>
      <c r="B760">
        <v>37</v>
      </c>
      <c r="C760" t="s">
        <v>11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29</v>
      </c>
      <c r="B761">
        <v>42</v>
      </c>
      <c r="C761" t="s">
        <v>13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46</v>
      </c>
      <c r="B762">
        <v>41</v>
      </c>
      <c r="C762" t="s">
        <v>11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 t="s">
        <v>11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22</v>
      </c>
      <c r="B764">
        <v>42</v>
      </c>
      <c r="C764" t="s">
        <v>16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36</v>
      </c>
      <c r="B765">
        <v>37</v>
      </c>
      <c r="C765" t="s">
        <v>13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17</v>
      </c>
      <c r="B766">
        <v>36</v>
      </c>
      <c r="C766" t="s">
        <v>16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17</v>
      </c>
      <c r="B767">
        <v>46</v>
      </c>
      <c r="C767" t="s">
        <v>13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33</v>
      </c>
      <c r="B768">
        <v>45</v>
      </c>
      <c r="C768" t="s">
        <v>11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61</v>
      </c>
      <c r="B769">
        <v>43</v>
      </c>
      <c r="C769" t="s">
        <v>13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27</v>
      </c>
      <c r="B770">
        <v>40</v>
      </c>
      <c r="C770" t="s">
        <v>11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26</v>
      </c>
      <c r="B771">
        <v>35</v>
      </c>
      <c r="C771" t="s">
        <v>16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21</v>
      </c>
      <c r="B772">
        <v>35</v>
      </c>
      <c r="C772" t="s">
        <v>11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55</v>
      </c>
      <c r="B773">
        <v>41</v>
      </c>
      <c r="C773" t="s">
        <v>11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53</v>
      </c>
      <c r="B774">
        <v>42</v>
      </c>
      <c r="C774" t="s">
        <v>13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46</v>
      </c>
      <c r="B775">
        <v>38</v>
      </c>
      <c r="C775" t="s">
        <v>11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50</v>
      </c>
      <c r="B776">
        <v>50</v>
      </c>
      <c r="C776" t="s">
        <v>11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43</v>
      </c>
      <c r="B777">
        <v>37</v>
      </c>
      <c r="C777" t="s">
        <v>11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33</v>
      </c>
      <c r="B778">
        <v>46</v>
      </c>
      <c r="C778" t="s">
        <v>11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19</v>
      </c>
      <c r="B779">
        <v>45</v>
      </c>
      <c r="C779" t="s">
        <v>16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14</v>
      </c>
      <c r="B780">
        <v>37</v>
      </c>
      <c r="C780" t="s">
        <v>11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53</v>
      </c>
      <c r="B781">
        <v>24</v>
      </c>
      <c r="C781" t="s">
        <v>16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56</v>
      </c>
      <c r="B782">
        <v>41</v>
      </c>
      <c r="C782" t="s">
        <v>13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37</v>
      </c>
      <c r="B783">
        <v>41</v>
      </c>
      <c r="C783" t="s">
        <v>13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57</v>
      </c>
      <c r="B784">
        <v>48</v>
      </c>
      <c r="C784" t="s">
        <v>16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27</v>
      </c>
      <c r="B785">
        <v>38</v>
      </c>
      <c r="C785" t="s">
        <v>11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 t="s">
        <v>13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42</v>
      </c>
      <c r="B787">
        <v>33</v>
      </c>
      <c r="C787" t="s">
        <v>11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22</v>
      </c>
      <c r="B788">
        <v>45</v>
      </c>
      <c r="C788" t="s">
        <v>16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52</v>
      </c>
      <c r="B789">
        <v>38</v>
      </c>
      <c r="C789" t="s">
        <v>11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40</v>
      </c>
      <c r="B790">
        <v>40</v>
      </c>
      <c r="C790" t="s">
        <v>16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50</v>
      </c>
      <c r="B791">
        <v>30</v>
      </c>
      <c r="C791" t="s">
        <v>11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46</v>
      </c>
      <c r="B792">
        <v>41</v>
      </c>
      <c r="C792" t="s">
        <v>11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 t="s">
        <v>13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48</v>
      </c>
      <c r="B794">
        <v>47</v>
      </c>
      <c r="C794" t="s">
        <v>11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25</v>
      </c>
      <c r="B795">
        <v>37</v>
      </c>
      <c r="C795" t="s">
        <v>13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56</v>
      </c>
      <c r="B796">
        <v>49</v>
      </c>
      <c r="C796" t="s">
        <v>13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52</v>
      </c>
      <c r="B797">
        <v>43</v>
      </c>
      <c r="C797" t="s">
        <v>11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61</v>
      </c>
      <c r="B798">
        <v>40</v>
      </c>
      <c r="C798" t="s">
        <v>11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35</v>
      </c>
      <c r="B799">
        <v>43</v>
      </c>
      <c r="C799" t="s">
        <v>11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44</v>
      </c>
      <c r="B800">
        <v>45</v>
      </c>
      <c r="C800" t="s">
        <v>16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55</v>
      </c>
      <c r="B801">
        <v>37</v>
      </c>
      <c r="C801" t="s">
        <v>11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50</v>
      </c>
      <c r="B802">
        <v>42</v>
      </c>
      <c r="C802" t="s">
        <v>11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56</v>
      </c>
      <c r="B803">
        <v>31</v>
      </c>
      <c r="C803" t="s">
        <v>16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36</v>
      </c>
      <c r="B804">
        <v>33</v>
      </c>
      <c r="C804" t="s">
        <v>13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38</v>
      </c>
      <c r="B805">
        <v>38</v>
      </c>
      <c r="C805" t="s">
        <v>11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15</v>
      </c>
      <c r="B806">
        <v>34</v>
      </c>
      <c r="C806" t="s">
        <v>13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 t="s">
        <v>11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17</v>
      </c>
      <c r="B808">
        <v>37</v>
      </c>
      <c r="C808" t="s">
        <v>11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30</v>
      </c>
      <c r="B809">
        <v>44</v>
      </c>
      <c r="C809" t="s">
        <v>11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 t="s">
        <v>16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19</v>
      </c>
      <c r="B811">
        <v>41</v>
      </c>
      <c r="C811" t="s">
        <v>13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49</v>
      </c>
      <c r="B812">
        <v>28</v>
      </c>
      <c r="C812" t="s">
        <v>13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31</v>
      </c>
      <c r="B813">
        <v>46</v>
      </c>
      <c r="C813" t="s">
        <v>11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52</v>
      </c>
      <c r="B814">
        <v>38</v>
      </c>
      <c r="C814" t="s">
        <v>11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59</v>
      </c>
      <c r="B815">
        <v>32</v>
      </c>
      <c r="C815" t="s">
        <v>11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18</v>
      </c>
      <c r="B816">
        <v>40</v>
      </c>
      <c r="C816" t="s">
        <v>11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 t="s">
        <v>13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40</v>
      </c>
      <c r="B818">
        <v>35</v>
      </c>
      <c r="C818" t="s">
        <v>16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42</v>
      </c>
      <c r="B819">
        <v>29</v>
      </c>
      <c r="C819" t="s">
        <v>16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53</v>
      </c>
      <c r="B820">
        <v>41</v>
      </c>
      <c r="C820" t="s">
        <v>11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36</v>
      </c>
      <c r="B821">
        <v>29</v>
      </c>
      <c r="C821" t="s">
        <v>13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52</v>
      </c>
      <c r="B822">
        <v>26</v>
      </c>
      <c r="C822" t="s">
        <v>11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40</v>
      </c>
      <c r="B823">
        <v>38</v>
      </c>
      <c r="C823" t="s">
        <v>11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27</v>
      </c>
      <c r="B824">
        <v>36</v>
      </c>
      <c r="C824" t="s">
        <v>16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17</v>
      </c>
      <c r="B825">
        <v>39</v>
      </c>
      <c r="C825" t="s">
        <v>13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63</v>
      </c>
      <c r="B826">
        <v>38</v>
      </c>
      <c r="C826" t="s">
        <v>11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48</v>
      </c>
      <c r="B827">
        <v>41</v>
      </c>
      <c r="C827" t="s">
        <v>16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50</v>
      </c>
      <c r="B828">
        <v>41</v>
      </c>
      <c r="C828" t="s">
        <v>11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24</v>
      </c>
      <c r="B829">
        <v>25</v>
      </c>
      <c r="C829" t="s">
        <v>11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28</v>
      </c>
      <c r="B830">
        <v>36</v>
      </c>
      <c r="C830" t="s">
        <v>11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58</v>
      </c>
      <c r="B831">
        <v>37</v>
      </c>
      <c r="C831" t="s">
        <v>11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50</v>
      </c>
      <c r="B832">
        <v>42</v>
      </c>
      <c r="C832" t="s">
        <v>13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41</v>
      </c>
      <c r="B833">
        <v>45</v>
      </c>
      <c r="C833" t="s">
        <v>11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41</v>
      </c>
      <c r="B834">
        <v>39</v>
      </c>
      <c r="C834" t="s">
        <v>16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59</v>
      </c>
      <c r="B835">
        <v>38</v>
      </c>
      <c r="C835" t="s">
        <v>16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50</v>
      </c>
      <c r="B836">
        <v>40</v>
      </c>
      <c r="C836" t="s">
        <v>16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60</v>
      </c>
      <c r="B837">
        <v>43</v>
      </c>
      <c r="C837" t="s">
        <v>16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55</v>
      </c>
      <c r="B838">
        <v>37</v>
      </c>
      <c r="C838" t="s">
        <v>11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63</v>
      </c>
      <c r="B839">
        <v>42</v>
      </c>
      <c r="C839" t="s">
        <v>16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46</v>
      </c>
      <c r="B840">
        <v>41</v>
      </c>
      <c r="C840" t="s">
        <v>11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59</v>
      </c>
      <c r="B841">
        <v>36</v>
      </c>
      <c r="C841" t="s">
        <v>11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52</v>
      </c>
      <c r="B842">
        <v>38</v>
      </c>
      <c r="C842" t="s">
        <v>13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14</v>
      </c>
      <c r="B843">
        <v>36</v>
      </c>
      <c r="C843" t="s">
        <v>16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42</v>
      </c>
      <c r="B844">
        <v>42</v>
      </c>
      <c r="C844" t="s">
        <v>11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40</v>
      </c>
      <c r="B845">
        <v>41</v>
      </c>
      <c r="C845" t="s">
        <v>11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24</v>
      </c>
      <c r="B846">
        <v>44</v>
      </c>
      <c r="C846" t="s">
        <v>13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17</v>
      </c>
      <c r="B847">
        <v>40</v>
      </c>
      <c r="C847" t="s">
        <v>11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28</v>
      </c>
      <c r="B848">
        <v>52</v>
      </c>
      <c r="C848" t="s">
        <v>11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63</v>
      </c>
      <c r="B849">
        <v>41</v>
      </c>
      <c r="C849" t="s">
        <v>16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63</v>
      </c>
      <c r="B850">
        <v>37</v>
      </c>
      <c r="C850" t="s">
        <v>11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24</v>
      </c>
      <c r="B851">
        <v>33</v>
      </c>
      <c r="C851" t="s">
        <v>11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 t="s">
        <v>11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56</v>
      </c>
      <c r="B853">
        <v>39</v>
      </c>
      <c r="C853" t="s">
        <v>11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31</v>
      </c>
      <c r="B854">
        <v>34</v>
      </c>
      <c r="C854" t="s">
        <v>11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36</v>
      </c>
      <c r="B855">
        <v>32</v>
      </c>
      <c r="C855" t="s">
        <v>11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32</v>
      </c>
      <c r="B856">
        <v>31</v>
      </c>
      <c r="C856" t="s">
        <v>11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19</v>
      </c>
      <c r="B857">
        <v>45</v>
      </c>
      <c r="C857" t="s">
        <v>11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33</v>
      </c>
      <c r="B858">
        <v>40</v>
      </c>
      <c r="C858" t="s">
        <v>11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19</v>
      </c>
      <c r="B859">
        <v>40</v>
      </c>
      <c r="C859" t="s">
        <v>13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38</v>
      </c>
      <c r="B860">
        <v>37</v>
      </c>
      <c r="C860" t="s">
        <v>16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35</v>
      </c>
      <c r="B861">
        <v>42</v>
      </c>
      <c r="C861" t="s">
        <v>16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51</v>
      </c>
      <c r="B862">
        <v>40</v>
      </c>
      <c r="C862" t="s">
        <v>11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56</v>
      </c>
      <c r="B863">
        <v>39</v>
      </c>
      <c r="C863" t="s">
        <v>11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43</v>
      </c>
      <c r="B864">
        <v>28</v>
      </c>
      <c r="C864" t="s">
        <v>16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58</v>
      </c>
      <c r="B865">
        <v>40</v>
      </c>
      <c r="C865" t="s">
        <v>11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26</v>
      </c>
      <c r="B866">
        <v>33</v>
      </c>
      <c r="C866" t="s">
        <v>11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43</v>
      </c>
      <c r="B867">
        <v>37</v>
      </c>
      <c r="C867" t="s">
        <v>11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42</v>
      </c>
      <c r="B868">
        <v>39</v>
      </c>
      <c r="C868" t="s">
        <v>13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52</v>
      </c>
      <c r="B869">
        <v>43</v>
      </c>
      <c r="C869" t="s">
        <v>16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17</v>
      </c>
      <c r="B870">
        <v>36</v>
      </c>
      <c r="C870" t="s">
        <v>13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21</v>
      </c>
      <c r="B871">
        <v>42</v>
      </c>
      <c r="C871" t="s">
        <v>16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44</v>
      </c>
      <c r="B872">
        <v>29</v>
      </c>
      <c r="C872" t="s">
        <v>11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21</v>
      </c>
      <c r="B873">
        <v>35</v>
      </c>
      <c r="C873" t="s">
        <v>11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62</v>
      </c>
      <c r="B874">
        <v>39</v>
      </c>
      <c r="C874" t="s">
        <v>16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20</v>
      </c>
      <c r="B875">
        <v>41</v>
      </c>
      <c r="C875" t="s">
        <v>16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28</v>
      </c>
      <c r="B876">
        <v>45</v>
      </c>
      <c r="C876" t="s">
        <v>16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58</v>
      </c>
      <c r="B877">
        <v>38</v>
      </c>
      <c r="C877" t="s">
        <v>11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24</v>
      </c>
      <c r="B878">
        <v>43</v>
      </c>
      <c r="C878" t="s">
        <v>16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27</v>
      </c>
      <c r="B879">
        <v>43</v>
      </c>
      <c r="C879" t="s">
        <v>13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21</v>
      </c>
      <c r="B880">
        <v>44</v>
      </c>
      <c r="C880" t="s">
        <v>16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50</v>
      </c>
      <c r="B881">
        <v>38</v>
      </c>
      <c r="C881" t="s">
        <v>11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43</v>
      </c>
      <c r="B882">
        <v>43</v>
      </c>
      <c r="C882" t="s">
        <v>16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14</v>
      </c>
      <c r="B883">
        <v>43</v>
      </c>
      <c r="C883" t="s">
        <v>16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48</v>
      </c>
      <c r="B884">
        <v>44</v>
      </c>
      <c r="C884" t="s">
        <v>16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46</v>
      </c>
      <c r="B885">
        <v>40</v>
      </c>
      <c r="C885" t="s">
        <v>11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34</v>
      </c>
      <c r="B886">
        <v>39</v>
      </c>
      <c r="C886" t="s">
        <v>13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35</v>
      </c>
      <c r="B887">
        <v>38</v>
      </c>
      <c r="C887" t="s">
        <v>13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58</v>
      </c>
      <c r="B888">
        <v>39</v>
      </c>
      <c r="C888" t="s">
        <v>13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19</v>
      </c>
      <c r="B889">
        <v>40</v>
      </c>
      <c r="C889" t="s">
        <v>11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49</v>
      </c>
      <c r="B890">
        <v>41</v>
      </c>
      <c r="C890" t="s">
        <v>11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 t="s">
        <v>16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21</v>
      </c>
      <c r="B892">
        <v>40</v>
      </c>
      <c r="C892" t="s">
        <v>11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33</v>
      </c>
      <c r="B893">
        <v>39</v>
      </c>
      <c r="C893" t="s">
        <v>16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24</v>
      </c>
      <c r="B894">
        <v>39</v>
      </c>
      <c r="C894" t="s">
        <v>11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58</v>
      </c>
      <c r="B895">
        <v>37</v>
      </c>
      <c r="C895" t="s">
        <v>16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18</v>
      </c>
      <c r="B896">
        <v>46</v>
      </c>
      <c r="C896" t="s">
        <v>13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50</v>
      </c>
      <c r="B897">
        <v>43</v>
      </c>
      <c r="C897" t="s">
        <v>16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61</v>
      </c>
      <c r="B898">
        <v>36</v>
      </c>
      <c r="C898" t="s">
        <v>13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17</v>
      </c>
      <c r="B899">
        <v>42</v>
      </c>
      <c r="C899" t="s">
        <v>13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54</v>
      </c>
      <c r="B900">
        <v>37</v>
      </c>
      <c r="C900" t="s">
        <v>11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34</v>
      </c>
      <c r="B901">
        <v>40</v>
      </c>
      <c r="C901" t="s">
        <v>13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32</v>
      </c>
      <c r="B902">
        <v>39</v>
      </c>
      <c r="C902" t="s">
        <v>11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54</v>
      </c>
      <c r="B903">
        <v>29</v>
      </c>
      <c r="C903" t="s">
        <v>13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48</v>
      </c>
      <c r="B904">
        <v>37</v>
      </c>
      <c r="C904" t="s">
        <v>13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 t="s">
        <v>11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46</v>
      </c>
      <c r="B906">
        <v>39</v>
      </c>
      <c r="C906" t="s">
        <v>13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45</v>
      </c>
      <c r="B907">
        <v>37</v>
      </c>
      <c r="C907" t="s">
        <v>11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43</v>
      </c>
      <c r="B908">
        <v>32</v>
      </c>
      <c r="C908" t="s">
        <v>16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53</v>
      </c>
      <c r="B909">
        <v>44</v>
      </c>
      <c r="C909" t="s">
        <v>11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23</v>
      </c>
      <c r="B910">
        <v>33</v>
      </c>
      <c r="C910" t="s">
        <v>13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 t="s">
        <v>13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28</v>
      </c>
      <c r="B912">
        <v>42</v>
      </c>
      <c r="C912" t="s">
        <v>13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20</v>
      </c>
      <c r="B913">
        <v>35</v>
      </c>
      <c r="C913" t="s">
        <v>16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42</v>
      </c>
      <c r="B914">
        <v>38</v>
      </c>
      <c r="C914" t="s">
        <v>16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54</v>
      </c>
      <c r="B915">
        <v>39</v>
      </c>
      <c r="C915" t="s">
        <v>16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45</v>
      </c>
      <c r="B916">
        <v>44</v>
      </c>
      <c r="C916" t="s">
        <v>13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35</v>
      </c>
      <c r="B917">
        <v>38</v>
      </c>
      <c r="C917" t="s">
        <v>11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25</v>
      </c>
      <c r="B918">
        <v>47</v>
      </c>
      <c r="C918" t="s">
        <v>16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21</v>
      </c>
      <c r="B919">
        <v>40</v>
      </c>
      <c r="C919" t="s">
        <v>11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53</v>
      </c>
      <c r="B920">
        <v>46</v>
      </c>
      <c r="C920" t="s">
        <v>11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63</v>
      </c>
      <c r="B921">
        <v>45</v>
      </c>
      <c r="C921" t="s">
        <v>16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33</v>
      </c>
      <c r="B922">
        <v>46</v>
      </c>
      <c r="C922" t="s">
        <v>11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39</v>
      </c>
      <c r="B923">
        <v>41</v>
      </c>
      <c r="C923" t="s">
        <v>11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19</v>
      </c>
      <c r="B924">
        <v>38</v>
      </c>
      <c r="C924" t="s">
        <v>16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 t="s">
        <v>16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58</v>
      </c>
      <c r="B926">
        <v>43</v>
      </c>
      <c r="C926" t="s">
        <v>11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56</v>
      </c>
      <c r="B927">
        <v>38</v>
      </c>
      <c r="C927" t="s">
        <v>11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 t="s">
        <v>16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46</v>
      </c>
      <c r="B929">
        <v>37</v>
      </c>
      <c r="C929" t="s">
        <v>16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42</v>
      </c>
      <c r="B930">
        <v>41</v>
      </c>
      <c r="C930" t="s">
        <v>11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32</v>
      </c>
      <c r="B931">
        <v>41</v>
      </c>
      <c r="C931" t="s">
        <v>16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25</v>
      </c>
      <c r="B932">
        <v>43</v>
      </c>
      <c r="C932" t="s">
        <v>11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24</v>
      </c>
      <c r="B933">
        <v>41</v>
      </c>
      <c r="C933" t="s">
        <v>11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17</v>
      </c>
      <c r="B934">
        <v>39</v>
      </c>
      <c r="C934" t="s">
        <v>16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25</v>
      </c>
      <c r="B935">
        <v>37</v>
      </c>
      <c r="C935" t="s">
        <v>13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22</v>
      </c>
      <c r="B936">
        <v>36</v>
      </c>
      <c r="C936" t="s">
        <v>11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59</v>
      </c>
      <c r="B937">
        <v>35</v>
      </c>
      <c r="C937" t="s">
        <v>13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 t="s">
        <v>13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60</v>
      </c>
      <c r="B939">
        <v>35</v>
      </c>
      <c r="C939" t="s">
        <v>11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28</v>
      </c>
      <c r="B940">
        <v>37</v>
      </c>
      <c r="C940" t="s">
        <v>13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15</v>
      </c>
      <c r="B941">
        <v>40</v>
      </c>
      <c r="C941" t="s">
        <v>11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14</v>
      </c>
      <c r="B942">
        <v>41</v>
      </c>
      <c r="C942" t="s">
        <v>11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53</v>
      </c>
      <c r="B943">
        <v>37</v>
      </c>
      <c r="C943" t="s">
        <v>11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41</v>
      </c>
      <c r="B944">
        <v>30</v>
      </c>
      <c r="C944" t="s">
        <v>11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57</v>
      </c>
      <c r="B945">
        <v>28</v>
      </c>
      <c r="C945" t="s">
        <v>11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26</v>
      </c>
      <c r="B946">
        <v>40</v>
      </c>
      <c r="C946" t="s">
        <v>13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24</v>
      </c>
      <c r="B947">
        <v>43</v>
      </c>
      <c r="C947" t="s">
        <v>11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52</v>
      </c>
      <c r="B948">
        <v>38</v>
      </c>
      <c r="C948" t="s">
        <v>13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58</v>
      </c>
      <c r="B949">
        <v>33</v>
      </c>
      <c r="C949" t="s">
        <v>11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56</v>
      </c>
      <c r="B950">
        <v>38</v>
      </c>
      <c r="C950" t="s">
        <v>11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61</v>
      </c>
      <c r="B951">
        <v>43</v>
      </c>
      <c r="C951" t="s">
        <v>11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19</v>
      </c>
      <c r="B952">
        <v>39</v>
      </c>
      <c r="C952" t="s">
        <v>11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50</v>
      </c>
      <c r="B953">
        <v>26</v>
      </c>
      <c r="C953" t="s">
        <v>13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25</v>
      </c>
      <c r="B954">
        <v>45</v>
      </c>
      <c r="C954" t="s">
        <v>11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32</v>
      </c>
      <c r="B955">
        <v>30</v>
      </c>
      <c r="C955" t="s">
        <v>11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27</v>
      </c>
      <c r="B956">
        <v>43</v>
      </c>
      <c r="C956" t="s">
        <v>16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15</v>
      </c>
      <c r="B957">
        <v>45</v>
      </c>
      <c r="C957" t="s">
        <v>13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60</v>
      </c>
      <c r="B958">
        <v>51</v>
      </c>
      <c r="C958" t="s">
        <v>16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18</v>
      </c>
      <c r="B959">
        <v>37</v>
      </c>
      <c r="C959" t="s">
        <v>11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29</v>
      </c>
      <c r="B960">
        <v>29</v>
      </c>
      <c r="C960" t="s">
        <v>11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41</v>
      </c>
      <c r="B961">
        <v>33</v>
      </c>
      <c r="C961" t="s">
        <v>11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34</v>
      </c>
      <c r="B962">
        <v>33</v>
      </c>
      <c r="C962" t="s">
        <v>13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47</v>
      </c>
      <c r="B963">
        <v>36</v>
      </c>
      <c r="C963" t="s">
        <v>11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48</v>
      </c>
      <c r="B964">
        <v>38</v>
      </c>
      <c r="C964" t="s">
        <v>13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24</v>
      </c>
      <c r="B965">
        <v>39</v>
      </c>
      <c r="C965" t="s">
        <v>11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33</v>
      </c>
      <c r="B966">
        <v>44</v>
      </c>
      <c r="C966" t="s">
        <v>13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62</v>
      </c>
      <c r="B967">
        <v>44</v>
      </c>
      <c r="C967" t="s">
        <v>13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29</v>
      </c>
      <c r="B968">
        <v>37</v>
      </c>
      <c r="C968" t="s">
        <v>13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58</v>
      </c>
      <c r="B969">
        <v>28</v>
      </c>
      <c r="C969" t="s">
        <v>11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 t="s">
        <v>11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28</v>
      </c>
      <c r="B971">
        <v>41</v>
      </c>
      <c r="C971" t="s">
        <v>13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44</v>
      </c>
      <c r="B972">
        <v>36</v>
      </c>
      <c r="C972" t="s">
        <v>11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58</v>
      </c>
      <c r="B973">
        <v>35</v>
      </c>
      <c r="C973" t="s">
        <v>11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27</v>
      </c>
      <c r="B974">
        <v>40</v>
      </c>
      <c r="C974" t="s">
        <v>13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48</v>
      </c>
      <c r="B975">
        <v>40</v>
      </c>
      <c r="C975" t="s">
        <v>16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35</v>
      </c>
      <c r="B976">
        <v>41</v>
      </c>
      <c r="C976" t="s">
        <v>16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55</v>
      </c>
      <c r="B977">
        <v>40</v>
      </c>
      <c r="C977" t="s">
        <v>13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52</v>
      </c>
      <c r="B978">
        <v>48</v>
      </c>
      <c r="C978" t="s">
        <v>11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58</v>
      </c>
      <c r="B979">
        <v>42</v>
      </c>
      <c r="C979" t="s">
        <v>16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42</v>
      </c>
      <c r="B980">
        <v>34</v>
      </c>
      <c r="C980" t="s">
        <v>16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20</v>
      </c>
      <c r="B981">
        <v>39</v>
      </c>
      <c r="C981" t="s">
        <v>11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27</v>
      </c>
      <c r="B982">
        <v>38</v>
      </c>
      <c r="C982" t="s">
        <v>13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15</v>
      </c>
      <c r="B983">
        <v>45</v>
      </c>
      <c r="C983" t="s">
        <v>11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44</v>
      </c>
      <c r="B984">
        <v>43</v>
      </c>
      <c r="C984" t="s">
        <v>13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22</v>
      </c>
      <c r="B985">
        <v>35</v>
      </c>
      <c r="C985" t="s">
        <v>11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34</v>
      </c>
      <c r="B986">
        <v>39</v>
      </c>
      <c r="C986" t="s">
        <v>11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36</v>
      </c>
      <c r="B987">
        <v>38</v>
      </c>
      <c r="C987" t="s">
        <v>11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39</v>
      </c>
      <c r="B988">
        <v>43</v>
      </c>
      <c r="C988" t="s">
        <v>11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31</v>
      </c>
      <c r="B989">
        <v>31</v>
      </c>
      <c r="C989" t="s">
        <v>11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41</v>
      </c>
      <c r="B990">
        <v>41</v>
      </c>
      <c r="C990" t="s">
        <v>16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37</v>
      </c>
      <c r="B991">
        <v>31</v>
      </c>
      <c r="C991" t="s">
        <v>13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20</v>
      </c>
      <c r="B992">
        <v>32</v>
      </c>
      <c r="C992" t="s">
        <v>16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54</v>
      </c>
      <c r="B993">
        <v>42</v>
      </c>
      <c r="C993" t="s">
        <v>16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51</v>
      </c>
      <c r="B994">
        <v>39</v>
      </c>
      <c r="C994" t="s">
        <v>11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59</v>
      </c>
      <c r="B995">
        <v>41</v>
      </c>
      <c r="C995" t="s">
        <v>11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28</v>
      </c>
      <c r="B996">
        <v>34</v>
      </c>
      <c r="C996" t="s">
        <v>11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47</v>
      </c>
      <c r="B997">
        <v>40</v>
      </c>
      <c r="C997" t="s">
        <v>11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33</v>
      </c>
      <c r="B998">
        <v>43</v>
      </c>
      <c r="C998" t="s">
        <v>13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57</v>
      </c>
      <c r="B999">
        <v>37</v>
      </c>
      <c r="C999" t="s">
        <v>11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59</v>
      </c>
      <c r="B1000">
        <v>40</v>
      </c>
      <c r="C1000" t="s">
        <v>13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37</v>
      </c>
      <c r="B1001">
        <v>35</v>
      </c>
      <c r="C1001" t="s">
        <v>11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49</v>
      </c>
      <c r="B1002">
        <v>25</v>
      </c>
      <c r="C1002" t="s">
        <v>11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40</v>
      </c>
      <c r="B1003">
        <v>47</v>
      </c>
      <c r="C1003" t="s">
        <v>11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20</v>
      </c>
      <c r="B1004">
        <v>38</v>
      </c>
      <c r="C1004" t="s">
        <v>16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17</v>
      </c>
      <c r="B1005">
        <v>43</v>
      </c>
      <c r="C1005" t="s">
        <v>11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51</v>
      </c>
      <c r="B1006">
        <v>43</v>
      </c>
      <c r="C1006" t="s">
        <v>11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52</v>
      </c>
      <c r="B1007">
        <v>42</v>
      </c>
      <c r="C1007" t="s">
        <v>11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 t="s">
        <v>11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17</v>
      </c>
      <c r="B1009">
        <v>39</v>
      </c>
      <c r="C1009" t="s">
        <v>11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18</v>
      </c>
      <c r="B1010">
        <v>42</v>
      </c>
      <c r="C1010" t="s">
        <v>13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60</v>
      </c>
      <c r="B1011">
        <v>28</v>
      </c>
      <c r="C1011" t="s">
        <v>11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 t="s">
        <v>11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22</v>
      </c>
      <c r="B1013">
        <v>45</v>
      </c>
      <c r="C1013" t="s">
        <v>16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47</v>
      </c>
      <c r="B1014">
        <v>40</v>
      </c>
      <c r="C1014" t="s">
        <v>16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57</v>
      </c>
      <c r="B1015">
        <v>41</v>
      </c>
      <c r="C1015" t="s">
        <v>11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62</v>
      </c>
      <c r="B1016">
        <v>41</v>
      </c>
      <c r="C1016" t="s">
        <v>16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19</v>
      </c>
      <c r="B1017">
        <v>36</v>
      </c>
      <c r="C1017" t="s">
        <v>13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63</v>
      </c>
      <c r="B1018">
        <v>39</v>
      </c>
      <c r="C1018" t="s">
        <v>13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43</v>
      </c>
      <c r="B1019">
        <v>39</v>
      </c>
      <c r="C1019" t="s">
        <v>11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55</v>
      </c>
      <c r="B1020">
        <v>37</v>
      </c>
      <c r="C1020" t="s">
        <v>11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48</v>
      </c>
      <c r="B1021">
        <v>45</v>
      </c>
      <c r="C1021" t="s">
        <v>11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34</v>
      </c>
      <c r="B1022">
        <v>36</v>
      </c>
      <c r="C1022" t="s">
        <v>16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18</v>
      </c>
      <c r="B1023">
        <v>38</v>
      </c>
      <c r="C1023" t="s">
        <v>11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54</v>
      </c>
      <c r="B1024">
        <v>39</v>
      </c>
      <c r="C1024" t="s">
        <v>13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58</v>
      </c>
      <c r="B1025">
        <v>37</v>
      </c>
      <c r="C1025" t="s">
        <v>11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58</v>
      </c>
      <c r="B1026">
        <v>43</v>
      </c>
      <c r="C1026" t="s">
        <v>16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50</v>
      </c>
      <c r="B1027">
        <v>42</v>
      </c>
      <c r="C1027" t="s">
        <v>16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23</v>
      </c>
      <c r="B1028">
        <v>36</v>
      </c>
      <c r="C1028" t="s">
        <v>11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23</v>
      </c>
      <c r="B1029">
        <v>40</v>
      </c>
      <c r="C1029" t="s">
        <v>11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35</v>
      </c>
      <c r="B1030">
        <v>38</v>
      </c>
      <c r="C1030" t="s">
        <v>11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43</v>
      </c>
      <c r="B1031">
        <v>35</v>
      </c>
      <c r="C1031" t="s">
        <v>11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38</v>
      </c>
      <c r="B1032">
        <v>40</v>
      </c>
      <c r="C1032" t="s">
        <v>16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18</v>
      </c>
      <c r="B1033">
        <v>36</v>
      </c>
      <c r="C1033" t="s">
        <v>16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58</v>
      </c>
      <c r="B1034">
        <v>45</v>
      </c>
      <c r="C1034" t="s">
        <v>16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40</v>
      </c>
      <c r="B1035">
        <v>37</v>
      </c>
      <c r="C1035" t="s">
        <v>13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39</v>
      </c>
      <c r="B1036">
        <v>38</v>
      </c>
      <c r="C1036" t="s">
        <v>16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58</v>
      </c>
      <c r="B1037">
        <v>34</v>
      </c>
      <c r="C1037" t="s">
        <v>16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60</v>
      </c>
      <c r="B1038">
        <v>35</v>
      </c>
      <c r="C1038" t="s">
        <v>16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22</v>
      </c>
      <c r="B1039">
        <v>46</v>
      </c>
      <c r="C1039" t="s">
        <v>13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30</v>
      </c>
      <c r="B1040">
        <v>46</v>
      </c>
      <c r="C1040" t="s">
        <v>16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57</v>
      </c>
      <c r="B1041">
        <v>39</v>
      </c>
      <c r="C1041" t="s">
        <v>16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25</v>
      </c>
      <c r="B1042">
        <v>46</v>
      </c>
      <c r="C1042" t="s">
        <v>16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 t="s">
        <v>11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27</v>
      </c>
      <c r="B1044">
        <v>36</v>
      </c>
      <c r="C1044" t="s">
        <v>11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59</v>
      </c>
      <c r="B1045">
        <v>31</v>
      </c>
      <c r="C1045" t="s">
        <v>16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14</v>
      </c>
      <c r="B1046">
        <v>43</v>
      </c>
      <c r="C1046" t="s">
        <v>16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63</v>
      </c>
      <c r="B1047">
        <v>45</v>
      </c>
      <c r="C1047" t="s">
        <v>16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46</v>
      </c>
      <c r="B1048">
        <v>47</v>
      </c>
      <c r="C1048" t="s">
        <v>13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48</v>
      </c>
      <c r="B1049">
        <v>38</v>
      </c>
      <c r="C1049" t="s">
        <v>11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48</v>
      </c>
      <c r="B1050">
        <v>50</v>
      </c>
      <c r="C1050" t="s">
        <v>11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15</v>
      </c>
      <c r="B1051">
        <v>40</v>
      </c>
      <c r="C1051" t="s">
        <v>11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61</v>
      </c>
      <c r="B1052">
        <v>39</v>
      </c>
      <c r="C1052" t="s">
        <v>11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36</v>
      </c>
      <c r="B1053">
        <v>41</v>
      </c>
      <c r="C1053" t="s">
        <v>16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50</v>
      </c>
      <c r="B1054">
        <v>40</v>
      </c>
      <c r="C1054" t="s">
        <v>11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54</v>
      </c>
      <c r="B1055">
        <v>42</v>
      </c>
      <c r="C1055" t="s">
        <v>16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48</v>
      </c>
      <c r="B1056">
        <v>27</v>
      </c>
      <c r="C1056" t="s">
        <v>16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34</v>
      </c>
      <c r="B1057">
        <v>41</v>
      </c>
      <c r="C1057" t="s">
        <v>11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59</v>
      </c>
      <c r="B1058">
        <v>38</v>
      </c>
      <c r="C1058" t="s">
        <v>11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43</v>
      </c>
      <c r="B1059">
        <v>39</v>
      </c>
      <c r="C1059" t="s">
        <v>11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21</v>
      </c>
      <c r="B1060">
        <v>38</v>
      </c>
      <c r="C1060" t="s">
        <v>16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34</v>
      </c>
      <c r="B1061">
        <v>42</v>
      </c>
      <c r="C1061" t="s">
        <v>13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35</v>
      </c>
      <c r="B1062">
        <v>34</v>
      </c>
      <c r="C1062" t="s">
        <v>11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46</v>
      </c>
      <c r="B1063">
        <v>44</v>
      </c>
      <c r="C1063" t="s">
        <v>16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30</v>
      </c>
      <c r="B1064">
        <v>43</v>
      </c>
      <c r="C1064" t="s">
        <v>11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15</v>
      </c>
      <c r="B1065">
        <v>28</v>
      </c>
      <c r="C1065" t="s">
        <v>13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59</v>
      </c>
      <c r="B1066">
        <v>47</v>
      </c>
      <c r="C1066" t="s">
        <v>13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32</v>
      </c>
      <c r="B1067">
        <v>44</v>
      </c>
      <c r="C1067" t="s">
        <v>11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22</v>
      </c>
      <c r="B1068">
        <v>44</v>
      </c>
      <c r="C1068" t="s">
        <v>11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20</v>
      </c>
      <c r="B1069">
        <v>37</v>
      </c>
      <c r="C1069" t="s">
        <v>11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 t="s">
        <v>11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23</v>
      </c>
      <c r="B1071">
        <v>33</v>
      </c>
      <c r="C1071" t="s">
        <v>11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63</v>
      </c>
      <c r="B1072">
        <v>42</v>
      </c>
      <c r="C1072" t="s">
        <v>13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41</v>
      </c>
      <c r="B1073">
        <v>38</v>
      </c>
      <c r="C1073" t="s">
        <v>13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23</v>
      </c>
      <c r="B1074">
        <v>22</v>
      </c>
      <c r="C1074" t="s">
        <v>11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56</v>
      </c>
      <c r="B1075">
        <v>32</v>
      </c>
      <c r="C1075" t="s">
        <v>16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50</v>
      </c>
      <c r="B1076">
        <v>42</v>
      </c>
      <c r="C1076" t="s">
        <v>16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41</v>
      </c>
      <c r="B1077">
        <v>29</v>
      </c>
      <c r="C1077" t="s">
        <v>11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28</v>
      </c>
      <c r="B1078">
        <v>45</v>
      </c>
      <c r="C1078" t="s">
        <v>11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24</v>
      </c>
      <c r="B1079">
        <v>20</v>
      </c>
      <c r="C1079" t="s">
        <v>13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58</v>
      </c>
      <c r="B1080">
        <v>38</v>
      </c>
      <c r="C1080" t="s">
        <v>16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46</v>
      </c>
      <c r="B1081">
        <v>26</v>
      </c>
      <c r="C1081" t="s">
        <v>16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48</v>
      </c>
      <c r="B1082">
        <v>39</v>
      </c>
      <c r="C1082" t="s">
        <v>13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21</v>
      </c>
      <c r="B1083">
        <v>34</v>
      </c>
      <c r="C1083" t="s">
        <v>11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43</v>
      </c>
      <c r="B1084">
        <v>34</v>
      </c>
      <c r="C1084" t="s">
        <v>11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40</v>
      </c>
      <c r="B1085">
        <v>32</v>
      </c>
      <c r="C1085" t="s">
        <v>11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60</v>
      </c>
      <c r="B1086">
        <v>40</v>
      </c>
      <c r="C1086" t="s">
        <v>11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 t="s">
        <v>13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15</v>
      </c>
      <c r="B1088">
        <v>45</v>
      </c>
      <c r="C1088" t="s">
        <v>16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40</v>
      </c>
      <c r="B1089">
        <v>37</v>
      </c>
      <c r="C1089" t="s">
        <v>13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44</v>
      </c>
      <c r="B1090">
        <v>40</v>
      </c>
      <c r="C1090" t="s">
        <v>13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19</v>
      </c>
      <c r="B1091">
        <v>42</v>
      </c>
      <c r="C1091" t="s">
        <v>11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52</v>
      </c>
      <c r="B1092">
        <v>38</v>
      </c>
      <c r="C1092" t="s">
        <v>11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25</v>
      </c>
      <c r="B1093">
        <v>40</v>
      </c>
      <c r="C1093" t="s">
        <v>11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40</v>
      </c>
      <c r="B1094">
        <v>39</v>
      </c>
      <c r="C1094" t="s">
        <v>13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36</v>
      </c>
      <c r="B1095">
        <v>37</v>
      </c>
      <c r="C1095" t="s">
        <v>13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54</v>
      </c>
      <c r="B1096">
        <v>44</v>
      </c>
      <c r="C1096" t="s">
        <v>11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33</v>
      </c>
      <c r="B1097">
        <v>44</v>
      </c>
      <c r="C1097" t="s">
        <v>11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30</v>
      </c>
      <c r="B1098">
        <v>31</v>
      </c>
      <c r="C1098" t="s">
        <v>16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22</v>
      </c>
      <c r="B1099">
        <v>44</v>
      </c>
      <c r="C1099" t="s">
        <v>16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62</v>
      </c>
      <c r="B1100">
        <v>32</v>
      </c>
      <c r="C1100" t="s">
        <v>11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47</v>
      </c>
      <c r="B1101">
        <v>41</v>
      </c>
      <c r="C1101" t="s">
        <v>13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26</v>
      </c>
      <c r="B1102">
        <v>38</v>
      </c>
      <c r="C1102" t="s">
        <v>11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29</v>
      </c>
      <c r="B1103">
        <v>38</v>
      </c>
      <c r="C1103" t="s">
        <v>16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18</v>
      </c>
      <c r="B1104">
        <v>38</v>
      </c>
      <c r="C1104" t="s">
        <v>11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27</v>
      </c>
      <c r="B1105">
        <v>37</v>
      </c>
      <c r="C1105" t="s">
        <v>11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45</v>
      </c>
      <c r="B1106">
        <v>40</v>
      </c>
      <c r="C1106" t="s">
        <v>16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26</v>
      </c>
      <c r="B1107">
        <v>39</v>
      </c>
      <c r="C1107" t="s">
        <v>11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24</v>
      </c>
      <c r="B1108">
        <v>40</v>
      </c>
      <c r="C1108" t="s">
        <v>11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47</v>
      </c>
      <c r="B1109">
        <v>32</v>
      </c>
      <c r="C1109" t="s">
        <v>16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39</v>
      </c>
      <c r="B1110">
        <v>40</v>
      </c>
      <c r="C1110" t="s">
        <v>11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59</v>
      </c>
      <c r="B1111">
        <v>44</v>
      </c>
      <c r="C1111" t="s">
        <v>11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62</v>
      </c>
      <c r="B1112">
        <v>33</v>
      </c>
      <c r="C1112" t="s">
        <v>11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47</v>
      </c>
      <c r="B1113">
        <v>35</v>
      </c>
      <c r="C1113" t="s">
        <v>16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34</v>
      </c>
      <c r="B1114">
        <v>34</v>
      </c>
      <c r="C1114" t="s">
        <v>11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23</v>
      </c>
      <c r="B1115">
        <v>39</v>
      </c>
      <c r="C1115" t="s">
        <v>16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57</v>
      </c>
      <c r="B1116">
        <v>40</v>
      </c>
      <c r="C1116" t="s">
        <v>11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47</v>
      </c>
      <c r="B1117">
        <v>43</v>
      </c>
      <c r="C1117" t="s">
        <v>13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39</v>
      </c>
      <c r="B1118">
        <v>38</v>
      </c>
      <c r="C1118" t="s">
        <v>11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38</v>
      </c>
      <c r="B1119">
        <v>36</v>
      </c>
      <c r="C1119" t="s">
        <v>11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39</v>
      </c>
      <c r="B1120">
        <v>37</v>
      </c>
      <c r="C1120" t="s">
        <v>13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42</v>
      </c>
      <c r="B1121">
        <v>29</v>
      </c>
      <c r="C1121" t="s">
        <v>11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34</v>
      </c>
      <c r="B1122">
        <v>38</v>
      </c>
      <c r="C1122" t="s">
        <v>16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26</v>
      </c>
      <c r="B1123">
        <v>42</v>
      </c>
      <c r="C1123" t="s">
        <v>11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25</v>
      </c>
      <c r="B1124">
        <v>31</v>
      </c>
      <c r="C1124" t="s">
        <v>11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59</v>
      </c>
      <c r="B1125">
        <v>43</v>
      </c>
      <c r="C1125" t="s">
        <v>16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23</v>
      </c>
      <c r="B1126">
        <v>34</v>
      </c>
      <c r="C1126" t="s">
        <v>13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14</v>
      </c>
      <c r="B1127">
        <v>35</v>
      </c>
      <c r="C1127" t="s">
        <v>13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25</v>
      </c>
      <c r="B1128">
        <v>42</v>
      </c>
      <c r="C1128" t="s">
        <v>11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50</v>
      </c>
      <c r="B1129">
        <v>46</v>
      </c>
      <c r="C1129" t="s">
        <v>13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58</v>
      </c>
      <c r="B1130">
        <v>32</v>
      </c>
      <c r="C1130" t="s">
        <v>13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32</v>
      </c>
      <c r="B1131">
        <v>41</v>
      </c>
      <c r="C1131" t="s">
        <v>11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55</v>
      </c>
      <c r="B1132">
        <v>40</v>
      </c>
      <c r="C1132" t="s">
        <v>11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32</v>
      </c>
      <c r="B1133">
        <v>27</v>
      </c>
      <c r="C1133" t="s">
        <v>16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27</v>
      </c>
      <c r="B1134">
        <v>38</v>
      </c>
      <c r="C1134" t="s">
        <v>11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47</v>
      </c>
      <c r="B1135">
        <v>20</v>
      </c>
      <c r="C1135" t="s">
        <v>11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33</v>
      </c>
      <c r="B1136">
        <v>39</v>
      </c>
      <c r="C1136" t="s">
        <v>13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60</v>
      </c>
      <c r="B1137">
        <v>39</v>
      </c>
      <c r="C1137" t="s">
        <v>11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37</v>
      </c>
      <c r="B1138">
        <v>39</v>
      </c>
      <c r="C1138" t="s">
        <v>16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15</v>
      </c>
      <c r="B1139">
        <v>20</v>
      </c>
      <c r="C1139" t="s">
        <v>11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45</v>
      </c>
      <c r="B1140">
        <v>27</v>
      </c>
      <c r="C1140" t="s">
        <v>11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61</v>
      </c>
      <c r="B1141">
        <v>19</v>
      </c>
      <c r="C1141" t="s">
        <v>13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46</v>
      </c>
      <c r="B1142">
        <v>43</v>
      </c>
      <c r="C1142" t="s">
        <v>13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52</v>
      </c>
      <c r="B1143">
        <v>48</v>
      </c>
      <c r="C1143" t="s">
        <v>13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53</v>
      </c>
      <c r="B1144">
        <v>44</v>
      </c>
      <c r="C1144" t="s">
        <v>16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47</v>
      </c>
      <c r="B1145">
        <v>32</v>
      </c>
      <c r="C1145" t="s">
        <v>13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18</v>
      </c>
      <c r="B1146">
        <v>45</v>
      </c>
      <c r="C1146" t="s">
        <v>11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47</v>
      </c>
      <c r="B1147">
        <v>42</v>
      </c>
      <c r="C1147" t="s">
        <v>11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54</v>
      </c>
      <c r="B1148">
        <v>39</v>
      </c>
      <c r="C1148" t="s">
        <v>13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39</v>
      </c>
      <c r="B1149">
        <v>39</v>
      </c>
      <c r="C1149" t="s">
        <v>13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27</v>
      </c>
      <c r="B1150">
        <v>37</v>
      </c>
      <c r="C1150" t="s">
        <v>13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30</v>
      </c>
      <c r="B1151">
        <v>39</v>
      </c>
      <c r="C1151" t="s">
        <v>13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63</v>
      </c>
      <c r="B1152">
        <v>42</v>
      </c>
      <c r="C1152" t="s">
        <v>16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52</v>
      </c>
      <c r="B1153">
        <v>32</v>
      </c>
      <c r="C1153" t="s">
        <v>11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33</v>
      </c>
      <c r="B1154">
        <v>37</v>
      </c>
      <c r="C1154" t="s">
        <v>11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32</v>
      </c>
      <c r="B1155">
        <v>39</v>
      </c>
      <c r="C1155" t="s">
        <v>11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19</v>
      </c>
      <c r="B1156">
        <v>38</v>
      </c>
      <c r="C1156" t="s">
        <v>16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14</v>
      </c>
      <c r="B1157">
        <v>40</v>
      </c>
      <c r="C1157" t="s">
        <v>11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62</v>
      </c>
      <c r="B1158">
        <v>31</v>
      </c>
      <c r="C1158" t="s">
        <v>11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43</v>
      </c>
      <c r="B1159">
        <v>40</v>
      </c>
      <c r="C1159" t="s">
        <v>13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24</v>
      </c>
      <c r="B1160">
        <v>37</v>
      </c>
      <c r="C1160" t="s">
        <v>11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26</v>
      </c>
      <c r="B1161">
        <v>46</v>
      </c>
      <c r="C1161" t="s">
        <v>11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52</v>
      </c>
      <c r="B1162">
        <v>44</v>
      </c>
      <c r="C1162" t="s">
        <v>13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45</v>
      </c>
      <c r="B1163">
        <v>47</v>
      </c>
      <c r="C1163" t="s">
        <v>11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61</v>
      </c>
      <c r="B1164">
        <v>39</v>
      </c>
      <c r="C1164" t="s">
        <v>16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63</v>
      </c>
      <c r="B1165">
        <v>39</v>
      </c>
      <c r="C1165" t="s">
        <v>11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62</v>
      </c>
      <c r="B1166">
        <v>41</v>
      </c>
      <c r="C1166" t="s">
        <v>13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31</v>
      </c>
      <c r="B1167">
        <v>30</v>
      </c>
      <c r="C1167" t="s">
        <v>11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41</v>
      </c>
      <c r="B1168">
        <v>40</v>
      </c>
      <c r="C1168" t="s">
        <v>13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52</v>
      </c>
      <c r="B1169">
        <v>37</v>
      </c>
      <c r="C1169" t="s">
        <v>11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 t="s">
        <v>11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60</v>
      </c>
      <c r="B1171">
        <v>39</v>
      </c>
      <c r="C1171" t="s">
        <v>11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17</v>
      </c>
      <c r="B1172">
        <v>38</v>
      </c>
      <c r="C1172" t="s">
        <v>11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39</v>
      </c>
      <c r="B1173">
        <v>40</v>
      </c>
      <c r="C1173" t="s">
        <v>11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 t="s">
        <v>16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52</v>
      </c>
      <c r="B1175">
        <v>40</v>
      </c>
      <c r="C1175" t="s">
        <v>11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62</v>
      </c>
      <c r="B1176">
        <v>44</v>
      </c>
      <c r="C1176" t="s">
        <v>13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45</v>
      </c>
      <c r="B1177">
        <v>46</v>
      </c>
      <c r="C1177" t="s">
        <v>11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 t="s">
        <v>16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24</v>
      </c>
      <c r="B1179">
        <v>40</v>
      </c>
      <c r="C1179" t="s">
        <v>16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14</v>
      </c>
      <c r="B1180">
        <v>28</v>
      </c>
      <c r="C1180" t="s">
        <v>11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46</v>
      </c>
      <c r="B1181">
        <v>38</v>
      </c>
      <c r="C1181" t="s">
        <v>11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33</v>
      </c>
      <c r="B1182">
        <v>37</v>
      </c>
      <c r="C1182" t="s">
        <v>16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43</v>
      </c>
      <c r="B1183">
        <v>36</v>
      </c>
      <c r="C1183" t="s">
        <v>11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37</v>
      </c>
      <c r="B1184">
        <v>39</v>
      </c>
      <c r="C1184" t="s">
        <v>11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52</v>
      </c>
      <c r="B1185">
        <v>40</v>
      </c>
      <c r="C1185" t="s">
        <v>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27</v>
      </c>
      <c r="B1186">
        <v>35</v>
      </c>
      <c r="C1186" t="s">
        <v>13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30</v>
      </c>
      <c r="B1187">
        <v>41</v>
      </c>
      <c r="C1187" t="s">
        <v>13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26</v>
      </c>
      <c r="B1188">
        <v>38</v>
      </c>
      <c r="C1188" t="s">
        <v>11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57</v>
      </c>
      <c r="B1189">
        <v>36</v>
      </c>
      <c r="C1189" t="s">
        <v>11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53</v>
      </c>
      <c r="B1190">
        <v>32</v>
      </c>
      <c r="C1190" t="s">
        <v>16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50</v>
      </c>
      <c r="B1191">
        <v>38</v>
      </c>
      <c r="C1191" t="s">
        <v>16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23</v>
      </c>
      <c r="B1192">
        <v>34</v>
      </c>
      <c r="C1192" t="s">
        <v>16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17</v>
      </c>
      <c r="B1193">
        <v>39</v>
      </c>
      <c r="C1193" t="s">
        <v>11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55</v>
      </c>
      <c r="B1194">
        <v>31</v>
      </c>
      <c r="C1194" t="s">
        <v>11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49</v>
      </c>
      <c r="B1195">
        <v>39</v>
      </c>
      <c r="C1195" t="s">
        <v>13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34</v>
      </c>
      <c r="B1196">
        <v>45</v>
      </c>
      <c r="C1196" t="s">
        <v>13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46</v>
      </c>
      <c r="B1197">
        <v>46</v>
      </c>
      <c r="C1197" t="s">
        <v>16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23</v>
      </c>
      <c r="B1198">
        <v>45</v>
      </c>
      <c r="C1198" t="s">
        <v>11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45</v>
      </c>
      <c r="B1199">
        <v>41</v>
      </c>
      <c r="C1199" t="s">
        <v>13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26</v>
      </c>
      <c r="B1200">
        <v>31</v>
      </c>
      <c r="C1200" t="s">
        <v>11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18</v>
      </c>
      <c r="B1201">
        <v>41</v>
      </c>
      <c r="C1201" t="s">
        <v>16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35</v>
      </c>
      <c r="B1202">
        <v>39</v>
      </c>
      <c r="C1202" t="s">
        <v>13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 t="s">
        <v>11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49</v>
      </c>
      <c r="B1204">
        <v>42</v>
      </c>
      <c r="C1204" t="s">
        <v>11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41</v>
      </c>
      <c r="B1205">
        <v>27</v>
      </c>
      <c r="C1205" t="s">
        <v>11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48</v>
      </c>
      <c r="B1206">
        <v>38</v>
      </c>
      <c r="C1206" t="s">
        <v>11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32</v>
      </c>
      <c r="B1207">
        <v>39</v>
      </c>
      <c r="C1207" t="s">
        <v>16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32</v>
      </c>
      <c r="B1208">
        <v>42</v>
      </c>
      <c r="C1208" t="s">
        <v>11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47</v>
      </c>
      <c r="B1209">
        <v>36</v>
      </c>
      <c r="C1209" t="s">
        <v>13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49</v>
      </c>
      <c r="B1210">
        <v>37</v>
      </c>
      <c r="C1210" t="s">
        <v>16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26</v>
      </c>
      <c r="B1211">
        <v>34</v>
      </c>
      <c r="C1211" t="s">
        <v>11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21</v>
      </c>
      <c r="B1212">
        <v>40</v>
      </c>
      <c r="C1212" t="s">
        <v>11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56</v>
      </c>
      <c r="B1213">
        <v>34</v>
      </c>
      <c r="C1213" t="s">
        <v>11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19</v>
      </c>
      <c r="B1214">
        <v>42</v>
      </c>
      <c r="C1214" t="s">
        <v>16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19</v>
      </c>
      <c r="B1215">
        <v>45</v>
      </c>
      <c r="C1215" t="s">
        <v>11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 t="s">
        <v>16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41</v>
      </c>
      <c r="B1217">
        <v>43</v>
      </c>
      <c r="C1217" t="s">
        <v>16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41</v>
      </c>
      <c r="B1218">
        <v>38</v>
      </c>
      <c r="C1218" t="s">
        <v>16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63</v>
      </c>
      <c r="B1219">
        <v>40</v>
      </c>
      <c r="C1219" t="s">
        <v>16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52</v>
      </c>
      <c r="B1220">
        <v>42</v>
      </c>
      <c r="C1220" t="s">
        <v>11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47</v>
      </c>
      <c r="B1221">
        <v>40</v>
      </c>
      <c r="C1221" t="s">
        <v>13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46</v>
      </c>
      <c r="B1222">
        <v>49</v>
      </c>
      <c r="C1222" t="s">
        <v>13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19</v>
      </c>
      <c r="B1223">
        <v>34</v>
      </c>
      <c r="C1223" t="s">
        <v>11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25</v>
      </c>
      <c r="B1224">
        <v>33</v>
      </c>
      <c r="C1224" t="s">
        <v>16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18</v>
      </c>
      <c r="B1225">
        <v>41</v>
      </c>
      <c r="C1225" t="s">
        <v>11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36</v>
      </c>
      <c r="B1226">
        <v>41</v>
      </c>
      <c r="C1226" t="s">
        <v>11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28</v>
      </c>
      <c r="B1227">
        <v>38</v>
      </c>
      <c r="C1227" t="s">
        <v>11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29</v>
      </c>
      <c r="B1228">
        <v>35</v>
      </c>
      <c r="C1228" t="s">
        <v>11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50</v>
      </c>
      <c r="B1229">
        <v>35</v>
      </c>
      <c r="C1229" t="s">
        <v>13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26</v>
      </c>
      <c r="B1230">
        <v>47</v>
      </c>
      <c r="C1230" t="s">
        <v>16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43</v>
      </c>
      <c r="B1231">
        <v>46</v>
      </c>
      <c r="C1231" t="s">
        <v>11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43</v>
      </c>
      <c r="B1232">
        <v>35</v>
      </c>
      <c r="C1232" t="s">
        <v>13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17</v>
      </c>
      <c r="B1233">
        <v>42</v>
      </c>
      <c r="C1233" t="s">
        <v>13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33</v>
      </c>
      <c r="B1234">
        <v>36</v>
      </c>
      <c r="C1234" t="s">
        <v>11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37</v>
      </c>
      <c r="B1235">
        <v>37</v>
      </c>
      <c r="C1235" t="s">
        <v>13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26</v>
      </c>
      <c r="B1236">
        <v>41</v>
      </c>
      <c r="C1236" t="s">
        <v>11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23</v>
      </c>
      <c r="B1237">
        <v>41</v>
      </c>
      <c r="C1237" t="s">
        <v>11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31</v>
      </c>
      <c r="B1238">
        <v>31</v>
      </c>
      <c r="C1238" t="s">
        <v>13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29</v>
      </c>
      <c r="B1239">
        <v>41</v>
      </c>
      <c r="C1239" t="s">
        <v>13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25</v>
      </c>
      <c r="B1240">
        <v>36</v>
      </c>
      <c r="C1240" t="s">
        <v>11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43</v>
      </c>
      <c r="B1241">
        <v>40</v>
      </c>
      <c r="C1241" t="s">
        <v>11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21</v>
      </c>
      <c r="B1242">
        <v>36</v>
      </c>
      <c r="C1242" t="s">
        <v>11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28</v>
      </c>
      <c r="B1243">
        <v>36</v>
      </c>
      <c r="C1243" t="s">
        <v>11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37</v>
      </c>
      <c r="B1244">
        <v>31</v>
      </c>
      <c r="C1244" t="s">
        <v>11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60</v>
      </c>
      <c r="B1245">
        <v>41</v>
      </c>
      <c r="C1245" t="s">
        <v>11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61</v>
      </c>
      <c r="B1246">
        <v>45</v>
      </c>
      <c r="C1246" t="s">
        <v>13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30</v>
      </c>
      <c r="B1247">
        <v>47</v>
      </c>
      <c r="C1247" t="s">
        <v>11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34</v>
      </c>
      <c r="B1248">
        <v>42</v>
      </c>
      <c r="C1248" t="s">
        <v>16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21</v>
      </c>
      <c r="B1249">
        <v>41</v>
      </c>
      <c r="C1249" t="s">
        <v>11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33</v>
      </c>
      <c r="B1250">
        <v>38</v>
      </c>
      <c r="C1250" t="s">
        <v>11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 t="s">
        <v>11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37</v>
      </c>
      <c r="B1252">
        <v>36</v>
      </c>
      <c r="C1252" t="s">
        <v>11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40</v>
      </c>
      <c r="B1253">
        <v>41</v>
      </c>
      <c r="C1253" t="s">
        <v>13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50</v>
      </c>
      <c r="B1254">
        <v>37</v>
      </c>
      <c r="C1254" t="s">
        <v>16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38</v>
      </c>
      <c r="B1255">
        <v>34</v>
      </c>
      <c r="C1255" t="s">
        <v>11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23</v>
      </c>
      <c r="B1256">
        <v>47</v>
      </c>
      <c r="C1256" t="s">
        <v>11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62</v>
      </c>
      <c r="B1257">
        <v>43</v>
      </c>
      <c r="C1257" t="s">
        <v>16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43</v>
      </c>
      <c r="B1258">
        <v>47</v>
      </c>
      <c r="C1258" t="s">
        <v>11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50</v>
      </c>
      <c r="B1259">
        <v>38</v>
      </c>
      <c r="C1259" t="s">
        <v>11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59</v>
      </c>
      <c r="B1260">
        <v>40</v>
      </c>
      <c r="C1260" t="s">
        <v>11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42</v>
      </c>
      <c r="B1261">
        <v>41</v>
      </c>
      <c r="C1261" t="s">
        <v>13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24</v>
      </c>
      <c r="B1262">
        <v>41</v>
      </c>
      <c r="C1262" t="s">
        <v>13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22</v>
      </c>
      <c r="B1263">
        <v>38</v>
      </c>
      <c r="C1263" t="s">
        <v>11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52</v>
      </c>
      <c r="B1264">
        <v>40</v>
      </c>
      <c r="C1264" t="s">
        <v>16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18</v>
      </c>
      <c r="B1265">
        <v>40</v>
      </c>
      <c r="C1265" t="s">
        <v>11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23</v>
      </c>
      <c r="B1266">
        <v>37</v>
      </c>
      <c r="C1266" t="s">
        <v>16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19</v>
      </c>
      <c r="B1267">
        <v>42</v>
      </c>
      <c r="C1267" t="s">
        <v>11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25</v>
      </c>
      <c r="B1268">
        <v>40</v>
      </c>
      <c r="C1268" t="s">
        <v>13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30</v>
      </c>
      <c r="B1269">
        <v>39</v>
      </c>
      <c r="C1269" t="s">
        <v>16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31</v>
      </c>
      <c r="B1270">
        <v>42</v>
      </c>
      <c r="C1270" t="s">
        <v>16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 t="s">
        <v>16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37</v>
      </c>
      <c r="B1272">
        <v>44</v>
      </c>
      <c r="C1272" t="s">
        <v>11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48</v>
      </c>
      <c r="B1273">
        <v>45</v>
      </c>
      <c r="C1273" t="s">
        <v>13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57</v>
      </c>
      <c r="B1274">
        <v>35</v>
      </c>
      <c r="C1274" t="s">
        <v>13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48</v>
      </c>
      <c r="B1275">
        <v>34</v>
      </c>
      <c r="C1275" t="s">
        <v>16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24</v>
      </c>
      <c r="B1276">
        <v>44</v>
      </c>
      <c r="C1276" t="s">
        <v>13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33</v>
      </c>
      <c r="B1277">
        <v>40</v>
      </c>
      <c r="C1277" t="s">
        <v>11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17</v>
      </c>
      <c r="B1278">
        <v>42</v>
      </c>
      <c r="C1278" t="s">
        <v>13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50</v>
      </c>
      <c r="B1279">
        <v>39</v>
      </c>
      <c r="C1279" t="s">
        <v>11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15</v>
      </c>
      <c r="B1280">
        <v>43</v>
      </c>
      <c r="C1280" t="s">
        <v>11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28</v>
      </c>
      <c r="B1281">
        <v>41</v>
      </c>
      <c r="C1281" t="s">
        <v>11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47</v>
      </c>
      <c r="B1282">
        <v>35</v>
      </c>
      <c r="C1282" t="s">
        <v>11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62</v>
      </c>
      <c r="B1283">
        <v>46</v>
      </c>
      <c r="C1283" t="s">
        <v>13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53</v>
      </c>
      <c r="B1284">
        <v>47</v>
      </c>
      <c r="C1284" t="s">
        <v>11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49</v>
      </c>
      <c r="B1285">
        <v>39</v>
      </c>
      <c r="C1285" t="s">
        <v>11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63</v>
      </c>
      <c r="B1286">
        <v>41</v>
      </c>
      <c r="C1286" t="s">
        <v>16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50</v>
      </c>
      <c r="B1287">
        <v>47</v>
      </c>
      <c r="C1287" t="s">
        <v>11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25</v>
      </c>
      <c r="B1288">
        <v>42</v>
      </c>
      <c r="C1288" t="s">
        <v>11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22</v>
      </c>
      <c r="B1289">
        <v>38</v>
      </c>
      <c r="C1289" t="s">
        <v>16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 t="s">
        <v>11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 t="s">
        <v>16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22</v>
      </c>
      <c r="B1292">
        <v>31</v>
      </c>
      <c r="C1292" t="s">
        <v>16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42</v>
      </c>
      <c r="B1293">
        <v>27</v>
      </c>
      <c r="C1293" t="s">
        <v>16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44</v>
      </c>
      <c r="B1294">
        <v>26</v>
      </c>
      <c r="C1294" t="s">
        <v>11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32</v>
      </c>
      <c r="B1295">
        <v>27</v>
      </c>
      <c r="C1295" t="s">
        <v>16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54</v>
      </c>
      <c r="B1296">
        <v>39</v>
      </c>
      <c r="C1296" t="s">
        <v>11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38</v>
      </c>
      <c r="B1297">
        <v>41</v>
      </c>
      <c r="C1297" t="s">
        <v>11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19</v>
      </c>
      <c r="B1298">
        <v>28</v>
      </c>
      <c r="C1298" t="s">
        <v>11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61</v>
      </c>
      <c r="B1299">
        <v>40</v>
      </c>
      <c r="C1299" t="s">
        <v>13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51</v>
      </c>
      <c r="B1300">
        <v>44</v>
      </c>
      <c r="C1300" t="s">
        <v>16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38</v>
      </c>
      <c r="B1301">
        <v>36</v>
      </c>
      <c r="C1301" t="s">
        <v>16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55</v>
      </c>
      <c r="B1302">
        <v>38</v>
      </c>
      <c r="C1302" t="s">
        <v>13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37</v>
      </c>
      <c r="B1303">
        <v>45</v>
      </c>
      <c r="C1303" t="s">
        <v>11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62</v>
      </c>
      <c r="B1304">
        <v>42</v>
      </c>
      <c r="C1304" t="s">
        <v>13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31</v>
      </c>
      <c r="B1305">
        <v>47</v>
      </c>
      <c r="C1305" t="s">
        <v>13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41</v>
      </c>
      <c r="B1306">
        <v>27</v>
      </c>
      <c r="C1306" t="s">
        <v>11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45</v>
      </c>
      <c r="B1307">
        <v>43</v>
      </c>
      <c r="C1307" t="s">
        <v>13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29</v>
      </c>
      <c r="B1308">
        <v>39</v>
      </c>
      <c r="C1308" t="s">
        <v>11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25</v>
      </c>
      <c r="B1309">
        <v>38</v>
      </c>
      <c r="C1309" t="s">
        <v>11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30</v>
      </c>
      <c r="B1310">
        <v>35</v>
      </c>
      <c r="C1310" t="s">
        <v>16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28</v>
      </c>
      <c r="B1311">
        <v>42</v>
      </c>
      <c r="C1311" t="s">
        <v>13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48</v>
      </c>
      <c r="B1312">
        <v>32</v>
      </c>
      <c r="C1312" t="s">
        <v>11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42</v>
      </c>
      <c r="B1313">
        <v>37</v>
      </c>
      <c r="C1313" t="s">
        <v>11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41</v>
      </c>
      <c r="B1314">
        <v>40</v>
      </c>
      <c r="C1314" t="s">
        <v>11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55</v>
      </c>
      <c r="B1315">
        <v>34</v>
      </c>
      <c r="C1315" t="s">
        <v>13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15</v>
      </c>
      <c r="B1316">
        <v>41</v>
      </c>
      <c r="C1316" t="s">
        <v>13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44</v>
      </c>
      <c r="B1317">
        <v>44</v>
      </c>
      <c r="C1317" t="s">
        <v>11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48</v>
      </c>
      <c r="B1318">
        <v>40</v>
      </c>
      <c r="C1318" t="s">
        <v>11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52</v>
      </c>
      <c r="B1319">
        <v>35</v>
      </c>
      <c r="C1319" t="s">
        <v>16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62</v>
      </c>
      <c r="B1320">
        <v>44</v>
      </c>
      <c r="C1320" t="s">
        <v>11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19</v>
      </c>
      <c r="B1321">
        <v>44</v>
      </c>
      <c r="C1321" t="s">
        <v>11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19</v>
      </c>
      <c r="B1322">
        <v>33</v>
      </c>
      <c r="C1322" t="s">
        <v>11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57</v>
      </c>
      <c r="B1323">
        <v>37</v>
      </c>
      <c r="C1323" t="s">
        <v>11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46</v>
      </c>
      <c r="B1324">
        <v>42</v>
      </c>
      <c r="C1324" t="s">
        <v>11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57</v>
      </c>
      <c r="B1325">
        <v>38</v>
      </c>
      <c r="C1325" t="s">
        <v>11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60</v>
      </c>
      <c r="B1326">
        <v>50</v>
      </c>
      <c r="C1326" t="s">
        <v>13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15</v>
      </c>
      <c r="B1327">
        <v>41</v>
      </c>
      <c r="C1327" t="s">
        <v>16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30</v>
      </c>
      <c r="B1328">
        <v>39</v>
      </c>
      <c r="C1328" t="s">
        <v>11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45</v>
      </c>
      <c r="B1329">
        <v>46</v>
      </c>
      <c r="C1329" t="s">
        <v>11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23</v>
      </c>
      <c r="B1330">
        <v>41</v>
      </c>
      <c r="C1330" t="s">
        <v>16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52</v>
      </c>
      <c r="B1331">
        <v>41</v>
      </c>
      <c r="C1331" t="s">
        <v>13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43</v>
      </c>
      <c r="B1332">
        <v>39</v>
      </c>
      <c r="C1332" t="s">
        <v>13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33</v>
      </c>
      <c r="B1333">
        <v>34</v>
      </c>
      <c r="C1333" t="s">
        <v>11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51</v>
      </c>
      <c r="B1334">
        <v>37</v>
      </c>
      <c r="C1334" t="s">
        <v>11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39</v>
      </c>
      <c r="B1335">
        <v>44</v>
      </c>
      <c r="C1335" t="s">
        <v>11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43</v>
      </c>
      <c r="B1336">
        <v>38</v>
      </c>
      <c r="C1336" t="s">
        <v>11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47</v>
      </c>
      <c r="B1337">
        <v>34</v>
      </c>
      <c r="C1337" t="s">
        <v>16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23</v>
      </c>
      <c r="B1338">
        <v>40</v>
      </c>
      <c r="C1338" t="s">
        <v>16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 t="s">
        <v>11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62</v>
      </c>
      <c r="B1340">
        <v>39</v>
      </c>
      <c r="C1340" t="s">
        <v>11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26</v>
      </c>
      <c r="B1341">
        <v>43</v>
      </c>
      <c r="C1341" t="s">
        <v>11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46</v>
      </c>
      <c r="B1342">
        <v>42</v>
      </c>
      <c r="C1342" t="s">
        <v>11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35</v>
      </c>
      <c r="B1343">
        <v>46</v>
      </c>
      <c r="C1343" t="s">
        <v>11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60</v>
      </c>
      <c r="B1344">
        <v>44</v>
      </c>
      <c r="C1344" t="s">
        <v>11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62</v>
      </c>
      <c r="B1345">
        <v>46</v>
      </c>
      <c r="C1345" t="s">
        <v>13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58</v>
      </c>
      <c r="B1346">
        <v>33</v>
      </c>
      <c r="C1346" t="s">
        <v>11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15</v>
      </c>
      <c r="B1347">
        <v>32</v>
      </c>
      <c r="C1347" t="s">
        <v>11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38</v>
      </c>
      <c r="B1348">
        <v>37</v>
      </c>
      <c r="C1348" t="s">
        <v>16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55</v>
      </c>
      <c r="B1349">
        <v>42</v>
      </c>
      <c r="C1349" t="s">
        <v>13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63</v>
      </c>
      <c r="B1350">
        <v>40</v>
      </c>
      <c r="C1350" t="s">
        <v>11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20</v>
      </c>
      <c r="B1351">
        <v>42</v>
      </c>
      <c r="C1351" t="s">
        <v>16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41</v>
      </c>
      <c r="B1352">
        <v>35</v>
      </c>
      <c r="C1352" t="s">
        <v>11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52</v>
      </c>
      <c r="B1353">
        <v>45</v>
      </c>
      <c r="C1353" t="s">
        <v>11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19</v>
      </c>
      <c r="B1354">
        <v>39</v>
      </c>
      <c r="C1354" t="s">
        <v>16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54</v>
      </c>
      <c r="B1355">
        <v>40</v>
      </c>
      <c r="C1355" t="s">
        <v>13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22</v>
      </c>
      <c r="B1356">
        <v>38</v>
      </c>
      <c r="C1356" t="s">
        <v>11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62</v>
      </c>
      <c r="B1357">
        <v>45</v>
      </c>
      <c r="C1357" t="s">
        <v>11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49</v>
      </c>
      <c r="B1358">
        <v>49</v>
      </c>
      <c r="C1358" t="s">
        <v>11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40</v>
      </c>
      <c r="B1359">
        <v>38</v>
      </c>
      <c r="C1359" t="s">
        <v>13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52</v>
      </c>
      <c r="B1360">
        <v>40</v>
      </c>
      <c r="C1360" t="s">
        <v>11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21</v>
      </c>
      <c r="B1361">
        <v>45</v>
      </c>
      <c r="C1361" t="s">
        <v>13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56</v>
      </c>
      <c r="B1362">
        <v>38</v>
      </c>
      <c r="C1362" t="s">
        <v>11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62</v>
      </c>
      <c r="B1363">
        <v>43</v>
      </c>
      <c r="C1363" t="s">
        <v>13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59</v>
      </c>
      <c r="B1364">
        <v>35</v>
      </c>
      <c r="C1364" t="s">
        <v>11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25</v>
      </c>
      <c r="B1365">
        <v>39</v>
      </c>
      <c r="C1365" t="s">
        <v>11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27</v>
      </c>
      <c r="B1366">
        <v>42</v>
      </c>
      <c r="C1366" t="s">
        <v>11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34</v>
      </c>
      <c r="B1367">
        <v>27</v>
      </c>
      <c r="C1367" t="s">
        <v>11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63</v>
      </c>
      <c r="B1368">
        <v>46</v>
      </c>
      <c r="C1368" t="s">
        <v>13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58</v>
      </c>
      <c r="B1369">
        <v>47</v>
      </c>
      <c r="C1369" t="s">
        <v>11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54</v>
      </c>
      <c r="B1370">
        <v>34</v>
      </c>
      <c r="C1370" t="s">
        <v>13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21</v>
      </c>
      <c r="B1371">
        <v>39</v>
      </c>
      <c r="C1371" t="s">
        <v>11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39</v>
      </c>
      <c r="B1372">
        <v>37</v>
      </c>
      <c r="C1372" t="s">
        <v>16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46</v>
      </c>
      <c r="B1373">
        <v>37</v>
      </c>
      <c r="C1373" t="s">
        <v>16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 t="s">
        <v>13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32</v>
      </c>
      <c r="B1375">
        <v>39</v>
      </c>
      <c r="C1375" t="s">
        <v>16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 t="s">
        <v>16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39</v>
      </c>
      <c r="B1377">
        <v>43</v>
      </c>
      <c r="C1377" t="s">
        <v>16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53</v>
      </c>
      <c r="B1378">
        <v>41</v>
      </c>
      <c r="C1378" t="s">
        <v>11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24</v>
      </c>
      <c r="B1379">
        <v>47</v>
      </c>
      <c r="C1379" t="s">
        <v>11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30</v>
      </c>
      <c r="B1380">
        <v>32</v>
      </c>
      <c r="C1380" t="s">
        <v>16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29</v>
      </c>
      <c r="B1381">
        <v>43</v>
      </c>
      <c r="C1381" t="s">
        <v>11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37</v>
      </c>
      <c r="B1382">
        <v>37</v>
      </c>
      <c r="C1382" t="s">
        <v>13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38</v>
      </c>
      <c r="B1383">
        <v>38</v>
      </c>
      <c r="C1383" t="s">
        <v>16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59</v>
      </c>
      <c r="B1384">
        <v>41</v>
      </c>
      <c r="C1384" t="s">
        <v>11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42</v>
      </c>
      <c r="B1385">
        <v>41</v>
      </c>
      <c r="C1385" t="s">
        <v>11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39</v>
      </c>
      <c r="B1386">
        <v>34</v>
      </c>
      <c r="C1386" t="s">
        <v>13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19</v>
      </c>
      <c r="B1387">
        <v>40</v>
      </c>
      <c r="C1387" t="s">
        <v>16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62</v>
      </c>
      <c r="B1388">
        <v>46</v>
      </c>
      <c r="C1388" t="s">
        <v>11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48</v>
      </c>
      <c r="B1389">
        <v>28</v>
      </c>
      <c r="C1389" t="s">
        <v>16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17</v>
      </c>
      <c r="B1390">
        <v>49</v>
      </c>
      <c r="C1390" t="s">
        <v>13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26</v>
      </c>
      <c r="B1391">
        <v>39</v>
      </c>
      <c r="C1391" t="s">
        <v>16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34</v>
      </c>
      <c r="B1392">
        <v>43</v>
      </c>
      <c r="C1392" t="s">
        <v>13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14</v>
      </c>
      <c r="B1393">
        <v>40</v>
      </c>
      <c r="C1393" t="s">
        <v>13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62</v>
      </c>
      <c r="B1394">
        <v>28</v>
      </c>
      <c r="C1394" t="s">
        <v>11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59</v>
      </c>
      <c r="B1395">
        <v>34</v>
      </c>
      <c r="C1395" t="s">
        <v>11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37</v>
      </c>
      <c r="B1396">
        <v>29</v>
      </c>
      <c r="C1396" t="s">
        <v>16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39</v>
      </c>
      <c r="B1397">
        <v>42</v>
      </c>
      <c r="C1397" t="s">
        <v>16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45</v>
      </c>
      <c r="B1398">
        <v>40</v>
      </c>
      <c r="C1398" t="s">
        <v>16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63</v>
      </c>
      <c r="B1399">
        <v>47</v>
      </c>
      <c r="C1399" t="s">
        <v>11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26</v>
      </c>
      <c r="B1400">
        <v>41</v>
      </c>
      <c r="C1400" t="s">
        <v>13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15</v>
      </c>
      <c r="B1401">
        <v>36</v>
      </c>
      <c r="C1401" t="s">
        <v>13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45</v>
      </c>
      <c r="B1402">
        <v>36</v>
      </c>
      <c r="C1402" t="s">
        <v>11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56</v>
      </c>
      <c r="B1403">
        <v>43</v>
      </c>
      <c r="C1403" t="s">
        <v>13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56</v>
      </c>
      <c r="B1404">
        <v>21</v>
      </c>
      <c r="C1404" t="s">
        <v>11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19</v>
      </c>
      <c r="B1405">
        <v>35</v>
      </c>
      <c r="C1405" t="s">
        <v>13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31</v>
      </c>
      <c r="B1406">
        <v>40</v>
      </c>
      <c r="C1406" t="s">
        <v>11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43</v>
      </c>
      <c r="B1407">
        <v>35</v>
      </c>
      <c r="C1407" t="s">
        <v>11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24</v>
      </c>
      <c r="B1408">
        <v>47</v>
      </c>
      <c r="C1408" t="s">
        <v>13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34</v>
      </c>
      <c r="B1409">
        <v>43</v>
      </c>
      <c r="C1409" t="s">
        <v>11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26</v>
      </c>
      <c r="B1410">
        <v>36</v>
      </c>
      <c r="C1410" t="s">
        <v>11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52</v>
      </c>
      <c r="B1411">
        <v>42</v>
      </c>
      <c r="C1411" t="s">
        <v>16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32</v>
      </c>
      <c r="B1412">
        <v>39</v>
      </c>
      <c r="C1412" t="s">
        <v>11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50</v>
      </c>
      <c r="B1413">
        <v>21</v>
      </c>
      <c r="C1413" t="s">
        <v>16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19</v>
      </c>
      <c r="B1414">
        <v>39</v>
      </c>
      <c r="C1414" t="s">
        <v>11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47</v>
      </c>
      <c r="B1415">
        <v>37</v>
      </c>
      <c r="C1415" t="s">
        <v>13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58</v>
      </c>
      <c r="B1416">
        <v>40</v>
      </c>
      <c r="C1416" t="s">
        <v>11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14</v>
      </c>
      <c r="B1417">
        <v>26</v>
      </c>
      <c r="C1417" t="s">
        <v>16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29</v>
      </c>
      <c r="B1418">
        <v>39</v>
      </c>
      <c r="C1418" t="s">
        <v>16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35</v>
      </c>
      <c r="B1419">
        <v>35</v>
      </c>
      <c r="C1419" t="s">
        <v>13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59</v>
      </c>
      <c r="B1420">
        <v>47</v>
      </c>
      <c r="C1420" t="s">
        <v>11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53</v>
      </c>
      <c r="B1421">
        <v>42</v>
      </c>
      <c r="C1421" t="s">
        <v>16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61</v>
      </c>
      <c r="B1422">
        <v>47</v>
      </c>
      <c r="C1422" t="s">
        <v>11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62</v>
      </c>
      <c r="B1423">
        <v>38</v>
      </c>
      <c r="C1423" t="s">
        <v>13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48</v>
      </c>
      <c r="B1424">
        <v>42</v>
      </c>
      <c r="C1424" t="s">
        <v>11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61</v>
      </c>
      <c r="B1425">
        <v>40</v>
      </c>
      <c r="C1425" t="s">
        <v>11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40</v>
      </c>
      <c r="B1426">
        <v>35</v>
      </c>
      <c r="C1426" t="s">
        <v>11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61</v>
      </c>
      <c r="B1427">
        <v>33</v>
      </c>
      <c r="C1427" t="s">
        <v>11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14</v>
      </c>
      <c r="B1428">
        <v>38</v>
      </c>
      <c r="C1428" t="s">
        <v>11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52</v>
      </c>
      <c r="B1429">
        <v>37</v>
      </c>
      <c r="C1429" t="s">
        <v>11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61</v>
      </c>
      <c r="B1430">
        <v>32</v>
      </c>
      <c r="C1430" t="s">
        <v>16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49</v>
      </c>
      <c r="B1431">
        <v>41</v>
      </c>
      <c r="C1431" t="s">
        <v>13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28</v>
      </c>
      <c r="B1432">
        <v>40</v>
      </c>
      <c r="C1432" t="s">
        <v>16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27</v>
      </c>
      <c r="B1433">
        <v>40</v>
      </c>
      <c r="C1433" t="s">
        <v>13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52</v>
      </c>
      <c r="B1434">
        <v>40</v>
      </c>
      <c r="C1434" t="s">
        <v>16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15</v>
      </c>
      <c r="B1435">
        <v>28</v>
      </c>
      <c r="C1435" t="s">
        <v>11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42</v>
      </c>
      <c r="B1436">
        <v>39</v>
      </c>
      <c r="C1436" t="s">
        <v>11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28</v>
      </c>
      <c r="B1437">
        <v>31</v>
      </c>
      <c r="C1437" t="s">
        <v>16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25</v>
      </c>
      <c r="B1438">
        <v>41</v>
      </c>
      <c r="C1438" t="s">
        <v>13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37</v>
      </c>
      <c r="B1439">
        <v>28</v>
      </c>
      <c r="C1439" t="s">
        <v>11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19</v>
      </c>
      <c r="B1440">
        <v>31</v>
      </c>
      <c r="C1440" t="s">
        <v>13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25</v>
      </c>
      <c r="B1441">
        <v>39</v>
      </c>
      <c r="C1441" t="s">
        <v>11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50</v>
      </c>
      <c r="B1442">
        <v>40</v>
      </c>
      <c r="C1442" t="s">
        <v>13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 t="s">
        <v>11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25</v>
      </c>
      <c r="B1444">
        <v>41</v>
      </c>
      <c r="C1444" t="s">
        <v>11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17</v>
      </c>
      <c r="B1445">
        <v>33</v>
      </c>
      <c r="C1445" t="s">
        <v>16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57</v>
      </c>
      <c r="B1446">
        <v>39</v>
      </c>
      <c r="C1446" t="s">
        <v>11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46</v>
      </c>
      <c r="B1447">
        <v>42</v>
      </c>
      <c r="C1447" t="s">
        <v>16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54</v>
      </c>
      <c r="B1448">
        <v>41</v>
      </c>
      <c r="C1448" t="s">
        <v>16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30</v>
      </c>
      <c r="B1449">
        <v>33</v>
      </c>
      <c r="C1449" t="s">
        <v>11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30</v>
      </c>
      <c r="B1450">
        <v>39</v>
      </c>
      <c r="C1450" t="s">
        <v>11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33</v>
      </c>
      <c r="B1451">
        <v>38</v>
      </c>
      <c r="C1451" t="s">
        <v>13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 t="s">
        <v>11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31</v>
      </c>
      <c r="B1453">
        <v>42</v>
      </c>
      <c r="C1453" t="s">
        <v>16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48</v>
      </c>
      <c r="B1454">
        <v>43</v>
      </c>
      <c r="C1454" t="s">
        <v>13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19</v>
      </c>
      <c r="B1455">
        <v>39</v>
      </c>
      <c r="C1455" t="s">
        <v>16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55</v>
      </c>
      <c r="B1456">
        <v>38</v>
      </c>
      <c r="C1456" t="s">
        <v>11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49</v>
      </c>
      <c r="B1457">
        <v>47</v>
      </c>
      <c r="C1457" t="s">
        <v>13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33</v>
      </c>
      <c r="B1458">
        <v>35</v>
      </c>
      <c r="C1458" t="s">
        <v>11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47</v>
      </c>
      <c r="B1459">
        <v>32</v>
      </c>
      <c r="C1459" t="s">
        <v>16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39</v>
      </c>
      <c r="B1460">
        <v>38</v>
      </c>
      <c r="C1460" t="s">
        <v>11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29</v>
      </c>
      <c r="B1461">
        <v>39</v>
      </c>
      <c r="C1461" t="s">
        <v>13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50</v>
      </c>
      <c r="B1462">
        <v>35</v>
      </c>
      <c r="C1462" t="s">
        <v>11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21</v>
      </c>
      <c r="B1463">
        <v>41</v>
      </c>
      <c r="C1463" t="s">
        <v>11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26</v>
      </c>
      <c r="B1464">
        <v>36</v>
      </c>
      <c r="C1464" t="s">
        <v>13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 t="s">
        <v>11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63</v>
      </c>
      <c r="B1466">
        <v>38</v>
      </c>
      <c r="C1466" t="s">
        <v>11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48</v>
      </c>
      <c r="B1467">
        <v>41</v>
      </c>
      <c r="C1467" t="s">
        <v>11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33</v>
      </c>
      <c r="B1468">
        <v>45</v>
      </c>
      <c r="C1468" t="s">
        <v>11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63</v>
      </c>
      <c r="B1469">
        <v>37</v>
      </c>
      <c r="C1469" t="s">
        <v>11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39</v>
      </c>
      <c r="B1470">
        <v>36</v>
      </c>
      <c r="C1470" t="s">
        <v>13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48</v>
      </c>
      <c r="B1471">
        <v>46</v>
      </c>
      <c r="C1471" t="s">
        <v>16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58</v>
      </c>
      <c r="B1472">
        <v>44</v>
      </c>
      <c r="C1472" t="s">
        <v>16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54</v>
      </c>
      <c r="B1473">
        <v>26</v>
      </c>
      <c r="C1473" t="s">
        <v>16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32</v>
      </c>
      <c r="B1474">
        <v>40</v>
      </c>
      <c r="C1474" t="s">
        <v>11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24</v>
      </c>
      <c r="B1475">
        <v>34</v>
      </c>
      <c r="C1475" t="s">
        <v>11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52</v>
      </c>
      <c r="B1476">
        <v>35</v>
      </c>
      <c r="C1476" t="s">
        <v>11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46</v>
      </c>
      <c r="B1477">
        <v>29</v>
      </c>
      <c r="C1477" t="s">
        <v>11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17</v>
      </c>
      <c r="B1478">
        <v>38</v>
      </c>
      <c r="C1478" t="s">
        <v>13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46</v>
      </c>
      <c r="B1479">
        <v>40</v>
      </c>
      <c r="C1479" t="s">
        <v>13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 t="s">
        <v>13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 t="s">
        <v>13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27</v>
      </c>
      <c r="B1482">
        <v>39</v>
      </c>
      <c r="C1482" t="s">
        <v>11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59</v>
      </c>
      <c r="B1483">
        <v>46</v>
      </c>
      <c r="C1483" t="s">
        <v>11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33</v>
      </c>
      <c r="B1484">
        <v>39</v>
      </c>
      <c r="C1484" t="s">
        <v>16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32</v>
      </c>
      <c r="B1485">
        <v>41</v>
      </c>
      <c r="C1485" t="s">
        <v>13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62</v>
      </c>
      <c r="B1486">
        <v>28</v>
      </c>
      <c r="C1486" t="s">
        <v>11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49</v>
      </c>
      <c r="B1487">
        <v>31</v>
      </c>
      <c r="C1487" t="s">
        <v>11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 t="s">
        <v>11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56</v>
      </c>
      <c r="B1489">
        <v>41</v>
      </c>
      <c r="C1489" t="s">
        <v>16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48</v>
      </c>
      <c r="B1490">
        <v>28</v>
      </c>
      <c r="C1490" t="s">
        <v>16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46</v>
      </c>
      <c r="B1491">
        <v>38</v>
      </c>
      <c r="C1491" t="s">
        <v>13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63</v>
      </c>
      <c r="B1492">
        <v>47</v>
      </c>
      <c r="C1492" t="s">
        <v>11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24</v>
      </c>
      <c r="B1493">
        <v>38</v>
      </c>
      <c r="C1493" t="s">
        <v>11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39</v>
      </c>
      <c r="B1494">
        <v>46</v>
      </c>
      <c r="C1494" t="s">
        <v>13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32</v>
      </c>
      <c r="B1495">
        <v>45</v>
      </c>
      <c r="C1495" t="s">
        <v>11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40</v>
      </c>
      <c r="B1496">
        <v>27</v>
      </c>
      <c r="C1496" t="s">
        <v>11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29</v>
      </c>
      <c r="B1497">
        <v>29</v>
      </c>
      <c r="C1497" t="s">
        <v>16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18</v>
      </c>
      <c r="B1498">
        <v>40</v>
      </c>
      <c r="C1498" t="s">
        <v>16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56</v>
      </c>
      <c r="B1499">
        <v>41</v>
      </c>
      <c r="C1499" t="s">
        <v>16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27</v>
      </c>
      <c r="B1500">
        <v>45</v>
      </c>
      <c r="C1500" t="s">
        <v>11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61</v>
      </c>
      <c r="B1501">
        <v>39</v>
      </c>
      <c r="C1501" t="s">
        <v>16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60</v>
      </c>
      <c r="B1502">
        <v>42</v>
      </c>
      <c r="C1502" t="s">
        <v>11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42</v>
      </c>
      <c r="B1503">
        <v>32</v>
      </c>
      <c r="C1503" t="s">
        <v>11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17</v>
      </c>
      <c r="B1504">
        <v>44</v>
      </c>
      <c r="C1504" t="s">
        <v>16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38</v>
      </c>
      <c r="B1505">
        <v>43</v>
      </c>
      <c r="C1505" t="s">
        <v>16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 t="s">
        <v>13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39</v>
      </c>
      <c r="B1507">
        <v>42</v>
      </c>
      <c r="C1507" t="s">
        <v>16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36</v>
      </c>
      <c r="B1508">
        <v>34</v>
      </c>
      <c r="C1508" t="s">
        <v>16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53</v>
      </c>
      <c r="B1509">
        <v>39</v>
      </c>
      <c r="C1509" t="s">
        <v>13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 t="s">
        <v>16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59</v>
      </c>
      <c r="B1511">
        <v>41</v>
      </c>
      <c r="C1511" t="s">
        <v>13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45</v>
      </c>
      <c r="B1512">
        <v>48</v>
      </c>
      <c r="C1512" t="s">
        <v>11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24</v>
      </c>
      <c r="B1513">
        <v>28</v>
      </c>
      <c r="C1513" t="s">
        <v>11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36</v>
      </c>
      <c r="B1514">
        <v>44</v>
      </c>
      <c r="C1514" t="s">
        <v>11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27</v>
      </c>
      <c r="B1515">
        <v>39</v>
      </c>
      <c r="C1515" t="s">
        <v>11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19</v>
      </c>
      <c r="B1516">
        <v>41</v>
      </c>
      <c r="C1516" t="s">
        <v>11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63</v>
      </c>
      <c r="B1517">
        <v>40</v>
      </c>
      <c r="C1517" t="s">
        <v>16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45</v>
      </c>
      <c r="B1518">
        <v>39</v>
      </c>
      <c r="C1518" t="s">
        <v>11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35</v>
      </c>
      <c r="B1519">
        <v>38</v>
      </c>
      <c r="C1519" t="s">
        <v>16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62</v>
      </c>
      <c r="B1520">
        <v>30</v>
      </c>
      <c r="C1520" t="s">
        <v>11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29</v>
      </c>
      <c r="B1521">
        <v>49</v>
      </c>
      <c r="C1521" t="s">
        <v>11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37</v>
      </c>
      <c r="B1522">
        <v>30</v>
      </c>
      <c r="C1522" t="s">
        <v>11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63</v>
      </c>
      <c r="B1523">
        <v>35</v>
      </c>
      <c r="C1523" t="s">
        <v>13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34</v>
      </c>
      <c r="B1524">
        <v>41</v>
      </c>
      <c r="C1524" t="s">
        <v>11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48</v>
      </c>
      <c r="B1525">
        <v>46</v>
      </c>
      <c r="C1525" t="s">
        <v>13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53</v>
      </c>
      <c r="B1526">
        <v>37</v>
      </c>
      <c r="C1526" t="s">
        <v>11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34</v>
      </c>
      <c r="B1527">
        <v>39</v>
      </c>
      <c r="C1527" t="s">
        <v>16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29</v>
      </c>
      <c r="B1528">
        <v>41</v>
      </c>
      <c r="C1528" t="s">
        <v>13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53</v>
      </c>
      <c r="B1529">
        <v>42</v>
      </c>
      <c r="C1529" t="s">
        <v>13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53</v>
      </c>
      <c r="B1530">
        <v>40</v>
      </c>
      <c r="C1530" t="s">
        <v>11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20</v>
      </c>
      <c r="B1531">
        <v>46</v>
      </c>
      <c r="C1531" t="s">
        <v>11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40</v>
      </c>
      <c r="B1532">
        <v>39</v>
      </c>
      <c r="C1532" t="s">
        <v>11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45</v>
      </c>
      <c r="B1533">
        <v>36</v>
      </c>
      <c r="C1533" t="s">
        <v>13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42</v>
      </c>
      <c r="B1534">
        <v>45</v>
      </c>
      <c r="C1534" t="s">
        <v>13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57</v>
      </c>
      <c r="B1535">
        <v>43</v>
      </c>
      <c r="C1535" t="s">
        <v>16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 t="s">
        <v>13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 t="s">
        <v>13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38</v>
      </c>
      <c r="B1538">
        <v>45</v>
      </c>
      <c r="C1538" t="s">
        <v>11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58</v>
      </c>
      <c r="B1539">
        <v>42</v>
      </c>
      <c r="C1539" t="s">
        <v>16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27</v>
      </c>
      <c r="B1540">
        <v>42</v>
      </c>
      <c r="C1540" t="s">
        <v>11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39</v>
      </c>
      <c r="B1541">
        <v>34</v>
      </c>
      <c r="C1541" t="s">
        <v>13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40</v>
      </c>
      <c r="B1542">
        <v>37</v>
      </c>
      <c r="C1542" t="s">
        <v>11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26</v>
      </c>
      <c r="B1543">
        <v>34</v>
      </c>
      <c r="C1543" t="s">
        <v>13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38</v>
      </c>
      <c r="B1544">
        <v>34</v>
      </c>
      <c r="C1544" t="s">
        <v>11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62</v>
      </c>
      <c r="B1545">
        <v>42</v>
      </c>
      <c r="C1545" t="s">
        <v>13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 t="s">
        <v>11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32</v>
      </c>
      <c r="B1547">
        <v>42</v>
      </c>
      <c r="C1547" t="s">
        <v>16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60</v>
      </c>
      <c r="B1548">
        <v>33</v>
      </c>
      <c r="C1548" t="s">
        <v>13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51</v>
      </c>
      <c r="B1549">
        <v>36</v>
      </c>
      <c r="C1549" t="s">
        <v>11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15</v>
      </c>
      <c r="B1550">
        <v>39</v>
      </c>
      <c r="C1550" t="s">
        <v>11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34</v>
      </c>
      <c r="B1551">
        <v>25</v>
      </c>
      <c r="C1551" t="s">
        <v>16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22</v>
      </c>
      <c r="B1552">
        <v>45</v>
      </c>
      <c r="C1552" t="s">
        <v>13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56</v>
      </c>
      <c r="B1553">
        <v>35</v>
      </c>
      <c r="C1553" t="s">
        <v>11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40</v>
      </c>
      <c r="B1554">
        <v>45</v>
      </c>
      <c r="C1554" t="s">
        <v>16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19</v>
      </c>
      <c r="B1555">
        <v>44</v>
      </c>
      <c r="C1555" t="s">
        <v>16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47</v>
      </c>
      <c r="B1556">
        <v>28</v>
      </c>
      <c r="C1556" t="s">
        <v>13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50</v>
      </c>
      <c r="B1557">
        <v>40</v>
      </c>
      <c r="C1557" t="s">
        <v>13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31</v>
      </c>
      <c r="B1558">
        <v>25</v>
      </c>
      <c r="C1558" t="s">
        <v>16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46</v>
      </c>
      <c r="B1559">
        <v>32</v>
      </c>
      <c r="C1559" t="s">
        <v>11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34</v>
      </c>
      <c r="B1560">
        <v>28</v>
      </c>
      <c r="C1560" t="s">
        <v>16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32</v>
      </c>
      <c r="B1561">
        <v>38</v>
      </c>
      <c r="C1561" t="s">
        <v>13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28</v>
      </c>
      <c r="B1562">
        <v>41</v>
      </c>
      <c r="C1562" t="s">
        <v>16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61</v>
      </c>
      <c r="B1563">
        <v>31</v>
      </c>
      <c r="C1563" t="s">
        <v>13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46</v>
      </c>
      <c r="B1564">
        <v>26</v>
      </c>
      <c r="C1564" t="s">
        <v>13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17</v>
      </c>
      <c r="B1565">
        <v>32</v>
      </c>
      <c r="C1565" t="s">
        <v>16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58</v>
      </c>
      <c r="B1566">
        <v>41</v>
      </c>
      <c r="C1566" t="s">
        <v>16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53</v>
      </c>
      <c r="B1567">
        <v>45</v>
      </c>
      <c r="C1567" t="s">
        <v>11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39</v>
      </c>
      <c r="B1568">
        <v>35</v>
      </c>
      <c r="C1568" t="s">
        <v>16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29</v>
      </c>
      <c r="B1569">
        <v>41</v>
      </c>
      <c r="C1569" t="s">
        <v>13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49</v>
      </c>
      <c r="B1570">
        <v>31</v>
      </c>
      <c r="C1570" t="s">
        <v>11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60</v>
      </c>
      <c r="B1571">
        <v>44</v>
      </c>
      <c r="C1571" t="s">
        <v>16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47</v>
      </c>
      <c r="B1572">
        <v>42</v>
      </c>
      <c r="C1572" t="s">
        <v>13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15</v>
      </c>
      <c r="B1573">
        <v>24</v>
      </c>
      <c r="C1573" t="s">
        <v>13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 t="s">
        <v>13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59</v>
      </c>
      <c r="B1575">
        <v>42</v>
      </c>
      <c r="C1575" t="s">
        <v>13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15</v>
      </c>
      <c r="B1576">
        <v>44</v>
      </c>
      <c r="C1576" t="s">
        <v>16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41</v>
      </c>
      <c r="B1577">
        <v>33</v>
      </c>
      <c r="C1577" t="s">
        <v>13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27</v>
      </c>
      <c r="B1578">
        <v>36</v>
      </c>
      <c r="C1578" t="s">
        <v>16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34</v>
      </c>
      <c r="B1579">
        <v>43</v>
      </c>
      <c r="C1579" t="s">
        <v>13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55</v>
      </c>
      <c r="B1580">
        <v>28</v>
      </c>
      <c r="C1580" t="s">
        <v>13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30</v>
      </c>
      <c r="B1581">
        <v>40</v>
      </c>
      <c r="C1581" t="s">
        <v>11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20</v>
      </c>
      <c r="B1582">
        <v>40</v>
      </c>
      <c r="C1582" t="s">
        <v>13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24</v>
      </c>
      <c r="B1583">
        <v>43</v>
      </c>
      <c r="C1583" t="s">
        <v>16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39</v>
      </c>
      <c r="B1584">
        <v>48</v>
      </c>
      <c r="C1584" t="s">
        <v>16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19</v>
      </c>
      <c r="B1585">
        <v>37</v>
      </c>
      <c r="C1585" t="s">
        <v>16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24</v>
      </c>
      <c r="B1586">
        <v>46</v>
      </c>
      <c r="C1586" t="s">
        <v>11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14</v>
      </c>
      <c r="B1587">
        <v>38</v>
      </c>
      <c r="C1587" t="s">
        <v>11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46</v>
      </c>
      <c r="B1588">
        <v>45</v>
      </c>
      <c r="C1588" t="s">
        <v>13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62</v>
      </c>
      <c r="B1589">
        <v>27</v>
      </c>
      <c r="C1589" t="s">
        <v>11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57</v>
      </c>
      <c r="B1590">
        <v>23</v>
      </c>
      <c r="C1590" t="s">
        <v>11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33</v>
      </c>
      <c r="B1591">
        <v>45</v>
      </c>
      <c r="C1591" t="s">
        <v>13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31</v>
      </c>
      <c r="B1592">
        <v>35</v>
      </c>
      <c r="C1592" t="s">
        <v>16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35</v>
      </c>
      <c r="B1593">
        <v>38</v>
      </c>
      <c r="C1593" t="s">
        <v>16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45</v>
      </c>
      <c r="B1594">
        <v>37</v>
      </c>
      <c r="C1594" t="s">
        <v>13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25</v>
      </c>
      <c r="B1595">
        <v>48</v>
      </c>
      <c r="C1595" t="s">
        <v>16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14</v>
      </c>
      <c r="B1596">
        <v>34</v>
      </c>
      <c r="C1596" t="s">
        <v>16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47</v>
      </c>
      <c r="B1597">
        <v>49</v>
      </c>
      <c r="C1597" t="s">
        <v>13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45</v>
      </c>
      <c r="B1598">
        <v>25</v>
      </c>
      <c r="C1598" t="s">
        <v>11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 t="s">
        <v>11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26</v>
      </c>
      <c r="B1600">
        <v>34</v>
      </c>
      <c r="C1600" t="s">
        <v>11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39</v>
      </c>
      <c r="B1601">
        <v>26</v>
      </c>
      <c r="C1601" t="s">
        <v>11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20</v>
      </c>
      <c r="B1602">
        <v>28</v>
      </c>
      <c r="C1602" t="s">
        <v>16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49</v>
      </c>
      <c r="B1603">
        <v>40</v>
      </c>
      <c r="C1603" t="s">
        <v>13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33</v>
      </c>
      <c r="B1604">
        <v>38</v>
      </c>
      <c r="C1604" t="s">
        <v>13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53</v>
      </c>
      <c r="B1605">
        <v>44</v>
      </c>
      <c r="C1605" t="s">
        <v>11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 t="s">
        <v>11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52</v>
      </c>
      <c r="B1607">
        <v>30</v>
      </c>
      <c r="C1607" t="s">
        <v>11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30</v>
      </c>
      <c r="B1608">
        <v>44</v>
      </c>
      <c r="C1608" t="s">
        <v>11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52</v>
      </c>
      <c r="B1609">
        <v>44</v>
      </c>
      <c r="C1609" t="s">
        <v>16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17</v>
      </c>
      <c r="B1610">
        <v>43</v>
      </c>
      <c r="C1610" t="s">
        <v>13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56</v>
      </c>
      <c r="B1611">
        <v>33</v>
      </c>
      <c r="C1611" t="s">
        <v>11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 t="s">
        <v>16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47</v>
      </c>
      <c r="B1613">
        <v>35</v>
      </c>
      <c r="C1613" t="s">
        <v>13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24</v>
      </c>
      <c r="B1614">
        <v>42</v>
      </c>
      <c r="C1614" t="s">
        <v>11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51</v>
      </c>
      <c r="B1615">
        <v>36</v>
      </c>
      <c r="C1615" t="s">
        <v>11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57</v>
      </c>
      <c r="B1616">
        <v>38</v>
      </c>
      <c r="C1616" t="s">
        <v>13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15</v>
      </c>
      <c r="B1617">
        <v>39</v>
      </c>
      <c r="C1617" t="s">
        <v>13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52</v>
      </c>
      <c r="B1618">
        <v>41</v>
      </c>
      <c r="C1618" t="s">
        <v>11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49</v>
      </c>
      <c r="B1619">
        <v>39</v>
      </c>
      <c r="C1619" t="s">
        <v>11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29</v>
      </c>
      <c r="B1620">
        <v>42</v>
      </c>
      <c r="C1620" t="s">
        <v>13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34</v>
      </c>
      <c r="B1621">
        <v>32</v>
      </c>
      <c r="C1621" t="s">
        <v>13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43</v>
      </c>
      <c r="B1622">
        <v>47</v>
      </c>
      <c r="C1622" t="s">
        <v>13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19</v>
      </c>
      <c r="B1623">
        <v>39</v>
      </c>
      <c r="C1623" t="s">
        <v>11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 t="s">
        <v>11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49</v>
      </c>
      <c r="B1625">
        <v>40</v>
      </c>
      <c r="C1625" t="s">
        <v>16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63</v>
      </c>
      <c r="B1626">
        <v>38</v>
      </c>
      <c r="C1626" t="s">
        <v>13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47</v>
      </c>
      <c r="B1627">
        <v>27</v>
      </c>
      <c r="C1627" t="s">
        <v>13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42</v>
      </c>
      <c r="B1628">
        <v>39</v>
      </c>
      <c r="C1628" t="s">
        <v>11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36</v>
      </c>
      <c r="B1629">
        <v>43</v>
      </c>
      <c r="C1629" t="s">
        <v>11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33</v>
      </c>
      <c r="B1630">
        <v>34</v>
      </c>
      <c r="C1630" t="s">
        <v>13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54</v>
      </c>
      <c r="B1631">
        <v>37</v>
      </c>
      <c r="C1631" t="s">
        <v>13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14</v>
      </c>
      <c r="B1632">
        <v>34</v>
      </c>
      <c r="C1632" t="s">
        <v>16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59</v>
      </c>
      <c r="B1633">
        <v>46</v>
      </c>
      <c r="C1633" t="s">
        <v>16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32</v>
      </c>
      <c r="B1634">
        <v>44</v>
      </c>
      <c r="C1634" t="s">
        <v>11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24</v>
      </c>
      <c r="B1635">
        <v>37</v>
      </c>
      <c r="C1635" t="s">
        <v>11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42</v>
      </c>
      <c r="B1636">
        <v>41</v>
      </c>
      <c r="C1636" t="s">
        <v>16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21</v>
      </c>
      <c r="B1637">
        <v>41</v>
      </c>
      <c r="C1637" t="s">
        <v>11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61</v>
      </c>
      <c r="B1638">
        <v>30</v>
      </c>
      <c r="C1638" t="s">
        <v>13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33</v>
      </c>
      <c r="B1639">
        <v>28</v>
      </c>
      <c r="C1639" t="s">
        <v>11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37</v>
      </c>
      <c r="B1640">
        <v>31</v>
      </c>
      <c r="C1640" t="s">
        <v>11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26</v>
      </c>
      <c r="B1641">
        <v>39</v>
      </c>
      <c r="C1641" t="s">
        <v>11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20</v>
      </c>
      <c r="B1642">
        <v>44</v>
      </c>
      <c r="C1642" t="s">
        <v>11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40</v>
      </c>
      <c r="B1643">
        <v>34</v>
      </c>
      <c r="C1643" t="s">
        <v>13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30</v>
      </c>
      <c r="B1644">
        <v>30</v>
      </c>
      <c r="C1644" t="s">
        <v>16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39</v>
      </c>
      <c r="B1645">
        <v>38</v>
      </c>
      <c r="C1645" t="s">
        <v>11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17</v>
      </c>
      <c r="B1646">
        <v>39</v>
      </c>
      <c r="C1646" t="s">
        <v>11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50</v>
      </c>
      <c r="B1647">
        <v>42</v>
      </c>
      <c r="C1647" t="s">
        <v>16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33</v>
      </c>
      <c r="B1648">
        <v>38</v>
      </c>
      <c r="C1648" t="s">
        <v>11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47</v>
      </c>
      <c r="B1649">
        <v>44</v>
      </c>
      <c r="C1649" t="s">
        <v>11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60</v>
      </c>
      <c r="B1650">
        <v>42</v>
      </c>
      <c r="C1650" t="s">
        <v>13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60</v>
      </c>
      <c r="B1651">
        <v>35</v>
      </c>
      <c r="C1651" t="s">
        <v>16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18</v>
      </c>
      <c r="B1652">
        <v>43</v>
      </c>
      <c r="C1652" t="s">
        <v>11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39</v>
      </c>
      <c r="B1653">
        <v>40</v>
      </c>
      <c r="C1653" t="s">
        <v>11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27</v>
      </c>
      <c r="B1654">
        <v>28</v>
      </c>
      <c r="C1654" t="s">
        <v>11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41</v>
      </c>
      <c r="B1655">
        <v>36</v>
      </c>
      <c r="C1655" t="s">
        <v>11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47</v>
      </c>
      <c r="B1656">
        <v>35</v>
      </c>
      <c r="C1656" t="s">
        <v>13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63</v>
      </c>
      <c r="B1657">
        <v>35</v>
      </c>
      <c r="C1657" t="s">
        <v>16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57</v>
      </c>
      <c r="B1658">
        <v>45</v>
      </c>
      <c r="C1658" t="s">
        <v>11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55</v>
      </c>
      <c r="B1659">
        <v>39</v>
      </c>
      <c r="C1659" t="s">
        <v>16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53</v>
      </c>
      <c r="B1660">
        <v>37</v>
      </c>
      <c r="C1660" t="s">
        <v>13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21</v>
      </c>
      <c r="B1661">
        <v>41</v>
      </c>
      <c r="C1661" t="s">
        <v>16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24</v>
      </c>
      <c r="B1662">
        <v>45</v>
      </c>
      <c r="C1662" t="s">
        <v>16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27</v>
      </c>
      <c r="B1663">
        <v>35</v>
      </c>
      <c r="C1663" t="s">
        <v>16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42</v>
      </c>
      <c r="B1664">
        <v>48</v>
      </c>
      <c r="C1664" t="s">
        <v>13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21</v>
      </c>
      <c r="B1665">
        <v>42</v>
      </c>
      <c r="C1665" t="s">
        <v>11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55</v>
      </c>
      <c r="B1666">
        <v>38</v>
      </c>
      <c r="C1666" t="s">
        <v>16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24</v>
      </c>
      <c r="B1667">
        <v>36</v>
      </c>
      <c r="C1667" t="s">
        <v>16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57</v>
      </c>
      <c r="B1668">
        <v>38</v>
      </c>
      <c r="C1668" t="s">
        <v>11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39</v>
      </c>
      <c r="B1669">
        <v>38</v>
      </c>
      <c r="C1669" t="s">
        <v>11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45</v>
      </c>
      <c r="B1670">
        <v>40</v>
      </c>
      <c r="C1670" t="s">
        <v>16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26</v>
      </c>
      <c r="B1671">
        <v>30</v>
      </c>
      <c r="C1671" t="s">
        <v>16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58</v>
      </c>
      <c r="B1672">
        <v>45</v>
      </c>
      <c r="C1672" t="s">
        <v>11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63</v>
      </c>
      <c r="B1673">
        <v>33</v>
      </c>
      <c r="C1673" t="s">
        <v>11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29</v>
      </c>
      <c r="B1674">
        <v>38</v>
      </c>
      <c r="C1674" t="s">
        <v>16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53</v>
      </c>
      <c r="B1675">
        <v>28</v>
      </c>
      <c r="C1675" t="s">
        <v>13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47</v>
      </c>
      <c r="B1676">
        <v>42</v>
      </c>
      <c r="C1676" t="s">
        <v>13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31</v>
      </c>
      <c r="B1677">
        <v>27</v>
      </c>
      <c r="C1677" t="s">
        <v>11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21</v>
      </c>
      <c r="B1678">
        <v>28</v>
      </c>
      <c r="C1678" t="s">
        <v>16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25</v>
      </c>
      <c r="B1679">
        <v>43</v>
      </c>
      <c r="C1679" t="s">
        <v>16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54</v>
      </c>
      <c r="B1680">
        <v>44</v>
      </c>
      <c r="C1680" t="s">
        <v>16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45</v>
      </c>
      <c r="B1681">
        <v>40</v>
      </c>
      <c r="C1681" t="s">
        <v>11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31</v>
      </c>
      <c r="B1682">
        <v>38</v>
      </c>
      <c r="C1682" t="s">
        <v>16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59</v>
      </c>
      <c r="B1683">
        <v>30</v>
      </c>
      <c r="C1683" t="s">
        <v>11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23</v>
      </c>
      <c r="B1684">
        <v>39</v>
      </c>
      <c r="C1684" t="s">
        <v>13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39</v>
      </c>
      <c r="B1685">
        <v>35</v>
      </c>
      <c r="C1685" t="s">
        <v>11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35</v>
      </c>
      <c r="B1686">
        <v>38</v>
      </c>
      <c r="C1686" t="s">
        <v>13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30</v>
      </c>
      <c r="B1687">
        <v>44</v>
      </c>
      <c r="C1687" t="s">
        <v>13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23</v>
      </c>
      <c r="B1688">
        <v>39</v>
      </c>
      <c r="C1688" t="s">
        <v>11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15</v>
      </c>
      <c r="B1689">
        <v>35</v>
      </c>
      <c r="C1689" t="s">
        <v>16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20</v>
      </c>
      <c r="B1690">
        <v>45</v>
      </c>
      <c r="C1690" t="s">
        <v>16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37</v>
      </c>
      <c r="B1691">
        <v>34</v>
      </c>
      <c r="C1691" t="s">
        <v>16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50</v>
      </c>
      <c r="B1692">
        <v>41</v>
      </c>
      <c r="C1692" t="s">
        <v>16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29</v>
      </c>
      <c r="B1693">
        <v>46</v>
      </c>
      <c r="C1693" t="s">
        <v>11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58</v>
      </c>
      <c r="B1694">
        <v>39</v>
      </c>
      <c r="C1694" t="s">
        <v>11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38</v>
      </c>
      <c r="B1695">
        <v>47</v>
      </c>
      <c r="C1695" t="s">
        <v>11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32</v>
      </c>
      <c r="B1696">
        <v>40</v>
      </c>
      <c r="C1696" t="s">
        <v>13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61</v>
      </c>
      <c r="B1697">
        <v>38</v>
      </c>
      <c r="C1697" t="s">
        <v>11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27</v>
      </c>
      <c r="B1698">
        <v>29</v>
      </c>
      <c r="C1698" t="s">
        <v>13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24</v>
      </c>
      <c r="B1699">
        <v>40</v>
      </c>
      <c r="C1699" t="s">
        <v>13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40</v>
      </c>
      <c r="B1700">
        <v>36</v>
      </c>
      <c r="C1700" t="s">
        <v>11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24</v>
      </c>
      <c r="B1701">
        <v>33</v>
      </c>
      <c r="C1701" t="s">
        <v>11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38</v>
      </c>
      <c r="B1702">
        <v>43</v>
      </c>
      <c r="C1702" t="s">
        <v>16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41</v>
      </c>
      <c r="B1703">
        <v>40</v>
      </c>
      <c r="C1703" t="s">
        <v>16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14</v>
      </c>
      <c r="B1704">
        <v>41</v>
      </c>
      <c r="C1704" t="s">
        <v>11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27</v>
      </c>
      <c r="B1705">
        <v>41</v>
      </c>
      <c r="C1705" t="s">
        <v>11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46</v>
      </c>
      <c r="B1706">
        <v>39</v>
      </c>
      <c r="C1706" t="s">
        <v>13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60</v>
      </c>
      <c r="B1707">
        <v>45</v>
      </c>
      <c r="C1707" t="s">
        <v>13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40</v>
      </c>
      <c r="B1708">
        <v>42</v>
      </c>
      <c r="C1708" t="s">
        <v>11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45</v>
      </c>
      <c r="B1709">
        <v>37</v>
      </c>
      <c r="C1709" t="s">
        <v>16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57</v>
      </c>
      <c r="B1710">
        <v>40</v>
      </c>
      <c r="C1710" t="s">
        <v>13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21</v>
      </c>
      <c r="B1711">
        <v>43</v>
      </c>
      <c r="C1711" t="s">
        <v>16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25</v>
      </c>
      <c r="B1712">
        <v>45</v>
      </c>
      <c r="C1712" t="s">
        <v>11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24</v>
      </c>
      <c r="B1713">
        <v>36</v>
      </c>
      <c r="C1713" t="s">
        <v>11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14</v>
      </c>
      <c r="B1714">
        <v>37</v>
      </c>
      <c r="C1714" t="s">
        <v>11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31</v>
      </c>
      <c r="B1715">
        <v>47</v>
      </c>
      <c r="C1715" t="s">
        <v>11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20</v>
      </c>
      <c r="B1716">
        <v>40</v>
      </c>
      <c r="C1716" t="s">
        <v>16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50</v>
      </c>
      <c r="B1717">
        <v>41</v>
      </c>
      <c r="C1717" t="s">
        <v>11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60</v>
      </c>
      <c r="B1718">
        <v>40</v>
      </c>
      <c r="C1718" t="s">
        <v>13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45</v>
      </c>
      <c r="B1719">
        <v>33</v>
      </c>
      <c r="C1719" t="s">
        <v>16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14</v>
      </c>
      <c r="B1720">
        <v>28</v>
      </c>
      <c r="C1720" t="s">
        <v>11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58</v>
      </c>
      <c r="B1721">
        <v>42</v>
      </c>
      <c r="C1721" t="s">
        <v>11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22</v>
      </c>
      <c r="B1722">
        <v>43</v>
      </c>
      <c r="C1722" t="s">
        <v>16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 t="s">
        <v>11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 t="s">
        <v>13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23</v>
      </c>
      <c r="B1725">
        <v>37</v>
      </c>
      <c r="C1725" t="s">
        <v>11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22</v>
      </c>
      <c r="B1726">
        <v>42</v>
      </c>
      <c r="C1726" t="s">
        <v>16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47</v>
      </c>
      <c r="B1727">
        <v>39</v>
      </c>
      <c r="C1727" t="s">
        <v>11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57</v>
      </c>
      <c r="B1728">
        <v>46</v>
      </c>
      <c r="C1728" t="s">
        <v>13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27</v>
      </c>
      <c r="B1729">
        <v>29</v>
      </c>
      <c r="C1729" t="s">
        <v>13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55</v>
      </c>
      <c r="B1730">
        <v>35</v>
      </c>
      <c r="C1730" t="s">
        <v>11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22</v>
      </c>
      <c r="B1731">
        <v>37</v>
      </c>
      <c r="C1731" t="s">
        <v>16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23</v>
      </c>
      <c r="B1732">
        <v>44</v>
      </c>
      <c r="C1732" t="s">
        <v>11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36</v>
      </c>
      <c r="B1733">
        <v>38</v>
      </c>
      <c r="C1733" t="s">
        <v>13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23</v>
      </c>
      <c r="B1734">
        <v>42</v>
      </c>
      <c r="C1734" t="s">
        <v>16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63</v>
      </c>
      <c r="B1735">
        <v>43</v>
      </c>
      <c r="C1735" t="s">
        <v>11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52</v>
      </c>
      <c r="B1736">
        <v>42</v>
      </c>
      <c r="C1736" t="s">
        <v>11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45</v>
      </c>
      <c r="B1737">
        <v>45</v>
      </c>
      <c r="C1737" t="s">
        <v>16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 t="s">
        <v>16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 t="s">
        <v>11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23</v>
      </c>
      <c r="B1740">
        <v>42</v>
      </c>
      <c r="C1740" t="s">
        <v>13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60</v>
      </c>
      <c r="B1741">
        <v>40</v>
      </c>
      <c r="C1741" t="s">
        <v>11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50</v>
      </c>
      <c r="B1742">
        <v>46</v>
      </c>
      <c r="C1742" t="s">
        <v>11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34</v>
      </c>
      <c r="B1743">
        <v>47</v>
      </c>
      <c r="C1743" t="s">
        <v>13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52</v>
      </c>
      <c r="B1744">
        <v>34</v>
      </c>
      <c r="C1744" t="s">
        <v>11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24</v>
      </c>
      <c r="B1745">
        <v>36</v>
      </c>
      <c r="C1745" t="s">
        <v>11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62</v>
      </c>
      <c r="B1746">
        <v>37</v>
      </c>
      <c r="C1746" t="s">
        <v>11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58</v>
      </c>
      <c r="B1747">
        <v>36</v>
      </c>
      <c r="C1747" t="s">
        <v>13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41</v>
      </c>
      <c r="B1748">
        <v>41</v>
      </c>
      <c r="C1748" t="s">
        <v>16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45</v>
      </c>
      <c r="B1749">
        <v>40</v>
      </c>
      <c r="C1749" t="s">
        <v>16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37</v>
      </c>
      <c r="B1750">
        <v>44</v>
      </c>
      <c r="C1750" t="s">
        <v>11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26</v>
      </c>
      <c r="B1751">
        <v>38</v>
      </c>
      <c r="C1751" t="s">
        <v>11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 t="s">
        <v>11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59</v>
      </c>
      <c r="B1753">
        <v>37</v>
      </c>
      <c r="C1753" t="s">
        <v>16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51</v>
      </c>
      <c r="B1754">
        <v>38</v>
      </c>
      <c r="C1754" t="s">
        <v>13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51</v>
      </c>
      <c r="B1755">
        <v>36</v>
      </c>
      <c r="C1755" t="s">
        <v>13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40</v>
      </c>
      <c r="B1756">
        <v>32</v>
      </c>
      <c r="C1756" t="s">
        <v>13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21</v>
      </c>
      <c r="B1757">
        <v>43</v>
      </c>
      <c r="C1757" t="s">
        <v>11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35</v>
      </c>
      <c r="B1758">
        <v>41</v>
      </c>
      <c r="C1758" t="s">
        <v>16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39</v>
      </c>
      <c r="B1759">
        <v>42</v>
      </c>
      <c r="C1759" t="s">
        <v>13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20</v>
      </c>
      <c r="B1760">
        <v>43</v>
      </c>
      <c r="C1760" t="s">
        <v>11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41</v>
      </c>
      <c r="B1761">
        <v>40</v>
      </c>
      <c r="C1761" t="s">
        <v>13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25</v>
      </c>
      <c r="B1762">
        <v>43</v>
      </c>
      <c r="C1762" t="s">
        <v>16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34</v>
      </c>
      <c r="B1763">
        <v>32</v>
      </c>
      <c r="C1763" t="s">
        <v>13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48</v>
      </c>
      <c r="B1764">
        <v>42</v>
      </c>
      <c r="C1764" t="s">
        <v>13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30</v>
      </c>
      <c r="B1765">
        <v>37</v>
      </c>
      <c r="C1765" t="s">
        <v>11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48</v>
      </c>
      <c r="B1766">
        <v>45</v>
      </c>
      <c r="C1766" t="s">
        <v>11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17</v>
      </c>
      <c r="B1767">
        <v>37</v>
      </c>
      <c r="C1767" t="s">
        <v>11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56</v>
      </c>
      <c r="B1768">
        <v>37</v>
      </c>
      <c r="C1768" t="s">
        <v>13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61</v>
      </c>
      <c r="B1769">
        <v>39</v>
      </c>
      <c r="C1769" t="s">
        <v>11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35</v>
      </c>
      <c r="B1770">
        <v>43</v>
      </c>
      <c r="C1770" t="s">
        <v>16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55</v>
      </c>
      <c r="B1771">
        <v>41</v>
      </c>
      <c r="C1771" t="s">
        <v>11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22</v>
      </c>
      <c r="B1772">
        <v>34</v>
      </c>
      <c r="C1772" t="s">
        <v>11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32</v>
      </c>
      <c r="B1773">
        <v>40</v>
      </c>
      <c r="C1773" t="s">
        <v>13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57</v>
      </c>
      <c r="B1774">
        <v>36</v>
      </c>
      <c r="C1774" t="s">
        <v>13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63</v>
      </c>
      <c r="B1775">
        <v>35</v>
      </c>
      <c r="C1775" t="s">
        <v>11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62</v>
      </c>
      <c r="B1776">
        <v>38</v>
      </c>
      <c r="C1776" t="s">
        <v>11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62</v>
      </c>
      <c r="B1777">
        <v>46</v>
      </c>
      <c r="C1777" t="s">
        <v>16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63</v>
      </c>
      <c r="B1778">
        <v>46</v>
      </c>
      <c r="C1778" t="s">
        <v>13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47</v>
      </c>
      <c r="B1779">
        <v>38</v>
      </c>
      <c r="C1779" t="s">
        <v>13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58</v>
      </c>
      <c r="B1780">
        <v>38</v>
      </c>
      <c r="C1780" t="s">
        <v>16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29</v>
      </c>
      <c r="B1781">
        <v>32</v>
      </c>
      <c r="C1781" t="s">
        <v>16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17</v>
      </c>
      <c r="B1782">
        <v>40</v>
      </c>
      <c r="C1782" t="s">
        <v>11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15</v>
      </c>
      <c r="B1783">
        <v>32</v>
      </c>
      <c r="C1783" t="s">
        <v>16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24</v>
      </c>
      <c r="B1784">
        <v>40</v>
      </c>
      <c r="C1784" t="s">
        <v>13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35</v>
      </c>
      <c r="B1785">
        <v>45</v>
      </c>
      <c r="C1785" t="s">
        <v>11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39</v>
      </c>
      <c r="B1786">
        <v>34</v>
      </c>
      <c r="C1786" t="s">
        <v>11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34</v>
      </c>
      <c r="B1787">
        <v>34</v>
      </c>
      <c r="C1787" t="s">
        <v>13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59</v>
      </c>
      <c r="B1788">
        <v>39</v>
      </c>
      <c r="C1788" t="s">
        <v>16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24</v>
      </c>
      <c r="B1789">
        <v>43</v>
      </c>
      <c r="C1789" t="s">
        <v>13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36</v>
      </c>
      <c r="B1790">
        <v>35</v>
      </c>
      <c r="C1790" t="s">
        <v>13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48</v>
      </c>
      <c r="B1791">
        <v>30</v>
      </c>
      <c r="C1791" t="s">
        <v>13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41</v>
      </c>
      <c r="B1792">
        <v>36</v>
      </c>
      <c r="C1792" t="s">
        <v>16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25</v>
      </c>
      <c r="B1793">
        <v>45</v>
      </c>
      <c r="C1793" t="s">
        <v>13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62</v>
      </c>
      <c r="B1794">
        <v>29</v>
      </c>
      <c r="C1794" t="s">
        <v>11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46</v>
      </c>
      <c r="B1795">
        <v>38</v>
      </c>
      <c r="C1795" t="s">
        <v>11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18</v>
      </c>
      <c r="B1796">
        <v>37</v>
      </c>
      <c r="C1796" t="s">
        <v>11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 t="s">
        <v>13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27</v>
      </c>
      <c r="B1798">
        <v>39</v>
      </c>
      <c r="C1798" t="s">
        <v>13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37</v>
      </c>
      <c r="B1799">
        <v>41</v>
      </c>
      <c r="C1799" t="s">
        <v>16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32</v>
      </c>
      <c r="B1800">
        <v>43</v>
      </c>
      <c r="C1800" t="s">
        <v>11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27</v>
      </c>
      <c r="B1801">
        <v>27</v>
      </c>
      <c r="C1801" t="s">
        <v>16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44</v>
      </c>
      <c r="B1802">
        <v>34</v>
      </c>
      <c r="C1802" t="s">
        <v>13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43</v>
      </c>
      <c r="B1803">
        <v>38</v>
      </c>
      <c r="C1803" t="s">
        <v>16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47</v>
      </c>
      <c r="B1804">
        <v>39</v>
      </c>
      <c r="C1804" t="s">
        <v>16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55</v>
      </c>
      <c r="B1805">
        <v>41</v>
      </c>
      <c r="C1805" t="s">
        <v>16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 t="s">
        <v>13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58</v>
      </c>
      <c r="B1807">
        <v>44</v>
      </c>
      <c r="C1807" t="s">
        <v>11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20</v>
      </c>
      <c r="B1808">
        <v>42</v>
      </c>
      <c r="C1808" t="s">
        <v>16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52</v>
      </c>
      <c r="B1809">
        <v>39</v>
      </c>
      <c r="C1809" t="s">
        <v>13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23</v>
      </c>
      <c r="B1810">
        <v>37</v>
      </c>
      <c r="C1810" t="s">
        <v>13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62</v>
      </c>
      <c r="B1811">
        <v>32</v>
      </c>
      <c r="C1811" t="s">
        <v>13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49</v>
      </c>
      <c r="B1812">
        <v>37</v>
      </c>
      <c r="C1812" t="s">
        <v>11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 t="s">
        <v>13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48</v>
      </c>
      <c r="B1814">
        <v>42</v>
      </c>
      <c r="C1814" t="s">
        <v>16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62</v>
      </c>
      <c r="B1815">
        <v>38</v>
      </c>
      <c r="C1815" t="s">
        <v>11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56</v>
      </c>
      <c r="B1816">
        <v>44</v>
      </c>
      <c r="C1816" t="s">
        <v>11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19</v>
      </c>
      <c r="B1817">
        <v>39</v>
      </c>
      <c r="C1817" t="s">
        <v>11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34</v>
      </c>
      <c r="B1818">
        <v>42</v>
      </c>
      <c r="C1818" t="s">
        <v>11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32</v>
      </c>
      <c r="B1819">
        <v>32</v>
      </c>
      <c r="C1819" t="s">
        <v>11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26</v>
      </c>
      <c r="B1820">
        <v>24</v>
      </c>
      <c r="C1820" t="s">
        <v>16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52</v>
      </c>
      <c r="B1821">
        <v>43</v>
      </c>
      <c r="C1821" t="s">
        <v>11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 t="s">
        <v>16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23</v>
      </c>
      <c r="B1823">
        <v>26</v>
      </c>
      <c r="C1823" t="s">
        <v>11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26</v>
      </c>
      <c r="B1824">
        <v>35</v>
      </c>
      <c r="C1824" t="s">
        <v>11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49</v>
      </c>
      <c r="B1825">
        <v>35</v>
      </c>
      <c r="C1825" t="s">
        <v>11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38</v>
      </c>
      <c r="B1826">
        <v>44</v>
      </c>
      <c r="C1826" t="s">
        <v>13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57</v>
      </c>
      <c r="B1827">
        <v>30</v>
      </c>
      <c r="C1827" t="s">
        <v>11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32</v>
      </c>
      <c r="B1828">
        <v>44</v>
      </c>
      <c r="C1828" t="s">
        <v>13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22</v>
      </c>
      <c r="B1829">
        <v>44</v>
      </c>
      <c r="C1829" t="s">
        <v>11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31</v>
      </c>
      <c r="B1830">
        <v>26</v>
      </c>
      <c r="C1830" t="s">
        <v>11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46</v>
      </c>
      <c r="B1831">
        <v>38</v>
      </c>
      <c r="C1831" t="s">
        <v>11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33</v>
      </c>
      <c r="B1832">
        <v>41</v>
      </c>
      <c r="C1832" t="s">
        <v>11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43</v>
      </c>
      <c r="B1833">
        <v>49</v>
      </c>
      <c r="C1833" t="s">
        <v>11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32</v>
      </c>
      <c r="B1834">
        <v>40</v>
      </c>
      <c r="C1834" t="s">
        <v>13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56</v>
      </c>
      <c r="B1835">
        <v>31</v>
      </c>
      <c r="C1835" t="s">
        <v>13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26</v>
      </c>
      <c r="B1836">
        <v>42</v>
      </c>
      <c r="C1836" t="s">
        <v>11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39</v>
      </c>
      <c r="B1837">
        <v>43</v>
      </c>
      <c r="C1837" t="s">
        <v>16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28</v>
      </c>
      <c r="B1838">
        <v>27</v>
      </c>
      <c r="C1838" t="s">
        <v>16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58</v>
      </c>
      <c r="B1839">
        <v>41</v>
      </c>
      <c r="C1839" t="s">
        <v>11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50</v>
      </c>
      <c r="B1840">
        <v>33</v>
      </c>
      <c r="C1840" t="s">
        <v>13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24</v>
      </c>
      <c r="B1841">
        <v>43</v>
      </c>
      <c r="C1841" t="s">
        <v>11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26</v>
      </c>
      <c r="B1842">
        <v>39</v>
      </c>
      <c r="C1842" t="s">
        <v>11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58</v>
      </c>
      <c r="B1843">
        <v>43</v>
      </c>
      <c r="C1843" t="s">
        <v>11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46</v>
      </c>
      <c r="B1844">
        <v>35</v>
      </c>
      <c r="C1844" t="s">
        <v>16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17</v>
      </c>
      <c r="B1845">
        <v>40</v>
      </c>
      <c r="C1845" t="s">
        <v>11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44</v>
      </c>
      <c r="B1846">
        <v>34</v>
      </c>
      <c r="C1846" t="s">
        <v>16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19</v>
      </c>
      <c r="B1847">
        <v>40</v>
      </c>
      <c r="C1847" t="s">
        <v>11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60</v>
      </c>
      <c r="B1848">
        <v>31</v>
      </c>
      <c r="C1848" t="s">
        <v>11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24</v>
      </c>
      <c r="B1849">
        <v>41</v>
      </c>
      <c r="C1849" t="s">
        <v>11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50</v>
      </c>
      <c r="B1850">
        <v>34</v>
      </c>
      <c r="C1850" t="s">
        <v>16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56</v>
      </c>
      <c r="B1851">
        <v>40</v>
      </c>
      <c r="C1851" t="s">
        <v>13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43</v>
      </c>
      <c r="B1852">
        <v>39</v>
      </c>
      <c r="C1852" t="s">
        <v>11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 t="s">
        <v>11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32</v>
      </c>
      <c r="B1854">
        <v>39</v>
      </c>
      <c r="C1854" t="s">
        <v>16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49</v>
      </c>
      <c r="B1855">
        <v>43</v>
      </c>
      <c r="C1855" t="s">
        <v>11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56</v>
      </c>
      <c r="B1856">
        <v>41</v>
      </c>
      <c r="C1856" t="s">
        <v>11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51</v>
      </c>
      <c r="B1857">
        <v>39</v>
      </c>
      <c r="C1857" t="s">
        <v>16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38</v>
      </c>
      <c r="B1858">
        <v>40</v>
      </c>
      <c r="C1858" t="s">
        <v>16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25</v>
      </c>
      <c r="B1859">
        <v>34</v>
      </c>
      <c r="C1859" t="s">
        <v>11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27</v>
      </c>
      <c r="B1860">
        <v>43</v>
      </c>
      <c r="C1860" t="s">
        <v>11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49</v>
      </c>
      <c r="B1861">
        <v>26</v>
      </c>
      <c r="C1861" t="s">
        <v>11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47</v>
      </c>
      <c r="B1862">
        <v>35</v>
      </c>
      <c r="C1862" t="s">
        <v>11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43</v>
      </c>
      <c r="B1863">
        <v>43</v>
      </c>
      <c r="C1863" t="s">
        <v>16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21</v>
      </c>
      <c r="B1864">
        <v>46</v>
      </c>
      <c r="C1864" t="s">
        <v>16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46</v>
      </c>
      <c r="B1865">
        <v>45</v>
      </c>
      <c r="C1865" t="s">
        <v>13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21</v>
      </c>
      <c r="B1866">
        <v>36</v>
      </c>
      <c r="C1866" t="s">
        <v>11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24</v>
      </c>
      <c r="B1867">
        <v>44</v>
      </c>
      <c r="C1867" t="s">
        <v>16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42</v>
      </c>
      <c r="B1868">
        <v>45</v>
      </c>
      <c r="C1868" t="s">
        <v>13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55</v>
      </c>
      <c r="B1869">
        <v>36</v>
      </c>
      <c r="C1869" t="s">
        <v>11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 t="s">
        <v>11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47</v>
      </c>
      <c r="B1871">
        <v>42</v>
      </c>
      <c r="C1871" t="s">
        <v>11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19</v>
      </c>
      <c r="B1872">
        <v>38</v>
      </c>
      <c r="C1872" t="s">
        <v>16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24</v>
      </c>
      <c r="B1873">
        <v>35</v>
      </c>
      <c r="C1873" t="s">
        <v>16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57</v>
      </c>
      <c r="B1874">
        <v>43</v>
      </c>
      <c r="C1874" t="s">
        <v>11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61</v>
      </c>
      <c r="B1875">
        <v>28</v>
      </c>
      <c r="C1875" t="s">
        <v>16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55</v>
      </c>
      <c r="B1876">
        <v>38</v>
      </c>
      <c r="C1876" t="s">
        <v>16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20</v>
      </c>
      <c r="B1877">
        <v>34</v>
      </c>
      <c r="C1877" t="s">
        <v>11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26</v>
      </c>
      <c r="B1878">
        <v>44</v>
      </c>
      <c r="C1878" t="s">
        <v>13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48</v>
      </c>
      <c r="B1879">
        <v>33</v>
      </c>
      <c r="C1879" t="s">
        <v>13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42</v>
      </c>
      <c r="B1880">
        <v>36</v>
      </c>
      <c r="C1880" t="s">
        <v>13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40</v>
      </c>
      <c r="B1881">
        <v>42</v>
      </c>
      <c r="C1881" t="s">
        <v>16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43</v>
      </c>
      <c r="B1882">
        <v>36</v>
      </c>
      <c r="C1882" t="s">
        <v>11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62</v>
      </c>
      <c r="B1883">
        <v>50</v>
      </c>
      <c r="C1883" t="s">
        <v>11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27</v>
      </c>
      <c r="B1884">
        <v>28</v>
      </c>
      <c r="C1884" t="s">
        <v>11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62</v>
      </c>
      <c r="B1885">
        <v>38</v>
      </c>
      <c r="C1885" t="s">
        <v>11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38</v>
      </c>
      <c r="B1886">
        <v>46</v>
      </c>
      <c r="C1886" t="s">
        <v>11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41</v>
      </c>
      <c r="B1887">
        <v>32</v>
      </c>
      <c r="C1887" t="s">
        <v>13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42</v>
      </c>
      <c r="B1888">
        <v>44</v>
      </c>
      <c r="C1888" t="s">
        <v>11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28</v>
      </c>
      <c r="B1889">
        <v>38</v>
      </c>
      <c r="C1889" t="s">
        <v>11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35</v>
      </c>
      <c r="B1890">
        <v>40</v>
      </c>
      <c r="C1890" t="s">
        <v>11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25</v>
      </c>
      <c r="B1891">
        <v>42</v>
      </c>
      <c r="C1891" t="s">
        <v>11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 t="s">
        <v>16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34</v>
      </c>
      <c r="B1893">
        <v>40</v>
      </c>
      <c r="C1893" t="s">
        <v>13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15</v>
      </c>
      <c r="B1894">
        <v>38</v>
      </c>
      <c r="C1894" t="s">
        <v>11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31</v>
      </c>
      <c r="B1895">
        <v>40</v>
      </c>
      <c r="C1895" t="s">
        <v>13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40</v>
      </c>
      <c r="B1896">
        <v>35</v>
      </c>
      <c r="C1896" t="s">
        <v>16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 t="s">
        <v>11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46</v>
      </c>
      <c r="B1898">
        <v>46</v>
      </c>
      <c r="C1898" t="s">
        <v>16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53</v>
      </c>
      <c r="B1899">
        <v>41</v>
      </c>
      <c r="C1899" t="s">
        <v>16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25</v>
      </c>
      <c r="B1900">
        <v>36</v>
      </c>
      <c r="C1900" t="s">
        <v>16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47</v>
      </c>
      <c r="B1901">
        <v>33</v>
      </c>
      <c r="C1901" t="s">
        <v>16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19</v>
      </c>
      <c r="B1902">
        <v>42</v>
      </c>
      <c r="C1902" t="s">
        <v>16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21</v>
      </c>
      <c r="B1903">
        <v>41</v>
      </c>
      <c r="C1903" t="s">
        <v>13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58</v>
      </c>
      <c r="B1904">
        <v>42</v>
      </c>
      <c r="C1904" t="s">
        <v>16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50</v>
      </c>
      <c r="B1905">
        <v>33</v>
      </c>
      <c r="C1905" t="s">
        <v>11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57</v>
      </c>
      <c r="B1906">
        <v>32</v>
      </c>
      <c r="C1906" t="s">
        <v>13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28</v>
      </c>
      <c r="B1907">
        <v>44</v>
      </c>
      <c r="C1907" t="s">
        <v>11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32</v>
      </c>
      <c r="B1908">
        <v>43</v>
      </c>
      <c r="C1908" t="s">
        <v>11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47</v>
      </c>
      <c r="B1909">
        <v>40</v>
      </c>
      <c r="C1909" t="s">
        <v>11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29</v>
      </c>
      <c r="B1910">
        <v>30</v>
      </c>
      <c r="C1910" t="s">
        <v>11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39</v>
      </c>
      <c r="B1911">
        <v>39</v>
      </c>
      <c r="C1911" t="s">
        <v>11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21</v>
      </c>
      <c r="B1912">
        <v>48</v>
      </c>
      <c r="C1912" t="s">
        <v>11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23</v>
      </c>
      <c r="B1913">
        <v>45</v>
      </c>
      <c r="C1913" t="s">
        <v>16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29</v>
      </c>
      <c r="B1914">
        <v>44</v>
      </c>
      <c r="C1914" t="s">
        <v>11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62</v>
      </c>
      <c r="B1915">
        <v>35</v>
      </c>
      <c r="C1915" t="s">
        <v>13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28</v>
      </c>
      <c r="B1916">
        <v>42</v>
      </c>
      <c r="C1916" t="s">
        <v>16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52</v>
      </c>
      <c r="B1917">
        <v>40</v>
      </c>
      <c r="C1917" t="s">
        <v>16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 t="s">
        <v>11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21</v>
      </c>
      <c r="B1919">
        <v>39</v>
      </c>
      <c r="C1919" t="s">
        <v>11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28</v>
      </c>
      <c r="B1920">
        <v>39</v>
      </c>
      <c r="C1920" t="s">
        <v>11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37</v>
      </c>
      <c r="B1921">
        <v>36</v>
      </c>
      <c r="C1921" t="s">
        <v>11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32</v>
      </c>
      <c r="B1922">
        <v>37</v>
      </c>
      <c r="C1922" t="s">
        <v>13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28</v>
      </c>
      <c r="B1923">
        <v>43</v>
      </c>
      <c r="C1923" t="s">
        <v>13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59</v>
      </c>
      <c r="B1924">
        <v>33</v>
      </c>
      <c r="C1924" t="s">
        <v>11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46</v>
      </c>
      <c r="B1925">
        <v>39</v>
      </c>
      <c r="C1925" t="s">
        <v>11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20</v>
      </c>
      <c r="B1926">
        <v>41</v>
      </c>
      <c r="C1926" t="s">
        <v>11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22</v>
      </c>
      <c r="B1927">
        <v>47</v>
      </c>
      <c r="C1927" t="s">
        <v>13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19</v>
      </c>
      <c r="B1928">
        <v>43</v>
      </c>
      <c r="C1928" t="s">
        <v>13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43</v>
      </c>
      <c r="B1929">
        <v>39</v>
      </c>
      <c r="C1929" t="s">
        <v>16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36</v>
      </c>
      <c r="B1930">
        <v>35</v>
      </c>
      <c r="C1930" t="s">
        <v>13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35</v>
      </c>
      <c r="B1931">
        <v>43</v>
      </c>
      <c r="C1931" t="s">
        <v>11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55</v>
      </c>
      <c r="B1932">
        <v>28</v>
      </c>
      <c r="C1932" t="s">
        <v>16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38</v>
      </c>
      <c r="B1933">
        <v>39</v>
      </c>
      <c r="C1933" t="s">
        <v>13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35</v>
      </c>
      <c r="B1934">
        <v>37</v>
      </c>
      <c r="C1934" t="s">
        <v>11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54</v>
      </c>
      <c r="B1935">
        <v>41</v>
      </c>
      <c r="C1935" t="s">
        <v>11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19</v>
      </c>
      <c r="B1936">
        <v>43</v>
      </c>
      <c r="C1936" t="s">
        <v>16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62</v>
      </c>
      <c r="B1937">
        <v>42</v>
      </c>
      <c r="C1937" t="s">
        <v>11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36</v>
      </c>
      <c r="B1938">
        <v>51</v>
      </c>
      <c r="C1938" t="s">
        <v>16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50</v>
      </c>
      <c r="B1939">
        <v>42</v>
      </c>
      <c r="C1939" t="s">
        <v>11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52</v>
      </c>
      <c r="B1940">
        <v>44</v>
      </c>
      <c r="C1940" t="s">
        <v>16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51</v>
      </c>
      <c r="B1941">
        <v>38</v>
      </c>
      <c r="C1941" t="s">
        <v>11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59</v>
      </c>
      <c r="B1942">
        <v>35</v>
      </c>
      <c r="C1942" t="s">
        <v>11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40</v>
      </c>
      <c r="B1943">
        <v>50</v>
      </c>
      <c r="C1943" t="s">
        <v>11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55</v>
      </c>
      <c r="B1944">
        <v>44</v>
      </c>
      <c r="C1944" t="s">
        <v>11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29</v>
      </c>
      <c r="B1945">
        <v>42</v>
      </c>
      <c r="C1945" t="s">
        <v>11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38</v>
      </c>
      <c r="B1946">
        <v>31</v>
      </c>
      <c r="C1946" t="s">
        <v>11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61</v>
      </c>
      <c r="B1947">
        <v>33</v>
      </c>
      <c r="C1947" t="s">
        <v>11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48</v>
      </c>
      <c r="B1948">
        <v>39</v>
      </c>
      <c r="C1948" t="s">
        <v>13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49</v>
      </c>
      <c r="B1949">
        <v>40</v>
      </c>
      <c r="C1949" t="s">
        <v>11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43</v>
      </c>
      <c r="B1950">
        <v>44</v>
      </c>
      <c r="C1950" t="s">
        <v>16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55</v>
      </c>
      <c r="B1951">
        <v>36</v>
      </c>
      <c r="C1951" t="s">
        <v>11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50</v>
      </c>
      <c r="B1952">
        <v>35</v>
      </c>
      <c r="C1952" t="s">
        <v>16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40</v>
      </c>
      <c r="B1953">
        <v>36</v>
      </c>
      <c r="C1953" t="s">
        <v>13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26</v>
      </c>
      <c r="B1954">
        <v>33</v>
      </c>
      <c r="C1954" t="s">
        <v>11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 t="s">
        <v>16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19</v>
      </c>
      <c r="B1956">
        <v>43</v>
      </c>
      <c r="C1956" t="s">
        <v>16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40</v>
      </c>
      <c r="B1957">
        <v>43</v>
      </c>
      <c r="C1957" t="s">
        <v>11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53</v>
      </c>
      <c r="B1958">
        <v>37</v>
      </c>
      <c r="C1958" t="s">
        <v>11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17</v>
      </c>
      <c r="B1959">
        <v>37</v>
      </c>
      <c r="C1959" t="s">
        <v>11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28</v>
      </c>
      <c r="B1960">
        <v>38</v>
      </c>
      <c r="C1960" t="s">
        <v>16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19</v>
      </c>
      <c r="B1961">
        <v>42</v>
      </c>
      <c r="C1961" t="s">
        <v>11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42</v>
      </c>
      <c r="B1962">
        <v>42</v>
      </c>
      <c r="C1962" t="s">
        <v>11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41</v>
      </c>
      <c r="B1963">
        <v>34</v>
      </c>
      <c r="C1963" t="s">
        <v>11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60</v>
      </c>
      <c r="B1964">
        <v>44</v>
      </c>
      <c r="C1964" t="s">
        <v>11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43</v>
      </c>
      <c r="B1965">
        <v>43</v>
      </c>
      <c r="C1965" t="s">
        <v>16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60</v>
      </c>
      <c r="B1966">
        <v>46</v>
      </c>
      <c r="C1966" t="s">
        <v>13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47</v>
      </c>
      <c r="B1967">
        <v>43</v>
      </c>
      <c r="C1967" t="s">
        <v>11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49</v>
      </c>
      <c r="B1968">
        <v>36</v>
      </c>
      <c r="C1968" t="s">
        <v>13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37</v>
      </c>
      <c r="B1969">
        <v>46</v>
      </c>
      <c r="C1969" t="s">
        <v>11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23</v>
      </c>
      <c r="B1970">
        <v>41</v>
      </c>
      <c r="C1970" t="s">
        <v>11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62</v>
      </c>
      <c r="B1971">
        <v>39</v>
      </c>
      <c r="C1971" t="s">
        <v>11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56</v>
      </c>
      <c r="B1972">
        <v>40</v>
      </c>
      <c r="C1972" t="s">
        <v>11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17</v>
      </c>
      <c r="B1973">
        <v>43</v>
      </c>
      <c r="C1973" t="s">
        <v>11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63</v>
      </c>
      <c r="B1974">
        <v>41</v>
      </c>
      <c r="C1974" t="s">
        <v>11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38</v>
      </c>
      <c r="B1975">
        <v>38</v>
      </c>
      <c r="C1975" t="s">
        <v>13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36</v>
      </c>
      <c r="B1976">
        <v>39</v>
      </c>
      <c r="C1976" t="s">
        <v>16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28</v>
      </c>
      <c r="B1977">
        <v>44</v>
      </c>
      <c r="C1977" t="s">
        <v>16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18</v>
      </c>
      <c r="B1978">
        <v>32</v>
      </c>
      <c r="C1978" t="s">
        <v>16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43</v>
      </c>
      <c r="B1979">
        <v>31</v>
      </c>
      <c r="C1979" t="s">
        <v>11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30</v>
      </c>
      <c r="B1980">
        <v>40</v>
      </c>
      <c r="C1980" t="s">
        <v>11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24</v>
      </c>
      <c r="B1981">
        <v>28</v>
      </c>
      <c r="C1981" t="s">
        <v>11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20</v>
      </c>
      <c r="B1982">
        <v>42</v>
      </c>
      <c r="C1982" t="s">
        <v>16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28</v>
      </c>
      <c r="B1983">
        <v>36</v>
      </c>
      <c r="C1983" t="s">
        <v>11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49</v>
      </c>
      <c r="B1984">
        <v>39</v>
      </c>
      <c r="C1984" t="s">
        <v>16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56</v>
      </c>
      <c r="B1985">
        <v>37</v>
      </c>
      <c r="C1985" t="s">
        <v>11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48</v>
      </c>
      <c r="B1986">
        <v>30</v>
      </c>
      <c r="C1986" t="s">
        <v>16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24</v>
      </c>
      <c r="B1987">
        <v>40</v>
      </c>
      <c r="C1987" t="s">
        <v>11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37</v>
      </c>
      <c r="B1988">
        <v>36</v>
      </c>
      <c r="C1988" t="s">
        <v>11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58</v>
      </c>
      <c r="B1989">
        <v>49</v>
      </c>
      <c r="C1989" t="s">
        <v>16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19</v>
      </c>
      <c r="B1990">
        <v>37</v>
      </c>
      <c r="C1990" t="s">
        <v>13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25</v>
      </c>
      <c r="B1991">
        <v>48</v>
      </c>
      <c r="C1991" t="s">
        <v>16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41</v>
      </c>
      <c r="B1992">
        <v>45</v>
      </c>
      <c r="C1992" t="s">
        <v>11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59</v>
      </c>
      <c r="B1993">
        <v>36</v>
      </c>
      <c r="C1993" t="s">
        <v>13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44</v>
      </c>
      <c r="B1994">
        <v>41</v>
      </c>
      <c r="C1994" t="s">
        <v>11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28</v>
      </c>
      <c r="B1995">
        <v>37</v>
      </c>
      <c r="C1995" t="s">
        <v>13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18</v>
      </c>
      <c r="B1996">
        <v>32</v>
      </c>
      <c r="C1996" t="s">
        <v>11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60</v>
      </c>
      <c r="B1997">
        <v>30</v>
      </c>
      <c r="C1997" t="s">
        <v>11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56</v>
      </c>
      <c r="B1998">
        <v>43</v>
      </c>
      <c r="C1998" t="s">
        <v>11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61</v>
      </c>
      <c r="B1999">
        <v>38</v>
      </c>
      <c r="C1999" t="s">
        <v>11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27</v>
      </c>
      <c r="B2000">
        <v>46</v>
      </c>
      <c r="C2000" t="s">
        <v>11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26</v>
      </c>
      <c r="B2001">
        <v>44</v>
      </c>
      <c r="C2001" t="s">
        <v>13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23</v>
      </c>
      <c r="B2002">
        <v>32</v>
      </c>
      <c r="C2002" t="s">
        <v>13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63</v>
      </c>
      <c r="B2003">
        <v>35</v>
      </c>
      <c r="C2003" t="s">
        <v>13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28</v>
      </c>
      <c r="B2004">
        <v>33</v>
      </c>
      <c r="C2004" t="s">
        <v>11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53</v>
      </c>
      <c r="B2005">
        <v>46</v>
      </c>
      <c r="C2005" t="s">
        <v>11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37</v>
      </c>
      <c r="B2006">
        <v>41</v>
      </c>
      <c r="C2006" t="s">
        <v>11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20</v>
      </c>
      <c r="B2007">
        <v>47</v>
      </c>
      <c r="C2007" t="s">
        <v>11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15</v>
      </c>
      <c r="B2008">
        <v>42</v>
      </c>
      <c r="C2008" t="s">
        <v>11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63</v>
      </c>
      <c r="B2009">
        <v>43</v>
      </c>
      <c r="C2009" t="s">
        <v>11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52</v>
      </c>
      <c r="B2010">
        <v>43</v>
      </c>
      <c r="C2010" t="s">
        <v>11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62</v>
      </c>
      <c r="B2011">
        <v>41</v>
      </c>
      <c r="C2011" t="s">
        <v>11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26</v>
      </c>
      <c r="B2012">
        <v>37</v>
      </c>
      <c r="C2012" t="s">
        <v>13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55</v>
      </c>
      <c r="B2013">
        <v>46</v>
      </c>
      <c r="C2013" t="s">
        <v>13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35</v>
      </c>
      <c r="B2014">
        <v>50</v>
      </c>
      <c r="C2014" t="s">
        <v>11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32</v>
      </c>
      <c r="B2015">
        <v>39</v>
      </c>
      <c r="C2015" t="s">
        <v>11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46</v>
      </c>
      <c r="B2016">
        <v>41</v>
      </c>
      <c r="C2016" t="s">
        <v>16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60</v>
      </c>
      <c r="B2017">
        <v>34</v>
      </c>
      <c r="C2017" t="s">
        <v>11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 t="s">
        <v>11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21</v>
      </c>
      <c r="B2019">
        <v>48</v>
      </c>
      <c r="C2019" t="s">
        <v>16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32</v>
      </c>
      <c r="B2020">
        <v>38</v>
      </c>
      <c r="C2020" t="s">
        <v>11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40</v>
      </c>
      <c r="B2021">
        <v>42</v>
      </c>
      <c r="C2021" t="s">
        <v>16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50</v>
      </c>
      <c r="B2022">
        <v>33</v>
      </c>
      <c r="C2022" t="s">
        <v>11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40</v>
      </c>
      <c r="B2023">
        <v>34</v>
      </c>
      <c r="C2023" t="s">
        <v>16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63</v>
      </c>
      <c r="B2024">
        <v>35</v>
      </c>
      <c r="C2024" t="s">
        <v>16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 t="s">
        <v>13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19</v>
      </c>
      <c r="B2026">
        <v>43</v>
      </c>
      <c r="C2026" t="s">
        <v>11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26</v>
      </c>
      <c r="B2027">
        <v>37</v>
      </c>
      <c r="C2027" t="s">
        <v>13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25</v>
      </c>
      <c r="B2028">
        <v>37</v>
      </c>
      <c r="C2028" t="s">
        <v>16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62</v>
      </c>
      <c r="B2029">
        <v>39</v>
      </c>
      <c r="C2029" t="s">
        <v>16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49</v>
      </c>
      <c r="B2030">
        <v>44</v>
      </c>
      <c r="C2030" t="s">
        <v>13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62</v>
      </c>
      <c r="B2031">
        <v>28</v>
      </c>
      <c r="C2031" t="s">
        <v>13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41</v>
      </c>
      <c r="B2032">
        <v>31</v>
      </c>
      <c r="C2032" t="s">
        <v>13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24</v>
      </c>
      <c r="B2033">
        <v>39</v>
      </c>
      <c r="C2033" t="s">
        <v>16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23</v>
      </c>
      <c r="B2034">
        <v>37</v>
      </c>
      <c r="C2034" t="s">
        <v>13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57</v>
      </c>
      <c r="B2035">
        <v>39</v>
      </c>
      <c r="C2035" t="s">
        <v>11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20</v>
      </c>
      <c r="B2036">
        <v>45</v>
      </c>
      <c r="C2036" t="s">
        <v>11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29</v>
      </c>
      <c r="B2037">
        <v>37</v>
      </c>
      <c r="C2037" t="s">
        <v>16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32</v>
      </c>
      <c r="B2038">
        <v>42</v>
      </c>
      <c r="C2038" t="s">
        <v>16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14</v>
      </c>
      <c r="B2039">
        <v>38</v>
      </c>
      <c r="C2039" t="s">
        <v>13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45</v>
      </c>
      <c r="B2040">
        <v>39</v>
      </c>
      <c r="C2040" t="s">
        <v>11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31</v>
      </c>
      <c r="B2041">
        <v>44</v>
      </c>
      <c r="C2041" t="s">
        <v>16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24</v>
      </c>
      <c r="B2042">
        <v>29</v>
      </c>
      <c r="C2042" t="s">
        <v>11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24</v>
      </c>
      <c r="B2043">
        <v>28</v>
      </c>
      <c r="C2043" t="s">
        <v>11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19</v>
      </c>
      <c r="B2044">
        <v>42</v>
      </c>
      <c r="C2044" t="s">
        <v>11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47</v>
      </c>
      <c r="B2045">
        <v>38</v>
      </c>
      <c r="C2045" t="s">
        <v>13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25</v>
      </c>
      <c r="B2046">
        <v>25</v>
      </c>
      <c r="C2046" t="s">
        <v>11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48</v>
      </c>
      <c r="B2047">
        <v>38</v>
      </c>
      <c r="C2047" t="s">
        <v>16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27</v>
      </c>
      <c r="B2048">
        <v>28</v>
      </c>
      <c r="C2048" t="s">
        <v>16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30</v>
      </c>
      <c r="B2049">
        <v>41</v>
      </c>
      <c r="C2049" t="s">
        <v>11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42</v>
      </c>
      <c r="B2050">
        <v>42</v>
      </c>
      <c r="C2050" t="s">
        <v>11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29</v>
      </c>
      <c r="B2051">
        <v>45</v>
      </c>
      <c r="C2051" t="s">
        <v>13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39</v>
      </c>
      <c r="B2052">
        <v>48</v>
      </c>
      <c r="C2052" t="s">
        <v>13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39</v>
      </c>
      <c r="B2053">
        <v>23</v>
      </c>
      <c r="C2053" t="s">
        <v>11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 t="s">
        <v>16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60</v>
      </c>
      <c r="B2055">
        <v>39</v>
      </c>
      <c r="C2055" t="s">
        <v>11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51</v>
      </c>
      <c r="B2056">
        <v>28</v>
      </c>
      <c r="C2056" t="s">
        <v>11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22</v>
      </c>
      <c r="B2057">
        <v>36</v>
      </c>
      <c r="C2057" t="s">
        <v>16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36</v>
      </c>
      <c r="B2058">
        <v>36</v>
      </c>
      <c r="C2058" t="s">
        <v>13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35</v>
      </c>
      <c r="B2059">
        <v>44</v>
      </c>
      <c r="C2059" t="s">
        <v>11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29</v>
      </c>
      <c r="B2060">
        <v>35</v>
      </c>
      <c r="C2060" t="s">
        <v>11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31</v>
      </c>
      <c r="B2061">
        <v>36</v>
      </c>
      <c r="C2061" t="s">
        <v>13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23</v>
      </c>
      <c r="B2062">
        <v>44</v>
      </c>
      <c r="C2062" t="s">
        <v>11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53</v>
      </c>
      <c r="B2063">
        <v>40</v>
      </c>
      <c r="C2063" t="s">
        <v>11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19</v>
      </c>
      <c r="B2064">
        <v>40</v>
      </c>
      <c r="C2064" t="s">
        <v>11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25</v>
      </c>
      <c r="B2065">
        <v>41</v>
      </c>
      <c r="C2065" t="s">
        <v>11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48</v>
      </c>
      <c r="B2066">
        <v>29</v>
      </c>
      <c r="C2066" t="s">
        <v>16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15</v>
      </c>
      <c r="B2067">
        <v>39</v>
      </c>
      <c r="C2067" t="s">
        <v>11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37</v>
      </c>
      <c r="B2068">
        <v>45</v>
      </c>
      <c r="C2068" t="s">
        <v>11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45</v>
      </c>
      <c r="B2069">
        <v>40</v>
      </c>
      <c r="C2069" t="s">
        <v>11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61</v>
      </c>
      <c r="B2070">
        <v>33</v>
      </c>
      <c r="C2070" t="s">
        <v>16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53</v>
      </c>
      <c r="B2071">
        <v>39</v>
      </c>
      <c r="C2071" t="s">
        <v>11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25</v>
      </c>
      <c r="B2072">
        <v>44</v>
      </c>
      <c r="C2072" t="s">
        <v>11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49</v>
      </c>
      <c r="B2073">
        <v>36</v>
      </c>
      <c r="C2073" t="s">
        <v>16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44</v>
      </c>
      <c r="B2074">
        <v>30</v>
      </c>
      <c r="C2074" t="s">
        <v>11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25</v>
      </c>
      <c r="B2075">
        <v>40</v>
      </c>
      <c r="C2075" t="s">
        <v>11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32</v>
      </c>
      <c r="B2076">
        <v>37</v>
      </c>
      <c r="C2076" t="s">
        <v>11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49</v>
      </c>
      <c r="B2077">
        <v>37</v>
      </c>
      <c r="C2077" t="s">
        <v>16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33</v>
      </c>
      <c r="B2078">
        <v>41</v>
      </c>
      <c r="C2078" t="s">
        <v>13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25</v>
      </c>
      <c r="B2079">
        <v>34</v>
      </c>
      <c r="C2079" t="s">
        <v>16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46</v>
      </c>
      <c r="B2080">
        <v>35</v>
      </c>
      <c r="C2080" t="s">
        <v>11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27</v>
      </c>
      <c r="B2081">
        <v>42</v>
      </c>
      <c r="C2081" t="s">
        <v>11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36</v>
      </c>
      <c r="B2082">
        <v>36</v>
      </c>
      <c r="C2082" t="s">
        <v>13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56</v>
      </c>
      <c r="B2083">
        <v>37</v>
      </c>
      <c r="C2083" t="s">
        <v>13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54</v>
      </c>
      <c r="B2084">
        <v>47</v>
      </c>
      <c r="C2084" t="s">
        <v>11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26</v>
      </c>
      <c r="B2085">
        <v>38</v>
      </c>
      <c r="C2085" t="s">
        <v>11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25</v>
      </c>
      <c r="B2086">
        <v>34</v>
      </c>
      <c r="C2086" t="s">
        <v>11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24</v>
      </c>
      <c r="B2087">
        <v>43</v>
      </c>
      <c r="C2087" t="s">
        <v>16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 t="s">
        <v>11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33</v>
      </c>
      <c r="B2089">
        <v>41</v>
      </c>
      <c r="C2089" t="s">
        <v>11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51</v>
      </c>
      <c r="B2090">
        <v>43</v>
      </c>
      <c r="C2090" t="s">
        <v>11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59</v>
      </c>
      <c r="B2091">
        <v>36</v>
      </c>
      <c r="C2091" t="s">
        <v>13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52</v>
      </c>
      <c r="B2092">
        <v>39</v>
      </c>
      <c r="C2092" t="s">
        <v>11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37</v>
      </c>
      <c r="B2093">
        <v>38</v>
      </c>
      <c r="C2093" t="s">
        <v>11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33</v>
      </c>
      <c r="B2094">
        <v>41</v>
      </c>
      <c r="C2094" t="s">
        <v>11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28</v>
      </c>
      <c r="B2095">
        <v>45</v>
      </c>
      <c r="C2095" t="s">
        <v>11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32</v>
      </c>
      <c r="B2096">
        <v>42</v>
      </c>
      <c r="C2096" t="s">
        <v>13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57</v>
      </c>
      <c r="B2097">
        <v>41</v>
      </c>
      <c r="C2097" t="s">
        <v>11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32</v>
      </c>
      <c r="B2098">
        <v>41</v>
      </c>
      <c r="C2098" t="s">
        <v>11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40</v>
      </c>
      <c r="B2099">
        <v>44</v>
      </c>
      <c r="C2099" t="s">
        <v>13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20</v>
      </c>
      <c r="B2100">
        <v>39</v>
      </c>
      <c r="C2100" t="s">
        <v>11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37</v>
      </c>
      <c r="B2101">
        <v>45</v>
      </c>
      <c r="C2101" t="s">
        <v>13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59</v>
      </c>
      <c r="B2102">
        <v>34</v>
      </c>
      <c r="C2102" t="s">
        <v>16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47</v>
      </c>
      <c r="B2103">
        <v>40</v>
      </c>
      <c r="C2103" t="s">
        <v>16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55</v>
      </c>
      <c r="B2104">
        <v>39</v>
      </c>
      <c r="C2104" t="s">
        <v>11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20</v>
      </c>
      <c r="B2105">
        <v>37</v>
      </c>
      <c r="C2105" t="s">
        <v>11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29</v>
      </c>
      <c r="B2106">
        <v>47</v>
      </c>
      <c r="C2106" t="s">
        <v>13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27</v>
      </c>
      <c r="B2107">
        <v>44</v>
      </c>
      <c r="C2107" t="s">
        <v>16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19</v>
      </c>
      <c r="B2108">
        <v>38</v>
      </c>
      <c r="C2108" t="s">
        <v>13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15</v>
      </c>
      <c r="B2109">
        <v>39</v>
      </c>
      <c r="C2109" t="s">
        <v>11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59</v>
      </c>
      <c r="B2110">
        <v>40</v>
      </c>
      <c r="C2110" t="s">
        <v>11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42</v>
      </c>
      <c r="B2111">
        <v>44</v>
      </c>
      <c r="C2111" t="s">
        <v>11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26</v>
      </c>
      <c r="B2112">
        <v>38</v>
      </c>
      <c r="C2112" t="s">
        <v>11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23</v>
      </c>
      <c r="B2113">
        <v>40</v>
      </c>
      <c r="C2113" t="s">
        <v>13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25</v>
      </c>
      <c r="B2114">
        <v>42</v>
      </c>
      <c r="C2114" t="s">
        <v>16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20</v>
      </c>
      <c r="B2115">
        <v>36</v>
      </c>
      <c r="C2115" t="s">
        <v>11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37</v>
      </c>
      <c r="B2116">
        <v>35</v>
      </c>
      <c r="C2116" t="s">
        <v>11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55</v>
      </c>
      <c r="B2117">
        <v>36</v>
      </c>
      <c r="C2117" t="s">
        <v>13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 t="s">
        <v>11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21</v>
      </c>
      <c r="B2119">
        <v>28</v>
      </c>
      <c r="C2119" t="s">
        <v>13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30</v>
      </c>
      <c r="B2120">
        <v>42</v>
      </c>
      <c r="C2120" t="s">
        <v>11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31</v>
      </c>
      <c r="B2121">
        <v>46</v>
      </c>
      <c r="C2121" t="s">
        <v>11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53</v>
      </c>
      <c r="B2122">
        <v>35</v>
      </c>
      <c r="C2122" t="s">
        <v>11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56</v>
      </c>
      <c r="B2123">
        <v>37</v>
      </c>
      <c r="C2123" t="s">
        <v>11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23</v>
      </c>
      <c r="B2124">
        <v>51</v>
      </c>
      <c r="C2124" t="s">
        <v>13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48</v>
      </c>
      <c r="B2125">
        <v>47</v>
      </c>
      <c r="C2125" t="s">
        <v>13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50</v>
      </c>
      <c r="B2126">
        <v>40</v>
      </c>
      <c r="C2126" t="s">
        <v>11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44</v>
      </c>
      <c r="B2127">
        <v>45</v>
      </c>
      <c r="C2127" t="s">
        <v>11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43</v>
      </c>
      <c r="B2128">
        <v>43</v>
      </c>
      <c r="C2128" t="s">
        <v>11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60</v>
      </c>
      <c r="B2129">
        <v>39</v>
      </c>
      <c r="C2129" t="s">
        <v>11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20</v>
      </c>
      <c r="B2130">
        <v>45</v>
      </c>
      <c r="C2130" t="s">
        <v>11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52</v>
      </c>
      <c r="B2131">
        <v>41</v>
      </c>
      <c r="C2131" t="s">
        <v>11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52</v>
      </c>
      <c r="B2132">
        <v>40</v>
      </c>
      <c r="C2132" t="s">
        <v>13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43</v>
      </c>
      <c r="B2133">
        <v>45</v>
      </c>
      <c r="C2133" t="s">
        <v>16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53</v>
      </c>
      <c r="B2134">
        <v>37</v>
      </c>
      <c r="C2134" t="s">
        <v>13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26</v>
      </c>
      <c r="B2135">
        <v>42</v>
      </c>
      <c r="C2135" t="s">
        <v>13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 t="s">
        <v>13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30</v>
      </c>
      <c r="B2137">
        <v>44</v>
      </c>
      <c r="C2137" t="s">
        <v>13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24</v>
      </c>
      <c r="B2138">
        <v>45</v>
      </c>
      <c r="C2138" t="s">
        <v>16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26</v>
      </c>
      <c r="B2139">
        <v>40</v>
      </c>
      <c r="C2139" t="s">
        <v>13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37</v>
      </c>
      <c r="B2140">
        <v>33</v>
      </c>
      <c r="C2140" t="s">
        <v>16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15</v>
      </c>
      <c r="B2141">
        <v>36</v>
      </c>
      <c r="C2141" t="s">
        <v>16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60</v>
      </c>
      <c r="B2142">
        <v>38</v>
      </c>
      <c r="C2142" t="s">
        <v>11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18</v>
      </c>
      <c r="B2143">
        <v>39</v>
      </c>
      <c r="C2143" t="s">
        <v>11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17</v>
      </c>
      <c r="B2144">
        <v>40</v>
      </c>
      <c r="C2144" t="s">
        <v>11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51</v>
      </c>
      <c r="B2145">
        <v>46</v>
      </c>
      <c r="C2145" t="s">
        <v>13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61</v>
      </c>
      <c r="B2146">
        <v>38</v>
      </c>
      <c r="C2146" t="s">
        <v>11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59</v>
      </c>
      <c r="B2147">
        <v>31</v>
      </c>
      <c r="C2147" t="s">
        <v>11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 t="s">
        <v>16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26</v>
      </c>
      <c r="B2149">
        <v>40</v>
      </c>
      <c r="C2149" t="s">
        <v>11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59</v>
      </c>
      <c r="B2150">
        <v>43</v>
      </c>
      <c r="C2150" t="s">
        <v>16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 t="s">
        <v>16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47</v>
      </c>
      <c r="B2152">
        <v>39</v>
      </c>
      <c r="C2152" t="s">
        <v>13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39</v>
      </c>
      <c r="B2153">
        <v>34</v>
      </c>
      <c r="C2153" t="s">
        <v>11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54</v>
      </c>
      <c r="B2154">
        <v>38</v>
      </c>
      <c r="C2154" t="s">
        <v>11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29</v>
      </c>
      <c r="B2155">
        <v>27</v>
      </c>
      <c r="C2155" t="s">
        <v>11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29</v>
      </c>
      <c r="B2156">
        <v>37</v>
      </c>
      <c r="C2156" t="s">
        <v>13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21</v>
      </c>
      <c r="B2157">
        <v>35</v>
      </c>
      <c r="C2157" t="s">
        <v>13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62</v>
      </c>
      <c r="B2158">
        <v>29</v>
      </c>
      <c r="C2158" t="s">
        <v>13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46</v>
      </c>
      <c r="B2159">
        <v>39</v>
      </c>
      <c r="C2159" t="s">
        <v>11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32</v>
      </c>
      <c r="B2160">
        <v>44</v>
      </c>
      <c r="C2160" t="s">
        <v>13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40</v>
      </c>
      <c r="B2161">
        <v>41</v>
      </c>
      <c r="C2161" t="s">
        <v>11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28</v>
      </c>
      <c r="B2162">
        <v>40</v>
      </c>
      <c r="C2162" t="s">
        <v>11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53</v>
      </c>
      <c r="B2163">
        <v>42</v>
      </c>
      <c r="C2163" t="s">
        <v>13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31</v>
      </c>
      <c r="B2164">
        <v>26</v>
      </c>
      <c r="C2164" t="s">
        <v>16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47</v>
      </c>
      <c r="B2165">
        <v>39</v>
      </c>
      <c r="C2165" t="s">
        <v>13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23</v>
      </c>
      <c r="B2166">
        <v>34</v>
      </c>
      <c r="C2166" t="s">
        <v>11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61</v>
      </c>
      <c r="B2167">
        <v>39</v>
      </c>
      <c r="C2167" t="s">
        <v>16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15</v>
      </c>
      <c r="B2168">
        <v>40</v>
      </c>
      <c r="C2168" t="s">
        <v>13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52</v>
      </c>
      <c r="B2169">
        <v>42</v>
      </c>
      <c r="C2169" t="s">
        <v>11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48</v>
      </c>
      <c r="B2170">
        <v>41</v>
      </c>
      <c r="C2170" t="s">
        <v>13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38</v>
      </c>
      <c r="B2171">
        <v>36</v>
      </c>
      <c r="C2171" t="s">
        <v>13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46</v>
      </c>
      <c r="B2172">
        <v>47</v>
      </c>
      <c r="C2172" t="s">
        <v>13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59</v>
      </c>
      <c r="B2173">
        <v>39</v>
      </c>
      <c r="C2173" t="s">
        <v>11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51</v>
      </c>
      <c r="B2174">
        <v>49</v>
      </c>
      <c r="C2174" t="s">
        <v>16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48</v>
      </c>
      <c r="B2175">
        <v>38</v>
      </c>
      <c r="C2175" t="s">
        <v>11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22</v>
      </c>
      <c r="B2176">
        <v>44</v>
      </c>
      <c r="C2176" t="s">
        <v>16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58</v>
      </c>
      <c r="B2177">
        <v>40</v>
      </c>
      <c r="C2177" t="s">
        <v>16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63</v>
      </c>
      <c r="B2178">
        <v>45</v>
      </c>
      <c r="C2178" t="s">
        <v>11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23</v>
      </c>
      <c r="B2179">
        <v>46</v>
      </c>
      <c r="C2179" t="s">
        <v>16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60</v>
      </c>
      <c r="B2180">
        <v>45</v>
      </c>
      <c r="C2180" t="s">
        <v>16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53</v>
      </c>
      <c r="B2181">
        <v>27</v>
      </c>
      <c r="C2181" t="s">
        <v>11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55</v>
      </c>
      <c r="B2182">
        <v>38</v>
      </c>
      <c r="C2182" t="s">
        <v>16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22</v>
      </c>
      <c r="B2183">
        <v>39</v>
      </c>
      <c r="C2183" t="s">
        <v>11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35</v>
      </c>
      <c r="B2184">
        <v>38</v>
      </c>
      <c r="C2184" t="s">
        <v>16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48</v>
      </c>
      <c r="B2185">
        <v>34</v>
      </c>
      <c r="C2185" t="s">
        <v>11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19</v>
      </c>
      <c r="B2186">
        <v>31</v>
      </c>
      <c r="C2186" t="s">
        <v>11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55</v>
      </c>
      <c r="B2187">
        <v>36</v>
      </c>
      <c r="C2187" t="s">
        <v>11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54</v>
      </c>
      <c r="B2188">
        <v>37</v>
      </c>
      <c r="C2188" t="s">
        <v>11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48</v>
      </c>
      <c r="B2189">
        <v>47</v>
      </c>
      <c r="C2189" t="s">
        <v>16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36</v>
      </c>
      <c r="B2190">
        <v>38</v>
      </c>
      <c r="C2190" t="s">
        <v>16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51</v>
      </c>
      <c r="B2191">
        <v>39</v>
      </c>
      <c r="C2191" t="s">
        <v>11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36</v>
      </c>
      <c r="B2192">
        <v>38</v>
      </c>
      <c r="C2192" t="s">
        <v>16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14</v>
      </c>
      <c r="B2193">
        <v>34</v>
      </c>
      <c r="C2193" t="s">
        <v>16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36</v>
      </c>
      <c r="B2194">
        <v>40</v>
      </c>
      <c r="C2194" t="s">
        <v>16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 t="s">
        <v>16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48</v>
      </c>
      <c r="B2196">
        <v>43</v>
      </c>
      <c r="C2196" t="s">
        <v>11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54</v>
      </c>
      <c r="B2197">
        <v>40</v>
      </c>
      <c r="C2197" t="s">
        <v>16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41</v>
      </c>
      <c r="B2198">
        <v>40</v>
      </c>
      <c r="C2198" t="s">
        <v>16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23</v>
      </c>
      <c r="B2199">
        <v>42</v>
      </c>
      <c r="C2199" t="s">
        <v>11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57</v>
      </c>
      <c r="B2200">
        <v>37</v>
      </c>
      <c r="C2200" t="s">
        <v>16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63</v>
      </c>
      <c r="B2201">
        <v>31</v>
      </c>
      <c r="C2201" t="s">
        <v>13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26</v>
      </c>
      <c r="B2202">
        <v>41</v>
      </c>
      <c r="C2202" t="s">
        <v>11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52</v>
      </c>
      <c r="B2203">
        <v>46</v>
      </c>
      <c r="C2203" t="s">
        <v>13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 t="s">
        <v>16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56</v>
      </c>
      <c r="B2205">
        <v>23</v>
      </c>
      <c r="C2205" t="s">
        <v>13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51</v>
      </c>
      <c r="B2206">
        <v>41</v>
      </c>
      <c r="C2206" t="s">
        <v>13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63</v>
      </c>
      <c r="B2207">
        <v>45</v>
      </c>
      <c r="C2207" t="s">
        <v>11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59</v>
      </c>
      <c r="B2208">
        <v>37</v>
      </c>
      <c r="C2208" t="s">
        <v>11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42</v>
      </c>
      <c r="B2209">
        <v>30</v>
      </c>
      <c r="C2209" t="s">
        <v>16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24</v>
      </c>
      <c r="B2210">
        <v>39</v>
      </c>
      <c r="C2210" t="s">
        <v>13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56</v>
      </c>
      <c r="B2211">
        <v>42</v>
      </c>
      <c r="C2211" t="s">
        <v>13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14</v>
      </c>
      <c r="B2212">
        <v>28</v>
      </c>
      <c r="C2212" t="s">
        <v>16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57</v>
      </c>
      <c r="B2213">
        <v>36</v>
      </c>
      <c r="C2213" t="s">
        <v>11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60</v>
      </c>
      <c r="B2214">
        <v>43</v>
      </c>
      <c r="C2214" t="s">
        <v>11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20</v>
      </c>
      <c r="B2215">
        <v>48</v>
      </c>
      <c r="C2215" t="s">
        <v>13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43</v>
      </c>
      <c r="B2216">
        <v>48</v>
      </c>
      <c r="C2216" t="s">
        <v>11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18</v>
      </c>
      <c r="B2217">
        <v>47</v>
      </c>
      <c r="C2217" t="s">
        <v>11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25</v>
      </c>
      <c r="B2218">
        <v>39</v>
      </c>
      <c r="C2218" t="s">
        <v>16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53</v>
      </c>
      <c r="B2219">
        <v>43</v>
      </c>
      <c r="C2219" t="s">
        <v>16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34</v>
      </c>
      <c r="B2220">
        <v>28</v>
      </c>
      <c r="C2220" t="s">
        <v>11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40</v>
      </c>
      <c r="B2221">
        <v>39</v>
      </c>
      <c r="C2221" t="s">
        <v>11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45</v>
      </c>
      <c r="B2222">
        <v>37</v>
      </c>
      <c r="C2222" t="s">
        <v>11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37</v>
      </c>
      <c r="B2223">
        <v>39</v>
      </c>
      <c r="C2223" t="s">
        <v>16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17</v>
      </c>
      <c r="B2224">
        <v>36</v>
      </c>
      <c r="C2224" t="s">
        <v>11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43</v>
      </c>
      <c r="B2225">
        <v>35</v>
      </c>
      <c r="C2225" t="s">
        <v>11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41</v>
      </c>
      <c r="B2226">
        <v>28</v>
      </c>
      <c r="C2226" t="s">
        <v>11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38</v>
      </c>
      <c r="B2227">
        <v>41</v>
      </c>
      <c r="C2227" t="s">
        <v>13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27</v>
      </c>
      <c r="B2228">
        <v>47</v>
      </c>
      <c r="C2228" t="s">
        <v>13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35</v>
      </c>
      <c r="B2229">
        <v>40</v>
      </c>
      <c r="C2229" t="s">
        <v>13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59</v>
      </c>
      <c r="B2230">
        <v>41</v>
      </c>
      <c r="C2230" t="s">
        <v>11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49</v>
      </c>
      <c r="B2231">
        <v>41</v>
      </c>
      <c r="C2231" t="s">
        <v>13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21</v>
      </c>
      <c r="B2232">
        <v>36</v>
      </c>
      <c r="C2232" t="s">
        <v>11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56</v>
      </c>
      <c r="B2233">
        <v>36</v>
      </c>
      <c r="C2233" t="s">
        <v>11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46</v>
      </c>
      <c r="B2234">
        <v>39</v>
      </c>
      <c r="C2234" t="s">
        <v>16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45</v>
      </c>
      <c r="B2235">
        <v>43</v>
      </c>
      <c r="C2235" t="s">
        <v>13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23</v>
      </c>
      <c r="B2236">
        <v>40</v>
      </c>
      <c r="C2236" t="s">
        <v>16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33</v>
      </c>
      <c r="B2237">
        <v>40</v>
      </c>
      <c r="C2237" t="s">
        <v>16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23</v>
      </c>
      <c r="B2238">
        <v>38</v>
      </c>
      <c r="C2238" t="s">
        <v>11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53</v>
      </c>
      <c r="B2239">
        <v>46</v>
      </c>
      <c r="C2239" t="s">
        <v>11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51</v>
      </c>
      <c r="B2240">
        <v>47</v>
      </c>
      <c r="C2240" t="s">
        <v>11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29</v>
      </c>
      <c r="B2241">
        <v>37</v>
      </c>
      <c r="C2241" t="s">
        <v>13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41</v>
      </c>
      <c r="B2242">
        <v>48</v>
      </c>
      <c r="C2242" t="s">
        <v>11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46</v>
      </c>
      <c r="B2243">
        <v>44</v>
      </c>
      <c r="C2243" t="s">
        <v>11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31</v>
      </c>
      <c r="B2244">
        <v>32</v>
      </c>
      <c r="C2244" t="s">
        <v>13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29</v>
      </c>
      <c r="B2245">
        <v>38</v>
      </c>
      <c r="C2245" t="s">
        <v>11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48</v>
      </c>
      <c r="B2246">
        <v>41</v>
      </c>
      <c r="C2246" t="s">
        <v>11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32</v>
      </c>
      <c r="B2247">
        <v>42</v>
      </c>
      <c r="C2247" t="s">
        <v>11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28</v>
      </c>
      <c r="B2248">
        <v>37</v>
      </c>
      <c r="C2248" t="s">
        <v>16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24</v>
      </c>
      <c r="B2249">
        <v>40</v>
      </c>
      <c r="C2249" t="s">
        <v>11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14</v>
      </c>
      <c r="B2250">
        <v>39</v>
      </c>
      <c r="C2250" t="s">
        <v>13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54</v>
      </c>
      <c r="B2251">
        <v>35</v>
      </c>
      <c r="C2251" t="s">
        <v>16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57</v>
      </c>
      <c r="B2252">
        <v>41</v>
      </c>
      <c r="C2252" t="s">
        <v>16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62</v>
      </c>
      <c r="B2253">
        <v>43</v>
      </c>
      <c r="C2253" t="s">
        <v>11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51</v>
      </c>
      <c r="B2254">
        <v>40</v>
      </c>
      <c r="C2254" t="s">
        <v>11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14</v>
      </c>
      <c r="B2255">
        <v>40</v>
      </c>
      <c r="C2255" t="s">
        <v>11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 t="s">
        <v>11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22</v>
      </c>
      <c r="B2257">
        <v>41</v>
      </c>
      <c r="C2257" t="s">
        <v>11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26</v>
      </c>
      <c r="B2258">
        <v>36</v>
      </c>
      <c r="C2258" t="s">
        <v>11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26</v>
      </c>
      <c r="B2259">
        <v>45</v>
      </c>
      <c r="C2259" t="s">
        <v>16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49</v>
      </c>
      <c r="B2260">
        <v>28</v>
      </c>
      <c r="C2260" t="s">
        <v>11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28</v>
      </c>
      <c r="B2261">
        <v>38</v>
      </c>
      <c r="C2261" t="s">
        <v>13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21</v>
      </c>
      <c r="B2262">
        <v>31</v>
      </c>
      <c r="C2262" t="s">
        <v>16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 t="s">
        <v>13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57</v>
      </c>
      <c r="B2264">
        <v>37</v>
      </c>
      <c r="C2264" t="s">
        <v>13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19</v>
      </c>
      <c r="B2265">
        <v>37</v>
      </c>
      <c r="C2265" t="s">
        <v>11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32</v>
      </c>
      <c r="B2266">
        <v>38</v>
      </c>
      <c r="C2266" t="s">
        <v>16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31</v>
      </c>
      <c r="B2267">
        <v>43</v>
      </c>
      <c r="C2267" t="s">
        <v>13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55</v>
      </c>
      <c r="B2268">
        <v>28</v>
      </c>
      <c r="C2268" t="s">
        <v>11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60</v>
      </c>
      <c r="B2269">
        <v>49</v>
      </c>
      <c r="C2269" t="s">
        <v>11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40</v>
      </c>
      <c r="B2270">
        <v>41</v>
      </c>
      <c r="C2270" t="s">
        <v>11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43</v>
      </c>
      <c r="B2271">
        <v>38</v>
      </c>
      <c r="C2271" t="s">
        <v>16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22</v>
      </c>
      <c r="B2272">
        <v>31</v>
      </c>
      <c r="C2272" t="s">
        <v>11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54</v>
      </c>
      <c r="B2273">
        <v>44</v>
      </c>
      <c r="C2273" t="s">
        <v>16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32</v>
      </c>
      <c r="B2274">
        <v>35</v>
      </c>
      <c r="C2274" t="s">
        <v>13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39</v>
      </c>
      <c r="B2275">
        <v>39</v>
      </c>
      <c r="C2275" t="s">
        <v>16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31</v>
      </c>
      <c r="B2276">
        <v>29</v>
      </c>
      <c r="C2276" t="s">
        <v>11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51</v>
      </c>
      <c r="B2277">
        <v>51</v>
      </c>
      <c r="C2277" t="s">
        <v>16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62</v>
      </c>
      <c r="B2278">
        <v>41</v>
      </c>
      <c r="C2278" t="s">
        <v>11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40</v>
      </c>
      <c r="B2279">
        <v>42</v>
      </c>
      <c r="C2279" t="s">
        <v>11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50</v>
      </c>
      <c r="B2280">
        <v>47</v>
      </c>
      <c r="C2280" t="s">
        <v>11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48</v>
      </c>
      <c r="B2281">
        <v>36</v>
      </c>
      <c r="C2281" t="s">
        <v>11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58</v>
      </c>
      <c r="B2282">
        <v>40</v>
      </c>
      <c r="C2282" t="s">
        <v>11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21</v>
      </c>
      <c r="B2283">
        <v>42</v>
      </c>
      <c r="C2283" t="s">
        <v>11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51</v>
      </c>
      <c r="B2284">
        <v>43</v>
      </c>
      <c r="C2284" t="s">
        <v>11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60</v>
      </c>
      <c r="B2285">
        <v>42</v>
      </c>
      <c r="C2285" t="s">
        <v>13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43</v>
      </c>
      <c r="B2286">
        <v>39</v>
      </c>
      <c r="C2286" t="s">
        <v>16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48</v>
      </c>
      <c r="B2287">
        <v>37</v>
      </c>
      <c r="C2287" t="s">
        <v>11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39</v>
      </c>
      <c r="B2288">
        <v>52</v>
      </c>
      <c r="C2288" t="s">
        <v>13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15</v>
      </c>
      <c r="B2289">
        <v>35</v>
      </c>
      <c r="C2289" t="s">
        <v>11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56</v>
      </c>
      <c r="B2290">
        <v>33</v>
      </c>
      <c r="C2290" t="s">
        <v>16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31</v>
      </c>
      <c r="B2291">
        <v>28</v>
      </c>
      <c r="C2291" t="s">
        <v>16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39</v>
      </c>
      <c r="B2292">
        <v>38</v>
      </c>
      <c r="C2292" t="s">
        <v>11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52</v>
      </c>
      <c r="B2293">
        <v>40</v>
      </c>
      <c r="C2293" t="s">
        <v>16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62</v>
      </c>
      <c r="B2294">
        <v>41</v>
      </c>
      <c r="C2294" t="s">
        <v>13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40</v>
      </c>
      <c r="B2295">
        <v>40</v>
      </c>
      <c r="C2295" t="s">
        <v>16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33</v>
      </c>
      <c r="B2296">
        <v>33</v>
      </c>
      <c r="C2296" t="s">
        <v>11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19</v>
      </c>
      <c r="B2297">
        <v>40</v>
      </c>
      <c r="C2297" t="s">
        <v>11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54</v>
      </c>
      <c r="B2298">
        <v>39</v>
      </c>
      <c r="C2298" t="s">
        <v>11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19</v>
      </c>
      <c r="B2299">
        <v>33</v>
      </c>
      <c r="C2299" t="s">
        <v>16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57</v>
      </c>
      <c r="B2300">
        <v>37</v>
      </c>
      <c r="C2300" t="s">
        <v>16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51</v>
      </c>
      <c r="B2301">
        <v>37</v>
      </c>
      <c r="C2301" t="s">
        <v>11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34</v>
      </c>
      <c r="B2302">
        <v>38</v>
      </c>
      <c r="C2302" t="s">
        <v>13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37</v>
      </c>
      <c r="B2303">
        <v>40</v>
      </c>
      <c r="C2303" t="s">
        <v>11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34</v>
      </c>
      <c r="B2304">
        <v>39</v>
      </c>
      <c r="C2304" t="s">
        <v>13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19</v>
      </c>
      <c r="B2305">
        <v>43</v>
      </c>
      <c r="C2305" t="s">
        <v>16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60</v>
      </c>
      <c r="B2306">
        <v>38</v>
      </c>
      <c r="C2306" t="s">
        <v>11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14</v>
      </c>
      <c r="B2307">
        <v>39</v>
      </c>
      <c r="C2307" t="s">
        <v>16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34</v>
      </c>
      <c r="B2308">
        <v>45</v>
      </c>
      <c r="C2308" t="s">
        <v>11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41</v>
      </c>
      <c r="B2309">
        <v>41</v>
      </c>
      <c r="C2309" t="s">
        <v>11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33</v>
      </c>
      <c r="B2310">
        <v>42</v>
      </c>
      <c r="C2310" t="s">
        <v>11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 t="s">
        <v>11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19</v>
      </c>
      <c r="B2312">
        <v>36</v>
      </c>
      <c r="C2312" t="s">
        <v>13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46</v>
      </c>
      <c r="B2313">
        <v>36</v>
      </c>
      <c r="C2313" t="s">
        <v>16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61</v>
      </c>
      <c r="B2314">
        <v>42</v>
      </c>
      <c r="C2314" t="s">
        <v>11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41</v>
      </c>
      <c r="B2315">
        <v>40</v>
      </c>
      <c r="C2315" t="s">
        <v>13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32</v>
      </c>
      <c r="B2316">
        <v>38</v>
      </c>
      <c r="C2316" t="s">
        <v>11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 t="s">
        <v>16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49</v>
      </c>
      <c r="B2318">
        <v>44</v>
      </c>
      <c r="C2318" t="s">
        <v>13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55</v>
      </c>
      <c r="B2319">
        <v>33</v>
      </c>
      <c r="C2319" t="s">
        <v>16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14</v>
      </c>
      <c r="B2320">
        <v>44</v>
      </c>
      <c r="C2320" t="s">
        <v>16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25</v>
      </c>
      <c r="B2321">
        <v>37</v>
      </c>
      <c r="C2321" t="s">
        <v>11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56</v>
      </c>
      <c r="B2322">
        <v>34</v>
      </c>
      <c r="C2322" t="s">
        <v>11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33</v>
      </c>
      <c r="B2323">
        <v>31</v>
      </c>
      <c r="C2323" t="s">
        <v>16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26</v>
      </c>
      <c r="B2324">
        <v>38</v>
      </c>
      <c r="C2324" t="s">
        <v>11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19</v>
      </c>
      <c r="B2325">
        <v>43</v>
      </c>
      <c r="C2325" t="s">
        <v>13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42</v>
      </c>
      <c r="B2326">
        <v>39</v>
      </c>
      <c r="C2326" t="s">
        <v>11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44</v>
      </c>
      <c r="B2327">
        <v>43</v>
      </c>
      <c r="C2327" t="s">
        <v>13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61</v>
      </c>
      <c r="B2328">
        <v>41</v>
      </c>
      <c r="C2328" t="s">
        <v>13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29</v>
      </c>
      <c r="B2329">
        <v>41</v>
      </c>
      <c r="C2329" t="s">
        <v>11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37</v>
      </c>
      <c r="B2330">
        <v>32</v>
      </c>
      <c r="C2330" t="s">
        <v>13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58</v>
      </c>
      <c r="B2331">
        <v>43</v>
      </c>
      <c r="C2331" t="s">
        <v>16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41</v>
      </c>
      <c r="B2332">
        <v>37</v>
      </c>
      <c r="C2332" t="s">
        <v>11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35</v>
      </c>
      <c r="B2333">
        <v>45</v>
      </c>
      <c r="C2333" t="s">
        <v>13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 t="s">
        <v>11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20</v>
      </c>
      <c r="B2335">
        <v>42</v>
      </c>
      <c r="C2335" t="s">
        <v>11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58</v>
      </c>
      <c r="B2336">
        <v>38</v>
      </c>
      <c r="C2336" t="s">
        <v>11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14</v>
      </c>
      <c r="B2337">
        <v>43</v>
      </c>
      <c r="C2337" t="s">
        <v>11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39</v>
      </c>
      <c r="B2338">
        <v>42</v>
      </c>
      <c r="C2338" t="s">
        <v>13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20</v>
      </c>
      <c r="B2339">
        <v>40</v>
      </c>
      <c r="C2339" t="s">
        <v>13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60</v>
      </c>
      <c r="B2340">
        <v>22</v>
      </c>
      <c r="C2340" t="s">
        <v>13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51</v>
      </c>
      <c r="B2341">
        <v>41</v>
      </c>
      <c r="C2341" t="s">
        <v>13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46</v>
      </c>
      <c r="B2342">
        <v>38</v>
      </c>
      <c r="C2342" t="s">
        <v>13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21</v>
      </c>
      <c r="B2343">
        <v>37</v>
      </c>
      <c r="C2343" t="s">
        <v>16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26</v>
      </c>
      <c r="B2344">
        <v>45</v>
      </c>
      <c r="C2344" t="s">
        <v>11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50</v>
      </c>
      <c r="B2345">
        <v>35</v>
      </c>
      <c r="C2345" t="s">
        <v>13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39</v>
      </c>
      <c r="B2346">
        <v>44</v>
      </c>
      <c r="C2346" t="s">
        <v>16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57</v>
      </c>
      <c r="B2347">
        <v>40</v>
      </c>
      <c r="C2347" t="s">
        <v>16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39</v>
      </c>
      <c r="B2348">
        <v>31</v>
      </c>
      <c r="C2348" t="s">
        <v>13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 t="s">
        <v>16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32</v>
      </c>
      <c r="B2350">
        <v>44</v>
      </c>
      <c r="C2350" t="s">
        <v>11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20</v>
      </c>
      <c r="B2351">
        <v>39</v>
      </c>
      <c r="C2351" t="s">
        <v>13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52</v>
      </c>
      <c r="B2352">
        <v>38</v>
      </c>
      <c r="C2352" t="s">
        <v>11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20</v>
      </c>
      <c r="B2353">
        <v>45</v>
      </c>
      <c r="C2353" t="s">
        <v>13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31</v>
      </c>
      <c r="B2354">
        <v>40</v>
      </c>
      <c r="C2354" t="s">
        <v>11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20</v>
      </c>
      <c r="B2355">
        <v>38</v>
      </c>
      <c r="C2355" t="s">
        <v>11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22</v>
      </c>
      <c r="B2356">
        <v>43</v>
      </c>
      <c r="C2356" t="s">
        <v>11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37</v>
      </c>
      <c r="B2357">
        <v>31</v>
      </c>
      <c r="C2357" t="s">
        <v>13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48</v>
      </c>
      <c r="B2358">
        <v>34</v>
      </c>
      <c r="C2358" t="s">
        <v>16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38</v>
      </c>
      <c r="B2359">
        <v>32</v>
      </c>
      <c r="C2359" t="s">
        <v>11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55</v>
      </c>
      <c r="B2360">
        <v>38</v>
      </c>
      <c r="C2360" t="s">
        <v>11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48</v>
      </c>
      <c r="B2361">
        <v>39</v>
      </c>
      <c r="C2361" t="s">
        <v>11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47</v>
      </c>
      <c r="B2362">
        <v>43</v>
      </c>
      <c r="C2362" t="s">
        <v>11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55</v>
      </c>
      <c r="B2363">
        <v>38</v>
      </c>
      <c r="C2363" t="s">
        <v>13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25</v>
      </c>
      <c r="B2364">
        <v>40</v>
      </c>
      <c r="C2364" t="s">
        <v>11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46</v>
      </c>
      <c r="B2365">
        <v>42</v>
      </c>
      <c r="C2365" t="s">
        <v>11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41</v>
      </c>
      <c r="B2366">
        <v>37</v>
      </c>
      <c r="C2366" t="s">
        <v>16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33</v>
      </c>
      <c r="B2367">
        <v>40</v>
      </c>
      <c r="C2367" t="s">
        <v>11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46</v>
      </c>
      <c r="B2368">
        <v>32</v>
      </c>
      <c r="C2368" t="s">
        <v>13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48</v>
      </c>
      <c r="B2369">
        <v>36</v>
      </c>
      <c r="C2369" t="s">
        <v>13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19</v>
      </c>
      <c r="B2370">
        <v>43</v>
      </c>
      <c r="C2370" t="s">
        <v>11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45</v>
      </c>
      <c r="B2371">
        <v>31</v>
      </c>
      <c r="C2371" t="s">
        <v>16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33</v>
      </c>
      <c r="B2372">
        <v>39</v>
      </c>
      <c r="C2372" t="s">
        <v>13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55</v>
      </c>
      <c r="B2373">
        <v>46</v>
      </c>
      <c r="C2373" t="s">
        <v>11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24</v>
      </c>
      <c r="B2374">
        <v>36</v>
      </c>
      <c r="C2374" t="s">
        <v>11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18</v>
      </c>
      <c r="B2375">
        <v>40</v>
      </c>
      <c r="C2375" t="s">
        <v>13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58</v>
      </c>
      <c r="B2376">
        <v>40</v>
      </c>
      <c r="C2376" t="s">
        <v>11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15</v>
      </c>
      <c r="B2377">
        <v>45</v>
      </c>
      <c r="C2377" t="s">
        <v>13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35</v>
      </c>
      <c r="B2378">
        <v>46</v>
      </c>
      <c r="C2378" t="s">
        <v>13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45</v>
      </c>
      <c r="B2379">
        <v>43</v>
      </c>
      <c r="C2379" t="s">
        <v>11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29</v>
      </c>
      <c r="B2380">
        <v>35</v>
      </c>
      <c r="C2380" t="s">
        <v>13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19</v>
      </c>
      <c r="B2381">
        <v>37</v>
      </c>
      <c r="C2381" t="s">
        <v>11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30</v>
      </c>
      <c r="B2382">
        <v>43</v>
      </c>
      <c r="C2382" t="s">
        <v>11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54</v>
      </c>
      <c r="B2383">
        <v>40</v>
      </c>
      <c r="C2383" t="s">
        <v>16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34</v>
      </c>
      <c r="B2384">
        <v>36</v>
      </c>
      <c r="C2384" t="s">
        <v>16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21</v>
      </c>
      <c r="B2385">
        <v>37</v>
      </c>
      <c r="C2385" t="s">
        <v>11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25</v>
      </c>
      <c r="B2386">
        <v>31</v>
      </c>
      <c r="C2386" t="s">
        <v>11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39</v>
      </c>
      <c r="B2387">
        <v>44</v>
      </c>
      <c r="C2387" t="s">
        <v>13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49</v>
      </c>
      <c r="B2388">
        <v>40</v>
      </c>
      <c r="C2388" t="s">
        <v>13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32</v>
      </c>
      <c r="B2389">
        <v>27</v>
      </c>
      <c r="C2389" t="s">
        <v>11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60</v>
      </c>
      <c r="B2390">
        <v>38</v>
      </c>
      <c r="C2390" t="s">
        <v>16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27</v>
      </c>
      <c r="B2391">
        <v>44</v>
      </c>
      <c r="C2391" t="s">
        <v>13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21</v>
      </c>
      <c r="B2392">
        <v>37</v>
      </c>
      <c r="C2392" t="s">
        <v>13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41</v>
      </c>
      <c r="B2393">
        <v>50</v>
      </c>
      <c r="C2393" t="s">
        <v>11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40</v>
      </c>
      <c r="B2394">
        <v>33</v>
      </c>
      <c r="C2394" t="s">
        <v>11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26</v>
      </c>
      <c r="B2395">
        <v>40</v>
      </c>
      <c r="C2395" t="s">
        <v>16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45</v>
      </c>
      <c r="B2396">
        <v>36</v>
      </c>
      <c r="C2396" t="s">
        <v>16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56</v>
      </c>
      <c r="B2397">
        <v>34</v>
      </c>
      <c r="C2397" t="s">
        <v>16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55</v>
      </c>
      <c r="B2398">
        <v>30</v>
      </c>
      <c r="C2398" t="s">
        <v>11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55</v>
      </c>
      <c r="B2399">
        <v>40</v>
      </c>
      <c r="C2399" t="s">
        <v>16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33</v>
      </c>
      <c r="B2400">
        <v>43</v>
      </c>
      <c r="C2400" t="s">
        <v>11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19</v>
      </c>
      <c r="B2401">
        <v>38</v>
      </c>
      <c r="C2401" t="s">
        <v>13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19</v>
      </c>
      <c r="B2402">
        <v>40</v>
      </c>
      <c r="C2402" t="s">
        <v>11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19</v>
      </c>
      <c r="B2403">
        <v>39</v>
      </c>
      <c r="C2403" t="s">
        <v>11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49</v>
      </c>
      <c r="B2404">
        <v>39</v>
      </c>
      <c r="C2404" t="s">
        <v>11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42</v>
      </c>
      <c r="B2405">
        <v>41</v>
      </c>
      <c r="C2405" t="s">
        <v>13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46</v>
      </c>
      <c r="B2406">
        <v>41</v>
      </c>
      <c r="C2406" t="s">
        <v>13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49</v>
      </c>
      <c r="B2407">
        <v>39</v>
      </c>
      <c r="C2407" t="s">
        <v>11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31</v>
      </c>
      <c r="B2408">
        <v>31</v>
      </c>
      <c r="C2408" t="s">
        <v>11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 t="s">
        <v>11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30</v>
      </c>
      <c r="B2410">
        <v>37</v>
      </c>
      <c r="C2410" t="s">
        <v>16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21</v>
      </c>
      <c r="B2411">
        <v>45</v>
      </c>
      <c r="C2411" t="s">
        <v>16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45</v>
      </c>
      <c r="B2412">
        <v>38</v>
      </c>
      <c r="C2412" t="s">
        <v>11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34</v>
      </c>
      <c r="B2413">
        <v>44</v>
      </c>
      <c r="C2413" t="s">
        <v>11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19</v>
      </c>
      <c r="B2414">
        <v>45</v>
      </c>
      <c r="C2414" t="s">
        <v>11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25</v>
      </c>
      <c r="B2415">
        <v>32</v>
      </c>
      <c r="C2415" t="s">
        <v>11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37</v>
      </c>
      <c r="B2416">
        <v>42</v>
      </c>
      <c r="C2416" t="s">
        <v>11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32</v>
      </c>
      <c r="B2417">
        <v>36</v>
      </c>
      <c r="C2417" t="s">
        <v>11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34</v>
      </c>
      <c r="B2418">
        <v>43</v>
      </c>
      <c r="C2418" t="s">
        <v>16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48</v>
      </c>
      <c r="B2419">
        <v>43</v>
      </c>
      <c r="C2419" t="s">
        <v>13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15</v>
      </c>
      <c r="B2420">
        <v>39</v>
      </c>
      <c r="C2420" t="s">
        <v>11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48</v>
      </c>
      <c r="B2421">
        <v>46</v>
      </c>
      <c r="C2421" t="s">
        <v>11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24</v>
      </c>
      <c r="B2422">
        <v>36</v>
      </c>
      <c r="C2422" t="s">
        <v>13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56</v>
      </c>
      <c r="B2423">
        <v>33</v>
      </c>
      <c r="C2423" t="s">
        <v>16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19</v>
      </c>
      <c r="B2424">
        <v>42</v>
      </c>
      <c r="C2424" t="s">
        <v>11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49</v>
      </c>
      <c r="B2425">
        <v>39</v>
      </c>
      <c r="C2425" t="s">
        <v>11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44</v>
      </c>
      <c r="B2426">
        <v>42</v>
      </c>
      <c r="C2426" t="s">
        <v>11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15</v>
      </c>
      <c r="B2427">
        <v>40</v>
      </c>
      <c r="C2427" t="s">
        <v>13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54</v>
      </c>
      <c r="B2428">
        <v>42</v>
      </c>
      <c r="C2428" t="s">
        <v>11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28</v>
      </c>
      <c r="B2429">
        <v>37</v>
      </c>
      <c r="C2429" t="s">
        <v>11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15</v>
      </c>
      <c r="B2430">
        <v>31</v>
      </c>
      <c r="C2430" t="s">
        <v>11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27</v>
      </c>
      <c r="B2431">
        <v>42</v>
      </c>
      <c r="C2431" t="s">
        <v>11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46</v>
      </c>
      <c r="B2432">
        <v>38</v>
      </c>
      <c r="C2432" t="s">
        <v>13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62</v>
      </c>
      <c r="B2433">
        <v>39</v>
      </c>
      <c r="C2433" t="s">
        <v>11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 t="s">
        <v>13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32</v>
      </c>
      <c r="B2435">
        <v>29</v>
      </c>
      <c r="C2435" t="s">
        <v>16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18</v>
      </c>
      <c r="B2436">
        <v>48</v>
      </c>
      <c r="C2436" t="s">
        <v>16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50</v>
      </c>
      <c r="B2437">
        <v>37</v>
      </c>
      <c r="C2437" t="s">
        <v>11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19</v>
      </c>
      <c r="B2438">
        <v>39</v>
      </c>
      <c r="C2438" t="s">
        <v>16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38</v>
      </c>
      <c r="B2439">
        <v>46</v>
      </c>
      <c r="C2439" t="s">
        <v>11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58</v>
      </c>
      <c r="B2440">
        <v>46</v>
      </c>
      <c r="C2440" t="s">
        <v>11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41</v>
      </c>
      <c r="B2441">
        <v>24</v>
      </c>
      <c r="C2441" t="s">
        <v>13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15</v>
      </c>
      <c r="B2442">
        <v>41</v>
      </c>
      <c r="C2442" t="s">
        <v>11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43</v>
      </c>
      <c r="B2443">
        <v>32</v>
      </c>
      <c r="C2443" t="s">
        <v>11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33</v>
      </c>
      <c r="B2444">
        <v>36</v>
      </c>
      <c r="C2444" t="s">
        <v>11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40</v>
      </c>
      <c r="B2445">
        <v>42</v>
      </c>
      <c r="C2445" t="s">
        <v>11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59</v>
      </c>
      <c r="B2446">
        <v>40</v>
      </c>
      <c r="C2446" t="s">
        <v>11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62</v>
      </c>
      <c r="B2447">
        <v>31</v>
      </c>
      <c r="C2447" t="s">
        <v>11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30</v>
      </c>
      <c r="B2448">
        <v>44</v>
      </c>
      <c r="C2448" t="s">
        <v>11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40</v>
      </c>
      <c r="B2449">
        <v>35</v>
      </c>
      <c r="C2449" t="s">
        <v>16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42</v>
      </c>
      <c r="B2450">
        <v>46</v>
      </c>
      <c r="C2450" t="s">
        <v>11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15</v>
      </c>
      <c r="B2451">
        <v>38</v>
      </c>
      <c r="C2451" t="s">
        <v>13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62</v>
      </c>
      <c r="B2452">
        <v>33</v>
      </c>
      <c r="C2452" t="s">
        <v>13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38</v>
      </c>
      <c r="B2453">
        <v>41</v>
      </c>
      <c r="C2453" t="s">
        <v>11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45</v>
      </c>
      <c r="B2454">
        <v>41</v>
      </c>
      <c r="C2454" t="s">
        <v>11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62</v>
      </c>
      <c r="B2455">
        <v>35</v>
      </c>
      <c r="C2455" t="s">
        <v>13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62</v>
      </c>
      <c r="B2456">
        <v>44</v>
      </c>
      <c r="C2456" t="s">
        <v>13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15</v>
      </c>
      <c r="B2457">
        <v>35</v>
      </c>
      <c r="C2457" t="s">
        <v>13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55</v>
      </c>
      <c r="B2458">
        <v>26</v>
      </c>
      <c r="C2458" t="s">
        <v>13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35</v>
      </c>
      <c r="B2459">
        <v>46</v>
      </c>
      <c r="C2459" t="s">
        <v>11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42</v>
      </c>
      <c r="B2460">
        <v>39</v>
      </c>
      <c r="C2460" t="s">
        <v>11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 t="s">
        <v>13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48</v>
      </c>
      <c r="B2462">
        <v>42</v>
      </c>
      <c r="C2462" t="s">
        <v>13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44</v>
      </c>
      <c r="B2463">
        <v>37</v>
      </c>
      <c r="C2463" t="s">
        <v>11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 t="s">
        <v>16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50</v>
      </c>
      <c r="B2465">
        <v>31</v>
      </c>
      <c r="C2465" t="s">
        <v>11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49</v>
      </c>
      <c r="B2466">
        <v>36</v>
      </c>
      <c r="C2466" t="s">
        <v>11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32</v>
      </c>
      <c r="B2467">
        <v>46</v>
      </c>
      <c r="C2467" t="s">
        <v>11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44</v>
      </c>
      <c r="B2468">
        <v>43</v>
      </c>
      <c r="C2468" t="s">
        <v>13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58</v>
      </c>
      <c r="B2469">
        <v>44</v>
      </c>
      <c r="C2469" t="s">
        <v>11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32</v>
      </c>
      <c r="B2470">
        <v>39</v>
      </c>
      <c r="C2470" t="s">
        <v>16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43</v>
      </c>
      <c r="B2471">
        <v>41</v>
      </c>
      <c r="C2471" t="s">
        <v>11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15</v>
      </c>
      <c r="B2472">
        <v>40</v>
      </c>
      <c r="C2472" t="s">
        <v>13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43</v>
      </c>
      <c r="B2473">
        <v>40</v>
      </c>
      <c r="C2473" t="s">
        <v>11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48</v>
      </c>
      <c r="B2474">
        <v>40</v>
      </c>
      <c r="C2474" t="s">
        <v>16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57</v>
      </c>
      <c r="B2475">
        <v>43</v>
      </c>
      <c r="C2475" t="s">
        <v>11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 t="s">
        <v>11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53</v>
      </c>
      <c r="B2477">
        <v>38</v>
      </c>
      <c r="C2477" t="s">
        <v>16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47</v>
      </c>
      <c r="B2478">
        <v>33</v>
      </c>
      <c r="C2478" t="s">
        <v>11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20</v>
      </c>
      <c r="B2479">
        <v>37</v>
      </c>
      <c r="C2479" t="s">
        <v>16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29</v>
      </c>
      <c r="B2480">
        <v>39</v>
      </c>
      <c r="C2480" t="s">
        <v>13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51</v>
      </c>
      <c r="B2481">
        <v>38</v>
      </c>
      <c r="C2481" t="s">
        <v>16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35</v>
      </c>
      <c r="B2482">
        <v>37</v>
      </c>
      <c r="C2482" t="s">
        <v>16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31</v>
      </c>
      <c r="B2483">
        <v>41</v>
      </c>
      <c r="C2483" t="s">
        <v>11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43</v>
      </c>
      <c r="B2484">
        <v>41</v>
      </c>
      <c r="C2484" t="s">
        <v>11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60</v>
      </c>
      <c r="B2485">
        <v>38</v>
      </c>
      <c r="C2485" t="s">
        <v>16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51</v>
      </c>
      <c r="B2486">
        <v>36</v>
      </c>
      <c r="C2486" t="s">
        <v>13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51</v>
      </c>
      <c r="B2487">
        <v>38</v>
      </c>
      <c r="C2487" t="s">
        <v>16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14</v>
      </c>
      <c r="B2488">
        <v>33</v>
      </c>
      <c r="C2488" t="s">
        <v>13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53</v>
      </c>
      <c r="B2489">
        <v>40</v>
      </c>
      <c r="C2489" t="s">
        <v>11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57</v>
      </c>
      <c r="B2490">
        <v>41</v>
      </c>
      <c r="C2490" t="s">
        <v>11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56</v>
      </c>
      <c r="B2491">
        <v>44</v>
      </c>
      <c r="C2491" t="s">
        <v>11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33</v>
      </c>
      <c r="B2492">
        <v>41</v>
      </c>
      <c r="C2492" t="s">
        <v>11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36</v>
      </c>
      <c r="B2493">
        <v>29</v>
      </c>
      <c r="C2493" t="s">
        <v>11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58</v>
      </c>
      <c r="B2494">
        <v>38</v>
      </c>
      <c r="C2494" t="s">
        <v>11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61</v>
      </c>
      <c r="B2495">
        <v>42</v>
      </c>
      <c r="C2495" t="s">
        <v>13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43</v>
      </c>
      <c r="B2496">
        <v>44</v>
      </c>
      <c r="C2496" t="s">
        <v>11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40</v>
      </c>
      <c r="B2497">
        <v>42</v>
      </c>
      <c r="C2497" t="s">
        <v>11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63</v>
      </c>
      <c r="B2498">
        <v>28</v>
      </c>
      <c r="C2498" t="s">
        <v>11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48</v>
      </c>
      <c r="B2499">
        <v>48</v>
      </c>
      <c r="C2499" t="s">
        <v>13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27</v>
      </c>
      <c r="B2500">
        <v>45</v>
      </c>
      <c r="C2500" t="s">
        <v>11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32</v>
      </c>
      <c r="B2501">
        <v>26</v>
      </c>
      <c r="C2501" t="s">
        <v>11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36</v>
      </c>
      <c r="B2502">
        <v>36</v>
      </c>
      <c r="C2502" t="s">
        <v>11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27</v>
      </c>
      <c r="B2503">
        <v>40</v>
      </c>
      <c r="C2503" t="s">
        <v>11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19</v>
      </c>
      <c r="B2504">
        <v>34</v>
      </c>
      <c r="C2504" t="s">
        <v>13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49</v>
      </c>
      <c r="B2505">
        <v>43</v>
      </c>
      <c r="C2505" t="s">
        <v>11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41</v>
      </c>
      <c r="B2506">
        <v>37</v>
      </c>
      <c r="C2506" t="s">
        <v>11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24</v>
      </c>
      <c r="B2507">
        <v>40</v>
      </c>
      <c r="C2507" t="s">
        <v>11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53</v>
      </c>
      <c r="B2508">
        <v>30</v>
      </c>
      <c r="C2508" t="s">
        <v>11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45</v>
      </c>
      <c r="B2509">
        <v>40</v>
      </c>
      <c r="C2509" t="s">
        <v>11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25</v>
      </c>
      <c r="B2510">
        <v>43</v>
      </c>
      <c r="C2510" t="s">
        <v>11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40</v>
      </c>
      <c r="B2511">
        <v>27</v>
      </c>
      <c r="C2511" t="s">
        <v>13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39</v>
      </c>
      <c r="B2512">
        <v>35</v>
      </c>
      <c r="C2512" t="s">
        <v>11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19</v>
      </c>
      <c r="B2513">
        <v>36</v>
      </c>
      <c r="C2513" t="s">
        <v>13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31</v>
      </c>
      <c r="B2514">
        <v>38</v>
      </c>
      <c r="C2514" t="s">
        <v>11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62</v>
      </c>
      <c r="B2515">
        <v>30</v>
      </c>
      <c r="C2515" t="s">
        <v>11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50</v>
      </c>
      <c r="B2516">
        <v>45</v>
      </c>
      <c r="C2516" t="s">
        <v>13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41</v>
      </c>
      <c r="B2517">
        <v>26</v>
      </c>
      <c r="C2517" t="s">
        <v>11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23</v>
      </c>
      <c r="B2518">
        <v>29</v>
      </c>
      <c r="C2518" t="s">
        <v>11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57</v>
      </c>
      <c r="B2519">
        <v>41</v>
      </c>
      <c r="C2519" t="s">
        <v>16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43</v>
      </c>
      <c r="B2520">
        <v>55</v>
      </c>
      <c r="C2520" t="s">
        <v>16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19</v>
      </c>
      <c r="B2521">
        <v>41</v>
      </c>
      <c r="C2521" t="s">
        <v>11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38</v>
      </c>
      <c r="B2522">
        <v>39</v>
      </c>
      <c r="C2522" t="s">
        <v>11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23</v>
      </c>
      <c r="B2523">
        <v>44</v>
      </c>
      <c r="C2523" t="s">
        <v>13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43</v>
      </c>
      <c r="B2524">
        <v>39</v>
      </c>
      <c r="C2524" t="s">
        <v>16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33</v>
      </c>
      <c r="B2525">
        <v>30</v>
      </c>
      <c r="C2525" t="s">
        <v>13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58</v>
      </c>
      <c r="B2526">
        <v>21</v>
      </c>
      <c r="C2526" t="s">
        <v>11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 t="s">
        <v>16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20</v>
      </c>
      <c r="B2528">
        <v>46</v>
      </c>
      <c r="C2528" t="s">
        <v>11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40</v>
      </c>
      <c r="B2529">
        <v>42</v>
      </c>
      <c r="C2529" t="s">
        <v>11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24</v>
      </c>
      <c r="B2530">
        <v>26</v>
      </c>
      <c r="C2530" t="s">
        <v>13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26</v>
      </c>
      <c r="B2531">
        <v>43</v>
      </c>
      <c r="C2531" t="s">
        <v>11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41</v>
      </c>
      <c r="B2532">
        <v>37</v>
      </c>
      <c r="C2532" t="s">
        <v>13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25</v>
      </c>
      <c r="B2533">
        <v>39</v>
      </c>
      <c r="C2533" t="s">
        <v>11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17</v>
      </c>
      <c r="B2534">
        <v>39</v>
      </c>
      <c r="C2534" t="s">
        <v>11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56</v>
      </c>
      <c r="B2535">
        <v>43</v>
      </c>
      <c r="C2535" t="s">
        <v>11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52</v>
      </c>
      <c r="B2536">
        <v>38</v>
      </c>
      <c r="C2536" t="s">
        <v>13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30</v>
      </c>
      <c r="B2537">
        <v>42</v>
      </c>
      <c r="C2537" t="s">
        <v>11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26</v>
      </c>
      <c r="B2538">
        <v>47</v>
      </c>
      <c r="C2538" t="s">
        <v>13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61</v>
      </c>
      <c r="B2539">
        <v>37</v>
      </c>
      <c r="C2539" t="s">
        <v>13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29</v>
      </c>
      <c r="B2540">
        <v>38</v>
      </c>
      <c r="C2540" t="s">
        <v>11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 t="s">
        <v>16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60</v>
      </c>
      <c r="B2542">
        <v>40</v>
      </c>
      <c r="C2542" t="s">
        <v>13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47</v>
      </c>
      <c r="B2543">
        <v>28</v>
      </c>
      <c r="C2543" t="s">
        <v>11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 t="s">
        <v>11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17</v>
      </c>
      <c r="B2545">
        <v>38</v>
      </c>
      <c r="C2545" t="s">
        <v>11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37</v>
      </c>
      <c r="B2546">
        <v>39</v>
      </c>
      <c r="C2546" t="s">
        <v>16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 t="s">
        <v>11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26</v>
      </c>
      <c r="B2548">
        <v>41</v>
      </c>
      <c r="C2548" t="s">
        <v>13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28</v>
      </c>
      <c r="B2549">
        <v>41</v>
      </c>
      <c r="C2549" t="s">
        <v>13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24</v>
      </c>
      <c r="B2550">
        <v>36</v>
      </c>
      <c r="C2550" t="s">
        <v>16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19</v>
      </c>
      <c r="B2551">
        <v>35</v>
      </c>
      <c r="C2551" t="s">
        <v>11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18</v>
      </c>
      <c r="B2552">
        <v>41</v>
      </c>
      <c r="C2552" t="s">
        <v>16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56</v>
      </c>
      <c r="B2553">
        <v>39</v>
      </c>
      <c r="C2553" t="s">
        <v>13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27</v>
      </c>
      <c r="B2554">
        <v>29</v>
      </c>
      <c r="C2554" t="s">
        <v>13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63</v>
      </c>
      <c r="B2555">
        <v>41</v>
      </c>
      <c r="C2555" t="s">
        <v>11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29</v>
      </c>
      <c r="B2556">
        <v>42</v>
      </c>
      <c r="C2556" t="s">
        <v>11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18</v>
      </c>
      <c r="B2557">
        <v>36</v>
      </c>
      <c r="C2557" t="s">
        <v>11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23</v>
      </c>
      <c r="B2558">
        <v>26</v>
      </c>
      <c r="C2558" t="s">
        <v>16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40</v>
      </c>
      <c r="B2559">
        <v>41</v>
      </c>
      <c r="C2559" t="s">
        <v>11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34</v>
      </c>
      <c r="B2560">
        <v>41</v>
      </c>
      <c r="C2560" t="s">
        <v>11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57</v>
      </c>
      <c r="B2561">
        <v>38</v>
      </c>
      <c r="C2561" t="s">
        <v>16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19</v>
      </c>
      <c r="B2562">
        <v>46</v>
      </c>
      <c r="C2562" t="s">
        <v>11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15</v>
      </c>
      <c r="B2563">
        <v>47</v>
      </c>
      <c r="C2563" t="s">
        <v>11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53</v>
      </c>
      <c r="B2564">
        <v>49</v>
      </c>
      <c r="C2564" t="s">
        <v>11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19</v>
      </c>
      <c r="B2565">
        <v>46</v>
      </c>
      <c r="C2565" t="s">
        <v>16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53</v>
      </c>
      <c r="B2566">
        <v>40</v>
      </c>
      <c r="C2566" t="s">
        <v>16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 t="s">
        <v>11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54</v>
      </c>
      <c r="B2568">
        <v>31</v>
      </c>
      <c r="C2568" t="s">
        <v>11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27</v>
      </c>
      <c r="B2569">
        <v>44</v>
      </c>
      <c r="C2569" t="s">
        <v>11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48</v>
      </c>
      <c r="B2570">
        <v>34</v>
      </c>
      <c r="C2570" t="s">
        <v>13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26</v>
      </c>
      <c r="B2571">
        <v>40</v>
      </c>
      <c r="C2571" t="s">
        <v>16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51</v>
      </c>
      <c r="B2572">
        <v>32</v>
      </c>
      <c r="C2572" t="s">
        <v>11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37</v>
      </c>
      <c r="B2573">
        <v>37</v>
      </c>
      <c r="C2573" t="s">
        <v>11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21</v>
      </c>
      <c r="B2574">
        <v>40</v>
      </c>
      <c r="C2574" t="s">
        <v>13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15</v>
      </c>
      <c r="B2575">
        <v>43</v>
      </c>
      <c r="C2575" t="s">
        <v>13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37</v>
      </c>
      <c r="B2576">
        <v>38</v>
      </c>
      <c r="C2576" t="s">
        <v>13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49</v>
      </c>
      <c r="B2577">
        <v>34</v>
      </c>
      <c r="C2577" t="s">
        <v>13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48</v>
      </c>
      <c r="B2578">
        <v>33</v>
      </c>
      <c r="C2578" t="s">
        <v>11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30</v>
      </c>
      <c r="B2579">
        <v>36</v>
      </c>
      <c r="C2579" t="s">
        <v>11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56</v>
      </c>
      <c r="B2580">
        <v>46</v>
      </c>
      <c r="C2580" t="s">
        <v>13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41</v>
      </c>
      <c r="B2581">
        <v>38</v>
      </c>
      <c r="C2581" t="s">
        <v>11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31</v>
      </c>
      <c r="B2582">
        <v>25</v>
      </c>
      <c r="C2582" t="s">
        <v>11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55</v>
      </c>
      <c r="B2583">
        <v>37</v>
      </c>
      <c r="C2583" t="s">
        <v>11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55</v>
      </c>
      <c r="B2584">
        <v>41</v>
      </c>
      <c r="C2584" t="s">
        <v>11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44</v>
      </c>
      <c r="B2585">
        <v>35</v>
      </c>
      <c r="C2585" t="s">
        <v>11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37</v>
      </c>
      <c r="B2586">
        <v>33</v>
      </c>
      <c r="C2586" t="s">
        <v>11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63</v>
      </c>
      <c r="B2587">
        <v>34</v>
      </c>
      <c r="C2587" t="s">
        <v>13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60</v>
      </c>
      <c r="B2588">
        <v>38</v>
      </c>
      <c r="C2588" t="s">
        <v>16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45</v>
      </c>
      <c r="B2589">
        <v>42</v>
      </c>
      <c r="C2589" t="s">
        <v>16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56</v>
      </c>
      <c r="B2590">
        <v>42</v>
      </c>
      <c r="C2590" t="s">
        <v>16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50</v>
      </c>
      <c r="B2591">
        <v>39</v>
      </c>
      <c r="C2591" t="s">
        <v>16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18</v>
      </c>
      <c r="B2592">
        <v>44</v>
      </c>
      <c r="C2592" t="s">
        <v>11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42</v>
      </c>
      <c r="B2593">
        <v>41</v>
      </c>
      <c r="C2593" t="s">
        <v>11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62</v>
      </c>
      <c r="B2594">
        <v>35</v>
      </c>
      <c r="C2594" t="s">
        <v>13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29</v>
      </c>
      <c r="B2595">
        <v>31</v>
      </c>
      <c r="C2595" t="s">
        <v>13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15</v>
      </c>
      <c r="B2596">
        <v>36</v>
      </c>
      <c r="C2596" t="s">
        <v>13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40</v>
      </c>
      <c r="B2597">
        <v>42</v>
      </c>
      <c r="C2597" t="s">
        <v>16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31</v>
      </c>
      <c r="B2598">
        <v>42</v>
      </c>
      <c r="C2598" t="s">
        <v>11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20</v>
      </c>
      <c r="B2599">
        <v>37</v>
      </c>
      <c r="C2599" t="s">
        <v>11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37</v>
      </c>
      <c r="B2600">
        <v>27</v>
      </c>
      <c r="C2600" t="s">
        <v>16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50</v>
      </c>
      <c r="B2601">
        <v>44</v>
      </c>
      <c r="C2601" t="s">
        <v>13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27</v>
      </c>
      <c r="B2602">
        <v>29</v>
      </c>
      <c r="C2602" t="s">
        <v>11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19</v>
      </c>
      <c r="B2603">
        <v>35</v>
      </c>
      <c r="C2603" t="s">
        <v>16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29</v>
      </c>
      <c r="B2604">
        <v>36</v>
      </c>
      <c r="C2604" t="s">
        <v>16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27</v>
      </c>
      <c r="B2605">
        <v>37</v>
      </c>
      <c r="C2605" t="s">
        <v>11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28</v>
      </c>
      <c r="B2606">
        <v>43</v>
      </c>
      <c r="C2606" t="s">
        <v>13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56</v>
      </c>
      <c r="B2607">
        <v>43</v>
      </c>
      <c r="C2607" t="s">
        <v>13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19</v>
      </c>
      <c r="B2608">
        <v>31</v>
      </c>
      <c r="C2608" t="s">
        <v>16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41</v>
      </c>
      <c r="B2609">
        <v>37</v>
      </c>
      <c r="C2609" t="s">
        <v>11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24</v>
      </c>
      <c r="B2610">
        <v>38</v>
      </c>
      <c r="C2610" t="s">
        <v>11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55</v>
      </c>
      <c r="B2611">
        <v>41</v>
      </c>
      <c r="C2611" t="s">
        <v>16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17</v>
      </c>
      <c r="B2612">
        <v>39</v>
      </c>
      <c r="C2612" t="s">
        <v>16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38</v>
      </c>
      <c r="B2613">
        <v>48</v>
      </c>
      <c r="C2613" t="s">
        <v>11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55</v>
      </c>
      <c r="B2614">
        <v>48</v>
      </c>
      <c r="C2614" t="s">
        <v>11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24</v>
      </c>
      <c r="B2615">
        <v>42</v>
      </c>
      <c r="C2615" t="s">
        <v>16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45</v>
      </c>
      <c r="B2616">
        <v>38</v>
      </c>
      <c r="C2616" t="s">
        <v>13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35</v>
      </c>
      <c r="B2617">
        <v>41</v>
      </c>
      <c r="C2617" t="s">
        <v>11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19</v>
      </c>
      <c r="B2618">
        <v>36</v>
      </c>
      <c r="C2618" t="s">
        <v>16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26</v>
      </c>
      <c r="B2619">
        <v>48</v>
      </c>
      <c r="C2619" t="s">
        <v>13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55</v>
      </c>
      <c r="B2620">
        <v>41</v>
      </c>
      <c r="C2620" t="s">
        <v>11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45</v>
      </c>
      <c r="B2621">
        <v>29</v>
      </c>
      <c r="C2621" t="s">
        <v>16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56</v>
      </c>
      <c r="B2622">
        <v>42</v>
      </c>
      <c r="C2622" t="s">
        <v>11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54</v>
      </c>
      <c r="B2623">
        <v>41</v>
      </c>
      <c r="C2623" t="s">
        <v>11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36</v>
      </c>
      <c r="B2624">
        <v>42</v>
      </c>
      <c r="C2624" t="s">
        <v>11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30</v>
      </c>
      <c r="B2625">
        <v>40</v>
      </c>
      <c r="C2625" t="s">
        <v>13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15</v>
      </c>
      <c r="B2626">
        <v>38</v>
      </c>
      <c r="C2626" t="s">
        <v>11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30</v>
      </c>
      <c r="B2627">
        <v>41</v>
      </c>
      <c r="C2627" t="s">
        <v>11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20</v>
      </c>
      <c r="B2628">
        <v>42</v>
      </c>
      <c r="C2628" t="s">
        <v>11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42</v>
      </c>
      <c r="B2629">
        <v>44</v>
      </c>
      <c r="C2629" t="s">
        <v>11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39</v>
      </c>
      <c r="B2630">
        <v>40</v>
      </c>
      <c r="C2630" t="s">
        <v>16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54</v>
      </c>
      <c r="B2631">
        <v>40</v>
      </c>
      <c r="C2631" t="s">
        <v>11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51</v>
      </c>
      <c r="B2632">
        <v>38</v>
      </c>
      <c r="C2632" t="s">
        <v>13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36</v>
      </c>
      <c r="B2633">
        <v>36</v>
      </c>
      <c r="C2633" t="s">
        <v>13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33</v>
      </c>
      <c r="B2634">
        <v>38</v>
      </c>
      <c r="C2634" t="s">
        <v>13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26</v>
      </c>
      <c r="B2635">
        <v>35</v>
      </c>
      <c r="C2635" t="s">
        <v>11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24</v>
      </c>
      <c r="B2636">
        <v>38</v>
      </c>
      <c r="C2636" t="s">
        <v>13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61</v>
      </c>
      <c r="B2637">
        <v>41</v>
      </c>
      <c r="C2637" t="s">
        <v>16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38</v>
      </c>
      <c r="B2638">
        <v>29</v>
      </c>
      <c r="C2638" t="s">
        <v>11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33</v>
      </c>
      <c r="B2639">
        <v>32</v>
      </c>
      <c r="C2639" t="s">
        <v>11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42</v>
      </c>
      <c r="B2640">
        <v>33</v>
      </c>
      <c r="C2640" t="s">
        <v>13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19</v>
      </c>
      <c r="B2641">
        <v>36</v>
      </c>
      <c r="C2641" t="s">
        <v>13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14</v>
      </c>
      <c r="B2642">
        <v>43</v>
      </c>
      <c r="C2642" t="s">
        <v>13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40</v>
      </c>
      <c r="B2643">
        <v>38</v>
      </c>
      <c r="C2643" t="s">
        <v>11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63</v>
      </c>
      <c r="B2644">
        <v>35</v>
      </c>
      <c r="C2644" t="s">
        <v>13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17</v>
      </c>
      <c r="B2645">
        <v>39</v>
      </c>
      <c r="C2645" t="s">
        <v>13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38</v>
      </c>
      <c r="B2646">
        <v>41</v>
      </c>
      <c r="C2646" t="s">
        <v>11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36</v>
      </c>
      <c r="B2647">
        <v>39</v>
      </c>
      <c r="C2647" t="s">
        <v>13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59</v>
      </c>
      <c r="B2648">
        <v>41</v>
      </c>
      <c r="C2648" t="s">
        <v>11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15</v>
      </c>
      <c r="B2649">
        <v>41</v>
      </c>
      <c r="C2649" t="s">
        <v>13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63</v>
      </c>
      <c r="B2650">
        <v>44</v>
      </c>
      <c r="C2650" t="s">
        <v>13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22</v>
      </c>
      <c r="B2651">
        <v>29</v>
      </c>
      <c r="C2651" t="s">
        <v>16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 t="s">
        <v>11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23</v>
      </c>
      <c r="B2653">
        <v>29</v>
      </c>
      <c r="C2653" t="s">
        <v>11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56</v>
      </c>
      <c r="B2654">
        <v>42</v>
      </c>
      <c r="C2654" t="s">
        <v>11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24</v>
      </c>
      <c r="B2655">
        <v>35</v>
      </c>
      <c r="C2655" t="s">
        <v>16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61</v>
      </c>
      <c r="B2656">
        <v>34</v>
      </c>
      <c r="C2656" t="s">
        <v>16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46</v>
      </c>
      <c r="B2657">
        <v>37</v>
      </c>
      <c r="C2657" t="s">
        <v>11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62</v>
      </c>
      <c r="B2658">
        <v>35</v>
      </c>
      <c r="C2658" t="s">
        <v>11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17</v>
      </c>
      <c r="B2659">
        <v>39</v>
      </c>
      <c r="C2659" t="s">
        <v>11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19</v>
      </c>
      <c r="B2660">
        <v>49</v>
      </c>
      <c r="C2660" t="s">
        <v>16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 t="s">
        <v>13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35</v>
      </c>
      <c r="B2662">
        <v>39</v>
      </c>
      <c r="C2662" t="s">
        <v>16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18</v>
      </c>
      <c r="B2663">
        <v>38</v>
      </c>
      <c r="C2663" t="s">
        <v>13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56</v>
      </c>
      <c r="B2664">
        <v>37</v>
      </c>
      <c r="C2664" t="s">
        <v>11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20</v>
      </c>
      <c r="B2665">
        <v>42</v>
      </c>
      <c r="C2665" t="s">
        <v>13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15</v>
      </c>
      <c r="B2666">
        <v>42</v>
      </c>
      <c r="C2666" t="s">
        <v>11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42</v>
      </c>
      <c r="B2667">
        <v>38</v>
      </c>
      <c r="C2667" t="s">
        <v>16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31</v>
      </c>
      <c r="B2668">
        <v>38</v>
      </c>
      <c r="C2668" t="s">
        <v>11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34</v>
      </c>
      <c r="B2669">
        <v>28</v>
      </c>
      <c r="C2669" t="s">
        <v>13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55</v>
      </c>
      <c r="B2670">
        <v>38</v>
      </c>
      <c r="C2670" t="s">
        <v>16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49</v>
      </c>
      <c r="B2671">
        <v>40</v>
      </c>
      <c r="C2671" t="s">
        <v>11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47</v>
      </c>
      <c r="B2672">
        <v>26</v>
      </c>
      <c r="C2672" t="s">
        <v>11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54</v>
      </c>
      <c r="B2673">
        <v>28</v>
      </c>
      <c r="C2673" t="s">
        <v>13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49</v>
      </c>
      <c r="B2674">
        <v>37</v>
      </c>
      <c r="C2674" t="s">
        <v>11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30</v>
      </c>
      <c r="B2675">
        <v>39</v>
      </c>
      <c r="C2675" t="s">
        <v>11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62</v>
      </c>
      <c r="B2676">
        <v>38</v>
      </c>
      <c r="C2676" t="s">
        <v>11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60</v>
      </c>
      <c r="B2677">
        <v>40</v>
      </c>
      <c r="C2677" t="s">
        <v>13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20</v>
      </c>
      <c r="B2678">
        <v>44</v>
      </c>
      <c r="C2678" t="s">
        <v>13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38</v>
      </c>
      <c r="B2679">
        <v>30</v>
      </c>
      <c r="C2679" t="s">
        <v>11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21</v>
      </c>
      <c r="B2680">
        <v>38</v>
      </c>
      <c r="C2680" t="s">
        <v>11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34</v>
      </c>
      <c r="B2681">
        <v>47</v>
      </c>
      <c r="C2681" t="s">
        <v>13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50</v>
      </c>
      <c r="B2682">
        <v>37</v>
      </c>
      <c r="C2682" t="s">
        <v>16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43</v>
      </c>
      <c r="B2683">
        <v>47</v>
      </c>
      <c r="C2683" t="s">
        <v>11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41</v>
      </c>
      <c r="B2684">
        <v>34</v>
      </c>
      <c r="C2684" t="s">
        <v>11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39</v>
      </c>
      <c r="B2685">
        <v>37</v>
      </c>
      <c r="C2685" t="s">
        <v>13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34</v>
      </c>
      <c r="B2686">
        <v>43</v>
      </c>
      <c r="C2686" t="s">
        <v>16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27</v>
      </c>
      <c r="B2687">
        <v>25</v>
      </c>
      <c r="C2687" t="s">
        <v>11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25</v>
      </c>
      <c r="B2688">
        <v>29</v>
      </c>
      <c r="C2688" t="s">
        <v>11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62</v>
      </c>
      <c r="B2689">
        <v>36</v>
      </c>
      <c r="C2689" t="s">
        <v>11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34</v>
      </c>
      <c r="B2690">
        <v>46</v>
      </c>
      <c r="C2690" t="s">
        <v>13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32</v>
      </c>
      <c r="B2691">
        <v>31</v>
      </c>
      <c r="C2691" t="s">
        <v>16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40</v>
      </c>
      <c r="B2692">
        <v>38</v>
      </c>
      <c r="C2692" t="s">
        <v>11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31</v>
      </c>
      <c r="B2693">
        <v>49</v>
      </c>
      <c r="C2693" t="s">
        <v>13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37</v>
      </c>
      <c r="B2694">
        <v>46</v>
      </c>
      <c r="C2694" t="s">
        <v>16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49</v>
      </c>
      <c r="B2695">
        <v>35</v>
      </c>
      <c r="C2695" t="s">
        <v>13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18</v>
      </c>
      <c r="B2696">
        <v>43</v>
      </c>
      <c r="C2696" t="s">
        <v>11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43</v>
      </c>
      <c r="B2697">
        <v>41</v>
      </c>
      <c r="C2697" t="s">
        <v>13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42</v>
      </c>
      <c r="B2698">
        <v>36</v>
      </c>
      <c r="C2698" t="s">
        <v>13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19</v>
      </c>
      <c r="B2699">
        <v>37</v>
      </c>
      <c r="C2699" t="s">
        <v>11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53</v>
      </c>
      <c r="B2700">
        <v>39</v>
      </c>
      <c r="C2700" t="s">
        <v>16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46</v>
      </c>
      <c r="B2701">
        <v>44</v>
      </c>
      <c r="C2701" t="s">
        <v>11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19</v>
      </c>
      <c r="B2702">
        <v>42</v>
      </c>
      <c r="C2702" t="s">
        <v>11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30</v>
      </c>
      <c r="B2703">
        <v>49</v>
      </c>
      <c r="C2703" t="s">
        <v>11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19</v>
      </c>
      <c r="B2704">
        <v>42</v>
      </c>
      <c r="C2704" t="s">
        <v>13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47</v>
      </c>
      <c r="B2705">
        <v>30</v>
      </c>
      <c r="C2705" t="s">
        <v>16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25</v>
      </c>
      <c r="B2706">
        <v>27</v>
      </c>
      <c r="C2706" t="s">
        <v>11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62</v>
      </c>
      <c r="B2707">
        <v>31</v>
      </c>
      <c r="C2707" t="s">
        <v>11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14</v>
      </c>
      <c r="B2708">
        <v>38</v>
      </c>
      <c r="C2708" t="s">
        <v>16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22</v>
      </c>
      <c r="B2709">
        <v>43</v>
      </c>
      <c r="C2709" t="s">
        <v>11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25</v>
      </c>
      <c r="B2710">
        <v>35</v>
      </c>
      <c r="C2710" t="s">
        <v>16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45</v>
      </c>
      <c r="B2711">
        <v>44</v>
      </c>
      <c r="C2711" t="s">
        <v>11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42</v>
      </c>
      <c r="B2712">
        <v>38</v>
      </c>
      <c r="C2712" t="s">
        <v>11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47</v>
      </c>
      <c r="B2713">
        <v>39</v>
      </c>
      <c r="C2713" t="s">
        <v>16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48</v>
      </c>
      <c r="B2714">
        <v>37</v>
      </c>
      <c r="C2714" t="s">
        <v>13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47</v>
      </c>
      <c r="B2715">
        <v>39</v>
      </c>
      <c r="C2715" t="s">
        <v>16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61</v>
      </c>
      <c r="B2716">
        <v>37</v>
      </c>
      <c r="C2716" t="s">
        <v>16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25</v>
      </c>
      <c r="B2717">
        <v>47</v>
      </c>
      <c r="C2717" t="s">
        <v>13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55</v>
      </c>
      <c r="B2718">
        <v>33</v>
      </c>
      <c r="C2718" t="s">
        <v>13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47</v>
      </c>
      <c r="B2719">
        <v>39</v>
      </c>
      <c r="C2719" t="s">
        <v>16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51</v>
      </c>
      <c r="B2720">
        <v>38</v>
      </c>
      <c r="C2720" t="s">
        <v>13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53</v>
      </c>
      <c r="B2721">
        <v>43</v>
      </c>
      <c r="C2721" t="s">
        <v>11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59</v>
      </c>
      <c r="B2722">
        <v>44</v>
      </c>
      <c r="C2722" t="s">
        <v>16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25</v>
      </c>
      <c r="B2723">
        <v>33</v>
      </c>
      <c r="C2723" t="s">
        <v>11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39</v>
      </c>
      <c r="B2724">
        <v>37</v>
      </c>
      <c r="C2724" t="s">
        <v>11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14</v>
      </c>
      <c r="B2725">
        <v>38</v>
      </c>
      <c r="C2725" t="s">
        <v>16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19</v>
      </c>
      <c r="B2726">
        <v>39</v>
      </c>
      <c r="C2726" t="s">
        <v>16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45</v>
      </c>
      <c r="B2727">
        <v>37</v>
      </c>
      <c r="C2727" t="s">
        <v>16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58</v>
      </c>
      <c r="B2728">
        <v>47</v>
      </c>
      <c r="C2728" t="s">
        <v>16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46</v>
      </c>
      <c r="B2729">
        <v>41</v>
      </c>
      <c r="C2729" t="s">
        <v>11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24</v>
      </c>
      <c r="B2730">
        <v>29</v>
      </c>
      <c r="C2730" t="s">
        <v>11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39</v>
      </c>
      <c r="B2731">
        <v>33</v>
      </c>
      <c r="C2731" t="s">
        <v>13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31</v>
      </c>
      <c r="B2732">
        <v>40</v>
      </c>
      <c r="C2732" t="s">
        <v>13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43</v>
      </c>
      <c r="B2733">
        <v>37</v>
      </c>
      <c r="C2733" t="s">
        <v>11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46</v>
      </c>
      <c r="B2734">
        <v>35</v>
      </c>
      <c r="C2734" t="s">
        <v>13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20</v>
      </c>
      <c r="B2735">
        <v>27</v>
      </c>
      <c r="C2735" t="s">
        <v>11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38</v>
      </c>
      <c r="B2736">
        <v>45</v>
      </c>
      <c r="C2736" t="s">
        <v>13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54</v>
      </c>
      <c r="B2737">
        <v>33</v>
      </c>
      <c r="C2737" t="s">
        <v>16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24</v>
      </c>
      <c r="B2738">
        <v>45</v>
      </c>
      <c r="C2738" t="s">
        <v>11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40</v>
      </c>
      <c r="B2739">
        <v>41</v>
      </c>
      <c r="C2739" t="s">
        <v>16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60</v>
      </c>
      <c r="B2740">
        <v>47</v>
      </c>
      <c r="C2740" t="s">
        <v>11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15</v>
      </c>
      <c r="B2741">
        <v>42</v>
      </c>
      <c r="C2741" t="s">
        <v>13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62</v>
      </c>
      <c r="B2742">
        <v>40</v>
      </c>
      <c r="C2742" t="s">
        <v>16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39</v>
      </c>
      <c r="B2743">
        <v>37</v>
      </c>
      <c r="C2743" t="s">
        <v>16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14</v>
      </c>
      <c r="B2744">
        <v>35</v>
      </c>
      <c r="C2744" t="s">
        <v>11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42</v>
      </c>
      <c r="B2745">
        <v>38</v>
      </c>
      <c r="C2745" t="s">
        <v>16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30</v>
      </c>
      <c r="B2746">
        <v>38</v>
      </c>
      <c r="C2746" t="s">
        <v>13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35</v>
      </c>
      <c r="B2747">
        <v>45</v>
      </c>
      <c r="C2747" t="s">
        <v>13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41</v>
      </c>
      <c r="B2748">
        <v>37</v>
      </c>
      <c r="C2748" t="s">
        <v>11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47</v>
      </c>
      <c r="B2749">
        <v>33</v>
      </c>
      <c r="C2749" t="s">
        <v>16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45</v>
      </c>
      <c r="B2750">
        <v>36</v>
      </c>
      <c r="C2750" t="s">
        <v>11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45</v>
      </c>
      <c r="B2751">
        <v>41</v>
      </c>
      <c r="C2751" t="s">
        <v>13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35</v>
      </c>
      <c r="B2752">
        <v>24</v>
      </c>
      <c r="C2752" t="s">
        <v>11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15</v>
      </c>
      <c r="B2753">
        <v>41</v>
      </c>
      <c r="C2753" t="s">
        <v>11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38</v>
      </c>
      <c r="B2754">
        <v>29</v>
      </c>
      <c r="C2754" t="s">
        <v>11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58</v>
      </c>
      <c r="B2755">
        <v>46</v>
      </c>
      <c r="C2755" t="s">
        <v>11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40</v>
      </c>
      <c r="B2756">
        <v>44</v>
      </c>
      <c r="C2756" t="s">
        <v>11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46</v>
      </c>
      <c r="B2757">
        <v>26</v>
      </c>
      <c r="C2757" t="s">
        <v>13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14</v>
      </c>
      <c r="B2758">
        <v>27</v>
      </c>
      <c r="C2758" t="s">
        <v>16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 t="s">
        <v>11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49</v>
      </c>
      <c r="B2760">
        <v>42</v>
      </c>
      <c r="C2760" t="s">
        <v>11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 t="s">
        <v>13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41</v>
      </c>
      <c r="B2762">
        <v>37</v>
      </c>
      <c r="C2762" t="s">
        <v>16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58</v>
      </c>
      <c r="B2763">
        <v>47</v>
      </c>
      <c r="C2763" t="s">
        <v>11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60</v>
      </c>
      <c r="B2764">
        <v>31</v>
      </c>
      <c r="C2764" t="s">
        <v>11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21</v>
      </c>
      <c r="B2765">
        <v>27</v>
      </c>
      <c r="C2765" t="s">
        <v>16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24</v>
      </c>
      <c r="B2766">
        <v>36</v>
      </c>
      <c r="C2766" t="s">
        <v>11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32</v>
      </c>
      <c r="B2767">
        <v>45</v>
      </c>
      <c r="C2767" t="s">
        <v>13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46</v>
      </c>
      <c r="B2768">
        <v>42</v>
      </c>
      <c r="C2768" t="s">
        <v>16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40</v>
      </c>
      <c r="B2769">
        <v>40</v>
      </c>
      <c r="C2769" t="s">
        <v>11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52</v>
      </c>
      <c r="B2770">
        <v>44</v>
      </c>
      <c r="C2770" t="s">
        <v>11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45</v>
      </c>
      <c r="B2771">
        <v>36</v>
      </c>
      <c r="C2771" t="s">
        <v>13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21</v>
      </c>
      <c r="B2772">
        <v>50</v>
      </c>
      <c r="C2772" t="s">
        <v>11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25</v>
      </c>
      <c r="B2773">
        <v>28</v>
      </c>
      <c r="C2773" t="s">
        <v>11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14</v>
      </c>
      <c r="B2774">
        <v>37</v>
      </c>
      <c r="C2774" t="s">
        <v>16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48</v>
      </c>
      <c r="B2775">
        <v>39</v>
      </c>
      <c r="C2775" t="s">
        <v>11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19</v>
      </c>
      <c r="B2776">
        <v>39</v>
      </c>
      <c r="C2776" t="s">
        <v>16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34</v>
      </c>
      <c r="B2777">
        <v>44</v>
      </c>
      <c r="C2777" t="s">
        <v>11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39</v>
      </c>
      <c r="B2778">
        <v>37</v>
      </c>
      <c r="C2778" t="s">
        <v>11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37</v>
      </c>
      <c r="B2779">
        <v>27</v>
      </c>
      <c r="C2779" t="s">
        <v>16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20</v>
      </c>
      <c r="B2780">
        <v>42</v>
      </c>
      <c r="C2780" t="s">
        <v>13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20</v>
      </c>
      <c r="B2781">
        <v>48</v>
      </c>
      <c r="C2781" t="s">
        <v>13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24</v>
      </c>
      <c r="B2782">
        <v>47</v>
      </c>
      <c r="C2782" t="s">
        <v>16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40</v>
      </c>
      <c r="B2783">
        <v>41</v>
      </c>
      <c r="C2783" t="s">
        <v>16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14</v>
      </c>
      <c r="B2784">
        <v>39</v>
      </c>
      <c r="C2784" t="s">
        <v>11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39</v>
      </c>
      <c r="B2785">
        <v>35</v>
      </c>
      <c r="C2785" t="s">
        <v>11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 t="s">
        <v>11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38</v>
      </c>
      <c r="B2787">
        <v>32</v>
      </c>
      <c r="C2787" t="s">
        <v>13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43</v>
      </c>
      <c r="B2788">
        <v>35</v>
      </c>
      <c r="C2788" t="s">
        <v>13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51</v>
      </c>
      <c r="B2789">
        <v>41</v>
      </c>
      <c r="C2789" t="s">
        <v>11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30</v>
      </c>
      <c r="B2790">
        <v>31</v>
      </c>
      <c r="C2790" t="s">
        <v>11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58</v>
      </c>
      <c r="B2791">
        <v>40</v>
      </c>
      <c r="C2791" t="s">
        <v>11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58</v>
      </c>
      <c r="B2792">
        <v>24</v>
      </c>
      <c r="C2792" t="s">
        <v>11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31</v>
      </c>
      <c r="B2793">
        <v>39</v>
      </c>
      <c r="C2793" t="s">
        <v>11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44</v>
      </c>
      <c r="B2794">
        <v>43</v>
      </c>
      <c r="C2794" t="s">
        <v>16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41</v>
      </c>
      <c r="B2795">
        <v>31</v>
      </c>
      <c r="C2795" t="s">
        <v>16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21</v>
      </c>
      <c r="B2796">
        <v>40</v>
      </c>
      <c r="C2796" t="s">
        <v>13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59</v>
      </c>
      <c r="B2797">
        <v>47</v>
      </c>
      <c r="C2797" t="s">
        <v>11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62</v>
      </c>
      <c r="B2798">
        <v>35</v>
      </c>
      <c r="C2798" t="s">
        <v>16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54</v>
      </c>
      <c r="B2799">
        <v>41</v>
      </c>
      <c r="C2799" t="s">
        <v>13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37</v>
      </c>
      <c r="B2800">
        <v>45</v>
      </c>
      <c r="C2800" t="s">
        <v>16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46</v>
      </c>
      <c r="B2801">
        <v>36</v>
      </c>
      <c r="C2801" t="s">
        <v>13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31</v>
      </c>
      <c r="B2802">
        <v>42</v>
      </c>
      <c r="C2802" t="s">
        <v>11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44</v>
      </c>
      <c r="B2803">
        <v>28</v>
      </c>
      <c r="C2803" t="s">
        <v>11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18</v>
      </c>
      <c r="B2804">
        <v>34</v>
      </c>
      <c r="C2804" t="s">
        <v>16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39</v>
      </c>
      <c r="B2805">
        <v>41</v>
      </c>
      <c r="C2805" t="s">
        <v>11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60</v>
      </c>
      <c r="B2806">
        <v>33</v>
      </c>
      <c r="C2806" t="s">
        <v>16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20</v>
      </c>
      <c r="B2807">
        <v>33</v>
      </c>
      <c r="C2807" t="s">
        <v>11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56</v>
      </c>
      <c r="B2808">
        <v>33</v>
      </c>
      <c r="C2808" t="s">
        <v>13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14</v>
      </c>
      <c r="B2809">
        <v>42</v>
      </c>
      <c r="C2809" t="s">
        <v>13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22</v>
      </c>
      <c r="B2810">
        <v>38</v>
      </c>
      <c r="C2810" t="s">
        <v>11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52</v>
      </c>
      <c r="B2811">
        <v>47</v>
      </c>
      <c r="C2811" t="s">
        <v>13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24</v>
      </c>
      <c r="B2812">
        <v>43</v>
      </c>
      <c r="C2812" t="s">
        <v>11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18</v>
      </c>
      <c r="B2813">
        <v>39</v>
      </c>
      <c r="C2813" t="s">
        <v>11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31</v>
      </c>
      <c r="B2814">
        <v>34</v>
      </c>
      <c r="C2814" t="s">
        <v>13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25</v>
      </c>
      <c r="B2815">
        <v>40</v>
      </c>
      <c r="C2815" t="s">
        <v>13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17</v>
      </c>
      <c r="B2816">
        <v>42</v>
      </c>
      <c r="C2816" t="s">
        <v>11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54</v>
      </c>
      <c r="B2817">
        <v>40</v>
      </c>
      <c r="C2817" t="s">
        <v>11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55</v>
      </c>
      <c r="B2818">
        <v>33</v>
      </c>
      <c r="C2818" t="s">
        <v>16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45</v>
      </c>
      <c r="B2819">
        <v>43</v>
      </c>
      <c r="C2819" t="s">
        <v>11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36</v>
      </c>
      <c r="B2820">
        <v>33</v>
      </c>
      <c r="C2820" t="s">
        <v>16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52</v>
      </c>
      <c r="B2821">
        <v>37</v>
      </c>
      <c r="C2821" t="s">
        <v>11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37</v>
      </c>
      <c r="B2822">
        <v>29</v>
      </c>
      <c r="C2822" t="s">
        <v>13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20</v>
      </c>
      <c r="B2823">
        <v>33</v>
      </c>
      <c r="C2823" t="s">
        <v>11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19</v>
      </c>
      <c r="B2824">
        <v>40</v>
      </c>
      <c r="C2824" t="s">
        <v>11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 t="s">
        <v>13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 t="s">
        <v>11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31</v>
      </c>
      <c r="B2827">
        <v>35</v>
      </c>
      <c r="C2827" t="s">
        <v>11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30</v>
      </c>
      <c r="B2828">
        <v>50</v>
      </c>
      <c r="C2828" t="s">
        <v>11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19</v>
      </c>
      <c r="B2829">
        <v>44</v>
      </c>
      <c r="C2829" t="s">
        <v>11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21</v>
      </c>
      <c r="B2830">
        <v>40</v>
      </c>
      <c r="C2830" t="s">
        <v>16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62</v>
      </c>
      <c r="B2831">
        <v>41</v>
      </c>
      <c r="C2831" t="s">
        <v>16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59</v>
      </c>
      <c r="B2832">
        <v>40</v>
      </c>
      <c r="C2832" t="s">
        <v>11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23</v>
      </c>
      <c r="B2833">
        <v>49</v>
      </c>
      <c r="C2833" t="s">
        <v>16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 t="s">
        <v>13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49</v>
      </c>
      <c r="B2835">
        <v>38</v>
      </c>
      <c r="C2835" t="s">
        <v>11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31</v>
      </c>
      <c r="B2836">
        <v>40</v>
      </c>
      <c r="C2836" t="s">
        <v>11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22</v>
      </c>
      <c r="B2837">
        <v>33</v>
      </c>
      <c r="C2837" t="s">
        <v>11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63</v>
      </c>
      <c r="B2838">
        <v>37</v>
      </c>
      <c r="C2838" t="s">
        <v>11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17</v>
      </c>
      <c r="B2839">
        <v>41</v>
      </c>
      <c r="C2839" t="s">
        <v>16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27</v>
      </c>
      <c r="B2840">
        <v>36</v>
      </c>
      <c r="C2840" t="s">
        <v>11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27</v>
      </c>
      <c r="B2841">
        <v>36</v>
      </c>
      <c r="C2841" t="s">
        <v>11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54</v>
      </c>
      <c r="B2842">
        <v>46</v>
      </c>
      <c r="C2842" t="s">
        <v>11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48</v>
      </c>
      <c r="B2843">
        <v>46</v>
      </c>
      <c r="C2843" t="s">
        <v>13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58</v>
      </c>
      <c r="B2844">
        <v>34</v>
      </c>
      <c r="C2844" t="s">
        <v>11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48</v>
      </c>
      <c r="B2845">
        <v>39</v>
      </c>
      <c r="C2845" t="s">
        <v>11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46</v>
      </c>
      <c r="B2846">
        <v>40</v>
      </c>
      <c r="C2846" t="s">
        <v>11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33</v>
      </c>
      <c r="B2847">
        <v>45</v>
      </c>
      <c r="C2847" t="s">
        <v>16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29</v>
      </c>
      <c r="B2848">
        <v>36</v>
      </c>
      <c r="C2848" t="s">
        <v>16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59</v>
      </c>
      <c r="B2849">
        <v>33</v>
      </c>
      <c r="C2849" t="s">
        <v>16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 t="s">
        <v>11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40</v>
      </c>
      <c r="B2851">
        <v>45</v>
      </c>
      <c r="C2851" t="s">
        <v>11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57</v>
      </c>
      <c r="B2852">
        <v>41</v>
      </c>
      <c r="C2852" t="s">
        <v>11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25</v>
      </c>
      <c r="B2853">
        <v>36</v>
      </c>
      <c r="C2853" t="s">
        <v>11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32</v>
      </c>
      <c r="B2854">
        <v>31</v>
      </c>
      <c r="C2854" t="s">
        <v>11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37</v>
      </c>
      <c r="B2855">
        <v>45</v>
      </c>
      <c r="C2855" t="s">
        <v>13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30</v>
      </c>
      <c r="B2856">
        <v>33</v>
      </c>
      <c r="C2856" t="s">
        <v>11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22</v>
      </c>
      <c r="B2857">
        <v>39</v>
      </c>
      <c r="C2857" t="s">
        <v>11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58</v>
      </c>
      <c r="B2858">
        <v>52</v>
      </c>
      <c r="C2858" t="s">
        <v>11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55</v>
      </c>
      <c r="B2859">
        <v>34</v>
      </c>
      <c r="C2859" t="s">
        <v>16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44</v>
      </c>
      <c r="B2860">
        <v>26</v>
      </c>
      <c r="C2860" t="s">
        <v>11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 t="s">
        <v>11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57</v>
      </c>
      <c r="B2862">
        <v>46</v>
      </c>
      <c r="C2862" t="s">
        <v>11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44</v>
      </c>
      <c r="B2863">
        <v>33</v>
      </c>
      <c r="C2863" t="s">
        <v>16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40</v>
      </c>
      <c r="B2864">
        <v>37</v>
      </c>
      <c r="C2864" t="s">
        <v>11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23</v>
      </c>
      <c r="B2865">
        <v>46</v>
      </c>
      <c r="C2865" t="s">
        <v>16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39</v>
      </c>
      <c r="B2866">
        <v>43</v>
      </c>
      <c r="C2866" t="s">
        <v>11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45</v>
      </c>
      <c r="B2867">
        <v>35</v>
      </c>
      <c r="C2867" t="s">
        <v>11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 t="s">
        <v>16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54</v>
      </c>
      <c r="B2869">
        <v>33</v>
      </c>
      <c r="C2869" t="s">
        <v>11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49</v>
      </c>
      <c r="B2870">
        <v>40</v>
      </c>
      <c r="C2870" t="s">
        <v>11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19</v>
      </c>
      <c r="B2871">
        <v>42</v>
      </c>
      <c r="C2871" t="s">
        <v>11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48</v>
      </c>
      <c r="B2872">
        <v>37</v>
      </c>
      <c r="C2872" t="s">
        <v>16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41</v>
      </c>
      <c r="B2873">
        <v>26</v>
      </c>
      <c r="C2873" t="s">
        <v>13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29</v>
      </c>
      <c r="B2874">
        <v>47</v>
      </c>
      <c r="C2874" t="s">
        <v>16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33</v>
      </c>
      <c r="B2875">
        <v>43</v>
      </c>
      <c r="C2875" t="s">
        <v>11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52</v>
      </c>
      <c r="B2876">
        <v>39</v>
      </c>
      <c r="C2876" t="s">
        <v>16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40</v>
      </c>
      <c r="B2877">
        <v>38</v>
      </c>
      <c r="C2877" t="s">
        <v>13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49</v>
      </c>
      <c r="B2878">
        <v>38</v>
      </c>
      <c r="C2878" t="s">
        <v>16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45</v>
      </c>
      <c r="B2879">
        <v>38</v>
      </c>
      <c r="C2879" t="s">
        <v>16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43</v>
      </c>
      <c r="B2880">
        <v>37</v>
      </c>
      <c r="C2880" t="s">
        <v>11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 t="s">
        <v>11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15</v>
      </c>
      <c r="B2882">
        <v>36</v>
      </c>
      <c r="C2882" t="s">
        <v>13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50</v>
      </c>
      <c r="B2883">
        <v>35</v>
      </c>
      <c r="C2883" t="s">
        <v>11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59</v>
      </c>
      <c r="B2884">
        <v>42</v>
      </c>
      <c r="C2884" t="s">
        <v>16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18</v>
      </c>
      <c r="B2885">
        <v>42</v>
      </c>
      <c r="C2885" t="s">
        <v>13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28</v>
      </c>
      <c r="B2886">
        <v>37</v>
      </c>
      <c r="C2886" t="s">
        <v>11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28</v>
      </c>
      <c r="B2887">
        <v>40</v>
      </c>
      <c r="C2887" t="s">
        <v>16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31</v>
      </c>
      <c r="B2888">
        <v>38</v>
      </c>
      <c r="C2888" t="s">
        <v>11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25</v>
      </c>
      <c r="B2889">
        <v>40</v>
      </c>
      <c r="C2889" t="s">
        <v>11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32</v>
      </c>
      <c r="B2890">
        <v>42</v>
      </c>
      <c r="C2890" t="s">
        <v>11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57</v>
      </c>
      <c r="B2891">
        <v>41</v>
      </c>
      <c r="C2891" t="s">
        <v>11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29</v>
      </c>
      <c r="B2892">
        <v>44</v>
      </c>
      <c r="C2892" t="s">
        <v>11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26</v>
      </c>
      <c r="B2893">
        <v>38</v>
      </c>
      <c r="C2893" t="s">
        <v>11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19</v>
      </c>
      <c r="B2894">
        <v>25</v>
      </c>
      <c r="C2894" t="s">
        <v>11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30</v>
      </c>
      <c r="B2895">
        <v>46</v>
      </c>
      <c r="C2895" t="s">
        <v>13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58</v>
      </c>
      <c r="B2896">
        <v>38</v>
      </c>
      <c r="C2896" t="s">
        <v>11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45</v>
      </c>
      <c r="B2897">
        <v>32</v>
      </c>
      <c r="C2897" t="s">
        <v>11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25</v>
      </c>
      <c r="B2898">
        <v>40</v>
      </c>
      <c r="C2898" t="s">
        <v>16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27</v>
      </c>
      <c r="B2899">
        <v>44</v>
      </c>
      <c r="C2899" t="s">
        <v>11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45</v>
      </c>
      <c r="B2900">
        <v>42</v>
      </c>
      <c r="C2900" t="s">
        <v>16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59</v>
      </c>
      <c r="B2901">
        <v>39</v>
      </c>
      <c r="C2901" t="s">
        <v>13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59</v>
      </c>
      <c r="B2902">
        <v>45</v>
      </c>
      <c r="C2902" t="s">
        <v>11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42</v>
      </c>
      <c r="B2903">
        <v>35</v>
      </c>
      <c r="C2903" t="s">
        <v>11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59</v>
      </c>
      <c r="B2904">
        <v>47</v>
      </c>
      <c r="C2904" t="s">
        <v>16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40</v>
      </c>
      <c r="B2905">
        <v>37</v>
      </c>
      <c r="C2905" t="s">
        <v>11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22</v>
      </c>
      <c r="B2906">
        <v>37</v>
      </c>
      <c r="C2906" t="s">
        <v>13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41</v>
      </c>
      <c r="B2907">
        <v>40</v>
      </c>
      <c r="C2907" t="s">
        <v>16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38</v>
      </c>
      <c r="B2908">
        <v>35</v>
      </c>
      <c r="C2908" t="s">
        <v>13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59</v>
      </c>
      <c r="B2909">
        <v>40</v>
      </c>
      <c r="C2909" t="s">
        <v>11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19</v>
      </c>
      <c r="B2910">
        <v>36</v>
      </c>
      <c r="C2910" t="s">
        <v>13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60</v>
      </c>
      <c r="B2911">
        <v>40</v>
      </c>
      <c r="C2911" t="s">
        <v>13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42</v>
      </c>
      <c r="B2912">
        <v>45</v>
      </c>
      <c r="C2912" t="s">
        <v>16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46</v>
      </c>
      <c r="B2913">
        <v>37</v>
      </c>
      <c r="C2913" t="s">
        <v>13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22</v>
      </c>
      <c r="B2914">
        <v>37</v>
      </c>
      <c r="C2914" t="s">
        <v>13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56</v>
      </c>
      <c r="B2915">
        <v>38</v>
      </c>
      <c r="C2915" t="s">
        <v>13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33</v>
      </c>
      <c r="B2916">
        <v>39</v>
      </c>
      <c r="C2916" t="s">
        <v>11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61</v>
      </c>
      <c r="B2917">
        <v>36</v>
      </c>
      <c r="C2917" t="s">
        <v>11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21</v>
      </c>
      <c r="B2918">
        <v>40</v>
      </c>
      <c r="C2918" t="s">
        <v>16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51</v>
      </c>
      <c r="B2919">
        <v>38</v>
      </c>
      <c r="C2919" t="s">
        <v>13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59</v>
      </c>
      <c r="B2920">
        <v>20</v>
      </c>
      <c r="C2920" t="s">
        <v>16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56</v>
      </c>
      <c r="B2921">
        <v>39</v>
      </c>
      <c r="C2921" t="s">
        <v>13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20</v>
      </c>
      <c r="B2922">
        <v>38</v>
      </c>
      <c r="C2922" t="s">
        <v>16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43</v>
      </c>
      <c r="B2923">
        <v>33</v>
      </c>
      <c r="C2923" t="s">
        <v>16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26</v>
      </c>
      <c r="B2924">
        <v>42</v>
      </c>
      <c r="C2924" t="s">
        <v>11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62</v>
      </c>
      <c r="B2925">
        <v>35</v>
      </c>
      <c r="C2925" t="s">
        <v>11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61</v>
      </c>
      <c r="B2926">
        <v>44</v>
      </c>
      <c r="C2926" t="s">
        <v>16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41</v>
      </c>
      <c r="B2927">
        <v>40</v>
      </c>
      <c r="C2927" t="s">
        <v>16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46</v>
      </c>
      <c r="B2928">
        <v>42</v>
      </c>
      <c r="C2928" t="s">
        <v>16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36</v>
      </c>
      <c r="B2929">
        <v>38</v>
      </c>
      <c r="C2929" t="s">
        <v>13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61</v>
      </c>
      <c r="B2930">
        <v>41</v>
      </c>
      <c r="C2930" t="s">
        <v>16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42</v>
      </c>
      <c r="B2931">
        <v>31</v>
      </c>
      <c r="C2931" t="s">
        <v>11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24</v>
      </c>
      <c r="B2932">
        <v>44</v>
      </c>
      <c r="C2932" t="s">
        <v>11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57</v>
      </c>
      <c r="B2933">
        <v>44</v>
      </c>
      <c r="C2933" t="s">
        <v>11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54</v>
      </c>
      <c r="B2934">
        <v>28</v>
      </c>
      <c r="C2934" t="s">
        <v>13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 t="s">
        <v>16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42</v>
      </c>
      <c r="B2936">
        <v>37</v>
      </c>
      <c r="C2936" t="s">
        <v>11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62</v>
      </c>
      <c r="B2937">
        <v>41</v>
      </c>
      <c r="C2937" t="s">
        <v>13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53</v>
      </c>
      <c r="B2938">
        <v>43</v>
      </c>
      <c r="C2938" t="s">
        <v>11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29</v>
      </c>
      <c r="B2939">
        <v>39</v>
      </c>
      <c r="C2939" t="s">
        <v>16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34</v>
      </c>
      <c r="B2940">
        <v>43</v>
      </c>
      <c r="C2940" t="s">
        <v>16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15</v>
      </c>
      <c r="B2941">
        <v>44</v>
      </c>
      <c r="C2941" t="s">
        <v>11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18</v>
      </c>
      <c r="B2942">
        <v>32</v>
      </c>
      <c r="C2942" t="s">
        <v>16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60</v>
      </c>
      <c r="B2943">
        <v>40</v>
      </c>
      <c r="C2943" t="s">
        <v>11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41</v>
      </c>
      <c r="B2944">
        <v>39</v>
      </c>
      <c r="C2944" t="s">
        <v>11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20</v>
      </c>
      <c r="B2945">
        <v>36</v>
      </c>
      <c r="C2945" t="s">
        <v>11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29</v>
      </c>
      <c r="B2946">
        <v>38</v>
      </c>
      <c r="C2946" t="s">
        <v>11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27</v>
      </c>
      <c r="B2947">
        <v>41</v>
      </c>
      <c r="C2947" t="s">
        <v>11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22</v>
      </c>
      <c r="B2948">
        <v>40</v>
      </c>
      <c r="C2948" t="s">
        <v>13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43</v>
      </c>
      <c r="B2949">
        <v>43</v>
      </c>
      <c r="C2949" t="s">
        <v>13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56</v>
      </c>
      <c r="B2950">
        <v>44</v>
      </c>
      <c r="C2950" t="s">
        <v>11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50</v>
      </c>
      <c r="B2951">
        <v>45</v>
      </c>
      <c r="C2951" t="s">
        <v>11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22</v>
      </c>
      <c r="B2952">
        <v>45</v>
      </c>
      <c r="C2952" t="s">
        <v>16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43</v>
      </c>
      <c r="B2953">
        <v>21</v>
      </c>
      <c r="C2953" t="s">
        <v>13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61</v>
      </c>
      <c r="B2954">
        <v>44</v>
      </c>
      <c r="C2954" t="s">
        <v>11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26</v>
      </c>
      <c r="B2955">
        <v>39</v>
      </c>
      <c r="C2955" t="s">
        <v>11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31</v>
      </c>
      <c r="B2956">
        <v>31</v>
      </c>
      <c r="C2956" t="s">
        <v>11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19</v>
      </c>
      <c r="B2957">
        <v>33</v>
      </c>
      <c r="C2957" t="s">
        <v>11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53</v>
      </c>
      <c r="B2958">
        <v>38</v>
      </c>
      <c r="C2958" t="s">
        <v>13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51</v>
      </c>
      <c r="B2959">
        <v>47</v>
      </c>
      <c r="C2959" t="s">
        <v>16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33</v>
      </c>
      <c r="B2960">
        <v>37</v>
      </c>
      <c r="C2960" t="s">
        <v>13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55</v>
      </c>
      <c r="B2961">
        <v>42</v>
      </c>
      <c r="C2961" t="s">
        <v>11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19</v>
      </c>
      <c r="B2962">
        <v>32</v>
      </c>
      <c r="C2962" t="s">
        <v>11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46</v>
      </c>
      <c r="B2963">
        <v>41</v>
      </c>
      <c r="C2963" t="s">
        <v>13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54</v>
      </c>
      <c r="B2964">
        <v>46</v>
      </c>
      <c r="C2964" t="s">
        <v>11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32</v>
      </c>
      <c r="B2965">
        <v>40</v>
      </c>
      <c r="C2965" t="s">
        <v>13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54</v>
      </c>
      <c r="B2966">
        <v>41</v>
      </c>
      <c r="C2966" t="s">
        <v>11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53</v>
      </c>
      <c r="B2967">
        <v>37</v>
      </c>
      <c r="C2967" t="s">
        <v>11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36</v>
      </c>
      <c r="B2968">
        <v>32</v>
      </c>
      <c r="C2968" t="s">
        <v>16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20</v>
      </c>
      <c r="B2969">
        <v>33</v>
      </c>
      <c r="C2969" t="s">
        <v>11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26</v>
      </c>
      <c r="B2970">
        <v>45</v>
      </c>
      <c r="C2970" t="s">
        <v>11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51</v>
      </c>
      <c r="B2971">
        <v>30</v>
      </c>
      <c r="C2971" t="s">
        <v>11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25</v>
      </c>
      <c r="B2972">
        <v>40</v>
      </c>
      <c r="C2972" t="s">
        <v>13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42</v>
      </c>
      <c r="B2973">
        <v>37</v>
      </c>
      <c r="C2973" t="s">
        <v>11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48</v>
      </c>
      <c r="B2974">
        <v>38</v>
      </c>
      <c r="C2974" t="s">
        <v>13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32</v>
      </c>
      <c r="B2975">
        <v>38</v>
      </c>
      <c r="C2975" t="s">
        <v>11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24</v>
      </c>
      <c r="B2976">
        <v>47</v>
      </c>
      <c r="C2976" t="s">
        <v>11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38</v>
      </c>
      <c r="B2977">
        <v>34</v>
      </c>
      <c r="C2977" t="s">
        <v>16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27</v>
      </c>
      <c r="B2978">
        <v>33</v>
      </c>
      <c r="C2978" t="s">
        <v>13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18</v>
      </c>
      <c r="B2979">
        <v>39</v>
      </c>
      <c r="C2979" t="s">
        <v>11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43</v>
      </c>
      <c r="B2980">
        <v>47</v>
      </c>
      <c r="C2980" t="s">
        <v>16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26</v>
      </c>
      <c r="B2981">
        <v>35</v>
      </c>
      <c r="C2981" t="s">
        <v>11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27</v>
      </c>
      <c r="B2982">
        <v>28</v>
      </c>
      <c r="C2982" t="s">
        <v>11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59</v>
      </c>
      <c r="B2983">
        <v>42</v>
      </c>
      <c r="C2983" t="s">
        <v>11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61</v>
      </c>
      <c r="B2984">
        <v>36</v>
      </c>
      <c r="C2984" t="s">
        <v>13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62</v>
      </c>
      <c r="B2985">
        <v>36</v>
      </c>
      <c r="C2985" t="s">
        <v>16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42</v>
      </c>
      <c r="B2986">
        <v>37</v>
      </c>
      <c r="C2986" t="s">
        <v>16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43</v>
      </c>
      <c r="B2987">
        <v>31</v>
      </c>
      <c r="C2987" t="s">
        <v>13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14</v>
      </c>
      <c r="B2988">
        <v>36</v>
      </c>
      <c r="C2988" t="s">
        <v>13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34</v>
      </c>
      <c r="B2989">
        <v>41</v>
      </c>
      <c r="C2989" t="s">
        <v>13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17</v>
      </c>
      <c r="B2990">
        <v>38</v>
      </c>
      <c r="C2990" t="s">
        <v>16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50</v>
      </c>
      <c r="B2991">
        <v>43</v>
      </c>
      <c r="C2991" t="s">
        <v>16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33</v>
      </c>
      <c r="B2992">
        <v>40</v>
      </c>
      <c r="C2992" t="s">
        <v>13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51</v>
      </c>
      <c r="B2993">
        <v>33</v>
      </c>
      <c r="C2993" t="s">
        <v>11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14</v>
      </c>
      <c r="B2994">
        <v>39</v>
      </c>
      <c r="C2994" t="s">
        <v>16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54</v>
      </c>
      <c r="B2995">
        <v>26</v>
      </c>
      <c r="C2995" t="s">
        <v>16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30</v>
      </c>
      <c r="B2996">
        <v>36</v>
      </c>
      <c r="C2996" t="s">
        <v>11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48</v>
      </c>
      <c r="B2997">
        <v>44</v>
      </c>
      <c r="C2997" t="s">
        <v>11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32</v>
      </c>
      <c r="B2998">
        <v>46</v>
      </c>
      <c r="C2998" t="s">
        <v>11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47</v>
      </c>
      <c r="B2999">
        <v>48</v>
      </c>
      <c r="C2999" t="s">
        <v>11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56</v>
      </c>
      <c r="B3000">
        <v>38</v>
      </c>
      <c r="C3000" t="s">
        <v>13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49</v>
      </c>
      <c r="B3001">
        <v>39</v>
      </c>
      <c r="C3001" t="s">
        <v>13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15</v>
      </c>
      <c r="B3002">
        <v>31</v>
      </c>
      <c r="C3002" t="s">
        <v>13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54</v>
      </c>
      <c r="B3003">
        <v>29</v>
      </c>
      <c r="C3003" t="s">
        <v>11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45</v>
      </c>
      <c r="B3004">
        <v>34</v>
      </c>
      <c r="C3004" t="s">
        <v>16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18</v>
      </c>
      <c r="B3005">
        <v>26</v>
      </c>
      <c r="C3005" t="s">
        <v>11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33</v>
      </c>
      <c r="B3006">
        <v>39</v>
      </c>
      <c r="C3006" t="s">
        <v>11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28</v>
      </c>
      <c r="B3007">
        <v>39</v>
      </c>
      <c r="C3007" t="s">
        <v>13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39</v>
      </c>
      <c r="B3008">
        <v>35</v>
      </c>
      <c r="C3008" t="s">
        <v>11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45</v>
      </c>
      <c r="B3009">
        <v>34</v>
      </c>
      <c r="C3009" t="s">
        <v>16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34</v>
      </c>
      <c r="B3010">
        <v>37</v>
      </c>
      <c r="C3010" t="s">
        <v>16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 t="s">
        <v>11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63</v>
      </c>
      <c r="B3012">
        <v>40</v>
      </c>
      <c r="C3012" t="s">
        <v>16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15</v>
      </c>
      <c r="B3013">
        <v>37</v>
      </c>
      <c r="C3013" t="s">
        <v>11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19</v>
      </c>
      <c r="B3014">
        <v>42</v>
      </c>
      <c r="C3014" t="s">
        <v>11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41</v>
      </c>
      <c r="B3015">
        <v>42</v>
      </c>
      <c r="C3015" t="s">
        <v>11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21</v>
      </c>
      <c r="B3016">
        <v>33</v>
      </c>
      <c r="C3016" t="s">
        <v>16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24</v>
      </c>
      <c r="B3017">
        <v>48</v>
      </c>
      <c r="C3017" t="s">
        <v>11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45</v>
      </c>
      <c r="B3018">
        <v>39</v>
      </c>
      <c r="C3018" t="s">
        <v>13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50</v>
      </c>
      <c r="B3019">
        <v>41</v>
      </c>
      <c r="C3019" t="s">
        <v>11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51</v>
      </c>
      <c r="B3020">
        <v>38</v>
      </c>
      <c r="C3020" t="s">
        <v>11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38</v>
      </c>
      <c r="B3021">
        <v>45</v>
      </c>
      <c r="C3021" t="s">
        <v>11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29</v>
      </c>
      <c r="B3022">
        <v>49</v>
      </c>
      <c r="C3022" t="s">
        <v>11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51</v>
      </c>
      <c r="B3023">
        <v>45</v>
      </c>
      <c r="C3023" t="s">
        <v>16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28</v>
      </c>
      <c r="B3024">
        <v>43</v>
      </c>
      <c r="C3024" t="s">
        <v>13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36</v>
      </c>
      <c r="B3025">
        <v>33</v>
      </c>
      <c r="C3025" t="s">
        <v>11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62</v>
      </c>
      <c r="B3026">
        <v>41</v>
      </c>
      <c r="C3026" t="s">
        <v>11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60</v>
      </c>
      <c r="B3027">
        <v>33</v>
      </c>
      <c r="C3027" t="s">
        <v>11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47</v>
      </c>
      <c r="B3028">
        <v>46</v>
      </c>
      <c r="C3028" t="s">
        <v>11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48</v>
      </c>
      <c r="B3029">
        <v>38</v>
      </c>
      <c r="C3029" t="s">
        <v>11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50</v>
      </c>
      <c r="B3030">
        <v>36</v>
      </c>
      <c r="C3030" t="s">
        <v>16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43</v>
      </c>
      <c r="B3031">
        <v>37</v>
      </c>
      <c r="C3031" t="s">
        <v>11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55</v>
      </c>
      <c r="B3032">
        <v>37</v>
      </c>
      <c r="C3032" t="s">
        <v>11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 t="s">
        <v>11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19</v>
      </c>
      <c r="B3034">
        <v>33</v>
      </c>
      <c r="C3034" t="s">
        <v>13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43</v>
      </c>
      <c r="B3035">
        <v>43</v>
      </c>
      <c r="C3035" t="s">
        <v>11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62</v>
      </c>
      <c r="B3036">
        <v>43</v>
      </c>
      <c r="C3036" t="s">
        <v>11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34</v>
      </c>
      <c r="B3037">
        <v>32</v>
      </c>
      <c r="C3037" t="s">
        <v>11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42</v>
      </c>
      <c r="B3038">
        <v>35</v>
      </c>
      <c r="C3038" t="s">
        <v>11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29</v>
      </c>
      <c r="B3039">
        <v>45</v>
      </c>
      <c r="C3039" t="s">
        <v>13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25</v>
      </c>
      <c r="B3040">
        <v>24</v>
      </c>
      <c r="C3040" t="s">
        <v>16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42</v>
      </c>
      <c r="B3041">
        <v>40</v>
      </c>
      <c r="C3041" t="s">
        <v>11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61</v>
      </c>
      <c r="B3042">
        <v>37</v>
      </c>
      <c r="C3042" t="s">
        <v>11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 t="s">
        <v>11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17</v>
      </c>
      <c r="B3044">
        <v>39</v>
      </c>
      <c r="C3044" t="s">
        <v>16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14</v>
      </c>
      <c r="B3045">
        <v>36</v>
      </c>
      <c r="C3045" t="s">
        <v>16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21</v>
      </c>
      <c r="B3046">
        <v>32</v>
      </c>
      <c r="C3046" t="s">
        <v>11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55</v>
      </c>
      <c r="B3047">
        <v>48</v>
      </c>
      <c r="C3047" t="s">
        <v>16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26</v>
      </c>
      <c r="B3048">
        <v>31</v>
      </c>
      <c r="C3048" t="s">
        <v>11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60</v>
      </c>
      <c r="B3049">
        <v>50</v>
      </c>
      <c r="C3049" t="s">
        <v>11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55</v>
      </c>
      <c r="B3050">
        <v>45</v>
      </c>
      <c r="C3050" t="s">
        <v>16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14</v>
      </c>
      <c r="B3051">
        <v>31</v>
      </c>
      <c r="C3051" t="s">
        <v>11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59</v>
      </c>
      <c r="B3052">
        <v>31</v>
      </c>
      <c r="C3052" t="s">
        <v>11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19</v>
      </c>
      <c r="B3053">
        <v>37</v>
      </c>
      <c r="C3053" t="s">
        <v>13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28</v>
      </c>
      <c r="B3054">
        <v>34</v>
      </c>
      <c r="C3054" t="s">
        <v>11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34</v>
      </c>
      <c r="B3055">
        <v>35</v>
      </c>
      <c r="C3055" t="s">
        <v>11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24</v>
      </c>
      <c r="B3056">
        <v>35</v>
      </c>
      <c r="C3056" t="s">
        <v>13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57</v>
      </c>
      <c r="B3057">
        <v>39</v>
      </c>
      <c r="C3057" t="s">
        <v>11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19</v>
      </c>
      <c r="B3058">
        <v>49</v>
      </c>
      <c r="C3058" t="s">
        <v>16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50</v>
      </c>
      <c r="B3059">
        <v>46</v>
      </c>
      <c r="C3059" t="s">
        <v>16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62</v>
      </c>
      <c r="B3060">
        <v>37</v>
      </c>
      <c r="C3060" t="s">
        <v>11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58</v>
      </c>
      <c r="B3061">
        <v>44</v>
      </c>
      <c r="C3061" t="s">
        <v>13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34</v>
      </c>
      <c r="B3062">
        <v>34</v>
      </c>
      <c r="C3062" t="s">
        <v>11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63</v>
      </c>
      <c r="B3063">
        <v>38</v>
      </c>
      <c r="C3063" t="s">
        <v>16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38</v>
      </c>
      <c r="B3064">
        <v>39</v>
      </c>
      <c r="C3064" t="s">
        <v>13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15</v>
      </c>
      <c r="B3065">
        <v>38</v>
      </c>
      <c r="C3065" t="s">
        <v>11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39</v>
      </c>
      <c r="B3066">
        <v>41</v>
      </c>
      <c r="C3066" t="s">
        <v>16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56</v>
      </c>
      <c r="B3067">
        <v>37</v>
      </c>
      <c r="C3067" t="s">
        <v>13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19</v>
      </c>
      <c r="B3068">
        <v>35</v>
      </c>
      <c r="C3068" t="s">
        <v>13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29</v>
      </c>
      <c r="B3069">
        <v>42</v>
      </c>
      <c r="C3069" t="s">
        <v>11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26</v>
      </c>
      <c r="B3070">
        <v>39</v>
      </c>
      <c r="C3070" t="s">
        <v>11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34</v>
      </c>
      <c r="B3071">
        <v>35</v>
      </c>
      <c r="C3071" t="s">
        <v>11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59</v>
      </c>
      <c r="B3072">
        <v>33</v>
      </c>
      <c r="C3072" t="s">
        <v>11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43</v>
      </c>
      <c r="B3073">
        <v>42</v>
      </c>
      <c r="C3073" t="s">
        <v>11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15</v>
      </c>
      <c r="B3074">
        <v>42</v>
      </c>
      <c r="C3074" t="s">
        <v>13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53</v>
      </c>
      <c r="B3075">
        <v>34</v>
      </c>
      <c r="C3075" t="s">
        <v>11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32</v>
      </c>
      <c r="B3076">
        <v>43</v>
      </c>
      <c r="C3076" t="s">
        <v>11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42</v>
      </c>
      <c r="B3077">
        <v>40</v>
      </c>
      <c r="C3077" t="s">
        <v>11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41</v>
      </c>
      <c r="B3078">
        <v>44</v>
      </c>
      <c r="C3078" t="s">
        <v>11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24</v>
      </c>
      <c r="B3079">
        <v>38</v>
      </c>
      <c r="C3079" t="s">
        <v>11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34</v>
      </c>
      <c r="B3080">
        <v>41</v>
      </c>
      <c r="C3080" t="s">
        <v>13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42</v>
      </c>
      <c r="B3081">
        <v>34</v>
      </c>
      <c r="C3081" t="s">
        <v>11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 t="s">
        <v>13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22</v>
      </c>
      <c r="B3083">
        <v>34</v>
      </c>
      <c r="C3083" t="s">
        <v>16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40</v>
      </c>
      <c r="B3084">
        <v>35</v>
      </c>
      <c r="C3084" t="s">
        <v>13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61</v>
      </c>
      <c r="B3085">
        <v>49</v>
      </c>
      <c r="C3085" t="s">
        <v>11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41</v>
      </c>
      <c r="B3086">
        <v>39</v>
      </c>
      <c r="C3086" t="s">
        <v>11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28</v>
      </c>
      <c r="B3087">
        <v>32</v>
      </c>
      <c r="C3087" t="s">
        <v>11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61</v>
      </c>
      <c r="B3088">
        <v>39</v>
      </c>
      <c r="C3088" t="s">
        <v>13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19</v>
      </c>
      <c r="B3089">
        <v>42</v>
      </c>
      <c r="C3089" t="s">
        <v>13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39</v>
      </c>
      <c r="B3090">
        <v>36</v>
      </c>
      <c r="C3090" t="s">
        <v>11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27</v>
      </c>
      <c r="B3091">
        <v>36</v>
      </c>
      <c r="C3091" t="s">
        <v>11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55</v>
      </c>
      <c r="B3092">
        <v>42</v>
      </c>
      <c r="C3092" t="s">
        <v>16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28</v>
      </c>
      <c r="B3093">
        <v>35</v>
      </c>
      <c r="C3093" t="s">
        <v>13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19</v>
      </c>
      <c r="B3094">
        <v>26</v>
      </c>
      <c r="C3094" t="s">
        <v>13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31</v>
      </c>
      <c r="B3095">
        <v>37</v>
      </c>
      <c r="C3095" t="s">
        <v>11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36</v>
      </c>
      <c r="B3096">
        <v>34</v>
      </c>
      <c r="C3096" t="s">
        <v>13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36</v>
      </c>
      <c r="B3097">
        <v>41</v>
      </c>
      <c r="C3097" t="s">
        <v>13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33</v>
      </c>
      <c r="B3098">
        <v>38</v>
      </c>
      <c r="C3098" t="s">
        <v>16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33</v>
      </c>
      <c r="B3099">
        <v>39</v>
      </c>
      <c r="C3099" t="s">
        <v>16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15</v>
      </c>
      <c r="B3100">
        <v>42</v>
      </c>
      <c r="C3100" t="s">
        <v>13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34</v>
      </c>
      <c r="B3101">
        <v>38</v>
      </c>
      <c r="C3101" t="s">
        <v>11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56</v>
      </c>
      <c r="B3102">
        <v>36</v>
      </c>
      <c r="C3102" t="s">
        <v>11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46</v>
      </c>
      <c r="B3103">
        <v>36</v>
      </c>
      <c r="C3103" t="s">
        <v>16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23</v>
      </c>
      <c r="B3104">
        <v>42</v>
      </c>
      <c r="C3104" t="s">
        <v>16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50</v>
      </c>
      <c r="B3105">
        <v>36</v>
      </c>
      <c r="C3105" t="s">
        <v>11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31</v>
      </c>
      <c r="B3106">
        <v>43</v>
      </c>
      <c r="C3106" t="s">
        <v>16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26</v>
      </c>
      <c r="B3107">
        <v>48</v>
      </c>
      <c r="C3107" t="s">
        <v>16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21</v>
      </c>
      <c r="B3108">
        <v>42</v>
      </c>
      <c r="C3108" t="s">
        <v>11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19</v>
      </c>
      <c r="B3109">
        <v>37</v>
      </c>
      <c r="C3109" t="s">
        <v>11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54</v>
      </c>
      <c r="B3110">
        <v>43</v>
      </c>
      <c r="C3110" t="s">
        <v>16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56</v>
      </c>
      <c r="B3111">
        <v>31</v>
      </c>
      <c r="C3111" t="s">
        <v>16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46</v>
      </c>
      <c r="B3112">
        <v>32</v>
      </c>
      <c r="C3112" t="s">
        <v>13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23</v>
      </c>
      <c r="B3113">
        <v>33</v>
      </c>
      <c r="C3113" t="s">
        <v>11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59</v>
      </c>
      <c r="B3114">
        <v>40</v>
      </c>
      <c r="C3114" t="s">
        <v>11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18</v>
      </c>
      <c r="B3115">
        <v>42</v>
      </c>
      <c r="C3115" t="s">
        <v>16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31</v>
      </c>
      <c r="B3116">
        <v>42</v>
      </c>
      <c r="C3116" t="s">
        <v>16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20</v>
      </c>
      <c r="B3117">
        <v>32</v>
      </c>
      <c r="C3117" t="s">
        <v>11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22</v>
      </c>
      <c r="B3118">
        <v>38</v>
      </c>
      <c r="C3118" t="s">
        <v>16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35</v>
      </c>
      <c r="B3119">
        <v>37</v>
      </c>
      <c r="C3119" t="s">
        <v>11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36</v>
      </c>
      <c r="B3120">
        <v>41</v>
      </c>
      <c r="C3120" t="s">
        <v>16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18</v>
      </c>
      <c r="B3121">
        <v>39</v>
      </c>
      <c r="C3121" t="s">
        <v>13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41</v>
      </c>
      <c r="B3122">
        <v>36</v>
      </c>
      <c r="C3122" t="s">
        <v>11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28</v>
      </c>
      <c r="B3123">
        <v>50</v>
      </c>
      <c r="C3123" t="s">
        <v>11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43</v>
      </c>
      <c r="B3124">
        <v>41</v>
      </c>
      <c r="C3124" t="s">
        <v>13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23</v>
      </c>
      <c r="B3125">
        <v>37</v>
      </c>
      <c r="C3125" t="s">
        <v>16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40</v>
      </c>
      <c r="B3126">
        <v>31</v>
      </c>
      <c r="C3126" t="s">
        <v>16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56</v>
      </c>
      <c r="B3127">
        <v>32</v>
      </c>
      <c r="C3127" t="s">
        <v>11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38</v>
      </c>
      <c r="B3128">
        <v>49</v>
      </c>
      <c r="C3128" t="s">
        <v>11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37</v>
      </c>
      <c r="B3129">
        <v>44</v>
      </c>
      <c r="C3129" t="s">
        <v>13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63</v>
      </c>
      <c r="B3130">
        <v>40</v>
      </c>
      <c r="C3130" t="s">
        <v>13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34</v>
      </c>
      <c r="B3131">
        <v>39</v>
      </c>
      <c r="C3131" t="s">
        <v>16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25</v>
      </c>
      <c r="B3132">
        <v>42</v>
      </c>
      <c r="C3132" t="s">
        <v>13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55</v>
      </c>
      <c r="B3133">
        <v>34</v>
      </c>
      <c r="C3133" t="s">
        <v>16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58</v>
      </c>
      <c r="B3134">
        <v>44</v>
      </c>
      <c r="C3134" t="s">
        <v>16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62</v>
      </c>
      <c r="B3135">
        <v>42</v>
      </c>
      <c r="C3135" t="s">
        <v>13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 t="s">
        <v>16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31</v>
      </c>
      <c r="B3137">
        <v>45</v>
      </c>
      <c r="C3137" t="s">
        <v>11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26</v>
      </c>
      <c r="B3138">
        <v>36</v>
      </c>
      <c r="C3138" t="s">
        <v>13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28</v>
      </c>
      <c r="B3139">
        <v>29</v>
      </c>
      <c r="C3139" t="s">
        <v>16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30</v>
      </c>
      <c r="B3140">
        <v>31</v>
      </c>
      <c r="C3140" t="s">
        <v>11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40</v>
      </c>
      <c r="B3141">
        <v>34</v>
      </c>
      <c r="C3141" t="s">
        <v>11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27</v>
      </c>
      <c r="B3142">
        <v>38</v>
      </c>
      <c r="C3142" t="s">
        <v>16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37</v>
      </c>
      <c r="B3143">
        <v>37</v>
      </c>
      <c r="C3143" t="s">
        <v>16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19</v>
      </c>
      <c r="B3144">
        <v>43</v>
      </c>
      <c r="C3144" t="s">
        <v>11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36</v>
      </c>
      <c r="B3145">
        <v>38</v>
      </c>
      <c r="C3145" t="s">
        <v>13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26</v>
      </c>
      <c r="B3146">
        <v>35</v>
      </c>
      <c r="C3146" t="s">
        <v>11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57</v>
      </c>
      <c r="B3147">
        <v>49</v>
      </c>
      <c r="C3147" t="s">
        <v>11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27</v>
      </c>
      <c r="B3148">
        <v>43</v>
      </c>
      <c r="C3148" t="s">
        <v>13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26</v>
      </c>
      <c r="B3149">
        <v>39</v>
      </c>
      <c r="C3149" t="s">
        <v>11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51</v>
      </c>
      <c r="B3150">
        <v>44</v>
      </c>
      <c r="C3150" t="s">
        <v>11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57</v>
      </c>
      <c r="B3151">
        <v>37</v>
      </c>
      <c r="C3151" t="s">
        <v>11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55</v>
      </c>
      <c r="B3152">
        <v>45</v>
      </c>
      <c r="C3152" t="s">
        <v>13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59</v>
      </c>
      <c r="B3153">
        <v>39</v>
      </c>
      <c r="C3153" t="s">
        <v>16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25</v>
      </c>
      <c r="B3154">
        <v>41</v>
      </c>
      <c r="C3154" t="s">
        <v>16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58</v>
      </c>
      <c r="B3155">
        <v>28</v>
      </c>
      <c r="C3155" t="s">
        <v>16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49</v>
      </c>
      <c r="B3156">
        <v>39</v>
      </c>
      <c r="C3156" t="s">
        <v>11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19</v>
      </c>
      <c r="B3157">
        <v>46</v>
      </c>
      <c r="C3157" t="s">
        <v>11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56</v>
      </c>
      <c r="B3158">
        <v>40</v>
      </c>
      <c r="C3158" t="s">
        <v>11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29</v>
      </c>
      <c r="B3159">
        <v>41</v>
      </c>
      <c r="C3159" t="s">
        <v>11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 t="s">
        <v>11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25</v>
      </c>
      <c r="B3161">
        <v>31</v>
      </c>
      <c r="C3161" t="s">
        <v>11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47</v>
      </c>
      <c r="B3162">
        <v>40</v>
      </c>
      <c r="C3162" t="s">
        <v>16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51</v>
      </c>
      <c r="B3163">
        <v>42</v>
      </c>
      <c r="C3163" t="s">
        <v>11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27</v>
      </c>
      <c r="B3164">
        <v>38</v>
      </c>
      <c r="C3164" t="s">
        <v>16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33</v>
      </c>
      <c r="B3165">
        <v>39</v>
      </c>
      <c r="C3165" t="s">
        <v>13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18</v>
      </c>
      <c r="B3166">
        <v>36</v>
      </c>
      <c r="C3166" t="s">
        <v>16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37</v>
      </c>
      <c r="B3167">
        <v>45</v>
      </c>
      <c r="C3167" t="s">
        <v>16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48</v>
      </c>
      <c r="B3168">
        <v>27</v>
      </c>
      <c r="C3168" t="s">
        <v>13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21</v>
      </c>
      <c r="B3169">
        <v>29</v>
      </c>
      <c r="C3169" t="s">
        <v>11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61</v>
      </c>
      <c r="B3170">
        <v>38</v>
      </c>
      <c r="C3170" t="s">
        <v>11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50</v>
      </c>
      <c r="B3171">
        <v>38</v>
      </c>
      <c r="C3171" t="s">
        <v>16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63</v>
      </c>
      <c r="B3172">
        <v>39</v>
      </c>
      <c r="C3172" t="s">
        <v>11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17</v>
      </c>
      <c r="B3173">
        <v>36</v>
      </c>
      <c r="C3173" t="s">
        <v>16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 t="s">
        <v>11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43</v>
      </c>
      <c r="B3175">
        <v>34</v>
      </c>
      <c r="C3175" t="s">
        <v>13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42</v>
      </c>
      <c r="B3176">
        <v>30</v>
      </c>
      <c r="C3176" t="s">
        <v>13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62</v>
      </c>
      <c r="B3177">
        <v>53</v>
      </c>
      <c r="C3177" t="s">
        <v>11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34</v>
      </c>
      <c r="B3178">
        <v>39</v>
      </c>
      <c r="C3178" t="s">
        <v>16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25</v>
      </c>
      <c r="B3179">
        <v>42</v>
      </c>
      <c r="C3179" t="s">
        <v>11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18</v>
      </c>
      <c r="B3180">
        <v>38</v>
      </c>
      <c r="C3180" t="s">
        <v>11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26</v>
      </c>
      <c r="B3181">
        <v>43</v>
      </c>
      <c r="C3181" t="s">
        <v>11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25</v>
      </c>
      <c r="B3182">
        <v>35</v>
      </c>
      <c r="C3182" t="s">
        <v>11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26</v>
      </c>
      <c r="B3183">
        <v>40</v>
      </c>
      <c r="C3183" t="s">
        <v>13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56</v>
      </c>
      <c r="B3184">
        <v>41</v>
      </c>
      <c r="C3184" t="s">
        <v>13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52</v>
      </c>
      <c r="B3185">
        <v>40</v>
      </c>
      <c r="C3185" t="s">
        <v>11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55</v>
      </c>
      <c r="B3186">
        <v>34</v>
      </c>
      <c r="C3186" t="s">
        <v>11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33</v>
      </c>
      <c r="B3187">
        <v>38</v>
      </c>
      <c r="C3187" t="s">
        <v>16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 t="s">
        <v>16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24</v>
      </c>
      <c r="B3189">
        <v>33</v>
      </c>
      <c r="C3189" t="s">
        <v>16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39</v>
      </c>
      <c r="B3190">
        <v>36</v>
      </c>
      <c r="C3190" t="s">
        <v>13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17</v>
      </c>
      <c r="B3191">
        <v>33</v>
      </c>
      <c r="C3191" t="s">
        <v>13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56</v>
      </c>
      <c r="B3192">
        <v>38</v>
      </c>
      <c r="C3192" t="s">
        <v>11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29</v>
      </c>
      <c r="B3193">
        <v>50</v>
      </c>
      <c r="C3193" t="s">
        <v>13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 t="s">
        <v>13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31</v>
      </c>
      <c r="B3195">
        <v>38</v>
      </c>
      <c r="C3195" t="s">
        <v>16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35</v>
      </c>
      <c r="B3196">
        <v>46</v>
      </c>
      <c r="C3196" t="s">
        <v>11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35</v>
      </c>
      <c r="B3197">
        <v>46</v>
      </c>
      <c r="C3197" t="s">
        <v>16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48</v>
      </c>
      <c r="B3198">
        <v>43</v>
      </c>
      <c r="C3198" t="s">
        <v>13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41</v>
      </c>
      <c r="B3199">
        <v>45</v>
      </c>
      <c r="C3199" t="s">
        <v>13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58</v>
      </c>
      <c r="B3200">
        <v>42</v>
      </c>
      <c r="C3200" t="s">
        <v>16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 t="s">
        <v>11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40</v>
      </c>
      <c r="B3202">
        <v>40</v>
      </c>
      <c r="C3202" t="s">
        <v>11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22</v>
      </c>
      <c r="B3203">
        <v>37</v>
      </c>
      <c r="C3203" t="s">
        <v>11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 t="s">
        <v>11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24</v>
      </c>
      <c r="B3205">
        <v>43</v>
      </c>
      <c r="C3205" t="s">
        <v>16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48</v>
      </c>
      <c r="B3206">
        <v>35</v>
      </c>
      <c r="C3206" t="s">
        <v>13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 t="s">
        <v>11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45</v>
      </c>
      <c r="B3208">
        <v>41</v>
      </c>
      <c r="C3208" t="s">
        <v>11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43</v>
      </c>
      <c r="B3209">
        <v>35</v>
      </c>
      <c r="C3209" t="s">
        <v>11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 t="s">
        <v>16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55</v>
      </c>
      <c r="B3211">
        <v>46</v>
      </c>
      <c r="C3211" t="s">
        <v>11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61</v>
      </c>
      <c r="B3212">
        <v>37</v>
      </c>
      <c r="C3212" t="s">
        <v>13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34</v>
      </c>
      <c r="B3213">
        <v>40</v>
      </c>
      <c r="C3213" t="s">
        <v>13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17</v>
      </c>
      <c r="B3214">
        <v>40</v>
      </c>
      <c r="C3214" t="s">
        <v>11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59</v>
      </c>
      <c r="B3215">
        <v>41</v>
      </c>
      <c r="C3215" t="s">
        <v>11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59</v>
      </c>
      <c r="B3216">
        <v>34</v>
      </c>
      <c r="C3216" t="s">
        <v>16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56</v>
      </c>
      <c r="B3217">
        <v>45</v>
      </c>
      <c r="C3217" t="s">
        <v>11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18</v>
      </c>
      <c r="B3218">
        <v>33</v>
      </c>
      <c r="C3218" t="s">
        <v>16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50</v>
      </c>
      <c r="B3219">
        <v>29</v>
      </c>
      <c r="C3219" t="s">
        <v>13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14</v>
      </c>
      <c r="B3220">
        <v>39</v>
      </c>
      <c r="C3220" t="s">
        <v>16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28</v>
      </c>
      <c r="B3221">
        <v>43</v>
      </c>
      <c r="C3221" t="s">
        <v>16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37</v>
      </c>
      <c r="B3222">
        <v>40</v>
      </c>
      <c r="C3222" t="s">
        <v>11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53</v>
      </c>
      <c r="B3223">
        <v>46</v>
      </c>
      <c r="C3223" t="s">
        <v>11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24</v>
      </c>
      <c r="B3224">
        <v>42</v>
      </c>
      <c r="C3224" t="s">
        <v>11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53</v>
      </c>
      <c r="B3225">
        <v>33</v>
      </c>
      <c r="C3225" t="s">
        <v>11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55</v>
      </c>
      <c r="B3226">
        <v>46</v>
      </c>
      <c r="C3226" t="s">
        <v>11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39</v>
      </c>
      <c r="B3227">
        <v>40</v>
      </c>
      <c r="C3227" t="s">
        <v>13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34</v>
      </c>
      <c r="B3228">
        <v>43</v>
      </c>
      <c r="C3228" t="s">
        <v>11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40</v>
      </c>
      <c r="B3229">
        <v>43</v>
      </c>
      <c r="C3229" t="s">
        <v>13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39</v>
      </c>
      <c r="B3230">
        <v>38</v>
      </c>
      <c r="C3230" t="s">
        <v>13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58</v>
      </c>
      <c r="B3231">
        <v>38</v>
      </c>
      <c r="C3231" t="s">
        <v>16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23</v>
      </c>
      <c r="B3232">
        <v>38</v>
      </c>
      <c r="C3232" t="s">
        <v>13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25</v>
      </c>
      <c r="B3233">
        <v>38</v>
      </c>
      <c r="C3233" t="s">
        <v>13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27</v>
      </c>
      <c r="B3234">
        <v>32</v>
      </c>
      <c r="C3234" t="s">
        <v>11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24</v>
      </c>
      <c r="B3235">
        <v>41</v>
      </c>
      <c r="C3235" t="s">
        <v>11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 t="s">
        <v>11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58</v>
      </c>
      <c r="B3237">
        <v>43</v>
      </c>
      <c r="C3237" t="s">
        <v>16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55</v>
      </c>
      <c r="B3238">
        <v>32</v>
      </c>
      <c r="C3238" t="s">
        <v>11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41</v>
      </c>
      <c r="B3239">
        <v>42</v>
      </c>
      <c r="C3239" t="s">
        <v>11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42</v>
      </c>
      <c r="B3240">
        <v>38</v>
      </c>
      <c r="C3240" t="s">
        <v>16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60</v>
      </c>
      <c r="B3241">
        <v>45</v>
      </c>
      <c r="C3241" t="s">
        <v>13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26</v>
      </c>
      <c r="B3242">
        <v>40</v>
      </c>
      <c r="C3242" t="s">
        <v>13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20</v>
      </c>
      <c r="B3243">
        <v>41</v>
      </c>
      <c r="C3243" t="s">
        <v>11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59</v>
      </c>
      <c r="B3244">
        <v>38</v>
      </c>
      <c r="C3244" t="s">
        <v>11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19</v>
      </c>
      <c r="B3245">
        <v>34</v>
      </c>
      <c r="C3245" t="s">
        <v>13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27</v>
      </c>
      <c r="B3246">
        <v>43</v>
      </c>
      <c r="C3246" t="s">
        <v>11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23</v>
      </c>
      <c r="B3247">
        <v>42</v>
      </c>
      <c r="C3247" t="s">
        <v>11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56</v>
      </c>
      <c r="B3248">
        <v>42</v>
      </c>
      <c r="C3248" t="s">
        <v>11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28</v>
      </c>
      <c r="B3249">
        <v>44</v>
      </c>
      <c r="C3249" t="s">
        <v>13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53</v>
      </c>
      <c r="B3250">
        <v>30</v>
      </c>
      <c r="C3250" t="s">
        <v>11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 t="s">
        <v>11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25</v>
      </c>
      <c r="B3252">
        <v>38</v>
      </c>
      <c r="C3252" t="s">
        <v>11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 t="s">
        <v>11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49</v>
      </c>
      <c r="B3254">
        <v>41</v>
      </c>
      <c r="C3254" t="s">
        <v>16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43</v>
      </c>
      <c r="B3255">
        <v>36</v>
      </c>
      <c r="C3255" t="s">
        <v>11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17</v>
      </c>
      <c r="B3256">
        <v>29</v>
      </c>
      <c r="C3256" t="s">
        <v>13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19</v>
      </c>
      <c r="B3257">
        <v>26</v>
      </c>
      <c r="C3257" t="s">
        <v>16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63</v>
      </c>
      <c r="B3258">
        <v>38</v>
      </c>
      <c r="C3258" t="s">
        <v>11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58</v>
      </c>
      <c r="B3259">
        <v>46</v>
      </c>
      <c r="C3259" t="s">
        <v>16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29</v>
      </c>
      <c r="B3260">
        <v>45</v>
      </c>
      <c r="C3260" t="s">
        <v>11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 t="s">
        <v>11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20</v>
      </c>
      <c r="B3262">
        <v>41</v>
      </c>
      <c r="C3262" t="s">
        <v>11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14</v>
      </c>
      <c r="B3263">
        <v>40</v>
      </c>
      <c r="C3263" t="s">
        <v>13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25</v>
      </c>
      <c r="B3264">
        <v>41</v>
      </c>
      <c r="C3264" t="s">
        <v>11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42</v>
      </c>
      <c r="B3265">
        <v>36</v>
      </c>
      <c r="C3265" t="s">
        <v>11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47</v>
      </c>
      <c r="B3266">
        <v>50</v>
      </c>
      <c r="C3266" t="s">
        <v>16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15</v>
      </c>
      <c r="B3267">
        <v>44</v>
      </c>
      <c r="C3267" t="s">
        <v>13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28</v>
      </c>
      <c r="B3268">
        <v>45</v>
      </c>
      <c r="C3268" t="s">
        <v>13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38</v>
      </c>
      <c r="B3269">
        <v>28</v>
      </c>
      <c r="C3269" t="s">
        <v>13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56</v>
      </c>
      <c r="B3270">
        <v>37</v>
      </c>
      <c r="C3270" t="s">
        <v>11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44</v>
      </c>
      <c r="B3271">
        <v>49</v>
      </c>
      <c r="C3271" t="s">
        <v>13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21</v>
      </c>
      <c r="B3272">
        <v>33</v>
      </c>
      <c r="C3272" t="s">
        <v>11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63</v>
      </c>
      <c r="B3273">
        <v>36</v>
      </c>
      <c r="C3273" t="s">
        <v>11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23</v>
      </c>
      <c r="B3274">
        <v>24</v>
      </c>
      <c r="C3274" t="s">
        <v>11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 t="s">
        <v>11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14</v>
      </c>
      <c r="B3276">
        <v>42</v>
      </c>
      <c r="C3276" t="s">
        <v>13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54</v>
      </c>
      <c r="B3277">
        <v>40</v>
      </c>
      <c r="C3277" t="s">
        <v>16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14</v>
      </c>
      <c r="B3278">
        <v>40</v>
      </c>
      <c r="C3278" t="s">
        <v>11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60</v>
      </c>
      <c r="B3279">
        <v>42</v>
      </c>
      <c r="C3279" t="s">
        <v>11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36</v>
      </c>
      <c r="B3280">
        <v>32</v>
      </c>
      <c r="C3280" t="s">
        <v>13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46</v>
      </c>
      <c r="B3281">
        <v>50</v>
      </c>
      <c r="C3281" t="s">
        <v>11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33</v>
      </c>
      <c r="B3282">
        <v>42</v>
      </c>
      <c r="C3282" t="s">
        <v>11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14</v>
      </c>
      <c r="B3283">
        <v>34</v>
      </c>
      <c r="C3283" t="s">
        <v>11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51</v>
      </c>
      <c r="B3284">
        <v>41</v>
      </c>
      <c r="C3284" t="s">
        <v>11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31</v>
      </c>
      <c r="B3285">
        <v>37</v>
      </c>
      <c r="C3285" t="s">
        <v>11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48</v>
      </c>
      <c r="B3286">
        <v>44</v>
      </c>
      <c r="C3286" t="s">
        <v>11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33</v>
      </c>
      <c r="B3287">
        <v>36</v>
      </c>
      <c r="C3287" t="s">
        <v>16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 t="s">
        <v>11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41</v>
      </c>
      <c r="B3289">
        <v>49</v>
      </c>
      <c r="C3289" t="s">
        <v>11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43</v>
      </c>
      <c r="B3290">
        <v>40</v>
      </c>
      <c r="C3290" t="s">
        <v>16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22</v>
      </c>
      <c r="B3291">
        <v>38</v>
      </c>
      <c r="C3291" t="s">
        <v>13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29</v>
      </c>
      <c r="B3292">
        <v>40</v>
      </c>
      <c r="C3292" t="s">
        <v>11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55</v>
      </c>
      <c r="B3293">
        <v>39</v>
      </c>
      <c r="C3293" t="s">
        <v>13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15</v>
      </c>
      <c r="B3294">
        <v>37</v>
      </c>
      <c r="C3294" t="s">
        <v>13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24</v>
      </c>
      <c r="B3295">
        <v>43</v>
      </c>
      <c r="C3295" t="s">
        <v>13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26</v>
      </c>
      <c r="B3296">
        <v>43</v>
      </c>
      <c r="C3296" t="s">
        <v>13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20</v>
      </c>
      <c r="B3297">
        <v>48</v>
      </c>
      <c r="C3297" t="s">
        <v>16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34</v>
      </c>
      <c r="B3298">
        <v>43</v>
      </c>
      <c r="C3298" t="s">
        <v>11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35</v>
      </c>
      <c r="B3299">
        <v>27</v>
      </c>
      <c r="C3299" t="s">
        <v>16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19</v>
      </c>
      <c r="B3300">
        <v>39</v>
      </c>
      <c r="C3300" t="s">
        <v>13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49</v>
      </c>
      <c r="B3301">
        <v>38</v>
      </c>
      <c r="C3301" t="s">
        <v>13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21</v>
      </c>
      <c r="B3302">
        <v>43</v>
      </c>
      <c r="C3302" t="s">
        <v>16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58</v>
      </c>
      <c r="B3303">
        <v>43</v>
      </c>
      <c r="C3303" t="s">
        <v>13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38</v>
      </c>
      <c r="B3304">
        <v>35</v>
      </c>
      <c r="C3304" t="s">
        <v>13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34</v>
      </c>
      <c r="B3305">
        <v>43</v>
      </c>
      <c r="C3305" t="s">
        <v>13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53</v>
      </c>
      <c r="B3306">
        <v>26</v>
      </c>
      <c r="C3306" t="s">
        <v>16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58</v>
      </c>
      <c r="B3307">
        <v>38</v>
      </c>
      <c r="C3307" t="s">
        <v>11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31</v>
      </c>
      <c r="B3308">
        <v>42</v>
      </c>
      <c r="C3308" t="s">
        <v>16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25</v>
      </c>
      <c r="B3309">
        <v>34</v>
      </c>
      <c r="C3309" t="s">
        <v>11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 t="s">
        <v>11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56</v>
      </c>
      <c r="B3311">
        <v>37</v>
      </c>
      <c r="C3311" t="s">
        <v>16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58</v>
      </c>
      <c r="B3312">
        <v>38</v>
      </c>
      <c r="C3312" t="s">
        <v>11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62</v>
      </c>
      <c r="B3313">
        <v>33</v>
      </c>
      <c r="C3313" t="s">
        <v>16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32</v>
      </c>
      <c r="B3314">
        <v>51</v>
      </c>
      <c r="C3314" t="s">
        <v>11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50</v>
      </c>
      <c r="B3315">
        <v>40</v>
      </c>
      <c r="C3315" t="s">
        <v>11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25</v>
      </c>
      <c r="B3316">
        <v>44</v>
      </c>
      <c r="C3316" t="s">
        <v>11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20</v>
      </c>
      <c r="B3317">
        <v>38</v>
      </c>
      <c r="C3317" t="s">
        <v>11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35</v>
      </c>
      <c r="B3318">
        <v>53</v>
      </c>
      <c r="C3318" t="s">
        <v>11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38</v>
      </c>
      <c r="B3319">
        <v>36</v>
      </c>
      <c r="C3319" t="s">
        <v>13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39</v>
      </c>
      <c r="B3320">
        <v>35</v>
      </c>
      <c r="C3320" t="s">
        <v>11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20</v>
      </c>
      <c r="B3321">
        <v>36</v>
      </c>
      <c r="C3321" t="s">
        <v>11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30</v>
      </c>
      <c r="B3322">
        <v>40</v>
      </c>
      <c r="C3322" t="s">
        <v>11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20</v>
      </c>
      <c r="B3323">
        <v>37</v>
      </c>
      <c r="C3323" t="s">
        <v>11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46</v>
      </c>
      <c r="B3324">
        <v>43</v>
      </c>
      <c r="C3324" t="s">
        <v>11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37</v>
      </c>
      <c r="B3325">
        <v>47</v>
      </c>
      <c r="C3325" t="s">
        <v>11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49</v>
      </c>
      <c r="B3326">
        <v>53</v>
      </c>
      <c r="C3326" t="s">
        <v>11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 t="s">
        <v>16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20</v>
      </c>
      <c r="B3328">
        <v>28</v>
      </c>
      <c r="C3328" t="s">
        <v>11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26</v>
      </c>
      <c r="B3329">
        <v>44</v>
      </c>
      <c r="C3329" t="s">
        <v>13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56</v>
      </c>
      <c r="B3330">
        <v>40</v>
      </c>
      <c r="C3330" t="s">
        <v>11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22</v>
      </c>
      <c r="B3331">
        <v>43</v>
      </c>
      <c r="C3331" t="s">
        <v>11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26</v>
      </c>
      <c r="B3332">
        <v>35</v>
      </c>
      <c r="C3332" t="s">
        <v>11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50</v>
      </c>
      <c r="B3333">
        <v>38</v>
      </c>
      <c r="C3333" t="s">
        <v>11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32</v>
      </c>
      <c r="B3334">
        <v>49</v>
      </c>
      <c r="C3334" t="s">
        <v>11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15</v>
      </c>
      <c r="B3335">
        <v>44</v>
      </c>
      <c r="C3335" t="s">
        <v>16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43</v>
      </c>
      <c r="B3336">
        <v>32</v>
      </c>
      <c r="C3336" t="s">
        <v>16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34</v>
      </c>
      <c r="B3337">
        <v>47</v>
      </c>
      <c r="C3337" t="s">
        <v>11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 t="s">
        <v>16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15</v>
      </c>
      <c r="B3339">
        <v>31</v>
      </c>
      <c r="C3339" t="s">
        <v>13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36</v>
      </c>
      <c r="B3340">
        <v>38</v>
      </c>
      <c r="C3340" t="s">
        <v>11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35</v>
      </c>
      <c r="B3341">
        <v>40</v>
      </c>
      <c r="C3341" t="s">
        <v>16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38</v>
      </c>
      <c r="B3342">
        <v>41</v>
      </c>
      <c r="C3342" t="s">
        <v>11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19</v>
      </c>
      <c r="B3343">
        <v>39</v>
      </c>
      <c r="C3343" t="s">
        <v>13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40</v>
      </c>
      <c r="B3344">
        <v>43</v>
      </c>
      <c r="C3344" t="s">
        <v>11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25</v>
      </c>
      <c r="B3345">
        <v>44</v>
      </c>
      <c r="C3345" t="s">
        <v>16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24</v>
      </c>
      <c r="B3346">
        <v>29</v>
      </c>
      <c r="C3346" t="s">
        <v>11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53</v>
      </c>
      <c r="B3347">
        <v>46</v>
      </c>
      <c r="C3347" t="s">
        <v>11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21</v>
      </c>
      <c r="B3348">
        <v>45</v>
      </c>
      <c r="C3348" t="s">
        <v>13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25</v>
      </c>
      <c r="B3349">
        <v>42</v>
      </c>
      <c r="C3349" t="s">
        <v>16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34</v>
      </c>
      <c r="B3350">
        <v>41</v>
      </c>
      <c r="C3350" t="s">
        <v>11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29</v>
      </c>
      <c r="B3351">
        <v>39</v>
      </c>
      <c r="C3351" t="s">
        <v>13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22</v>
      </c>
      <c r="B3352">
        <v>47</v>
      </c>
      <c r="C3352" t="s">
        <v>16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23</v>
      </c>
      <c r="B3353">
        <v>35</v>
      </c>
      <c r="C3353" t="s">
        <v>16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32</v>
      </c>
      <c r="B3354">
        <v>36</v>
      </c>
      <c r="C3354" t="s">
        <v>16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39</v>
      </c>
      <c r="B3355">
        <v>38</v>
      </c>
      <c r="C3355" t="s">
        <v>16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42</v>
      </c>
      <c r="B3356">
        <v>46</v>
      </c>
      <c r="C3356" t="s">
        <v>11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47</v>
      </c>
      <c r="B3357">
        <v>41</v>
      </c>
      <c r="C3357" t="s">
        <v>13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43</v>
      </c>
      <c r="B3358">
        <v>42</v>
      </c>
      <c r="C3358" t="s">
        <v>16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53</v>
      </c>
      <c r="B3359">
        <v>37</v>
      </c>
      <c r="C3359" t="s">
        <v>16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34</v>
      </c>
      <c r="B3360">
        <v>41</v>
      </c>
      <c r="C3360" t="s">
        <v>16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21</v>
      </c>
      <c r="B3361">
        <v>41</v>
      </c>
      <c r="C3361" t="s">
        <v>13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44</v>
      </c>
      <c r="B3362">
        <v>43</v>
      </c>
      <c r="C3362" t="s">
        <v>11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61</v>
      </c>
      <c r="B3363">
        <v>40</v>
      </c>
      <c r="C3363" t="s">
        <v>11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15</v>
      </c>
      <c r="B3364">
        <v>37</v>
      </c>
      <c r="C3364" t="s">
        <v>16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39</v>
      </c>
      <c r="B3365">
        <v>45</v>
      </c>
      <c r="C3365" t="s">
        <v>13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23</v>
      </c>
      <c r="B3366">
        <v>36</v>
      </c>
      <c r="C3366" t="s">
        <v>11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36</v>
      </c>
      <c r="B3367">
        <v>44</v>
      </c>
      <c r="C3367" t="s">
        <v>11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30</v>
      </c>
      <c r="B3368">
        <v>36</v>
      </c>
      <c r="C3368" t="s">
        <v>13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54</v>
      </c>
      <c r="B3369">
        <v>36</v>
      </c>
      <c r="C3369" t="s">
        <v>16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54</v>
      </c>
      <c r="B3370">
        <v>51</v>
      </c>
      <c r="C3370" t="s">
        <v>16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43</v>
      </c>
      <c r="B3371">
        <v>41</v>
      </c>
      <c r="C3371" t="s">
        <v>16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37</v>
      </c>
      <c r="B3372">
        <v>36</v>
      </c>
      <c r="C3372" t="s">
        <v>13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51</v>
      </c>
      <c r="B3373">
        <v>28</v>
      </c>
      <c r="C3373" t="s">
        <v>13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 t="s">
        <v>13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17</v>
      </c>
      <c r="B3375">
        <v>48</v>
      </c>
      <c r="C3375" t="s">
        <v>16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25</v>
      </c>
      <c r="B3376">
        <v>25</v>
      </c>
      <c r="C3376" t="s">
        <v>13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47</v>
      </c>
      <c r="B3377">
        <v>30</v>
      </c>
      <c r="C3377" t="s">
        <v>13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24</v>
      </c>
      <c r="B3378">
        <v>35</v>
      </c>
      <c r="C3378" t="s">
        <v>11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 t="s">
        <v>13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49</v>
      </c>
      <c r="B3380">
        <v>43</v>
      </c>
      <c r="C3380" t="s">
        <v>11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25</v>
      </c>
      <c r="B3381">
        <v>24</v>
      </c>
      <c r="C3381" t="s">
        <v>11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17</v>
      </c>
      <c r="B3382">
        <v>44</v>
      </c>
      <c r="C3382" t="s">
        <v>13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 t="s">
        <v>13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46</v>
      </c>
      <c r="B3384">
        <v>42</v>
      </c>
      <c r="C3384" t="s">
        <v>11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53</v>
      </c>
      <c r="B3385">
        <v>48</v>
      </c>
      <c r="C3385" t="s">
        <v>11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62</v>
      </c>
      <c r="B3386">
        <v>39</v>
      </c>
      <c r="C3386" t="s">
        <v>13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24</v>
      </c>
      <c r="B3387">
        <v>45</v>
      </c>
      <c r="C3387" t="s">
        <v>16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 t="s">
        <v>16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60</v>
      </c>
      <c r="B3389">
        <v>43</v>
      </c>
      <c r="C3389" t="s">
        <v>11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60</v>
      </c>
      <c r="B3390">
        <v>42</v>
      </c>
      <c r="C3390" t="s">
        <v>13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47</v>
      </c>
      <c r="B3391">
        <v>45</v>
      </c>
      <c r="C3391" t="s">
        <v>11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 t="s">
        <v>11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39</v>
      </c>
      <c r="B3393">
        <v>42</v>
      </c>
      <c r="C3393" t="s">
        <v>11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19</v>
      </c>
      <c r="B3394">
        <v>41</v>
      </c>
      <c r="C3394" t="s">
        <v>11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56</v>
      </c>
      <c r="B3395">
        <v>41</v>
      </c>
      <c r="C3395" t="s">
        <v>11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32</v>
      </c>
      <c r="B3396">
        <v>40</v>
      </c>
      <c r="C3396" t="s">
        <v>13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54</v>
      </c>
      <c r="B3397">
        <v>36</v>
      </c>
      <c r="C3397" t="s">
        <v>11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18</v>
      </c>
      <c r="B3398">
        <v>39</v>
      </c>
      <c r="C3398" t="s">
        <v>16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39</v>
      </c>
      <c r="B3399">
        <v>48</v>
      </c>
      <c r="C3399" t="s">
        <v>13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34</v>
      </c>
      <c r="B3400">
        <v>40</v>
      </c>
      <c r="C3400" t="s">
        <v>11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33</v>
      </c>
      <c r="B3401">
        <v>47</v>
      </c>
      <c r="C3401" t="s">
        <v>16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19</v>
      </c>
      <c r="B3402">
        <v>37</v>
      </c>
      <c r="C3402" t="s">
        <v>16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43</v>
      </c>
      <c r="B3403">
        <v>47</v>
      </c>
      <c r="C3403" t="s">
        <v>13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33</v>
      </c>
      <c r="B3404">
        <v>39</v>
      </c>
      <c r="C3404" t="s">
        <v>11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52</v>
      </c>
      <c r="B3405">
        <v>37</v>
      </c>
      <c r="C3405" t="s">
        <v>11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37</v>
      </c>
      <c r="B3406">
        <v>39</v>
      </c>
      <c r="C3406" t="s">
        <v>13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59</v>
      </c>
      <c r="B3407">
        <v>26</v>
      </c>
      <c r="C3407" t="s">
        <v>13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36</v>
      </c>
      <c r="B3408">
        <v>33</v>
      </c>
      <c r="C3408" t="s">
        <v>11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15</v>
      </c>
      <c r="B3409">
        <v>46</v>
      </c>
      <c r="C3409" t="s">
        <v>11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63</v>
      </c>
      <c r="B3410">
        <v>29</v>
      </c>
      <c r="C3410" t="s">
        <v>11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 t="s">
        <v>11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34</v>
      </c>
      <c r="B3412">
        <v>23</v>
      </c>
      <c r="C3412" t="s">
        <v>16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 t="s">
        <v>13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28</v>
      </c>
      <c r="B3414">
        <v>41</v>
      </c>
      <c r="C3414" t="s">
        <v>11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32</v>
      </c>
      <c r="B3415">
        <v>32</v>
      </c>
      <c r="C3415" t="s">
        <v>16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27</v>
      </c>
      <c r="B3416">
        <v>37</v>
      </c>
      <c r="C3416" t="s">
        <v>13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15</v>
      </c>
      <c r="B3417">
        <v>34</v>
      </c>
      <c r="C3417" t="s">
        <v>11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25</v>
      </c>
      <c r="B3418">
        <v>29</v>
      </c>
      <c r="C3418" t="s">
        <v>11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27</v>
      </c>
      <c r="B3419">
        <v>40</v>
      </c>
      <c r="C3419" t="s">
        <v>11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42</v>
      </c>
      <c r="B3420">
        <v>45</v>
      </c>
      <c r="C3420" t="s">
        <v>11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24</v>
      </c>
      <c r="B3421">
        <v>38</v>
      </c>
      <c r="C3421" t="s">
        <v>11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54</v>
      </c>
      <c r="B3422">
        <v>36</v>
      </c>
      <c r="C3422" t="s">
        <v>13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49</v>
      </c>
      <c r="B3423">
        <v>42</v>
      </c>
      <c r="C3423" t="s">
        <v>11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60</v>
      </c>
      <c r="B3424">
        <v>47</v>
      </c>
      <c r="C3424" t="s">
        <v>11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18</v>
      </c>
      <c r="B3425">
        <v>43</v>
      </c>
      <c r="C3425" t="s">
        <v>11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59</v>
      </c>
      <c r="B3426">
        <v>36</v>
      </c>
      <c r="C3426" t="s">
        <v>13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41</v>
      </c>
      <c r="B3427">
        <v>42</v>
      </c>
      <c r="C3427" t="s">
        <v>16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55</v>
      </c>
      <c r="B3428">
        <v>45</v>
      </c>
      <c r="C3428" t="s">
        <v>11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42</v>
      </c>
      <c r="B3429">
        <v>29</v>
      </c>
      <c r="C3429" t="s">
        <v>11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58</v>
      </c>
      <c r="B3430">
        <v>37</v>
      </c>
      <c r="C3430" t="s">
        <v>11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21</v>
      </c>
      <c r="B3431">
        <v>39</v>
      </c>
      <c r="C3431" t="s">
        <v>16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39</v>
      </c>
      <c r="B3432">
        <v>36</v>
      </c>
      <c r="C3432" t="s">
        <v>11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23</v>
      </c>
      <c r="B3433">
        <v>39</v>
      </c>
      <c r="C3433" t="s">
        <v>11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19</v>
      </c>
      <c r="B3434">
        <v>39</v>
      </c>
      <c r="C3434" t="s">
        <v>13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60</v>
      </c>
      <c r="B3435">
        <v>27</v>
      </c>
      <c r="C3435" t="s">
        <v>16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40</v>
      </c>
      <c r="B3436">
        <v>41</v>
      </c>
      <c r="C3436" t="s">
        <v>13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48</v>
      </c>
      <c r="B3437">
        <v>43</v>
      </c>
      <c r="C3437" t="s">
        <v>11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27</v>
      </c>
      <c r="B3438">
        <v>37</v>
      </c>
      <c r="C3438" t="s">
        <v>16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18</v>
      </c>
      <c r="B3439">
        <v>36</v>
      </c>
      <c r="C3439" t="s">
        <v>13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56</v>
      </c>
      <c r="B3440">
        <v>43</v>
      </c>
      <c r="C3440" t="s">
        <v>16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37</v>
      </c>
      <c r="B3441">
        <v>42</v>
      </c>
      <c r="C3441" t="s">
        <v>11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63</v>
      </c>
      <c r="B3442">
        <v>40</v>
      </c>
      <c r="C3442" t="s">
        <v>11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51</v>
      </c>
      <c r="B3443">
        <v>41</v>
      </c>
      <c r="C3443" t="s">
        <v>16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37</v>
      </c>
      <c r="B3444">
        <v>41</v>
      </c>
      <c r="C3444" t="s">
        <v>13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15</v>
      </c>
      <c r="B3445">
        <v>35</v>
      </c>
      <c r="C3445" t="s">
        <v>13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51</v>
      </c>
      <c r="B3446">
        <v>48</v>
      </c>
      <c r="C3446" t="s">
        <v>16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 t="s">
        <v>13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21</v>
      </c>
      <c r="B3448">
        <v>42</v>
      </c>
      <c r="C3448" t="s">
        <v>11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56</v>
      </c>
      <c r="B3449">
        <v>41</v>
      </c>
      <c r="C3449" t="s">
        <v>11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27</v>
      </c>
      <c r="B3450">
        <v>44</v>
      </c>
      <c r="C3450" t="s">
        <v>13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55</v>
      </c>
      <c r="B3451">
        <v>42</v>
      </c>
      <c r="C3451" t="s">
        <v>16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39</v>
      </c>
      <c r="B3452">
        <v>43</v>
      </c>
      <c r="C3452" t="s">
        <v>16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54</v>
      </c>
      <c r="B3453">
        <v>41</v>
      </c>
      <c r="C3453" t="s">
        <v>11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23</v>
      </c>
      <c r="B3454">
        <v>40</v>
      </c>
      <c r="C3454" t="s">
        <v>16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25</v>
      </c>
      <c r="B3455">
        <v>46</v>
      </c>
      <c r="C3455" t="s">
        <v>11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63</v>
      </c>
      <c r="B3456">
        <v>43</v>
      </c>
      <c r="C3456" t="s">
        <v>16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30</v>
      </c>
      <c r="B3457">
        <v>36</v>
      </c>
      <c r="C3457" t="s">
        <v>11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44</v>
      </c>
      <c r="B3458">
        <v>48</v>
      </c>
      <c r="C3458" t="s">
        <v>13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 t="s">
        <v>13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50</v>
      </c>
      <c r="B3460">
        <v>45</v>
      </c>
      <c r="C3460" t="s">
        <v>11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50</v>
      </c>
      <c r="B3461">
        <v>40</v>
      </c>
      <c r="C3461" t="s">
        <v>13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56</v>
      </c>
      <c r="B3462">
        <v>44</v>
      </c>
      <c r="C3462" t="s">
        <v>16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31</v>
      </c>
      <c r="B3463">
        <v>41</v>
      </c>
      <c r="C3463" t="s">
        <v>13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19</v>
      </c>
      <c r="B3464">
        <v>41</v>
      </c>
      <c r="C3464" t="s">
        <v>11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 t="s">
        <v>13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27</v>
      </c>
      <c r="B3466">
        <v>41</v>
      </c>
      <c r="C3466" t="s">
        <v>16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54</v>
      </c>
      <c r="B3467">
        <v>39</v>
      </c>
      <c r="C3467" t="s">
        <v>11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23</v>
      </c>
      <c r="B3468">
        <v>36</v>
      </c>
      <c r="C3468" t="s">
        <v>13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 t="s">
        <v>13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43</v>
      </c>
      <c r="B3470">
        <v>36</v>
      </c>
      <c r="C3470" t="s">
        <v>16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51</v>
      </c>
      <c r="B3471">
        <v>38</v>
      </c>
      <c r="C3471" t="s">
        <v>11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43</v>
      </c>
      <c r="B3472">
        <v>41</v>
      </c>
      <c r="C3472" t="s">
        <v>11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29</v>
      </c>
      <c r="B3473">
        <v>45</v>
      </c>
      <c r="C3473" t="s">
        <v>13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15</v>
      </c>
      <c r="B3474">
        <v>33</v>
      </c>
      <c r="C3474" t="s">
        <v>13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28</v>
      </c>
      <c r="B3475">
        <v>42</v>
      </c>
      <c r="C3475" t="s">
        <v>11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25</v>
      </c>
      <c r="B3476">
        <v>35</v>
      </c>
      <c r="C3476" t="s">
        <v>13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29</v>
      </c>
      <c r="B3477">
        <v>40</v>
      </c>
      <c r="C3477" t="s">
        <v>16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61</v>
      </c>
      <c r="B3478">
        <v>36</v>
      </c>
      <c r="C3478" t="s">
        <v>16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53</v>
      </c>
      <c r="B3479">
        <v>38</v>
      </c>
      <c r="C3479" t="s">
        <v>13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25</v>
      </c>
      <c r="B3480">
        <v>42</v>
      </c>
      <c r="C3480" t="s">
        <v>13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35</v>
      </c>
      <c r="B3481">
        <v>38</v>
      </c>
      <c r="C3481" t="s">
        <v>11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56</v>
      </c>
      <c r="B3482">
        <v>37</v>
      </c>
      <c r="C3482" t="s">
        <v>11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31</v>
      </c>
      <c r="B3483">
        <v>42</v>
      </c>
      <c r="C3483" t="s">
        <v>11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48</v>
      </c>
      <c r="B3484">
        <v>35</v>
      </c>
      <c r="C3484" t="s">
        <v>13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58</v>
      </c>
      <c r="B3485">
        <v>45</v>
      </c>
      <c r="C3485" t="s">
        <v>11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15</v>
      </c>
      <c r="B3486">
        <v>42</v>
      </c>
      <c r="C3486" t="s">
        <v>11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53</v>
      </c>
      <c r="B3487">
        <v>30</v>
      </c>
      <c r="C3487" t="s">
        <v>13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39</v>
      </c>
      <c r="B3488">
        <v>42</v>
      </c>
      <c r="C3488" t="s">
        <v>13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41</v>
      </c>
      <c r="B3489">
        <v>37</v>
      </c>
      <c r="C3489" t="s">
        <v>13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50</v>
      </c>
      <c r="B3490">
        <v>43</v>
      </c>
      <c r="C3490" t="s">
        <v>13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51</v>
      </c>
      <c r="B3491">
        <v>42</v>
      </c>
      <c r="C3491" t="s">
        <v>11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57</v>
      </c>
      <c r="B3492">
        <v>36</v>
      </c>
      <c r="C3492" t="s">
        <v>16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40</v>
      </c>
      <c r="B3493">
        <v>35</v>
      </c>
      <c r="C3493" t="s">
        <v>11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40</v>
      </c>
      <c r="B3494">
        <v>37</v>
      </c>
      <c r="C3494" t="s">
        <v>11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38</v>
      </c>
      <c r="B3495">
        <v>35</v>
      </c>
      <c r="C3495" t="s">
        <v>11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43</v>
      </c>
      <c r="B3496">
        <v>36</v>
      </c>
      <c r="C3496" t="s">
        <v>11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30</v>
      </c>
      <c r="B3497">
        <v>42</v>
      </c>
      <c r="C3497" t="s">
        <v>13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54</v>
      </c>
      <c r="B3498">
        <v>40</v>
      </c>
      <c r="C3498" t="s">
        <v>16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23</v>
      </c>
      <c r="B3499">
        <v>32</v>
      </c>
      <c r="C3499" t="s">
        <v>16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14</v>
      </c>
      <c r="B3500">
        <v>36</v>
      </c>
      <c r="C3500" t="s">
        <v>16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52</v>
      </c>
      <c r="B3501">
        <v>29</v>
      </c>
      <c r="C3501" t="s">
        <v>11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25</v>
      </c>
      <c r="B3502">
        <v>28</v>
      </c>
      <c r="C3502" t="s">
        <v>16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31</v>
      </c>
      <c r="B3503">
        <v>34</v>
      </c>
      <c r="C3503" t="s">
        <v>16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15</v>
      </c>
      <c r="B3504">
        <v>28</v>
      </c>
      <c r="C3504" t="s">
        <v>13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14</v>
      </c>
      <c r="B3505">
        <v>28</v>
      </c>
      <c r="C3505" t="s">
        <v>11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29</v>
      </c>
      <c r="B3506">
        <v>42</v>
      </c>
      <c r="C3506" t="s">
        <v>11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47</v>
      </c>
      <c r="B3507">
        <v>43</v>
      </c>
      <c r="C3507" t="s">
        <v>11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58</v>
      </c>
      <c r="B3508">
        <v>28</v>
      </c>
      <c r="C3508" t="s">
        <v>13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36</v>
      </c>
      <c r="B3509">
        <v>42</v>
      </c>
      <c r="C3509" t="s">
        <v>11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56</v>
      </c>
      <c r="B3510">
        <v>29</v>
      </c>
      <c r="C3510" t="s">
        <v>11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53</v>
      </c>
      <c r="B3511">
        <v>45</v>
      </c>
      <c r="C3511" t="s">
        <v>11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18</v>
      </c>
      <c r="B3512">
        <v>39</v>
      </c>
      <c r="C3512" t="s">
        <v>13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48</v>
      </c>
      <c r="B3513">
        <v>27</v>
      </c>
      <c r="C3513" t="s">
        <v>13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19</v>
      </c>
      <c r="B3514">
        <v>35</v>
      </c>
      <c r="C3514" t="s">
        <v>11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32</v>
      </c>
      <c r="B3515">
        <v>43</v>
      </c>
      <c r="C3515" t="s">
        <v>11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57</v>
      </c>
      <c r="B3516">
        <v>43</v>
      </c>
      <c r="C3516" t="s">
        <v>16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41</v>
      </c>
      <c r="B3517">
        <v>41</v>
      </c>
      <c r="C3517" t="s">
        <v>11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34</v>
      </c>
      <c r="B3518">
        <v>42</v>
      </c>
      <c r="C3518" t="s">
        <v>11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35</v>
      </c>
      <c r="B3519">
        <v>42</v>
      </c>
      <c r="C3519" t="s">
        <v>11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30</v>
      </c>
      <c r="B3520">
        <v>41</v>
      </c>
      <c r="C3520" t="s">
        <v>11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50</v>
      </c>
      <c r="B3521">
        <v>46</v>
      </c>
      <c r="C3521" t="s">
        <v>11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19</v>
      </c>
      <c r="B3522">
        <v>41</v>
      </c>
      <c r="C3522" t="s">
        <v>13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52</v>
      </c>
      <c r="B3523">
        <v>30</v>
      </c>
      <c r="C3523" t="s">
        <v>16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14</v>
      </c>
      <c r="B3524">
        <v>39</v>
      </c>
      <c r="C3524" t="s">
        <v>16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40</v>
      </c>
      <c r="B3525">
        <v>28</v>
      </c>
      <c r="C3525" t="s">
        <v>11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24</v>
      </c>
      <c r="B3526">
        <v>27</v>
      </c>
      <c r="C3526" t="s">
        <v>16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54</v>
      </c>
      <c r="B3527">
        <v>45</v>
      </c>
      <c r="C3527" t="s">
        <v>16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26</v>
      </c>
      <c r="B3528">
        <v>41</v>
      </c>
      <c r="C3528" t="s">
        <v>13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24</v>
      </c>
      <c r="B3529">
        <v>41</v>
      </c>
      <c r="C3529" t="s">
        <v>13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37</v>
      </c>
      <c r="B3530">
        <v>43</v>
      </c>
      <c r="C3530" t="s">
        <v>11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36</v>
      </c>
      <c r="B3531">
        <v>36</v>
      </c>
      <c r="C3531" t="s">
        <v>11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32</v>
      </c>
      <c r="B3532">
        <v>48</v>
      </c>
      <c r="C3532" t="s">
        <v>16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19</v>
      </c>
      <c r="B3533">
        <v>38</v>
      </c>
      <c r="C3533" t="s">
        <v>11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 t="s">
        <v>11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35</v>
      </c>
      <c r="B3535">
        <v>25</v>
      </c>
      <c r="C3535" t="s">
        <v>11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60</v>
      </c>
      <c r="B3536">
        <v>38</v>
      </c>
      <c r="C3536" t="s">
        <v>11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21</v>
      </c>
      <c r="B3537">
        <v>42</v>
      </c>
      <c r="C3537" t="s">
        <v>16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32</v>
      </c>
      <c r="B3538">
        <v>37</v>
      </c>
      <c r="C3538" t="s">
        <v>11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47</v>
      </c>
      <c r="B3539">
        <v>39</v>
      </c>
      <c r="C3539" t="s">
        <v>11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29</v>
      </c>
      <c r="B3540">
        <v>41</v>
      </c>
      <c r="C3540" t="s">
        <v>13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56</v>
      </c>
      <c r="B3541">
        <v>36</v>
      </c>
      <c r="C3541" t="s">
        <v>11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22</v>
      </c>
      <c r="B3542">
        <v>33</v>
      </c>
      <c r="C3542" t="s">
        <v>16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 t="s">
        <v>11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33</v>
      </c>
      <c r="B3544">
        <v>32</v>
      </c>
      <c r="C3544" t="s">
        <v>16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19</v>
      </c>
      <c r="B3545">
        <v>45</v>
      </c>
      <c r="C3545" t="s">
        <v>11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25</v>
      </c>
      <c r="B3546">
        <v>42</v>
      </c>
      <c r="C3546" t="s">
        <v>11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27</v>
      </c>
      <c r="B3547">
        <v>43</v>
      </c>
      <c r="C3547" t="s">
        <v>16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25</v>
      </c>
      <c r="B3548">
        <v>43</v>
      </c>
      <c r="C3548" t="s">
        <v>11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44</v>
      </c>
      <c r="B3549">
        <v>34</v>
      </c>
      <c r="C3549" t="s">
        <v>16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40</v>
      </c>
      <c r="B3550">
        <v>48</v>
      </c>
      <c r="C3550" t="s">
        <v>11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24</v>
      </c>
      <c r="B3551">
        <v>35</v>
      </c>
      <c r="C3551" t="s">
        <v>11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41</v>
      </c>
      <c r="B3552">
        <v>42</v>
      </c>
      <c r="C3552" t="s">
        <v>11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47</v>
      </c>
      <c r="B3553">
        <v>36</v>
      </c>
      <c r="C3553" t="s">
        <v>11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52</v>
      </c>
      <c r="B3554">
        <v>41</v>
      </c>
      <c r="C3554" t="s">
        <v>16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51</v>
      </c>
      <c r="B3555">
        <v>44</v>
      </c>
      <c r="C3555" t="s">
        <v>11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27</v>
      </c>
      <c r="B3556">
        <v>28</v>
      </c>
      <c r="C3556" t="s">
        <v>11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 t="s">
        <v>11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63</v>
      </c>
      <c r="B3558">
        <v>34</v>
      </c>
      <c r="C3558" t="s">
        <v>16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29</v>
      </c>
      <c r="B3559">
        <v>38</v>
      </c>
      <c r="C3559" t="s">
        <v>11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29</v>
      </c>
      <c r="B3560">
        <v>36</v>
      </c>
      <c r="C3560" t="s">
        <v>11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36</v>
      </c>
      <c r="B3561">
        <v>42</v>
      </c>
      <c r="C3561" t="s">
        <v>11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43</v>
      </c>
      <c r="B3562">
        <v>39</v>
      </c>
      <c r="C3562" t="s">
        <v>16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29</v>
      </c>
      <c r="B3563">
        <v>41</v>
      </c>
      <c r="C3563" t="s">
        <v>13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30</v>
      </c>
      <c r="B3564">
        <v>31</v>
      </c>
      <c r="C3564" t="s">
        <v>16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62</v>
      </c>
      <c r="B3565">
        <v>38</v>
      </c>
      <c r="C3565" t="s">
        <v>13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49</v>
      </c>
      <c r="B3566">
        <v>40</v>
      </c>
      <c r="C3566" t="s">
        <v>13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54</v>
      </c>
      <c r="B3567">
        <v>42</v>
      </c>
      <c r="C3567" t="s">
        <v>11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62</v>
      </c>
      <c r="B3568">
        <v>43</v>
      </c>
      <c r="C3568" t="s">
        <v>16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17</v>
      </c>
      <c r="B3569">
        <v>40</v>
      </c>
      <c r="C3569" t="s">
        <v>13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32</v>
      </c>
      <c r="B3570">
        <v>33</v>
      </c>
      <c r="C3570" t="s">
        <v>16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51</v>
      </c>
      <c r="B3571">
        <v>49</v>
      </c>
      <c r="C3571" t="s">
        <v>11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21</v>
      </c>
      <c r="B3572">
        <v>44</v>
      </c>
      <c r="C3572" t="s">
        <v>13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26</v>
      </c>
      <c r="B3573">
        <v>33</v>
      </c>
      <c r="C3573" t="s">
        <v>11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15</v>
      </c>
      <c r="B3574">
        <v>42</v>
      </c>
      <c r="C3574" t="s">
        <v>11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23</v>
      </c>
      <c r="B3575">
        <v>41</v>
      </c>
      <c r="C3575" t="s">
        <v>11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47</v>
      </c>
      <c r="B3576">
        <v>39</v>
      </c>
      <c r="C3576" t="s">
        <v>11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59</v>
      </c>
      <c r="B3577">
        <v>30</v>
      </c>
      <c r="C3577" t="s">
        <v>11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63</v>
      </c>
      <c r="B3578">
        <v>41</v>
      </c>
      <c r="C3578" t="s">
        <v>11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54</v>
      </c>
      <c r="B3579">
        <v>36</v>
      </c>
      <c r="C3579" t="s">
        <v>16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29</v>
      </c>
      <c r="B3580">
        <v>32</v>
      </c>
      <c r="C3580" t="s">
        <v>13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51</v>
      </c>
      <c r="B3581">
        <v>22</v>
      </c>
      <c r="C3581" t="s">
        <v>16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43</v>
      </c>
      <c r="B3582">
        <v>38</v>
      </c>
      <c r="C3582" t="s">
        <v>11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25</v>
      </c>
      <c r="B3583">
        <v>40</v>
      </c>
      <c r="C3583" t="s">
        <v>16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43</v>
      </c>
      <c r="B3584">
        <v>36</v>
      </c>
      <c r="C3584" t="s">
        <v>11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37</v>
      </c>
      <c r="B3585">
        <v>41</v>
      </c>
      <c r="C3585" t="s">
        <v>11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52</v>
      </c>
      <c r="B3586">
        <v>42</v>
      </c>
      <c r="C3586" t="s">
        <v>11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28</v>
      </c>
      <c r="B3587">
        <v>32</v>
      </c>
      <c r="C3587" t="s">
        <v>11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34</v>
      </c>
      <c r="B3588">
        <v>33</v>
      </c>
      <c r="C3588" t="s">
        <v>11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60</v>
      </c>
      <c r="B3589">
        <v>49</v>
      </c>
      <c r="C3589" t="s">
        <v>11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58</v>
      </c>
      <c r="B3590">
        <v>43</v>
      </c>
      <c r="C3590" t="s">
        <v>11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19</v>
      </c>
      <c r="B3591">
        <v>42</v>
      </c>
      <c r="C3591" t="s">
        <v>11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25</v>
      </c>
      <c r="B3592">
        <v>42</v>
      </c>
      <c r="C3592" t="s">
        <v>13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54</v>
      </c>
      <c r="B3593">
        <v>43</v>
      </c>
      <c r="C3593" t="s">
        <v>11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15</v>
      </c>
      <c r="B3594">
        <v>34</v>
      </c>
      <c r="C3594" t="s">
        <v>11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40</v>
      </c>
      <c r="B3595">
        <v>37</v>
      </c>
      <c r="C3595" t="s">
        <v>13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19</v>
      </c>
      <c r="B3596">
        <v>36</v>
      </c>
      <c r="C3596" t="s">
        <v>16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17</v>
      </c>
      <c r="B3597">
        <v>34</v>
      </c>
      <c r="C3597" t="s">
        <v>11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32</v>
      </c>
      <c r="B3598">
        <v>40</v>
      </c>
      <c r="C3598" t="s">
        <v>11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19</v>
      </c>
      <c r="B3599">
        <v>33</v>
      </c>
      <c r="C3599" t="s">
        <v>13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43</v>
      </c>
      <c r="B3600">
        <v>29</v>
      </c>
      <c r="C3600" t="s">
        <v>16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53</v>
      </c>
      <c r="B3601">
        <v>32</v>
      </c>
      <c r="C3601" t="s">
        <v>11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14</v>
      </c>
      <c r="B3602">
        <v>30</v>
      </c>
      <c r="C3602" t="s">
        <v>16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59</v>
      </c>
      <c r="B3603">
        <v>40</v>
      </c>
      <c r="C3603" t="s">
        <v>11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36</v>
      </c>
      <c r="B3604">
        <v>39</v>
      </c>
      <c r="C3604" t="s">
        <v>11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57</v>
      </c>
      <c r="B3605">
        <v>40</v>
      </c>
      <c r="C3605" t="s">
        <v>13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47</v>
      </c>
      <c r="B3606">
        <v>33</v>
      </c>
      <c r="C3606" t="s">
        <v>16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17</v>
      </c>
      <c r="B3607">
        <v>35</v>
      </c>
      <c r="C3607" t="s">
        <v>16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54</v>
      </c>
      <c r="B3608">
        <v>36</v>
      </c>
      <c r="C3608" t="s">
        <v>16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39</v>
      </c>
      <c r="B3609">
        <v>41</v>
      </c>
      <c r="C3609" t="s">
        <v>11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46</v>
      </c>
      <c r="B3610">
        <v>44</v>
      </c>
      <c r="C3610" t="s">
        <v>11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14</v>
      </c>
      <c r="B3611">
        <v>23</v>
      </c>
      <c r="C3611" t="s">
        <v>11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15</v>
      </c>
      <c r="B3612">
        <v>43</v>
      </c>
      <c r="C3612" t="s">
        <v>11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48</v>
      </c>
      <c r="B3613">
        <v>41</v>
      </c>
      <c r="C3613" t="s">
        <v>11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63</v>
      </c>
      <c r="B3614">
        <v>42</v>
      </c>
      <c r="C3614" t="s">
        <v>16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30</v>
      </c>
      <c r="B3615">
        <v>26</v>
      </c>
      <c r="C3615" t="s">
        <v>11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31</v>
      </c>
      <c r="B3616">
        <v>42</v>
      </c>
      <c r="C3616" t="s">
        <v>13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54</v>
      </c>
      <c r="B3617">
        <v>43</v>
      </c>
      <c r="C3617" t="s">
        <v>13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17</v>
      </c>
      <c r="B3618">
        <v>41</v>
      </c>
      <c r="C3618" t="s">
        <v>11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 t="s">
        <v>11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32</v>
      </c>
      <c r="B3620">
        <v>41</v>
      </c>
      <c r="C3620" t="s">
        <v>13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14</v>
      </c>
      <c r="B3621">
        <v>40</v>
      </c>
      <c r="C3621" t="s">
        <v>11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61</v>
      </c>
      <c r="B3622">
        <v>39</v>
      </c>
      <c r="C3622" t="s">
        <v>11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49</v>
      </c>
      <c r="B3623">
        <v>39</v>
      </c>
      <c r="C3623" t="s">
        <v>11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28</v>
      </c>
      <c r="B3624">
        <v>34</v>
      </c>
      <c r="C3624" t="s">
        <v>11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50</v>
      </c>
      <c r="B3625">
        <v>28</v>
      </c>
      <c r="C3625" t="s">
        <v>11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45</v>
      </c>
      <c r="B3626">
        <v>39</v>
      </c>
      <c r="C3626" t="s">
        <v>16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40</v>
      </c>
      <c r="B3627">
        <v>42</v>
      </c>
      <c r="C3627" t="s">
        <v>11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59</v>
      </c>
      <c r="B3628">
        <v>32</v>
      </c>
      <c r="C3628" t="s">
        <v>11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26</v>
      </c>
      <c r="B3629">
        <v>43</v>
      </c>
      <c r="C3629" t="s">
        <v>11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54</v>
      </c>
      <c r="B3630">
        <v>31</v>
      </c>
      <c r="C3630" t="s">
        <v>13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28</v>
      </c>
      <c r="B3631">
        <v>43</v>
      </c>
      <c r="C3631" t="s">
        <v>13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21</v>
      </c>
      <c r="B3632">
        <v>39</v>
      </c>
      <c r="C3632" t="s">
        <v>16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51</v>
      </c>
      <c r="B3633">
        <v>38</v>
      </c>
      <c r="C3633" t="s">
        <v>11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38</v>
      </c>
      <c r="B3634">
        <v>40</v>
      </c>
      <c r="C3634" t="s">
        <v>11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40</v>
      </c>
      <c r="B3635">
        <v>35</v>
      </c>
      <c r="C3635" t="s">
        <v>13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45</v>
      </c>
      <c r="B3636">
        <v>33</v>
      </c>
      <c r="C3636" t="s">
        <v>16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46</v>
      </c>
      <c r="B3637">
        <v>34</v>
      </c>
      <c r="C3637" t="s">
        <v>13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 t="s">
        <v>13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20</v>
      </c>
      <c r="B3639">
        <v>45</v>
      </c>
      <c r="C3639" t="s">
        <v>11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23</v>
      </c>
      <c r="B3640">
        <v>27</v>
      </c>
      <c r="C3640" t="s">
        <v>11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31</v>
      </c>
      <c r="B3641">
        <v>33</v>
      </c>
      <c r="C3641" t="s">
        <v>13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40</v>
      </c>
      <c r="B3642">
        <v>37</v>
      </c>
      <c r="C3642" t="s">
        <v>11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36</v>
      </c>
      <c r="B3643">
        <v>35</v>
      </c>
      <c r="C3643" t="s">
        <v>13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41</v>
      </c>
      <c r="B3644">
        <v>38</v>
      </c>
      <c r="C3644" t="s">
        <v>11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40</v>
      </c>
      <c r="B3645">
        <v>38</v>
      </c>
      <c r="C3645" t="s">
        <v>11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40</v>
      </c>
      <c r="B3646">
        <v>38</v>
      </c>
      <c r="C3646" t="s">
        <v>11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15</v>
      </c>
      <c r="B3647">
        <v>41</v>
      </c>
      <c r="C3647" t="s">
        <v>13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22</v>
      </c>
      <c r="B3648">
        <v>46</v>
      </c>
      <c r="C3648" t="s">
        <v>13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26</v>
      </c>
      <c r="B3649">
        <v>41</v>
      </c>
      <c r="C3649" t="s">
        <v>16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19</v>
      </c>
      <c r="B3650">
        <v>32</v>
      </c>
      <c r="C3650" t="s">
        <v>16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27</v>
      </c>
      <c r="B3651">
        <v>37</v>
      </c>
      <c r="C3651" t="s">
        <v>13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60</v>
      </c>
      <c r="B3652">
        <v>27</v>
      </c>
      <c r="C3652" t="s">
        <v>16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21</v>
      </c>
      <c r="B3653">
        <v>38</v>
      </c>
      <c r="C3653" t="s">
        <v>16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47</v>
      </c>
      <c r="B3654">
        <v>43</v>
      </c>
      <c r="C3654" t="s">
        <v>16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42</v>
      </c>
      <c r="B3655">
        <v>42</v>
      </c>
      <c r="C3655" t="s">
        <v>11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50</v>
      </c>
      <c r="B3656">
        <v>41</v>
      </c>
      <c r="C3656" t="s">
        <v>13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17</v>
      </c>
      <c r="B3657">
        <v>40</v>
      </c>
      <c r="C3657" t="s">
        <v>13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 t="s">
        <v>11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54</v>
      </c>
      <c r="B3659">
        <v>40</v>
      </c>
      <c r="C3659" t="s">
        <v>11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34</v>
      </c>
      <c r="B3660">
        <v>46</v>
      </c>
      <c r="C3660" t="s">
        <v>16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46</v>
      </c>
      <c r="B3661">
        <v>44</v>
      </c>
      <c r="C3661" t="s">
        <v>11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53</v>
      </c>
      <c r="B3662">
        <v>47</v>
      </c>
      <c r="C3662" t="s">
        <v>13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43</v>
      </c>
      <c r="B3663">
        <v>40</v>
      </c>
      <c r="C3663" t="s">
        <v>11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50</v>
      </c>
      <c r="B3664">
        <v>44</v>
      </c>
      <c r="C3664" t="s">
        <v>13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52</v>
      </c>
      <c r="B3665">
        <v>38</v>
      </c>
      <c r="C3665" t="s">
        <v>11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54</v>
      </c>
      <c r="B3666">
        <v>36</v>
      </c>
      <c r="C3666" t="s">
        <v>11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54</v>
      </c>
      <c r="B3667">
        <v>42</v>
      </c>
      <c r="C3667" t="s">
        <v>16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61</v>
      </c>
      <c r="B3668">
        <v>43</v>
      </c>
      <c r="C3668" t="s">
        <v>11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41</v>
      </c>
      <c r="B3669">
        <v>40</v>
      </c>
      <c r="C3669" t="s">
        <v>16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48</v>
      </c>
      <c r="B3670">
        <v>24</v>
      </c>
      <c r="C3670" t="s">
        <v>16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53</v>
      </c>
      <c r="B3671">
        <v>29</v>
      </c>
      <c r="C3671" t="s">
        <v>16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53</v>
      </c>
      <c r="B3672">
        <v>39</v>
      </c>
      <c r="C3672" t="s">
        <v>13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61</v>
      </c>
      <c r="B3673">
        <v>38</v>
      </c>
      <c r="C3673" t="s">
        <v>11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26</v>
      </c>
      <c r="B3674">
        <v>34</v>
      </c>
      <c r="C3674" t="s">
        <v>11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43</v>
      </c>
      <c r="B3675">
        <v>43</v>
      </c>
      <c r="C3675" t="s">
        <v>16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51</v>
      </c>
      <c r="B3676">
        <v>31</v>
      </c>
      <c r="C3676" t="s">
        <v>11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15</v>
      </c>
      <c r="B3677">
        <v>42</v>
      </c>
      <c r="C3677" t="s">
        <v>11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18</v>
      </c>
      <c r="B3678">
        <v>32</v>
      </c>
      <c r="C3678" t="s">
        <v>13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26</v>
      </c>
      <c r="B3679">
        <v>43</v>
      </c>
      <c r="C3679" t="s">
        <v>11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41</v>
      </c>
      <c r="B3680">
        <v>42</v>
      </c>
      <c r="C3680" t="s">
        <v>11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41</v>
      </c>
      <c r="B3681">
        <v>40</v>
      </c>
      <c r="C3681" t="s">
        <v>13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62</v>
      </c>
      <c r="B3682">
        <v>42</v>
      </c>
      <c r="C3682" t="s">
        <v>16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34</v>
      </c>
      <c r="B3683">
        <v>39</v>
      </c>
      <c r="C3683" t="s">
        <v>13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56</v>
      </c>
      <c r="B3684">
        <v>43</v>
      </c>
      <c r="C3684" t="s">
        <v>11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21</v>
      </c>
      <c r="B3685">
        <v>36</v>
      </c>
      <c r="C3685" t="s">
        <v>16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24</v>
      </c>
      <c r="B3686">
        <v>42</v>
      </c>
      <c r="C3686" t="s">
        <v>11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 t="s">
        <v>11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19</v>
      </c>
      <c r="B3688">
        <v>39</v>
      </c>
      <c r="C3688" t="s">
        <v>13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14</v>
      </c>
      <c r="B3689">
        <v>33</v>
      </c>
      <c r="C3689" t="s">
        <v>13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39</v>
      </c>
      <c r="B3690">
        <v>35</v>
      </c>
      <c r="C3690" t="s">
        <v>11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 t="s">
        <v>16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14</v>
      </c>
      <c r="B3692">
        <v>33</v>
      </c>
      <c r="C3692" t="s">
        <v>11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61</v>
      </c>
      <c r="B3693">
        <v>39</v>
      </c>
      <c r="C3693" t="s">
        <v>13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58</v>
      </c>
      <c r="B3694">
        <v>35</v>
      </c>
      <c r="C3694" t="s">
        <v>11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45</v>
      </c>
      <c r="B3695">
        <v>41</v>
      </c>
      <c r="C3695" t="s">
        <v>11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43</v>
      </c>
      <c r="B3696">
        <v>51</v>
      </c>
      <c r="C3696" t="s">
        <v>13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20</v>
      </c>
      <c r="B3697">
        <v>40</v>
      </c>
      <c r="C3697" t="s">
        <v>13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22</v>
      </c>
      <c r="B3698">
        <v>44</v>
      </c>
      <c r="C3698" t="s">
        <v>16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47</v>
      </c>
      <c r="B3699">
        <v>43</v>
      </c>
      <c r="C3699" t="s">
        <v>13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56</v>
      </c>
      <c r="B3700">
        <v>38</v>
      </c>
      <c r="C3700" t="s">
        <v>13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27</v>
      </c>
      <c r="B3701">
        <v>24</v>
      </c>
      <c r="C3701" t="s">
        <v>16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62</v>
      </c>
      <c r="B3702">
        <v>46</v>
      </c>
      <c r="C3702" t="s">
        <v>16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40</v>
      </c>
      <c r="B3703">
        <v>54</v>
      </c>
      <c r="C3703" t="s">
        <v>16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20</v>
      </c>
      <c r="B3704">
        <v>27</v>
      </c>
      <c r="C3704" t="s">
        <v>11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24</v>
      </c>
      <c r="B3705">
        <v>26</v>
      </c>
      <c r="C3705" t="s">
        <v>11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32</v>
      </c>
      <c r="B3706">
        <v>39</v>
      </c>
      <c r="C3706" t="s">
        <v>11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39</v>
      </c>
      <c r="B3707">
        <v>33</v>
      </c>
      <c r="C3707" t="s">
        <v>11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42</v>
      </c>
      <c r="B3708">
        <v>32</v>
      </c>
      <c r="C3708" t="s">
        <v>13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59</v>
      </c>
      <c r="B3709">
        <v>39</v>
      </c>
      <c r="C3709" t="s">
        <v>13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51</v>
      </c>
      <c r="B3710">
        <v>37</v>
      </c>
      <c r="C3710" t="s">
        <v>11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27</v>
      </c>
      <c r="B3711">
        <v>45</v>
      </c>
      <c r="C3711" t="s">
        <v>11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51</v>
      </c>
      <c r="B3712">
        <v>43</v>
      </c>
      <c r="C3712" t="s">
        <v>11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59</v>
      </c>
      <c r="B3713">
        <v>40</v>
      </c>
      <c r="C3713" t="s">
        <v>13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41</v>
      </c>
      <c r="B3714">
        <v>42</v>
      </c>
      <c r="C3714" t="s">
        <v>11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42</v>
      </c>
      <c r="B3715">
        <v>30</v>
      </c>
      <c r="C3715" t="s">
        <v>11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29</v>
      </c>
      <c r="B3716">
        <v>46</v>
      </c>
      <c r="C3716" t="s">
        <v>11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 t="s">
        <v>11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14</v>
      </c>
      <c r="B3718">
        <v>31</v>
      </c>
      <c r="C3718" t="s">
        <v>13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26</v>
      </c>
      <c r="B3719">
        <v>41</v>
      </c>
      <c r="C3719" t="s">
        <v>13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59</v>
      </c>
      <c r="B3720">
        <v>40</v>
      </c>
      <c r="C3720" t="s">
        <v>11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33</v>
      </c>
      <c r="B3721">
        <v>41</v>
      </c>
      <c r="C3721" t="s">
        <v>11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61</v>
      </c>
      <c r="B3722">
        <v>37</v>
      </c>
      <c r="C3722" t="s">
        <v>11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32</v>
      </c>
      <c r="B3723">
        <v>39</v>
      </c>
      <c r="C3723" t="s">
        <v>11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21</v>
      </c>
      <c r="B3724">
        <v>35</v>
      </c>
      <c r="C3724" t="s">
        <v>11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21</v>
      </c>
      <c r="B3725">
        <v>35</v>
      </c>
      <c r="C3725" t="s">
        <v>11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37</v>
      </c>
      <c r="B3726">
        <v>33</v>
      </c>
      <c r="C3726" t="s">
        <v>13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53</v>
      </c>
      <c r="B3727">
        <v>35</v>
      </c>
      <c r="C3727" t="s">
        <v>11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 t="s">
        <v>16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26</v>
      </c>
      <c r="B3729">
        <v>38</v>
      </c>
      <c r="C3729" t="s">
        <v>11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61</v>
      </c>
      <c r="B3730">
        <v>35</v>
      </c>
      <c r="C3730" t="s">
        <v>16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57</v>
      </c>
      <c r="B3731">
        <v>36</v>
      </c>
      <c r="C3731" t="s">
        <v>16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36</v>
      </c>
      <c r="B3732">
        <v>37</v>
      </c>
      <c r="C3732" t="s">
        <v>13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54</v>
      </c>
      <c r="B3733">
        <v>39</v>
      </c>
      <c r="C3733" t="s">
        <v>13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 t="s">
        <v>16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25</v>
      </c>
      <c r="B3735">
        <v>45</v>
      </c>
      <c r="C3735" t="s">
        <v>16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58</v>
      </c>
      <c r="B3736">
        <v>31</v>
      </c>
      <c r="C3736" t="s">
        <v>13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59</v>
      </c>
      <c r="B3737">
        <v>46</v>
      </c>
      <c r="C3737" t="s">
        <v>11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47</v>
      </c>
      <c r="B3738">
        <v>41</v>
      </c>
      <c r="C3738" t="s">
        <v>11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52</v>
      </c>
      <c r="B3739">
        <v>31</v>
      </c>
      <c r="C3739" t="s">
        <v>16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60</v>
      </c>
      <c r="B3740">
        <v>48</v>
      </c>
      <c r="C3740" t="s">
        <v>13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25</v>
      </c>
      <c r="B3741">
        <v>40</v>
      </c>
      <c r="C3741" t="s">
        <v>11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42</v>
      </c>
      <c r="B3742">
        <v>42</v>
      </c>
      <c r="C3742" t="s">
        <v>16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35</v>
      </c>
      <c r="B3743">
        <v>44</v>
      </c>
      <c r="C3743" t="s">
        <v>11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17</v>
      </c>
      <c r="B3744">
        <v>42</v>
      </c>
      <c r="C3744" t="s">
        <v>11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57</v>
      </c>
      <c r="B3745">
        <v>41</v>
      </c>
      <c r="C3745" t="s">
        <v>11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28</v>
      </c>
      <c r="B3746">
        <v>36</v>
      </c>
      <c r="C3746" t="s">
        <v>16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41</v>
      </c>
      <c r="B3747">
        <v>35</v>
      </c>
      <c r="C3747" t="s">
        <v>13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61</v>
      </c>
      <c r="B3748">
        <v>40</v>
      </c>
      <c r="C3748" t="s">
        <v>16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38</v>
      </c>
      <c r="B3749">
        <v>38</v>
      </c>
      <c r="C3749" t="s">
        <v>11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53</v>
      </c>
      <c r="B3750">
        <v>37</v>
      </c>
      <c r="C3750" t="s">
        <v>16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48</v>
      </c>
      <c r="B3751">
        <v>37</v>
      </c>
      <c r="C3751" t="s">
        <v>11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27</v>
      </c>
      <c r="B3752">
        <v>41</v>
      </c>
      <c r="C3752" t="s">
        <v>16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33</v>
      </c>
      <c r="B3753">
        <v>40</v>
      </c>
      <c r="C3753" t="s">
        <v>16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39</v>
      </c>
      <c r="B3754">
        <v>34</v>
      </c>
      <c r="C3754" t="s">
        <v>11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50</v>
      </c>
      <c r="B3755">
        <v>36</v>
      </c>
      <c r="C3755" t="s">
        <v>13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60</v>
      </c>
      <c r="B3756">
        <v>50</v>
      </c>
      <c r="C3756" t="s">
        <v>11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55</v>
      </c>
      <c r="B3757">
        <v>34</v>
      </c>
      <c r="C3757" t="s">
        <v>16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15</v>
      </c>
      <c r="B3758">
        <v>36</v>
      </c>
      <c r="C3758" t="s">
        <v>16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40</v>
      </c>
      <c r="B3759">
        <v>25</v>
      </c>
      <c r="C3759" t="s">
        <v>11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38</v>
      </c>
      <c r="B3760">
        <v>38</v>
      </c>
      <c r="C3760" t="s">
        <v>11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18</v>
      </c>
      <c r="B3761">
        <v>43</v>
      </c>
      <c r="C3761" t="s">
        <v>13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 t="s">
        <v>11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23</v>
      </c>
      <c r="B3763">
        <v>45</v>
      </c>
      <c r="C3763" t="s">
        <v>11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37</v>
      </c>
      <c r="B3764">
        <v>41</v>
      </c>
      <c r="C3764" t="s">
        <v>11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62</v>
      </c>
      <c r="B3765">
        <v>40</v>
      </c>
      <c r="C3765" t="s">
        <v>11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 t="s">
        <v>11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50</v>
      </c>
      <c r="B3767">
        <v>43</v>
      </c>
      <c r="C3767" t="s">
        <v>16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58</v>
      </c>
      <c r="B3768">
        <v>40</v>
      </c>
      <c r="C3768" t="s">
        <v>13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27</v>
      </c>
      <c r="B3769">
        <v>38</v>
      </c>
      <c r="C3769" t="s">
        <v>11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48</v>
      </c>
      <c r="B3770">
        <v>39</v>
      </c>
      <c r="C3770" t="s">
        <v>13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23</v>
      </c>
      <c r="B3771">
        <v>37</v>
      </c>
      <c r="C3771" t="s">
        <v>13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35</v>
      </c>
      <c r="B3772">
        <v>48</v>
      </c>
      <c r="C3772" t="s">
        <v>11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33</v>
      </c>
      <c r="B3773">
        <v>40</v>
      </c>
      <c r="C3773" t="s">
        <v>13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27</v>
      </c>
      <c r="B3774">
        <v>41</v>
      </c>
      <c r="C3774" t="s">
        <v>16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25</v>
      </c>
      <c r="B3775">
        <v>52</v>
      </c>
      <c r="C3775" t="s">
        <v>13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53</v>
      </c>
      <c r="B3776">
        <v>35</v>
      </c>
      <c r="C3776" t="s">
        <v>16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38</v>
      </c>
      <c r="B3777">
        <v>40</v>
      </c>
      <c r="C3777" t="s">
        <v>11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40</v>
      </c>
      <c r="B3778">
        <v>39</v>
      </c>
      <c r="C3778" t="s">
        <v>16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48</v>
      </c>
      <c r="B3779">
        <v>47</v>
      </c>
      <c r="C3779" t="s">
        <v>11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33</v>
      </c>
      <c r="B3780">
        <v>43</v>
      </c>
      <c r="C3780" t="s">
        <v>11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18</v>
      </c>
      <c r="B3781">
        <v>42</v>
      </c>
      <c r="C3781" t="s">
        <v>11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21</v>
      </c>
      <c r="B3782">
        <v>36</v>
      </c>
      <c r="C3782" t="s">
        <v>11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37</v>
      </c>
      <c r="B3783">
        <v>31</v>
      </c>
      <c r="C3783" t="s">
        <v>13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55</v>
      </c>
      <c r="B3784">
        <v>40</v>
      </c>
      <c r="C3784" t="s">
        <v>11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59</v>
      </c>
      <c r="B3785">
        <v>40</v>
      </c>
      <c r="C3785" t="s">
        <v>13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25</v>
      </c>
      <c r="B3786">
        <v>41</v>
      </c>
      <c r="C3786" t="s">
        <v>11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36</v>
      </c>
      <c r="B3787">
        <v>32</v>
      </c>
      <c r="C3787" t="s">
        <v>11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58</v>
      </c>
      <c r="B3788">
        <v>43</v>
      </c>
      <c r="C3788" t="s">
        <v>13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19</v>
      </c>
      <c r="B3789">
        <v>43</v>
      </c>
      <c r="C3789" t="s">
        <v>11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55</v>
      </c>
      <c r="B3790">
        <v>38</v>
      </c>
      <c r="C3790" t="s">
        <v>13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55</v>
      </c>
      <c r="B3791">
        <v>39</v>
      </c>
      <c r="C3791" t="s">
        <v>16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31</v>
      </c>
      <c r="B3792">
        <v>35</v>
      </c>
      <c r="C3792" t="s">
        <v>11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58</v>
      </c>
      <c r="B3793">
        <v>28</v>
      </c>
      <c r="C3793" t="s">
        <v>11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25</v>
      </c>
      <c r="B3794">
        <v>48</v>
      </c>
      <c r="C3794" t="s">
        <v>11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35</v>
      </c>
      <c r="B3795">
        <v>40</v>
      </c>
      <c r="C3795" t="s">
        <v>11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55</v>
      </c>
      <c r="B3796">
        <v>40</v>
      </c>
      <c r="C3796" t="s">
        <v>11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24</v>
      </c>
      <c r="B3797">
        <v>40</v>
      </c>
      <c r="C3797" t="s">
        <v>13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 t="s">
        <v>16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42</v>
      </c>
      <c r="B3799">
        <v>42</v>
      </c>
      <c r="C3799" t="s">
        <v>11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21</v>
      </c>
      <c r="B3800">
        <v>37</v>
      </c>
      <c r="C3800" t="s">
        <v>13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57</v>
      </c>
      <c r="B3801">
        <v>45</v>
      </c>
      <c r="C3801" t="s">
        <v>11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33</v>
      </c>
      <c r="B3802">
        <v>36</v>
      </c>
      <c r="C3802" t="s">
        <v>11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49</v>
      </c>
      <c r="B3803">
        <v>41</v>
      </c>
      <c r="C3803" t="s">
        <v>11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43</v>
      </c>
      <c r="B3804">
        <v>45</v>
      </c>
      <c r="C3804" t="s">
        <v>16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37</v>
      </c>
      <c r="B3805">
        <v>31</v>
      </c>
      <c r="C3805" t="s">
        <v>11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22</v>
      </c>
      <c r="B3806">
        <v>35</v>
      </c>
      <c r="C3806" t="s">
        <v>11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53</v>
      </c>
      <c r="B3807">
        <v>42</v>
      </c>
      <c r="C3807" t="s">
        <v>13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52</v>
      </c>
      <c r="B3808">
        <v>46</v>
      </c>
      <c r="C3808" t="s">
        <v>11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49</v>
      </c>
      <c r="B3809">
        <v>31</v>
      </c>
      <c r="C3809" t="s">
        <v>13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52</v>
      </c>
      <c r="B3810">
        <v>43</v>
      </c>
      <c r="C3810" t="s">
        <v>16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61</v>
      </c>
      <c r="B3811">
        <v>39</v>
      </c>
      <c r="C3811" t="s">
        <v>11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52</v>
      </c>
      <c r="B3812">
        <v>42</v>
      </c>
      <c r="C3812" t="s">
        <v>11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40</v>
      </c>
      <c r="B3813">
        <v>44</v>
      </c>
      <c r="C3813" t="s">
        <v>13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44</v>
      </c>
      <c r="B3814">
        <v>39</v>
      </c>
      <c r="C3814" t="s">
        <v>11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24</v>
      </c>
      <c r="B3815">
        <v>42</v>
      </c>
      <c r="C3815" t="s">
        <v>11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49</v>
      </c>
      <c r="B3816">
        <v>39</v>
      </c>
      <c r="C3816" t="s">
        <v>16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48</v>
      </c>
      <c r="B3817">
        <v>44</v>
      </c>
      <c r="C3817" t="s">
        <v>13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62</v>
      </c>
      <c r="B3818">
        <v>28</v>
      </c>
      <c r="C3818" t="s">
        <v>11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22</v>
      </c>
      <c r="B3819">
        <v>41</v>
      </c>
      <c r="C3819" t="s">
        <v>13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 t="s">
        <v>16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44</v>
      </c>
      <c r="B3821">
        <v>34</v>
      </c>
      <c r="C3821" t="s">
        <v>11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52</v>
      </c>
      <c r="B3822">
        <v>38</v>
      </c>
      <c r="C3822" t="s">
        <v>11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59</v>
      </c>
      <c r="B3823">
        <v>38</v>
      </c>
      <c r="C3823" t="s">
        <v>16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45</v>
      </c>
      <c r="B3824">
        <v>34</v>
      </c>
      <c r="C3824" t="s">
        <v>11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29</v>
      </c>
      <c r="B3825">
        <v>44</v>
      </c>
      <c r="C3825" t="s">
        <v>11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53</v>
      </c>
      <c r="B3826">
        <v>37</v>
      </c>
      <c r="C3826" t="s">
        <v>11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22</v>
      </c>
      <c r="B3827">
        <v>33</v>
      </c>
      <c r="C3827" t="s">
        <v>11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62</v>
      </c>
      <c r="B3828">
        <v>41</v>
      </c>
      <c r="C3828" t="s">
        <v>16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15</v>
      </c>
      <c r="B3829">
        <v>43</v>
      </c>
      <c r="C3829" t="s">
        <v>16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50</v>
      </c>
      <c r="B3830">
        <v>42</v>
      </c>
      <c r="C3830" t="s">
        <v>13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26</v>
      </c>
      <c r="B3831">
        <v>42</v>
      </c>
      <c r="C3831" t="s">
        <v>11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24</v>
      </c>
      <c r="B3832">
        <v>38</v>
      </c>
      <c r="C3832" t="s">
        <v>11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17</v>
      </c>
      <c r="B3833">
        <v>47</v>
      </c>
      <c r="C3833" t="s">
        <v>13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28</v>
      </c>
      <c r="B3834">
        <v>37</v>
      </c>
      <c r="C3834" t="s">
        <v>13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31</v>
      </c>
      <c r="B3835">
        <v>44</v>
      </c>
      <c r="C3835" t="s">
        <v>11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60</v>
      </c>
      <c r="B3836">
        <v>46</v>
      </c>
      <c r="C3836" t="s">
        <v>11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57</v>
      </c>
      <c r="B3837">
        <v>45</v>
      </c>
      <c r="C3837" t="s">
        <v>11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35</v>
      </c>
      <c r="B3838">
        <v>39</v>
      </c>
      <c r="C3838" t="s">
        <v>16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59</v>
      </c>
      <c r="B3839">
        <v>47</v>
      </c>
      <c r="C3839" t="s">
        <v>13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49</v>
      </c>
      <c r="B3840">
        <v>37</v>
      </c>
      <c r="C3840" t="s">
        <v>13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50</v>
      </c>
      <c r="B3841">
        <v>39</v>
      </c>
      <c r="C3841" t="s">
        <v>11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19</v>
      </c>
      <c r="B3842">
        <v>35</v>
      </c>
      <c r="C3842" t="s">
        <v>16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60</v>
      </c>
      <c r="B3843">
        <v>37</v>
      </c>
      <c r="C3843" t="s">
        <v>11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33</v>
      </c>
      <c r="B3844">
        <v>38</v>
      </c>
      <c r="C3844" t="s">
        <v>11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51</v>
      </c>
      <c r="B3845">
        <v>37</v>
      </c>
      <c r="C3845" t="s">
        <v>16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25</v>
      </c>
      <c r="B3846">
        <v>39</v>
      </c>
      <c r="C3846" t="s">
        <v>16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46</v>
      </c>
      <c r="B3847">
        <v>36</v>
      </c>
      <c r="C3847" t="s">
        <v>13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56</v>
      </c>
      <c r="B3848">
        <v>36</v>
      </c>
      <c r="C3848" t="s">
        <v>16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40</v>
      </c>
      <c r="B3849">
        <v>29</v>
      </c>
      <c r="C3849" t="s">
        <v>11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60</v>
      </c>
      <c r="B3850">
        <v>42</v>
      </c>
      <c r="C3850" t="s">
        <v>13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19</v>
      </c>
      <c r="B3851">
        <v>39</v>
      </c>
      <c r="C3851" t="s">
        <v>16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48</v>
      </c>
      <c r="B3852">
        <v>42</v>
      </c>
      <c r="C3852" t="s">
        <v>11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18</v>
      </c>
      <c r="B3853">
        <v>40</v>
      </c>
      <c r="C3853" t="s">
        <v>13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52</v>
      </c>
      <c r="B3854">
        <v>40</v>
      </c>
      <c r="C3854" t="s">
        <v>11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60</v>
      </c>
      <c r="B3855">
        <v>44</v>
      </c>
      <c r="C3855" t="s">
        <v>16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58</v>
      </c>
      <c r="B3856">
        <v>37</v>
      </c>
      <c r="C3856" t="s">
        <v>13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43</v>
      </c>
      <c r="B3857">
        <v>37</v>
      </c>
      <c r="C3857" t="s">
        <v>11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53</v>
      </c>
      <c r="B3858">
        <v>54</v>
      </c>
      <c r="C3858" t="s">
        <v>13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23</v>
      </c>
      <c r="B3859">
        <v>41</v>
      </c>
      <c r="C3859" t="s">
        <v>11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15</v>
      </c>
      <c r="B3860">
        <v>37</v>
      </c>
      <c r="C3860" t="s">
        <v>11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 t="s">
        <v>11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32</v>
      </c>
      <c r="B3862">
        <v>33</v>
      </c>
      <c r="C3862" t="s">
        <v>11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52</v>
      </c>
      <c r="B3863">
        <v>38</v>
      </c>
      <c r="C3863" t="s">
        <v>11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56</v>
      </c>
      <c r="B3864">
        <v>37</v>
      </c>
      <c r="C3864" t="s">
        <v>13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42</v>
      </c>
      <c r="B3865">
        <v>44</v>
      </c>
      <c r="C3865" t="s">
        <v>11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19</v>
      </c>
      <c r="B3866">
        <v>39</v>
      </c>
      <c r="C3866" t="s">
        <v>13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22</v>
      </c>
      <c r="B3867">
        <v>45</v>
      </c>
      <c r="C3867" t="s">
        <v>16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61</v>
      </c>
      <c r="B3868">
        <v>41</v>
      </c>
      <c r="C3868" t="s">
        <v>13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59</v>
      </c>
      <c r="B3869">
        <v>43</v>
      </c>
      <c r="C3869" t="s">
        <v>11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34</v>
      </c>
      <c r="B3870">
        <v>36</v>
      </c>
      <c r="C3870" t="s">
        <v>11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53</v>
      </c>
      <c r="B3871">
        <v>45</v>
      </c>
      <c r="C3871" t="s">
        <v>11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48</v>
      </c>
      <c r="B3872">
        <v>42</v>
      </c>
      <c r="C3872" t="s">
        <v>16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49</v>
      </c>
      <c r="B3873">
        <v>26</v>
      </c>
      <c r="C3873" t="s">
        <v>11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34</v>
      </c>
      <c r="B3874">
        <v>39</v>
      </c>
      <c r="C3874" t="s">
        <v>11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27</v>
      </c>
      <c r="B3875">
        <v>41</v>
      </c>
      <c r="C3875" t="s">
        <v>16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56</v>
      </c>
      <c r="B3876">
        <v>37</v>
      </c>
      <c r="C3876" t="s">
        <v>11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47</v>
      </c>
      <c r="B3877">
        <v>43</v>
      </c>
      <c r="C3877" t="s">
        <v>11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48</v>
      </c>
      <c r="B3878">
        <v>38</v>
      </c>
      <c r="C3878" t="s">
        <v>13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 t="s">
        <v>11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34</v>
      </c>
      <c r="B3880">
        <v>46</v>
      </c>
      <c r="C3880" t="s">
        <v>13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52</v>
      </c>
      <c r="B3881">
        <v>40</v>
      </c>
      <c r="C3881" t="s">
        <v>13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34</v>
      </c>
      <c r="B3882">
        <v>40</v>
      </c>
      <c r="C3882" t="s">
        <v>11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37</v>
      </c>
      <c r="B3883">
        <v>29</v>
      </c>
      <c r="C3883" t="s">
        <v>16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18</v>
      </c>
      <c r="B3884">
        <v>39</v>
      </c>
      <c r="C3884" t="s">
        <v>11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31</v>
      </c>
      <c r="B3885">
        <v>36</v>
      </c>
      <c r="C3885" t="s">
        <v>16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38</v>
      </c>
      <c r="B3886">
        <v>41</v>
      </c>
      <c r="C3886" t="s">
        <v>16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19</v>
      </c>
      <c r="B3887">
        <v>32</v>
      </c>
      <c r="C3887" t="s">
        <v>16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38</v>
      </c>
      <c r="B3888">
        <v>39</v>
      </c>
      <c r="C3888" t="s">
        <v>13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34</v>
      </c>
      <c r="B3889">
        <v>44</v>
      </c>
      <c r="C3889" t="s">
        <v>16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27</v>
      </c>
      <c r="B3890">
        <v>45</v>
      </c>
      <c r="C3890" t="s">
        <v>16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27</v>
      </c>
      <c r="B3891">
        <v>39</v>
      </c>
      <c r="C3891" t="s">
        <v>11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61</v>
      </c>
      <c r="B3892">
        <v>36</v>
      </c>
      <c r="C3892" t="s">
        <v>11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54</v>
      </c>
      <c r="B3893">
        <v>41</v>
      </c>
      <c r="C3893" t="s">
        <v>11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32</v>
      </c>
      <c r="B3894">
        <v>35</v>
      </c>
      <c r="C3894" t="s">
        <v>13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53</v>
      </c>
      <c r="B3895">
        <v>40</v>
      </c>
      <c r="C3895" t="s">
        <v>13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21</v>
      </c>
      <c r="B3896">
        <v>32</v>
      </c>
      <c r="C3896" t="s">
        <v>11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18</v>
      </c>
      <c r="B3897">
        <v>42</v>
      </c>
      <c r="C3897" t="s">
        <v>11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53</v>
      </c>
      <c r="B3898">
        <v>45</v>
      </c>
      <c r="C3898" t="s">
        <v>11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42</v>
      </c>
      <c r="B3899">
        <v>39</v>
      </c>
      <c r="C3899" t="s">
        <v>11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45</v>
      </c>
      <c r="B3900">
        <v>25</v>
      </c>
      <c r="C3900" t="s">
        <v>11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55</v>
      </c>
      <c r="B3901">
        <v>44</v>
      </c>
      <c r="C3901" t="s">
        <v>11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39</v>
      </c>
      <c r="B3902">
        <v>46</v>
      </c>
      <c r="C3902" t="s">
        <v>13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52</v>
      </c>
      <c r="B3903">
        <v>40</v>
      </c>
      <c r="C3903" t="s">
        <v>13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15</v>
      </c>
      <c r="B3904">
        <v>36</v>
      </c>
      <c r="C3904" t="s">
        <v>13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40</v>
      </c>
      <c r="B3905">
        <v>31</v>
      </c>
      <c r="C3905" t="s">
        <v>13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15</v>
      </c>
      <c r="B3906">
        <v>38</v>
      </c>
      <c r="C3906" t="s">
        <v>11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23</v>
      </c>
      <c r="B3907">
        <v>30</v>
      </c>
      <c r="C3907" t="s">
        <v>13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35</v>
      </c>
      <c r="B3908">
        <v>43</v>
      </c>
      <c r="C3908" t="s">
        <v>11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55</v>
      </c>
      <c r="B3909">
        <v>40</v>
      </c>
      <c r="C3909" t="s">
        <v>11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40</v>
      </c>
      <c r="B3910">
        <v>37</v>
      </c>
      <c r="C3910" t="s">
        <v>13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26</v>
      </c>
      <c r="B3911">
        <v>39</v>
      </c>
      <c r="C3911" t="s">
        <v>16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30</v>
      </c>
      <c r="B3912">
        <v>36</v>
      </c>
      <c r="C3912" t="s">
        <v>11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43</v>
      </c>
      <c r="B3913">
        <v>47</v>
      </c>
      <c r="C3913" t="s">
        <v>11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19</v>
      </c>
      <c r="B3914">
        <v>45</v>
      </c>
      <c r="C3914" t="s">
        <v>11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30</v>
      </c>
      <c r="B3915">
        <v>40</v>
      </c>
      <c r="C3915" t="s">
        <v>16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21</v>
      </c>
      <c r="B3916">
        <v>39</v>
      </c>
      <c r="C3916" t="s">
        <v>16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49</v>
      </c>
      <c r="B3917">
        <v>36</v>
      </c>
      <c r="C3917" t="s">
        <v>13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33</v>
      </c>
      <c r="B3918">
        <v>36</v>
      </c>
      <c r="C3918" t="s">
        <v>13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24</v>
      </c>
      <c r="B3919">
        <v>42</v>
      </c>
      <c r="C3919" t="s">
        <v>16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49</v>
      </c>
      <c r="B3920">
        <v>39</v>
      </c>
      <c r="C3920" t="s">
        <v>13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41</v>
      </c>
      <c r="B3921">
        <v>36</v>
      </c>
      <c r="C3921" t="s">
        <v>11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20</v>
      </c>
      <c r="B3922">
        <v>40</v>
      </c>
      <c r="C3922" t="s">
        <v>11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53</v>
      </c>
      <c r="B3923">
        <v>38</v>
      </c>
      <c r="C3923" t="s">
        <v>11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46</v>
      </c>
      <c r="B3924">
        <v>46</v>
      </c>
      <c r="C3924" t="s">
        <v>11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53</v>
      </c>
      <c r="B3925">
        <v>38</v>
      </c>
      <c r="C3925" t="s">
        <v>13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32</v>
      </c>
      <c r="B3926">
        <v>47</v>
      </c>
      <c r="C3926" t="s">
        <v>13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26</v>
      </c>
      <c r="B3927">
        <v>43</v>
      </c>
      <c r="C3927" t="s">
        <v>11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56</v>
      </c>
      <c r="B3928">
        <v>43</v>
      </c>
      <c r="C3928" t="s">
        <v>11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48</v>
      </c>
      <c r="B3929">
        <v>40</v>
      </c>
      <c r="C3929" t="s">
        <v>16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28</v>
      </c>
      <c r="B3930">
        <v>40</v>
      </c>
      <c r="C3930" t="s">
        <v>13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44</v>
      </c>
      <c r="B3931">
        <v>41</v>
      </c>
      <c r="C3931" t="s">
        <v>11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53</v>
      </c>
      <c r="B3932">
        <v>42</v>
      </c>
      <c r="C3932" t="s">
        <v>16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38</v>
      </c>
      <c r="B3933">
        <v>30</v>
      </c>
      <c r="C3933" t="s">
        <v>11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52</v>
      </c>
      <c r="B3934">
        <v>42</v>
      </c>
      <c r="C3934" t="s">
        <v>16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37</v>
      </c>
      <c r="B3935">
        <v>45</v>
      </c>
      <c r="C3935" t="s">
        <v>11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62</v>
      </c>
      <c r="B3936">
        <v>31</v>
      </c>
      <c r="C3936" t="s">
        <v>11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41</v>
      </c>
      <c r="B3937">
        <v>40</v>
      </c>
      <c r="C3937" t="s">
        <v>11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61</v>
      </c>
      <c r="B3938">
        <v>37</v>
      </c>
      <c r="C3938" t="s">
        <v>11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44</v>
      </c>
      <c r="B3939">
        <v>38</v>
      </c>
      <c r="C3939" t="s">
        <v>16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53</v>
      </c>
      <c r="B3940">
        <v>37</v>
      </c>
      <c r="C3940" t="s">
        <v>11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17</v>
      </c>
      <c r="B3941">
        <v>30</v>
      </c>
      <c r="C3941" t="s">
        <v>16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62</v>
      </c>
      <c r="B3942">
        <v>27</v>
      </c>
      <c r="C3942" t="s">
        <v>11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60</v>
      </c>
      <c r="B3943">
        <v>32</v>
      </c>
      <c r="C3943" t="s">
        <v>13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21</v>
      </c>
      <c r="B3944">
        <v>45</v>
      </c>
      <c r="C3944" t="s">
        <v>11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59</v>
      </c>
      <c r="B3945">
        <v>29</v>
      </c>
      <c r="C3945" t="s">
        <v>11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19</v>
      </c>
      <c r="B3946">
        <v>37</v>
      </c>
      <c r="C3946" t="s">
        <v>16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55</v>
      </c>
      <c r="B3947">
        <v>46</v>
      </c>
      <c r="C3947" t="s">
        <v>11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39</v>
      </c>
      <c r="B3948">
        <v>45</v>
      </c>
      <c r="C3948" t="s">
        <v>16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31</v>
      </c>
      <c r="B3949">
        <v>39</v>
      </c>
      <c r="C3949" t="s">
        <v>11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21</v>
      </c>
      <c r="B3950">
        <v>46</v>
      </c>
      <c r="C3950" t="s">
        <v>13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38</v>
      </c>
      <c r="B3951">
        <v>44</v>
      </c>
      <c r="C3951" t="s">
        <v>13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49</v>
      </c>
      <c r="B3952">
        <v>26</v>
      </c>
      <c r="C3952" t="s">
        <v>13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34</v>
      </c>
      <c r="B3953">
        <v>43</v>
      </c>
      <c r="C3953" t="s">
        <v>13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49</v>
      </c>
      <c r="B3954">
        <v>50</v>
      </c>
      <c r="C3954" t="s">
        <v>11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30</v>
      </c>
      <c r="B3955">
        <v>38</v>
      </c>
      <c r="C3955" t="s">
        <v>13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59</v>
      </c>
      <c r="B3956">
        <v>40</v>
      </c>
      <c r="C3956" t="s">
        <v>16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14</v>
      </c>
      <c r="B3957">
        <v>32</v>
      </c>
      <c r="C3957" t="s">
        <v>13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31</v>
      </c>
      <c r="B3958">
        <v>46</v>
      </c>
      <c r="C3958" t="s">
        <v>16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32</v>
      </c>
      <c r="B3959">
        <v>49</v>
      </c>
      <c r="C3959" t="s">
        <v>11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20</v>
      </c>
      <c r="B3960">
        <v>27</v>
      </c>
      <c r="C3960" t="s">
        <v>11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62</v>
      </c>
      <c r="B3961">
        <v>34</v>
      </c>
      <c r="C3961" t="s">
        <v>16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24</v>
      </c>
      <c r="B3962">
        <v>47</v>
      </c>
      <c r="C3962" t="s">
        <v>16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27</v>
      </c>
      <c r="B3963">
        <v>36</v>
      </c>
      <c r="C3963" t="s">
        <v>11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60</v>
      </c>
      <c r="B3964">
        <v>41</v>
      </c>
      <c r="C3964" t="s">
        <v>11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18</v>
      </c>
      <c r="B3965">
        <v>39</v>
      </c>
      <c r="C3965" t="s">
        <v>16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47</v>
      </c>
      <c r="B3966">
        <v>38</v>
      </c>
      <c r="C3966" t="s">
        <v>16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37</v>
      </c>
      <c r="B3967">
        <v>47</v>
      </c>
      <c r="C3967" t="s">
        <v>11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53</v>
      </c>
      <c r="B3968">
        <v>45</v>
      </c>
      <c r="C3968" t="s">
        <v>11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51</v>
      </c>
      <c r="B3969">
        <v>39</v>
      </c>
      <c r="C3969" t="s">
        <v>11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60</v>
      </c>
      <c r="B3970">
        <v>41</v>
      </c>
      <c r="C3970" t="s">
        <v>11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32</v>
      </c>
      <c r="B3971">
        <v>35</v>
      </c>
      <c r="C3971" t="s">
        <v>13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45</v>
      </c>
      <c r="B3972">
        <v>45</v>
      </c>
      <c r="C3972" t="s">
        <v>11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45</v>
      </c>
      <c r="B3973">
        <v>36</v>
      </c>
      <c r="C3973" t="s">
        <v>13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36</v>
      </c>
      <c r="B3974">
        <v>38</v>
      </c>
      <c r="C3974" t="s">
        <v>16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20</v>
      </c>
      <c r="B3975">
        <v>37</v>
      </c>
      <c r="C3975" t="s">
        <v>11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22</v>
      </c>
      <c r="B3976">
        <v>29</v>
      </c>
      <c r="C3976" t="s">
        <v>11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14</v>
      </c>
      <c r="B3977">
        <v>34</v>
      </c>
      <c r="C3977" t="s">
        <v>13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47</v>
      </c>
      <c r="B3978">
        <v>29</v>
      </c>
      <c r="C3978" t="s">
        <v>11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34</v>
      </c>
      <c r="B3979">
        <v>43</v>
      </c>
      <c r="C3979" t="s">
        <v>11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17</v>
      </c>
      <c r="B3980">
        <v>39</v>
      </c>
      <c r="C3980" t="s">
        <v>11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40</v>
      </c>
      <c r="B3981">
        <v>44</v>
      </c>
      <c r="C3981" t="s">
        <v>11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48</v>
      </c>
      <c r="B3982">
        <v>35</v>
      </c>
      <c r="C3982" t="s">
        <v>11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15</v>
      </c>
      <c r="B3983">
        <v>26</v>
      </c>
      <c r="C3983" t="s">
        <v>16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54</v>
      </c>
      <c r="B3984">
        <v>41</v>
      </c>
      <c r="C3984" t="s">
        <v>16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17</v>
      </c>
      <c r="B3985">
        <v>43</v>
      </c>
      <c r="C3985" t="s">
        <v>11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48</v>
      </c>
      <c r="B3986">
        <v>45</v>
      </c>
      <c r="C3986" t="s">
        <v>16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57</v>
      </c>
      <c r="B3987">
        <v>34</v>
      </c>
      <c r="C3987" t="s">
        <v>11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15</v>
      </c>
      <c r="B3988">
        <v>40</v>
      </c>
      <c r="C3988" t="s">
        <v>11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18</v>
      </c>
      <c r="B3989">
        <v>44</v>
      </c>
      <c r="C3989" t="s">
        <v>13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22</v>
      </c>
      <c r="B3990">
        <v>44</v>
      </c>
      <c r="C3990" t="s">
        <v>11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54</v>
      </c>
      <c r="B3991">
        <v>39</v>
      </c>
      <c r="C3991" t="s">
        <v>13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52</v>
      </c>
      <c r="B3992">
        <v>42</v>
      </c>
      <c r="C3992" t="s">
        <v>11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15</v>
      </c>
      <c r="B3993">
        <v>43</v>
      </c>
      <c r="C3993" t="s">
        <v>13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45</v>
      </c>
      <c r="B3994">
        <v>32</v>
      </c>
      <c r="C3994" t="s">
        <v>13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47</v>
      </c>
      <c r="B3995">
        <v>42</v>
      </c>
      <c r="C3995" t="s">
        <v>11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20</v>
      </c>
      <c r="B3996">
        <v>35</v>
      </c>
      <c r="C3996" t="s">
        <v>16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48</v>
      </c>
      <c r="B3997">
        <v>43</v>
      </c>
      <c r="C3997" t="s">
        <v>11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40</v>
      </c>
      <c r="B3998">
        <v>39</v>
      </c>
      <c r="C3998" t="s">
        <v>11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19</v>
      </c>
      <c r="B3999">
        <v>38</v>
      </c>
      <c r="C3999" t="s">
        <v>13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17</v>
      </c>
      <c r="B4000">
        <v>37</v>
      </c>
      <c r="C4000" t="s">
        <v>16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43</v>
      </c>
      <c r="B4001">
        <v>39</v>
      </c>
      <c r="C4001" t="s">
        <v>11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54</v>
      </c>
      <c r="B4002">
        <v>37</v>
      </c>
      <c r="C4002" t="s">
        <v>16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60</v>
      </c>
      <c r="B4003">
        <v>35</v>
      </c>
      <c r="C4003" t="s">
        <v>11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40</v>
      </c>
      <c r="B4004">
        <v>43</v>
      </c>
      <c r="C4004" t="s">
        <v>13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27</v>
      </c>
      <c r="B4005">
        <v>41</v>
      </c>
      <c r="C4005" t="s">
        <v>11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53</v>
      </c>
      <c r="B4006">
        <v>40</v>
      </c>
      <c r="C4006" t="s">
        <v>11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43</v>
      </c>
      <c r="B4007">
        <v>36</v>
      </c>
      <c r="C4007" t="s">
        <v>13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60</v>
      </c>
      <c r="B4008">
        <v>40</v>
      </c>
      <c r="C4008" t="s">
        <v>16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30</v>
      </c>
      <c r="B4009">
        <v>37</v>
      </c>
      <c r="C4009" t="s">
        <v>11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26</v>
      </c>
      <c r="B4010">
        <v>39</v>
      </c>
      <c r="C4010" t="s">
        <v>11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43</v>
      </c>
      <c r="B4011">
        <v>38</v>
      </c>
      <c r="C4011" t="s">
        <v>11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29</v>
      </c>
      <c r="B4012">
        <v>42</v>
      </c>
      <c r="C4012" t="s">
        <v>11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56</v>
      </c>
      <c r="B4013">
        <v>30</v>
      </c>
      <c r="C4013" t="s">
        <v>11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27</v>
      </c>
      <c r="B4014">
        <v>38</v>
      </c>
      <c r="C4014" t="s">
        <v>11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30</v>
      </c>
      <c r="B4015">
        <v>34</v>
      </c>
      <c r="C4015" t="s">
        <v>11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62</v>
      </c>
      <c r="B4016">
        <v>38</v>
      </c>
      <c r="C4016" t="s">
        <v>16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38</v>
      </c>
      <c r="B4017">
        <v>42</v>
      </c>
      <c r="C4017" t="s">
        <v>11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38</v>
      </c>
      <c r="B4018">
        <v>37</v>
      </c>
      <c r="C4018" t="s">
        <v>16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29</v>
      </c>
      <c r="B4019">
        <v>40</v>
      </c>
      <c r="C4019" t="s">
        <v>11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30</v>
      </c>
      <c r="B4020">
        <v>34</v>
      </c>
      <c r="C4020" t="s">
        <v>11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43</v>
      </c>
      <c r="B4021">
        <v>39</v>
      </c>
      <c r="C4021" t="s">
        <v>11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41</v>
      </c>
      <c r="B4022">
        <v>39</v>
      </c>
      <c r="C4022" t="s">
        <v>11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45</v>
      </c>
      <c r="B4023">
        <v>40</v>
      </c>
      <c r="C4023" t="s">
        <v>11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61</v>
      </c>
      <c r="B4024">
        <v>35</v>
      </c>
      <c r="C4024" t="s">
        <v>11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23</v>
      </c>
      <c r="B4025">
        <v>30</v>
      </c>
      <c r="C4025" t="s">
        <v>11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48</v>
      </c>
      <c r="B4026">
        <v>35</v>
      </c>
      <c r="C4026" t="s">
        <v>11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37</v>
      </c>
      <c r="B4027">
        <v>29</v>
      </c>
      <c r="C4027" t="s">
        <v>16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20</v>
      </c>
      <c r="B4028">
        <v>39</v>
      </c>
      <c r="C4028" t="s">
        <v>13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58</v>
      </c>
      <c r="B4029">
        <v>34</v>
      </c>
      <c r="C4029" t="s">
        <v>11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33</v>
      </c>
      <c r="B4030">
        <v>43</v>
      </c>
      <c r="C4030" t="s">
        <v>11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23</v>
      </c>
      <c r="B4031">
        <v>39</v>
      </c>
      <c r="C4031" t="s">
        <v>11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25</v>
      </c>
      <c r="B4032">
        <v>35</v>
      </c>
      <c r="C4032" t="s">
        <v>11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52</v>
      </c>
      <c r="B4033">
        <v>33</v>
      </c>
      <c r="C4033" t="s">
        <v>13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44</v>
      </c>
      <c r="B4034">
        <v>43</v>
      </c>
      <c r="C4034" t="s">
        <v>13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37</v>
      </c>
      <c r="B4035">
        <v>40</v>
      </c>
      <c r="C4035" t="s">
        <v>11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37</v>
      </c>
      <c r="B4036">
        <v>50</v>
      </c>
      <c r="C4036" t="s">
        <v>11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57</v>
      </c>
      <c r="B4037">
        <v>42</v>
      </c>
      <c r="C4037" t="s">
        <v>11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56</v>
      </c>
      <c r="B4038">
        <v>46</v>
      </c>
      <c r="C4038" t="s">
        <v>13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19</v>
      </c>
      <c r="B4039">
        <v>36</v>
      </c>
      <c r="C4039" t="s">
        <v>11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49</v>
      </c>
      <c r="B4040">
        <v>46</v>
      </c>
      <c r="C4040" t="s">
        <v>11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20</v>
      </c>
      <c r="B4041">
        <v>41</v>
      </c>
      <c r="C4041" t="s">
        <v>16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57</v>
      </c>
      <c r="B4042">
        <v>43</v>
      </c>
      <c r="C4042" t="s">
        <v>13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14</v>
      </c>
      <c r="B4043">
        <v>43</v>
      </c>
      <c r="C4043" t="s">
        <v>13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31</v>
      </c>
      <c r="B4044">
        <v>38</v>
      </c>
      <c r="C4044" t="s">
        <v>13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29</v>
      </c>
      <c r="B4045">
        <v>41</v>
      </c>
      <c r="C4045" t="s">
        <v>16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31</v>
      </c>
      <c r="B4046">
        <v>43</v>
      </c>
      <c r="C4046" t="s">
        <v>11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49</v>
      </c>
      <c r="B4047">
        <v>44</v>
      </c>
      <c r="C4047" t="s">
        <v>13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 t="s">
        <v>16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59</v>
      </c>
      <c r="B4049">
        <v>44</v>
      </c>
      <c r="C4049" t="s">
        <v>16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25</v>
      </c>
      <c r="B4050">
        <v>46</v>
      </c>
      <c r="C4050" t="s">
        <v>11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25</v>
      </c>
      <c r="B4051">
        <v>38</v>
      </c>
      <c r="C4051" t="s">
        <v>16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 t="s">
        <v>13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56</v>
      </c>
      <c r="B4053">
        <v>34</v>
      </c>
      <c r="C4053" t="s">
        <v>11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54</v>
      </c>
      <c r="B4054">
        <v>43</v>
      </c>
      <c r="C4054" t="s">
        <v>16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60</v>
      </c>
      <c r="B4055">
        <v>39</v>
      </c>
      <c r="C4055" t="s">
        <v>13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44</v>
      </c>
      <c r="B4056">
        <v>40</v>
      </c>
      <c r="C4056" t="s">
        <v>11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56</v>
      </c>
      <c r="B4057">
        <v>34</v>
      </c>
      <c r="C4057" t="s">
        <v>11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41</v>
      </c>
      <c r="B4058">
        <v>38</v>
      </c>
      <c r="C4058" t="s">
        <v>13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23</v>
      </c>
      <c r="B4059">
        <v>24</v>
      </c>
      <c r="C4059" t="s">
        <v>11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 t="s">
        <v>16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20</v>
      </c>
      <c r="B4061">
        <v>42</v>
      </c>
      <c r="C4061" t="s">
        <v>11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53</v>
      </c>
      <c r="B4062">
        <v>23</v>
      </c>
      <c r="C4062" t="s">
        <v>11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24</v>
      </c>
      <c r="B4063">
        <v>32</v>
      </c>
      <c r="C4063" t="s">
        <v>13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42</v>
      </c>
      <c r="B4064">
        <v>35</v>
      </c>
      <c r="C4064" t="s">
        <v>11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 t="s">
        <v>16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63</v>
      </c>
      <c r="B4066">
        <v>29</v>
      </c>
      <c r="C4066" t="s">
        <v>11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45</v>
      </c>
      <c r="B4067">
        <v>39</v>
      </c>
      <c r="C4067" t="s">
        <v>11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26</v>
      </c>
      <c r="B4068">
        <v>37</v>
      </c>
      <c r="C4068" t="s">
        <v>11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26</v>
      </c>
      <c r="B4069">
        <v>36</v>
      </c>
      <c r="C4069" t="s">
        <v>11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25</v>
      </c>
      <c r="B4070">
        <v>38</v>
      </c>
      <c r="C4070" t="s">
        <v>13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25</v>
      </c>
      <c r="B4071">
        <v>38</v>
      </c>
      <c r="C4071" t="s">
        <v>13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17</v>
      </c>
      <c r="B4072">
        <v>36</v>
      </c>
      <c r="C4072" t="s">
        <v>11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24</v>
      </c>
      <c r="B4073">
        <v>34</v>
      </c>
      <c r="C4073" t="s">
        <v>13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43</v>
      </c>
      <c r="B4074">
        <v>40</v>
      </c>
      <c r="C4074" t="s">
        <v>16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48</v>
      </c>
      <c r="B4075">
        <v>32</v>
      </c>
      <c r="C4075" t="s">
        <v>11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21</v>
      </c>
      <c r="B4076">
        <v>36</v>
      </c>
      <c r="C4076" t="s">
        <v>13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55</v>
      </c>
      <c r="B4077">
        <v>40</v>
      </c>
      <c r="C4077" t="s">
        <v>11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46</v>
      </c>
      <c r="B4078">
        <v>44</v>
      </c>
      <c r="C4078" t="s">
        <v>11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26</v>
      </c>
      <c r="B4079">
        <v>38</v>
      </c>
      <c r="C4079" t="s">
        <v>13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26</v>
      </c>
      <c r="B4080">
        <v>39</v>
      </c>
      <c r="C4080" t="s">
        <v>16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59</v>
      </c>
      <c r="B4081">
        <v>28</v>
      </c>
      <c r="C4081" t="s">
        <v>11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40</v>
      </c>
      <c r="B4082">
        <v>37</v>
      </c>
      <c r="C4082" t="s">
        <v>11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57</v>
      </c>
      <c r="B4083">
        <v>41</v>
      </c>
      <c r="C4083" t="s">
        <v>13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42</v>
      </c>
      <c r="B4084">
        <v>42</v>
      </c>
      <c r="C4084" t="s">
        <v>11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51</v>
      </c>
      <c r="B4085">
        <v>38</v>
      </c>
      <c r="C4085" t="s">
        <v>11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56</v>
      </c>
      <c r="B4086">
        <v>27</v>
      </c>
      <c r="C4086" t="s">
        <v>11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63</v>
      </c>
      <c r="B4087">
        <v>43</v>
      </c>
      <c r="C4087" t="s">
        <v>16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37</v>
      </c>
      <c r="B4088">
        <v>40</v>
      </c>
      <c r="C4088" t="s">
        <v>11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18</v>
      </c>
      <c r="B4089">
        <v>41</v>
      </c>
      <c r="C4089" t="s">
        <v>11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14</v>
      </c>
      <c r="B4090">
        <v>40</v>
      </c>
      <c r="C4090" t="s">
        <v>13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25</v>
      </c>
      <c r="B4091">
        <v>40</v>
      </c>
      <c r="C4091" t="s">
        <v>11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61</v>
      </c>
      <c r="B4092">
        <v>44</v>
      </c>
      <c r="C4092" t="s">
        <v>11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57</v>
      </c>
      <c r="B4093">
        <v>38</v>
      </c>
      <c r="C4093" t="s">
        <v>11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27</v>
      </c>
      <c r="B4094">
        <v>37</v>
      </c>
      <c r="C4094" t="s">
        <v>11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18</v>
      </c>
      <c r="B4095">
        <v>39</v>
      </c>
      <c r="C4095" t="s">
        <v>13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39</v>
      </c>
      <c r="B4096">
        <v>45</v>
      </c>
      <c r="C4096" t="s">
        <v>11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38</v>
      </c>
      <c r="B4097">
        <v>31</v>
      </c>
      <c r="C4097" t="s">
        <v>11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36</v>
      </c>
      <c r="B4098">
        <v>37</v>
      </c>
      <c r="C4098" t="s">
        <v>11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24</v>
      </c>
      <c r="B4099">
        <v>43</v>
      </c>
      <c r="C4099" t="s">
        <v>13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23</v>
      </c>
      <c r="B4100">
        <v>44</v>
      </c>
      <c r="C4100" t="s">
        <v>11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18</v>
      </c>
      <c r="B4101">
        <v>42</v>
      </c>
      <c r="C4101" t="s">
        <v>11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35</v>
      </c>
      <c r="B4102">
        <v>42</v>
      </c>
      <c r="C4102" t="s">
        <v>16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21</v>
      </c>
      <c r="B4103">
        <v>36</v>
      </c>
      <c r="C4103" t="s">
        <v>13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38</v>
      </c>
      <c r="B4104">
        <v>36</v>
      </c>
      <c r="C4104" t="s">
        <v>13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22</v>
      </c>
      <c r="B4105">
        <v>33</v>
      </c>
      <c r="C4105" t="s">
        <v>13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62</v>
      </c>
      <c r="B4106">
        <v>37</v>
      </c>
      <c r="C4106" t="s">
        <v>16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31</v>
      </c>
      <c r="B4107">
        <v>43</v>
      </c>
      <c r="C4107" t="s">
        <v>13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47</v>
      </c>
      <c r="B4108">
        <v>42</v>
      </c>
      <c r="C4108" t="s">
        <v>13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38</v>
      </c>
      <c r="B4109">
        <v>41</v>
      </c>
      <c r="C4109" t="s">
        <v>11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27</v>
      </c>
      <c r="B4110">
        <v>41</v>
      </c>
      <c r="C4110" t="s">
        <v>11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 t="s">
        <v>16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54</v>
      </c>
      <c r="B4112">
        <v>40</v>
      </c>
      <c r="C4112" t="s">
        <v>11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39</v>
      </c>
      <c r="B4113">
        <v>49</v>
      </c>
      <c r="C4113" t="s">
        <v>11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42</v>
      </c>
      <c r="B4114">
        <v>39</v>
      </c>
      <c r="C4114" t="s">
        <v>13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42</v>
      </c>
      <c r="B4115">
        <v>34</v>
      </c>
      <c r="C4115" t="s">
        <v>11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33</v>
      </c>
      <c r="B4116">
        <v>39</v>
      </c>
      <c r="C4116" t="s">
        <v>13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61</v>
      </c>
      <c r="B4117">
        <v>39</v>
      </c>
      <c r="C4117" t="s">
        <v>11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15</v>
      </c>
      <c r="B4118">
        <v>40</v>
      </c>
      <c r="C4118" t="s">
        <v>11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45</v>
      </c>
      <c r="B4119">
        <v>36</v>
      </c>
      <c r="C4119" t="s">
        <v>13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61</v>
      </c>
      <c r="B4120">
        <v>38</v>
      </c>
      <c r="C4120" t="s">
        <v>16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37</v>
      </c>
      <c r="B4121">
        <v>37</v>
      </c>
      <c r="C4121" t="s">
        <v>16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55</v>
      </c>
      <c r="B4122">
        <v>39</v>
      </c>
      <c r="C4122" t="s">
        <v>13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41</v>
      </c>
      <c r="B4123">
        <v>36</v>
      </c>
      <c r="C4123" t="s">
        <v>13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25</v>
      </c>
      <c r="B4124">
        <v>40</v>
      </c>
      <c r="C4124" t="s">
        <v>11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24</v>
      </c>
      <c r="B4125">
        <v>46</v>
      </c>
      <c r="C4125" t="s">
        <v>11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35</v>
      </c>
      <c r="B4126">
        <v>43</v>
      </c>
      <c r="C4126" t="s">
        <v>11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59</v>
      </c>
      <c r="B4127">
        <v>39</v>
      </c>
      <c r="C4127" t="s">
        <v>16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62</v>
      </c>
      <c r="B4128">
        <v>42</v>
      </c>
      <c r="C4128" t="s">
        <v>11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33</v>
      </c>
      <c r="B4129">
        <v>39</v>
      </c>
      <c r="C4129" t="s">
        <v>16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21</v>
      </c>
      <c r="B4130">
        <v>46</v>
      </c>
      <c r="C4130" t="s">
        <v>16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55</v>
      </c>
      <c r="B4131">
        <v>44</v>
      </c>
      <c r="C4131" t="s">
        <v>13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55</v>
      </c>
      <c r="B4132">
        <v>36</v>
      </c>
      <c r="C4132" t="s">
        <v>11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39</v>
      </c>
      <c r="B4133">
        <v>41</v>
      </c>
      <c r="C4133" t="s">
        <v>16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42</v>
      </c>
      <c r="B4134">
        <v>38</v>
      </c>
      <c r="C4134" t="s">
        <v>16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29</v>
      </c>
      <c r="B4135">
        <v>32</v>
      </c>
      <c r="C4135" t="s">
        <v>11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56</v>
      </c>
      <c r="B4136">
        <v>28</v>
      </c>
      <c r="C4136" t="s">
        <v>13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32</v>
      </c>
      <c r="B4137">
        <v>45</v>
      </c>
      <c r="C4137" t="s">
        <v>11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45</v>
      </c>
      <c r="B4138">
        <v>48</v>
      </c>
      <c r="C4138" t="s">
        <v>11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32</v>
      </c>
      <c r="B4139">
        <v>35</v>
      </c>
      <c r="C4139" t="s">
        <v>11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31</v>
      </c>
      <c r="B4140">
        <v>30</v>
      </c>
      <c r="C4140" t="s">
        <v>11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28</v>
      </c>
      <c r="B4141">
        <v>45</v>
      </c>
      <c r="C4141" t="s">
        <v>11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18</v>
      </c>
      <c r="B4142">
        <v>41</v>
      </c>
      <c r="C4142" t="s">
        <v>11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28</v>
      </c>
      <c r="B4143">
        <v>41</v>
      </c>
      <c r="C4143" t="s">
        <v>16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39</v>
      </c>
      <c r="B4144">
        <v>34</v>
      </c>
      <c r="C4144" t="s">
        <v>11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60</v>
      </c>
      <c r="B4145">
        <v>39</v>
      </c>
      <c r="C4145" t="s">
        <v>11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57</v>
      </c>
      <c r="B4146">
        <v>33</v>
      </c>
      <c r="C4146" t="s">
        <v>11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31</v>
      </c>
      <c r="B4147">
        <v>41</v>
      </c>
      <c r="C4147" t="s">
        <v>11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41</v>
      </c>
      <c r="B4148">
        <v>46</v>
      </c>
      <c r="C4148" t="s">
        <v>11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40</v>
      </c>
      <c r="B4149">
        <v>46</v>
      </c>
      <c r="C4149" t="s">
        <v>13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44</v>
      </c>
      <c r="B4150">
        <v>38</v>
      </c>
      <c r="C4150" t="s">
        <v>13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17</v>
      </c>
      <c r="B4151">
        <v>38</v>
      </c>
      <c r="C4151" t="s">
        <v>16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32</v>
      </c>
      <c r="B4152">
        <v>37</v>
      </c>
      <c r="C4152" t="s">
        <v>13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38</v>
      </c>
      <c r="B4153">
        <v>43</v>
      </c>
      <c r="C4153" t="s">
        <v>11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39</v>
      </c>
      <c r="B4154">
        <v>46</v>
      </c>
      <c r="C4154" t="s">
        <v>13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21</v>
      </c>
      <c r="B4155">
        <v>33</v>
      </c>
      <c r="C4155" t="s">
        <v>11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19</v>
      </c>
      <c r="B4156">
        <v>36</v>
      </c>
      <c r="C4156" t="s">
        <v>16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62</v>
      </c>
      <c r="B4157">
        <v>32</v>
      </c>
      <c r="C4157" t="s">
        <v>16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48</v>
      </c>
      <c r="B4158">
        <v>43</v>
      </c>
      <c r="C4158" t="s">
        <v>11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20</v>
      </c>
      <c r="B4159">
        <v>38</v>
      </c>
      <c r="C4159" t="s">
        <v>16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37</v>
      </c>
      <c r="B4160">
        <v>42</v>
      </c>
      <c r="C4160" t="s">
        <v>11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43</v>
      </c>
      <c r="B4161">
        <v>41</v>
      </c>
      <c r="C4161" t="s">
        <v>11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55</v>
      </c>
      <c r="B4162">
        <v>32</v>
      </c>
      <c r="C4162" t="s">
        <v>11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 t="s">
        <v>11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57</v>
      </c>
      <c r="B4164">
        <v>35</v>
      </c>
      <c r="C4164" t="s">
        <v>16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57</v>
      </c>
      <c r="B4165">
        <v>51</v>
      </c>
      <c r="C4165" t="s">
        <v>16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17</v>
      </c>
      <c r="B4166">
        <v>40</v>
      </c>
      <c r="C4166" t="s">
        <v>13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43</v>
      </c>
      <c r="B4167">
        <v>40</v>
      </c>
      <c r="C4167" t="s">
        <v>13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52</v>
      </c>
      <c r="B4168">
        <v>39</v>
      </c>
      <c r="C4168" t="s">
        <v>11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48</v>
      </c>
      <c r="B4169">
        <v>43</v>
      </c>
      <c r="C4169" t="s">
        <v>11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30</v>
      </c>
      <c r="B4170">
        <v>37</v>
      </c>
      <c r="C4170" t="s">
        <v>13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63</v>
      </c>
      <c r="B4171">
        <v>45</v>
      </c>
      <c r="C4171" t="s">
        <v>16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21</v>
      </c>
      <c r="B4172">
        <v>40</v>
      </c>
      <c r="C4172" t="s">
        <v>11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 t="s">
        <v>13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20</v>
      </c>
      <c r="B4174">
        <v>37</v>
      </c>
      <c r="C4174" t="s">
        <v>16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50</v>
      </c>
      <c r="B4175">
        <v>40</v>
      </c>
      <c r="C4175" t="s">
        <v>13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48</v>
      </c>
      <c r="B4176">
        <v>38</v>
      </c>
      <c r="C4176" t="s">
        <v>16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38</v>
      </c>
      <c r="B4177">
        <v>42</v>
      </c>
      <c r="C4177" t="s">
        <v>13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32</v>
      </c>
      <c r="B4178">
        <v>28</v>
      </c>
      <c r="C4178" t="s">
        <v>13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40</v>
      </c>
      <c r="B4179">
        <v>39</v>
      </c>
      <c r="C4179" t="s">
        <v>11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22</v>
      </c>
      <c r="B4180">
        <v>40</v>
      </c>
      <c r="C4180" t="s">
        <v>16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63</v>
      </c>
      <c r="B4181">
        <v>28</v>
      </c>
      <c r="C4181" t="s">
        <v>11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 t="s">
        <v>11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33</v>
      </c>
      <c r="B4183">
        <v>41</v>
      </c>
      <c r="C4183" t="s">
        <v>13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27</v>
      </c>
      <c r="B4184">
        <v>29</v>
      </c>
      <c r="C4184" t="s">
        <v>11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48</v>
      </c>
      <c r="B4185">
        <v>35</v>
      </c>
      <c r="C4185" t="s">
        <v>11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38</v>
      </c>
      <c r="B4186">
        <v>35</v>
      </c>
      <c r="C4186" t="s">
        <v>11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14</v>
      </c>
      <c r="B4187">
        <v>31</v>
      </c>
      <c r="C4187" t="s">
        <v>16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60</v>
      </c>
      <c r="B4188">
        <v>37</v>
      </c>
      <c r="C4188" t="s">
        <v>16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26</v>
      </c>
      <c r="B4189">
        <v>41</v>
      </c>
      <c r="C4189" t="s">
        <v>11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19</v>
      </c>
      <c r="B4190">
        <v>35</v>
      </c>
      <c r="C4190" t="s">
        <v>16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27</v>
      </c>
      <c r="B4191">
        <v>39</v>
      </c>
      <c r="C4191" t="s">
        <v>11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46</v>
      </c>
      <c r="B4192">
        <v>41</v>
      </c>
      <c r="C4192" t="s">
        <v>16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48</v>
      </c>
      <c r="B4193">
        <v>41</v>
      </c>
      <c r="C4193" t="s">
        <v>11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26</v>
      </c>
      <c r="B4194">
        <v>37</v>
      </c>
      <c r="C4194" t="s">
        <v>13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47</v>
      </c>
      <c r="B4195">
        <v>28</v>
      </c>
      <c r="C4195" t="s">
        <v>11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56</v>
      </c>
      <c r="B4196">
        <v>43</v>
      </c>
      <c r="C4196" t="s">
        <v>11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48</v>
      </c>
      <c r="B4197">
        <v>31</v>
      </c>
      <c r="C4197" t="s">
        <v>13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54</v>
      </c>
      <c r="B4198">
        <v>37</v>
      </c>
      <c r="C4198" t="s">
        <v>11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56</v>
      </c>
      <c r="B4199">
        <v>38</v>
      </c>
      <c r="C4199" t="s">
        <v>11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 t="s">
        <v>13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40</v>
      </c>
      <c r="B4201">
        <v>32</v>
      </c>
      <c r="C4201" t="s">
        <v>16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25</v>
      </c>
      <c r="B4202">
        <v>32</v>
      </c>
      <c r="C4202" t="s">
        <v>11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44</v>
      </c>
      <c r="B4203">
        <v>37</v>
      </c>
      <c r="C4203" t="s">
        <v>16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14</v>
      </c>
      <c r="B4204">
        <v>41</v>
      </c>
      <c r="C4204" t="s">
        <v>13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34</v>
      </c>
      <c r="B4205">
        <v>27</v>
      </c>
      <c r="C4205" t="s">
        <v>16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17</v>
      </c>
      <c r="B4206">
        <v>42</v>
      </c>
      <c r="C4206" t="s">
        <v>11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21</v>
      </c>
      <c r="B4207">
        <v>41</v>
      </c>
      <c r="C4207" t="s">
        <v>11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49</v>
      </c>
      <c r="B4208">
        <v>42</v>
      </c>
      <c r="C4208" t="s">
        <v>16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25</v>
      </c>
      <c r="B4209">
        <v>47</v>
      </c>
      <c r="C4209" t="s">
        <v>11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54</v>
      </c>
      <c r="B4210">
        <v>28</v>
      </c>
      <c r="C4210" t="s">
        <v>11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51</v>
      </c>
      <c r="B4211">
        <v>40</v>
      </c>
      <c r="C4211" t="s">
        <v>13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63</v>
      </c>
      <c r="B4212">
        <v>42</v>
      </c>
      <c r="C4212" t="s">
        <v>11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27</v>
      </c>
      <c r="B4213">
        <v>41</v>
      </c>
      <c r="C4213" t="s">
        <v>11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47</v>
      </c>
      <c r="B4214">
        <v>31</v>
      </c>
      <c r="C4214" t="s">
        <v>16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49</v>
      </c>
      <c r="B4215">
        <v>36</v>
      </c>
      <c r="C4215" t="s">
        <v>13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51</v>
      </c>
      <c r="B4216">
        <v>39</v>
      </c>
      <c r="C4216" t="s">
        <v>16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14</v>
      </c>
      <c r="B4217">
        <v>36</v>
      </c>
      <c r="C4217" t="s">
        <v>11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32</v>
      </c>
      <c r="B4218">
        <v>37</v>
      </c>
      <c r="C4218" t="s">
        <v>11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37</v>
      </c>
      <c r="B4219">
        <v>40</v>
      </c>
      <c r="C4219" t="s">
        <v>11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17</v>
      </c>
      <c r="B4220">
        <v>38</v>
      </c>
      <c r="C4220" t="s">
        <v>16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46</v>
      </c>
      <c r="B4221">
        <v>37</v>
      </c>
      <c r="C4221" t="s">
        <v>13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19</v>
      </c>
      <c r="B4222">
        <v>41</v>
      </c>
      <c r="C4222" t="s">
        <v>16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36</v>
      </c>
      <c r="B4223">
        <v>46</v>
      </c>
      <c r="C4223" t="s">
        <v>13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14</v>
      </c>
      <c r="B4224">
        <v>33</v>
      </c>
      <c r="C4224" t="s">
        <v>11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28</v>
      </c>
      <c r="B4225">
        <v>41</v>
      </c>
      <c r="C4225" t="s">
        <v>13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37</v>
      </c>
      <c r="B4226">
        <v>38</v>
      </c>
      <c r="C4226" t="s">
        <v>11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33</v>
      </c>
      <c r="B4227">
        <v>35</v>
      </c>
      <c r="C4227" t="s">
        <v>16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28</v>
      </c>
      <c r="B4228">
        <v>41</v>
      </c>
      <c r="C4228" t="s">
        <v>13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63</v>
      </c>
      <c r="B4229">
        <v>39</v>
      </c>
      <c r="C4229" t="s">
        <v>11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18</v>
      </c>
      <c r="B4230">
        <v>43</v>
      </c>
      <c r="C4230" t="s">
        <v>13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38</v>
      </c>
      <c r="B4231">
        <v>41</v>
      </c>
      <c r="C4231" t="s">
        <v>11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53</v>
      </c>
      <c r="B4232">
        <v>44</v>
      </c>
      <c r="C4232" t="s">
        <v>13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33</v>
      </c>
      <c r="B4233">
        <v>38</v>
      </c>
      <c r="C4233" t="s">
        <v>16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58</v>
      </c>
      <c r="B4234">
        <v>38</v>
      </c>
      <c r="C4234" t="s">
        <v>13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27</v>
      </c>
      <c r="B4235">
        <v>41</v>
      </c>
      <c r="C4235" t="s">
        <v>11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46</v>
      </c>
      <c r="B4236">
        <v>40</v>
      </c>
      <c r="C4236" t="s">
        <v>16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27</v>
      </c>
      <c r="B4237">
        <v>40</v>
      </c>
      <c r="C4237" t="s">
        <v>13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18</v>
      </c>
      <c r="B4238">
        <v>38</v>
      </c>
      <c r="C4238" t="s">
        <v>13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59</v>
      </c>
      <c r="B4239">
        <v>40</v>
      </c>
      <c r="C4239" t="s">
        <v>16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46</v>
      </c>
      <c r="B4240">
        <v>41</v>
      </c>
      <c r="C4240" t="s">
        <v>16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 t="s">
        <v>11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38</v>
      </c>
      <c r="B4242">
        <v>35</v>
      </c>
      <c r="C4242" t="s">
        <v>11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47</v>
      </c>
      <c r="B4243">
        <v>41</v>
      </c>
      <c r="C4243" t="s">
        <v>16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48</v>
      </c>
      <c r="B4244">
        <v>49</v>
      </c>
      <c r="C4244" t="s">
        <v>13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63</v>
      </c>
      <c r="B4245">
        <v>32</v>
      </c>
      <c r="C4245" t="s">
        <v>16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30</v>
      </c>
      <c r="B4246">
        <v>36</v>
      </c>
      <c r="C4246" t="s">
        <v>16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23</v>
      </c>
      <c r="B4247">
        <v>44</v>
      </c>
      <c r="C4247" t="s">
        <v>11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19</v>
      </c>
      <c r="B4248">
        <v>40</v>
      </c>
      <c r="C4248" t="s">
        <v>13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46</v>
      </c>
      <c r="B4249">
        <v>38</v>
      </c>
      <c r="C4249" t="s">
        <v>13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33</v>
      </c>
      <c r="B4250">
        <v>38</v>
      </c>
      <c r="C4250" t="s">
        <v>13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52</v>
      </c>
      <c r="B4251">
        <v>35</v>
      </c>
      <c r="C4251" t="s">
        <v>11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5" right="0.75" top="1" bottom="1" header="0.5" footer="0.5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D82A-C48F-458A-85BA-451C63FC9B68}">
  <dimension ref="A1:M4251"/>
  <sheetViews>
    <sheetView zoomScale="64" zoomScaleNormal="64" workbookViewId="0">
      <selection activeCell="P39" sqref="P39"/>
    </sheetView>
  </sheetViews>
  <sheetFormatPr defaultRowHeight="15" x14ac:dyDescent="0.25"/>
  <cols>
    <col min="3" max="3" width="14.28515625" bestFit="1" customWidth="1"/>
    <col min="5" max="5" width="24" customWidth="1"/>
    <col min="9" max="9" width="30.140625" bestFit="1" customWidth="1"/>
    <col min="11" max="11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25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  <c r="K2" t="s">
        <v>65</v>
      </c>
      <c r="L2">
        <f>COUNTIF(J:J,"1")</f>
        <v>598</v>
      </c>
      <c r="M2">
        <f>COUNTIF(J:J,1)</f>
        <v>598</v>
      </c>
    </row>
    <row r="3" spans="1:13" x14ac:dyDescent="0.25">
      <c r="A3" t="s">
        <v>12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K3" t="s">
        <v>66</v>
      </c>
      <c r="L3">
        <v>4250</v>
      </c>
      <c r="M3">
        <v>4250</v>
      </c>
    </row>
    <row r="4" spans="1:13" x14ac:dyDescent="0.25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K4" t="s">
        <v>64</v>
      </c>
      <c r="L4" s="1">
        <f>L2/L3*100</f>
        <v>14.070588235294117</v>
      </c>
      <c r="M4">
        <f>M2/M3*100</f>
        <v>14.070588235294117</v>
      </c>
    </row>
    <row r="5" spans="1:13" x14ac:dyDescent="0.25">
      <c r="A5" t="s">
        <v>14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13" x14ac:dyDescent="0.25">
      <c r="A6" t="s">
        <v>15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3" x14ac:dyDescent="0.25">
      <c r="A7" t="s">
        <v>17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3" x14ac:dyDescent="0.25">
      <c r="A8" t="s">
        <v>18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3" x14ac:dyDescent="0.25">
      <c r="A9" t="s">
        <v>19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3" x14ac:dyDescent="0.25">
      <c r="A10" t="s">
        <v>20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3" x14ac:dyDescent="0.25">
      <c r="A11" t="s">
        <v>21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3" x14ac:dyDescent="0.25">
      <c r="A12" t="s">
        <v>22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3" x14ac:dyDescent="0.25">
      <c r="A13" t="s">
        <v>23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3" x14ac:dyDescent="0.25">
      <c r="A14" t="s">
        <v>24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3" x14ac:dyDescent="0.25">
      <c r="A15" t="s">
        <v>25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3" x14ac:dyDescent="0.25">
      <c r="A16" t="s">
        <v>26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25">
      <c r="A17" t="s">
        <v>27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5">
      <c r="A18" t="s">
        <v>28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5">
      <c r="A19" t="s">
        <v>29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5">
      <c r="A20" t="s">
        <v>30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5">
      <c r="A21" t="s">
        <v>31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5">
      <c r="A22" t="s">
        <v>26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5">
      <c r="A23" t="s">
        <v>32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5">
      <c r="A24" t="s">
        <v>23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5">
      <c r="A25" t="s">
        <v>17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5">
      <c r="A26" t="s">
        <v>33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5">
      <c r="A27" t="s">
        <v>34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5">
      <c r="A28" t="s">
        <v>30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5">
      <c r="A29" t="s">
        <v>14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5">
      <c r="A30" t="s">
        <v>35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5">
      <c r="A31" t="s">
        <v>15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5">
      <c r="A32" t="s">
        <v>35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5">
      <c r="A33" t="s">
        <v>36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5">
      <c r="A34" t="s">
        <v>37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5">
      <c r="A35" t="s">
        <v>38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5">
      <c r="A36" t="s">
        <v>25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5">
      <c r="A37" t="s">
        <v>39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5">
      <c r="A38" t="s">
        <v>40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5">
      <c r="A39" t="s">
        <v>41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42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32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22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20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26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43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20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29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29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14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25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44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45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46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47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32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48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43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27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12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48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49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50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33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48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51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24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48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37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19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40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36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52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20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19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53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12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51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18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38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54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30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23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30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55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25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22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15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53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20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30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41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49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43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41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56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42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30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54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12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50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57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27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37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55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50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30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55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55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27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57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44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12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27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38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56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35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50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42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37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41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52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52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18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21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22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57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21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14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18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26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17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28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26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41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36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51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30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56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29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49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40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18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57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48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38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58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19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35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24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34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26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49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24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30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47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27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53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23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14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37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59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27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54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51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48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42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37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41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47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17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20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40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37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21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18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30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18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28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56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47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59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55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54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14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20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17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22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53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37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14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50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25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48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45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60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32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50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19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31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21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20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30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40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41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27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28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51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27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58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43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48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60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49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31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46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19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21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34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15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61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14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56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32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61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33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45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56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52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23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48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35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45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41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58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56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14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62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57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39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39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20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51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38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54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37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28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22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30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17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52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20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21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45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48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27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26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15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25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15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36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21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15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32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26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40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26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54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56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36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22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30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28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23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56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42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53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31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47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35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36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60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20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31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26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39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52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30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35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38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38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35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55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49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31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29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42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55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14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46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37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58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46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49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44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24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45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51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63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17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58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45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14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40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20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58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34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39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19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15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37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61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39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59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60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51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25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43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53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39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60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42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21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27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40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50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57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40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42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30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45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50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49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48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20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51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15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54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34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30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40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58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57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41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31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61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23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32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41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38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28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17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39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27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49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25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56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58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45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18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15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30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53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47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43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21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50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50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28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56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57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50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60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19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41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36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30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25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33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50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37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36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36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43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15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20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52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22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56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54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21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37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28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54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45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41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41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49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35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17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58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55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52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57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26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42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56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55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14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49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39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19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31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53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17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60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41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25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51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56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40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14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57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43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40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24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56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21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48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46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37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21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39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52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62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14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36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57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27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23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29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52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32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25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62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54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30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37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20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42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48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39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28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19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45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40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29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62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20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61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49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54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45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38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27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34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14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39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61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14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54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19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48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24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41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19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41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49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17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21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46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32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53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40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50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51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43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47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28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26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58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58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54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18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51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27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42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52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27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23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63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17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29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58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46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23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42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63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26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60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14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29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23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54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39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17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24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62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32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44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44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48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35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26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29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23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45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52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63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36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40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32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36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19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60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29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42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18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20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24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27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58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19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57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63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35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29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54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31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29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55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57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39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23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38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47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34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22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19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21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58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23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17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29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62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25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51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59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17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26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45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19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36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30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35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35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62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43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53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40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59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19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55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54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32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32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20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51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53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41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43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57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28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18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47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41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53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18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56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17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29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27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24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32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43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18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50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46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46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32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59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28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61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19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23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48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39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25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15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23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56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63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18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63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19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39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58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17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61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56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54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30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52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50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33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42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30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26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36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30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48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54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28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47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23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56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36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42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57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28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35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39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47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53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43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49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48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19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48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61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17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28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33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54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29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34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31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20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28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36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60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46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52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52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50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40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56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63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57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63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54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60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47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15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58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21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22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32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50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39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56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33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17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44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17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62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37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50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37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57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14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15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29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28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39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25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32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28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32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42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54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51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22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48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52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30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18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17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54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52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51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26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62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33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39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37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19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43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29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46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22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36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17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17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33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61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27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26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21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55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53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46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50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43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33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19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14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53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56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37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57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27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42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22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52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40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50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46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48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25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56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52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61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35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44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55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50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56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36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38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15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17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30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19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49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31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52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59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18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40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42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53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36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52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40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27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17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63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48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50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24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28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58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50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41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41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59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50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60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55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63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46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59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52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14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42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40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24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17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28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63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63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24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56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31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36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32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19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33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19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38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35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51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56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43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58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26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43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42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52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17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21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44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21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62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20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28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58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24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27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21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50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43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14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48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46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34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35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58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19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49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21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33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24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58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18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50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61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17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54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34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32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54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48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46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45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43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53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23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28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20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42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54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45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35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25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21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53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63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33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39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19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58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56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46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42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32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25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24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17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25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22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59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60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28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15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14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53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41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57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26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24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52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58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56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61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19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50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25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32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27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15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60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18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29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41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34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47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48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24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33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62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29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58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28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44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58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27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48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35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55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52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58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42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20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27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15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44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22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34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36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39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31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41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37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20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54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51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59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28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47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33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57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59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37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49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40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20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17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51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52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17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18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60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22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47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57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62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19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63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43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55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48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34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18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54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58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58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50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23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23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35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43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38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18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58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40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39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58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60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22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30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57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25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27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59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14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63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46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48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48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15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61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36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50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54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48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34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59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43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21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34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35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46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30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15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59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32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22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20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23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63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41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23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56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50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41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28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24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58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46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48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21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43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40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60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15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40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44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19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52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25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40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36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54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33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30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22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62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47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26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29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18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27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45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26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24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47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39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59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62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47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34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23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57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47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39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38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39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42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34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26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25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59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23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14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25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50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58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32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55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32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27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47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33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60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37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15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45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61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46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52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53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47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18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47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54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39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27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30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63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52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33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32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19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14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62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43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24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26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52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45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61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63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62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31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41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52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60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17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39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52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62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45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24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14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46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33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43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37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52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27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30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26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57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53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50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23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17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55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49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34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46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23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45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26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18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35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49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41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48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32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32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47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49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26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21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56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19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19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41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41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63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52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47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46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19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25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18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36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28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29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50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26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43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43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17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33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37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26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23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31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29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25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43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21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28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37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60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61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30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34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21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33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37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40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50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38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23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62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43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50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59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42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24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22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52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18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23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19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25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30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31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37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48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57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48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24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33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17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50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15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28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47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62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53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49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63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50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25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22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22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42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44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32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54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38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19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61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51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38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55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37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62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31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41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45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29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25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30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28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48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42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41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55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15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44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48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52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62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19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19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57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46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57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60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15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30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45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23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52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43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33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51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39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43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47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23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62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26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46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35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60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62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58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15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38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55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63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20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41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52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19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54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22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62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49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40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52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21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56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62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59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25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27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34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63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58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54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21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39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46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32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39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53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24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30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29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37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38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59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42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39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19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62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48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17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26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34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14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62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59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37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39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45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63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26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15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45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56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56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19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31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43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24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34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26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52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32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50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19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47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58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14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29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35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59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53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61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62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48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61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40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61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14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52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61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49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28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27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52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15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42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28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25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37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19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25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50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25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17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57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46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54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30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30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33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31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48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19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55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49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33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47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39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29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50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21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26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63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48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33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63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39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48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58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54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32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24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52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46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17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46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27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59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33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32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62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49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56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48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46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63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24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39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32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40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29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18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56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27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61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60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42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17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38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39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36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53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59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45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24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36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27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19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63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45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35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62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29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37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63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34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48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53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34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29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53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53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20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40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45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42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57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38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58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27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39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40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26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38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62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32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60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51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15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34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22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56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40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19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47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50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31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46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34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32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28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61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46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17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58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53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39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29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49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60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47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15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59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15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41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27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34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55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30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20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24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39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19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24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14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46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62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57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33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31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35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45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25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14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47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45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26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39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20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49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33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53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52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30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52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17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56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47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24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51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57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15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52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49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29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34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43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19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49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63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47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42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36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33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54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14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59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32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24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42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21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61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33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37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26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20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40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30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39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17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50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33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47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60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60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18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39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27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41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47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63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57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55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53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21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24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27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42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21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55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24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57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39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45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26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58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63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29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53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47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31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21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25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54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45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31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59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23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39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35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30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23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15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20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37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50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29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58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38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32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61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27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24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40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24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38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41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14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27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46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60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40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45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57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21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25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24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14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31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20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50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60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45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14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58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22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23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22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47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57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27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55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22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23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36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23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63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52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45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23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60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50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34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52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24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62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58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41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45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37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26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59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51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51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40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21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35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39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20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41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25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34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48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30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48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17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56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61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35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55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22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32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57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63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62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62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63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47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58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29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17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15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24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35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39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34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59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24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36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48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41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25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62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46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18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27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37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32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27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44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43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47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55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58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20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52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23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62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49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48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62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56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19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34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32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26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52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23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26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49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38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57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32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22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31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46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33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43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32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56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26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39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28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58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50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24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26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58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46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17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44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19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60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24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50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56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43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32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49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56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51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38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25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27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49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47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43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21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46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21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24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42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55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47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19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24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57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61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55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20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26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48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42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40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43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62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27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62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38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41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42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28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35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25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34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15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31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40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46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53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25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47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19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21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58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50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57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28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32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47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29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39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21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23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29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62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28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52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21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28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37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32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28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59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46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20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22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19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43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36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35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55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38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35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54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19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62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36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50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52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51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59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40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55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29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38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61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48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49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43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55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50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40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26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19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40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53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17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28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19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42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41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60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43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60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47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49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37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23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62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56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17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63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38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36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28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18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43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30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24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20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28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49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56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48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24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37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58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19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25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41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59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44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28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18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60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56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61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27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26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23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63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28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53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37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20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15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63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52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62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26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55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35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32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46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60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21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32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40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50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40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63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19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26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25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62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49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62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41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24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23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57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20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29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32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14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45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31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24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24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19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47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25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48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27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30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42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29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39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39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60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51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22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36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35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29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31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23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53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19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25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48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15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37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45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61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53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25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49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44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25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32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49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33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25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46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27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36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56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54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26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25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24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33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51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59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52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37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33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28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32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57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32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40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20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37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59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47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55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20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29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27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19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15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59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42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26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23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25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20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37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55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21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30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31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53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56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23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48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50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44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43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60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20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52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52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43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53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26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30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24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26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37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15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60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18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17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51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61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59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26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59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47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39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54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29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29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21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62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46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32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40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28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53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31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47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23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61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15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52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48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38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46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59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51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48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22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58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63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23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60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53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55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22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35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48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19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55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54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48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36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51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36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14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36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48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54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41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23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57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63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26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52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56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51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63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59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42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24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56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14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57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60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20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43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18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25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53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34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40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45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37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17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43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41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38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27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35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59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49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21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56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46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45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23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33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23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53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51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29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41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46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31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29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48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32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28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24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14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54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57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62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51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14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22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26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26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49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28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21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57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19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32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31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55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60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40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43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22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54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32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39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31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51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62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40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50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48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58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21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51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60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43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48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39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15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56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31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39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52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62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40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33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19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54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19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57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51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34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37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34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19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60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14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34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41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33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19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46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61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41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32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49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55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14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25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56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33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26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19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42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44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61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29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37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58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41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35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20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58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14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39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20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60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51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46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21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26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50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39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57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39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32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20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52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20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31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20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22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37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48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38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55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48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47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55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25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46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41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33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46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48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19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45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33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55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24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18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58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15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35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45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29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19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30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54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34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21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25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39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49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32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60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27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21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41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40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26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45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56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55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55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33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19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19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19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49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42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46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49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31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30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21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45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34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19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25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37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32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34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48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15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48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24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56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19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49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44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15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54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28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15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27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46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62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32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18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50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19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38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58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41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15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43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33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40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59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62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30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40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42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15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62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38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45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62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62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15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55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35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42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48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44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50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49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32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44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58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32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43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15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43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48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57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53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47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20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29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51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35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31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43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60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51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51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14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53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57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56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33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36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58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61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43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40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63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48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27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32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36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27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19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49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41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24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53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45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25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40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39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19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31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62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50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41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23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57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43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19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38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23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43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33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58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20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40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24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26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41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25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17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56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52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30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26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61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29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60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47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17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37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26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28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24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19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18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56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27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63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29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18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23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40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34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57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19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15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53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19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53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54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27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48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26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51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37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21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15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37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49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48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30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56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41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31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55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55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44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37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63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60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45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56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50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18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42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62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29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15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40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31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20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37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50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27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19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29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27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28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56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19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41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24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55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17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38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55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24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45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35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19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26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55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45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56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54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36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30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15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30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20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42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39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54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51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36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33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26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24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61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38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33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42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19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14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40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63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17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38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36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59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15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63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22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23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56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24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61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46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62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17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19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35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18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56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20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15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42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31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34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55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49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47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54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49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30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62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60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20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38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21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34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50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43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41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39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34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27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25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62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34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32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40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31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37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49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18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43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42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19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53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46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19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30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19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47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25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62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14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22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25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45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42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47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48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47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61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25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55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47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51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53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59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25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39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14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19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45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58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46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24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39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31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43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46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20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38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54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24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40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60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15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62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39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14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42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30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35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41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47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45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45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35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15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38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58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40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46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14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49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41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58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60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21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24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32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46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40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52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45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21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25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14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48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19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34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39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37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20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20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24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40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14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39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38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43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51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30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58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58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31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44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41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21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59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62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54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37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46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31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44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18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39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60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20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56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14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22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52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24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18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31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25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17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54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55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45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36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52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37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20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19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31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30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19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21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62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59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23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49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31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22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63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17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27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27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54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48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58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48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46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33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29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59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40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57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25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32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37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30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22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58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55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44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57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44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40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23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39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45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54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49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19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48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41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29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33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52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40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49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45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43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15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50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59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18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28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28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31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25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32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57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29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26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19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30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58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45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25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27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45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59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59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42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59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40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22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41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38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59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19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60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42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46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22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56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33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61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21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51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59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56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20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43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26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62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61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41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46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36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61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42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24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57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54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42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62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53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29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34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15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18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60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41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20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29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27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22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43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56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50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22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43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61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26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31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19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53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51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33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55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19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46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54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32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54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53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36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20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26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51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25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42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48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32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24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38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27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18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43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26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27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59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61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62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42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43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14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34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17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50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33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51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14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54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30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48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32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47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56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49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15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54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45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18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33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28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39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45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34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63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15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19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41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21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24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45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50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51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38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29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51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28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36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62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60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47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48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50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43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55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19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43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62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34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42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29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25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42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61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17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14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21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55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26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60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55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14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59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19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28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34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24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57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19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50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62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58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34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63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38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15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39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56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19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29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26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34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59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43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15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53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32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42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41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24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34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42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22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40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61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41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28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61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19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39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27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55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28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19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31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36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36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33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33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15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34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56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46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23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50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31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26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21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19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54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56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46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23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59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18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31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20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22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35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36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18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41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28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43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23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40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56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38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37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63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34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25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55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58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62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31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26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28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30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40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27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37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19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36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26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57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27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26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51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57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55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59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25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58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49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19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56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29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25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47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51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27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33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18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37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48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21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61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50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63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17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43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42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62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34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25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18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26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25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26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56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52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55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33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24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39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17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56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29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31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35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35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48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41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58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40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22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24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48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45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43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55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61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34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17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59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59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56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18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50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14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28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37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53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24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53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55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39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34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40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39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58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23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25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27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24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58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55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41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42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60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26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20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59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19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27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23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56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28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53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25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49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43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17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19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63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58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29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20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14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25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42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47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15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28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38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56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44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21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63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23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14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54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14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60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36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46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33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14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51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31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48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33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41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43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22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29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55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15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24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26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20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34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35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19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49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21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58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38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34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53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58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31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25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56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58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62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32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50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25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20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35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38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39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20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30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20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46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37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49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20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26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56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22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26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50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32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15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43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34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15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36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35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38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19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40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25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24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53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21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25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34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29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22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23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32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39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42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47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43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53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34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21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44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61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15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39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23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36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30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54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54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43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37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51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17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25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47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24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49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25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17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46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53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62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24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60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60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47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39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19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56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32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54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18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39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34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33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19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43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33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52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37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59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36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15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63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34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28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32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27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15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25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27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42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24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54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49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60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18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59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41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55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42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58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21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39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23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19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60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40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48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27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18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56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37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63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51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37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15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51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21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56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27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55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39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54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23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25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63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30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44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50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50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56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31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19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27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54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23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43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51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43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29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15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28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25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29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61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53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25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35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56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31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48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58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15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53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39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41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50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51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57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40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40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38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43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30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54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23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14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52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25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31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15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14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29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47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58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36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56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53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18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48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19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32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57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41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34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35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30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50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19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52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14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40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24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54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26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24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37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36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32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19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35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60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21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32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47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29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56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22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33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19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25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27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25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44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40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24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41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47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52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51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27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63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29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29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36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43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29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30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62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49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54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62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17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32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51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21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26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15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23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47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59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63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54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29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51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43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25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43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37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52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28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34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60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58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19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25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54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15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40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19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17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32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19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43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53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14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59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36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57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47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17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54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39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46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14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15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48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63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30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31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54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17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32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14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61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49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28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50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45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40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59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26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54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28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21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51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38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40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45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46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20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23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31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40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36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41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40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40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15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22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26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19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27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60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21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47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42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50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17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54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34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46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53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43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50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52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54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54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61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41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48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53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53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61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26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43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51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15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18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26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41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41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62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34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56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21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24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19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14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39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14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61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58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45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43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20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22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47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56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27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62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40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20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24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32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39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42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59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51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27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51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59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41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42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29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14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26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59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33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61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32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21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21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37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53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26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61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57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36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54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25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58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59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47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52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60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25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42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35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17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57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28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41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61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38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53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48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27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33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39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50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60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55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15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40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38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18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23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37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62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50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58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27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48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23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35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33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27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25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53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38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40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48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33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18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21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37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55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59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25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36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58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19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55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55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31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58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25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35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55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24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42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21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57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33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49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43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37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22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53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52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49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52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61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52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40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44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24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49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48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62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22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44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52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59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45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29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53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22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62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15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50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26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24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17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28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31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60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57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35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59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49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50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19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60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33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51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25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46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56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40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60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19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48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18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52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60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58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43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53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23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15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32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52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56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42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19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22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61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59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34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53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48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49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34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27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56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47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48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34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52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34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37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18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31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38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19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38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34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27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27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61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54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32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53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21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18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53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42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45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55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39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52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15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40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15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23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35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55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40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26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30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43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19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30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21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49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33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24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49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41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20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53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46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53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32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26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56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48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28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44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53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38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52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37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62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41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61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44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53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17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62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60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21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59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19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55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39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31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21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38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49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34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49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30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59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14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31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32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20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62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24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27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60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18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47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37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53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51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60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32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45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45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36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20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22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14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47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34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17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40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48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15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54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17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48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57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15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18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22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54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52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15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45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47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20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48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40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19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17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43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54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60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40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27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53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43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60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30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26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43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29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56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27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30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62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38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38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29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30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43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41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45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61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23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48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37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20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58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33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23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25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52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44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37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37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57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56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19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49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20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57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14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31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29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31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49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59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25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25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56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54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60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44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56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41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23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20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53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24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42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63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45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26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26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25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25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17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24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43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48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21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55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46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26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26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59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40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57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42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51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56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63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37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18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14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25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61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57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27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18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39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38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36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24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23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18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35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21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38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22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62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31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47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38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27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54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39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42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42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33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61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15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45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61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37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55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41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25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24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35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59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62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33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21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55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55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39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42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29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56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32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45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32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31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28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18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28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39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60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57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31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41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40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44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17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32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38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39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21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19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62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48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20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37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43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55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57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57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17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43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52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48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30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63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21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20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50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48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38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32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40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22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63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33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27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48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38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14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60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26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19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27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46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48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26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47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56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48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54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56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40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25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44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14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34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17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21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49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25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54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51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63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27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47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49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51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14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32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37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17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46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19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36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14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28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37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33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28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63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18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38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53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33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58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27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46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27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18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59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46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38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47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48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63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30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23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19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46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33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52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38042-6599-4CDA-9A48-1A69D31D2042}">
  <sheetPr>
    <tabColor theme="0"/>
  </sheetPr>
  <dimension ref="A1:T4251"/>
  <sheetViews>
    <sheetView topLeftCell="J1" zoomScale="112" zoomScaleNormal="112" workbookViewId="0">
      <selection activeCell="R10" sqref="R10"/>
    </sheetView>
  </sheetViews>
  <sheetFormatPr defaultRowHeight="15" x14ac:dyDescent="0.25"/>
  <cols>
    <col min="11" max="11" width="13.28515625" customWidth="1"/>
    <col min="12" max="12" width="13.7109375" customWidth="1"/>
    <col min="13" max="13" width="30.140625" customWidth="1"/>
    <col min="14" max="14" width="17.5703125" customWidth="1"/>
    <col min="15" max="15" width="14.28515625" customWidth="1"/>
    <col min="16" max="16" width="11.5703125" customWidth="1"/>
    <col min="17" max="17" width="10.5703125" customWidth="1"/>
    <col min="18" max="18" width="10.7109375" customWidth="1"/>
    <col min="19" max="19" width="17.140625" customWidth="1"/>
  </cols>
  <sheetData>
    <row r="1" spans="1:20" ht="60" x14ac:dyDescent="0.25">
      <c r="A1" s="5" t="s">
        <v>1</v>
      </c>
      <c r="B1" s="5" t="s">
        <v>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8</v>
      </c>
      <c r="H1" s="5" t="s">
        <v>9</v>
      </c>
    </row>
    <row r="2" spans="1:20" x14ac:dyDescent="0.25">
      <c r="A2">
        <v>42</v>
      </c>
      <c r="B2">
        <v>1</v>
      </c>
      <c r="C2">
        <v>26</v>
      </c>
      <c r="D2">
        <v>161.6</v>
      </c>
      <c r="E2">
        <v>123</v>
      </c>
      <c r="F2">
        <v>27.47</v>
      </c>
      <c r="G2">
        <v>1</v>
      </c>
      <c r="H2">
        <v>0</v>
      </c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>
        <v>36</v>
      </c>
      <c r="B3">
        <v>0</v>
      </c>
      <c r="C3">
        <v>0</v>
      </c>
      <c r="D3">
        <v>243.4</v>
      </c>
      <c r="E3">
        <v>114</v>
      </c>
      <c r="F3">
        <v>41.38</v>
      </c>
      <c r="G3">
        <v>0</v>
      </c>
      <c r="H3">
        <v>0</v>
      </c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x14ac:dyDescent="0.25">
      <c r="A4">
        <v>39</v>
      </c>
      <c r="B4">
        <v>0</v>
      </c>
      <c r="C4">
        <v>0</v>
      </c>
      <c r="D4">
        <v>299.39999999999998</v>
      </c>
      <c r="E4">
        <v>71</v>
      </c>
      <c r="F4">
        <v>50.9</v>
      </c>
      <c r="G4">
        <v>2</v>
      </c>
      <c r="H4">
        <v>0</v>
      </c>
    </row>
    <row r="5" spans="1:20" ht="30" x14ac:dyDescent="0.25">
      <c r="A5">
        <v>41</v>
      </c>
      <c r="B5">
        <v>0</v>
      </c>
      <c r="C5">
        <v>0</v>
      </c>
      <c r="D5">
        <v>166.7</v>
      </c>
      <c r="E5">
        <v>113</v>
      </c>
      <c r="F5">
        <v>28.34</v>
      </c>
      <c r="G5">
        <v>3</v>
      </c>
      <c r="H5">
        <v>0</v>
      </c>
      <c r="L5" s="2"/>
      <c r="M5" s="7" t="s">
        <v>1</v>
      </c>
      <c r="N5" s="7" t="s">
        <v>3</v>
      </c>
      <c r="O5" s="7" t="s">
        <v>4</v>
      </c>
      <c r="P5" s="7" t="s">
        <v>5</v>
      </c>
      <c r="Q5" s="7" t="s">
        <v>6</v>
      </c>
      <c r="R5" s="7" t="s">
        <v>7</v>
      </c>
      <c r="S5" s="7" t="s">
        <v>8</v>
      </c>
      <c r="T5" s="7" t="s">
        <v>9</v>
      </c>
    </row>
    <row r="6" spans="1:20" x14ac:dyDescent="0.25">
      <c r="A6">
        <v>34</v>
      </c>
      <c r="B6">
        <v>1</v>
      </c>
      <c r="C6">
        <v>24</v>
      </c>
      <c r="D6">
        <v>218.2</v>
      </c>
      <c r="E6">
        <v>88</v>
      </c>
      <c r="F6">
        <v>37.090000000000003</v>
      </c>
      <c r="G6">
        <v>3</v>
      </c>
      <c r="H6">
        <v>0</v>
      </c>
      <c r="L6" s="6" t="s">
        <v>116</v>
      </c>
      <c r="M6" s="1">
        <f>COUNTBLANK(A2:A4251)</f>
        <v>0</v>
      </c>
      <c r="N6" s="1">
        <f>COUNTBLANK(B2:B4251)</f>
        <v>0</v>
      </c>
      <c r="O6" s="1">
        <f t="shared" ref="O6:T6" si="0">COUNTBLANK(C2:C4251)</f>
        <v>0</v>
      </c>
      <c r="P6" s="1">
        <f t="shared" si="0"/>
        <v>0</v>
      </c>
      <c r="Q6" s="1">
        <f t="shared" si="0"/>
        <v>0</v>
      </c>
      <c r="R6" s="1">
        <f t="shared" si="0"/>
        <v>0</v>
      </c>
      <c r="S6" s="1">
        <f t="shared" si="0"/>
        <v>0</v>
      </c>
      <c r="T6" s="1">
        <f t="shared" si="0"/>
        <v>0</v>
      </c>
    </row>
    <row r="7" spans="1:20" x14ac:dyDescent="0.25">
      <c r="A7">
        <v>46</v>
      </c>
      <c r="B7">
        <v>0</v>
      </c>
      <c r="C7">
        <v>0</v>
      </c>
      <c r="D7">
        <v>157</v>
      </c>
      <c r="E7">
        <v>79</v>
      </c>
      <c r="F7">
        <v>26.69</v>
      </c>
      <c r="G7">
        <v>0</v>
      </c>
      <c r="H7">
        <v>0</v>
      </c>
      <c r="L7" s="6" t="s">
        <v>67</v>
      </c>
      <c r="M7" s="1">
        <f>AVERAGE(A2:A4251)</f>
        <v>38.599294117647062</v>
      </c>
      <c r="N7" s="1">
        <f>AVERAGE(B2:B4251)</f>
        <v>0.2616470588235294</v>
      </c>
      <c r="O7" s="1">
        <f t="shared" ref="O7:T7" si="1">AVERAGE(C2:C4251)</f>
        <v>7.631764705882353</v>
      </c>
      <c r="P7" s="1">
        <f t="shared" si="1"/>
        <v>180.25959999999941</v>
      </c>
      <c r="Q7" s="1">
        <f t="shared" si="1"/>
        <v>99.907294117647055</v>
      </c>
      <c r="R7" s="1">
        <f t="shared" si="1"/>
        <v>30.644682352941309</v>
      </c>
      <c r="S7" s="1">
        <f t="shared" si="1"/>
        <v>1.5590588235294118</v>
      </c>
      <c r="T7" s="1">
        <f t="shared" si="1"/>
        <v>0.14070588235294118</v>
      </c>
    </row>
    <row r="8" spans="1:20" x14ac:dyDescent="0.25">
      <c r="A8">
        <v>39</v>
      </c>
      <c r="B8">
        <v>0</v>
      </c>
      <c r="C8">
        <v>0</v>
      </c>
      <c r="D8">
        <v>184.5</v>
      </c>
      <c r="E8">
        <v>97</v>
      </c>
      <c r="F8">
        <v>31.37</v>
      </c>
      <c r="G8">
        <v>1</v>
      </c>
      <c r="H8">
        <v>0</v>
      </c>
      <c r="L8" s="6" t="s">
        <v>68</v>
      </c>
      <c r="M8" s="1">
        <f t="shared" ref="M8:T8" si="2">MEDIAN(A2:A4251)</f>
        <v>39</v>
      </c>
      <c r="N8" s="1">
        <f t="shared" si="2"/>
        <v>0</v>
      </c>
      <c r="O8" s="1">
        <f t="shared" si="2"/>
        <v>0</v>
      </c>
      <c r="P8" s="1">
        <f t="shared" si="2"/>
        <v>180.45</v>
      </c>
      <c r="Q8" s="1">
        <f t="shared" si="2"/>
        <v>100</v>
      </c>
      <c r="R8" s="1">
        <f t="shared" si="2"/>
        <v>30.68</v>
      </c>
      <c r="S8" s="1">
        <f t="shared" si="2"/>
        <v>1</v>
      </c>
      <c r="T8" s="1">
        <f t="shared" si="2"/>
        <v>0</v>
      </c>
    </row>
    <row r="9" spans="1:20" x14ac:dyDescent="0.25">
      <c r="A9">
        <v>31</v>
      </c>
      <c r="B9">
        <v>1</v>
      </c>
      <c r="C9">
        <v>37</v>
      </c>
      <c r="D9">
        <v>258.60000000000002</v>
      </c>
      <c r="E9">
        <v>84</v>
      </c>
      <c r="F9">
        <v>43.96</v>
      </c>
      <c r="G9">
        <v>0</v>
      </c>
      <c r="H9">
        <v>0</v>
      </c>
      <c r="L9" s="6" t="s">
        <v>69</v>
      </c>
      <c r="M9" s="1">
        <f>_xlfn.STDEV.S(A2:A4251)</f>
        <v>5.271061551131659</v>
      </c>
      <c r="N9" s="1">
        <f t="shared" ref="N9:T9" si="3">_xlfn.STDEV.S(B2:B4251)</f>
        <v>0.43958314583393171</v>
      </c>
      <c r="O9" s="1">
        <f t="shared" si="3"/>
        <v>13.439882196596502</v>
      </c>
      <c r="P9" s="1">
        <f t="shared" si="3"/>
        <v>54.012373331419795</v>
      </c>
      <c r="Q9" s="1">
        <f t="shared" si="3"/>
        <v>19.850817312142944</v>
      </c>
      <c r="R9" s="1">
        <f t="shared" si="3"/>
        <v>9.1820960327687295</v>
      </c>
      <c r="S9" s="1">
        <f t="shared" si="3"/>
        <v>1.311433530256862</v>
      </c>
      <c r="T9" s="1">
        <f t="shared" si="3"/>
        <v>0.34775881383359736</v>
      </c>
    </row>
    <row r="10" spans="1:20" x14ac:dyDescent="0.25">
      <c r="A10">
        <v>33</v>
      </c>
      <c r="B10">
        <v>0</v>
      </c>
      <c r="C10">
        <v>0</v>
      </c>
      <c r="D10">
        <v>129.1</v>
      </c>
      <c r="E10">
        <v>137</v>
      </c>
      <c r="F10">
        <v>21.95</v>
      </c>
      <c r="G10">
        <v>4</v>
      </c>
      <c r="H10">
        <v>1</v>
      </c>
      <c r="L10" s="6" t="s">
        <v>70</v>
      </c>
      <c r="M10" s="1">
        <f>MIN(A2:A4251)</f>
        <v>19</v>
      </c>
      <c r="N10" s="1">
        <f>MIN(B2:B4251)</f>
        <v>0</v>
      </c>
      <c r="O10" s="1">
        <f t="shared" ref="O10:T10" si="4">MIN(C2:C4251)</f>
        <v>0</v>
      </c>
      <c r="P10" s="1">
        <f t="shared" si="4"/>
        <v>0</v>
      </c>
      <c r="Q10" s="1">
        <f t="shared" si="4"/>
        <v>0</v>
      </c>
      <c r="R10" s="1">
        <f t="shared" si="4"/>
        <v>0</v>
      </c>
      <c r="S10" s="1">
        <f t="shared" si="4"/>
        <v>0</v>
      </c>
      <c r="T10" s="1">
        <f t="shared" si="4"/>
        <v>0</v>
      </c>
    </row>
    <row r="11" spans="1:20" x14ac:dyDescent="0.25">
      <c r="A11">
        <v>35</v>
      </c>
      <c r="B11">
        <v>0</v>
      </c>
      <c r="C11">
        <v>0</v>
      </c>
      <c r="D11">
        <v>187.7</v>
      </c>
      <c r="E11">
        <v>127</v>
      </c>
      <c r="F11">
        <v>31.91</v>
      </c>
      <c r="G11">
        <v>0</v>
      </c>
      <c r="H11">
        <v>0</v>
      </c>
      <c r="L11" s="6" t="s">
        <v>71</v>
      </c>
      <c r="M11" s="1">
        <f>MAX(A2:A4251)</f>
        <v>55</v>
      </c>
      <c r="N11" s="1">
        <f t="shared" ref="N11:T11" si="5">MAX(B2:B4251)</f>
        <v>1</v>
      </c>
      <c r="O11" s="1">
        <f t="shared" si="5"/>
        <v>52</v>
      </c>
      <c r="P11" s="1">
        <f t="shared" si="5"/>
        <v>351.5</v>
      </c>
      <c r="Q11" s="1">
        <f t="shared" si="5"/>
        <v>165</v>
      </c>
      <c r="R11" s="1">
        <f t="shared" si="5"/>
        <v>59.76</v>
      </c>
      <c r="S11" s="1">
        <f t="shared" si="5"/>
        <v>9</v>
      </c>
      <c r="T11" s="1">
        <f t="shared" si="5"/>
        <v>1</v>
      </c>
    </row>
    <row r="12" spans="1:20" x14ac:dyDescent="0.25">
      <c r="A12">
        <v>34</v>
      </c>
      <c r="B12">
        <v>0</v>
      </c>
      <c r="C12">
        <v>0</v>
      </c>
      <c r="D12">
        <v>128.80000000000001</v>
      </c>
      <c r="E12">
        <v>96</v>
      </c>
      <c r="F12">
        <v>21.9</v>
      </c>
      <c r="G12">
        <v>1</v>
      </c>
      <c r="H12">
        <v>0</v>
      </c>
    </row>
    <row r="13" spans="1:20" x14ac:dyDescent="0.25">
      <c r="A13">
        <v>46</v>
      </c>
      <c r="B13">
        <v>0</v>
      </c>
      <c r="C13">
        <v>0</v>
      </c>
      <c r="D13">
        <v>156.6</v>
      </c>
      <c r="E13">
        <v>88</v>
      </c>
      <c r="F13">
        <v>26.62</v>
      </c>
      <c r="G13">
        <v>3</v>
      </c>
      <c r="H13">
        <v>0</v>
      </c>
    </row>
    <row r="14" spans="1:20" ht="60" x14ac:dyDescent="0.25">
      <c r="A14">
        <v>30</v>
      </c>
      <c r="B14">
        <v>0</v>
      </c>
      <c r="C14">
        <v>0</v>
      </c>
      <c r="D14">
        <v>332.9</v>
      </c>
      <c r="E14">
        <v>67</v>
      </c>
      <c r="F14">
        <v>56.59</v>
      </c>
      <c r="G14">
        <v>4</v>
      </c>
      <c r="H14">
        <v>1</v>
      </c>
      <c r="L14" s="8" t="s">
        <v>72</v>
      </c>
      <c r="M14" s="9" t="s">
        <v>121</v>
      </c>
    </row>
    <row r="15" spans="1:20" x14ac:dyDescent="0.25">
      <c r="A15">
        <v>37</v>
      </c>
      <c r="B15">
        <v>1</v>
      </c>
      <c r="C15">
        <v>27</v>
      </c>
      <c r="D15">
        <v>196.4</v>
      </c>
      <c r="E15">
        <v>139</v>
      </c>
      <c r="F15">
        <v>33.39</v>
      </c>
      <c r="G15">
        <v>1</v>
      </c>
      <c r="H15">
        <v>0</v>
      </c>
    </row>
    <row r="16" spans="1:20" ht="75" x14ac:dyDescent="0.25">
      <c r="A16">
        <v>48</v>
      </c>
      <c r="B16">
        <v>1</v>
      </c>
      <c r="C16">
        <v>33</v>
      </c>
      <c r="D16">
        <v>189.7</v>
      </c>
      <c r="E16">
        <v>66</v>
      </c>
      <c r="F16">
        <v>32.25</v>
      </c>
      <c r="G16">
        <v>1</v>
      </c>
      <c r="H16">
        <v>0</v>
      </c>
      <c r="L16" s="8" t="s">
        <v>73</v>
      </c>
      <c r="M16" s="9" t="s">
        <v>122</v>
      </c>
    </row>
    <row r="17" spans="1:8" x14ac:dyDescent="0.25">
      <c r="A17">
        <v>40</v>
      </c>
      <c r="B17">
        <v>0</v>
      </c>
      <c r="C17">
        <v>0</v>
      </c>
      <c r="D17">
        <v>224.4</v>
      </c>
      <c r="E17">
        <v>90</v>
      </c>
      <c r="F17">
        <v>38.15</v>
      </c>
      <c r="G17">
        <v>1</v>
      </c>
      <c r="H17">
        <v>0</v>
      </c>
    </row>
    <row r="18" spans="1:8" x14ac:dyDescent="0.25">
      <c r="A18">
        <v>40</v>
      </c>
      <c r="B18">
        <v>0</v>
      </c>
      <c r="C18">
        <v>0</v>
      </c>
      <c r="D18">
        <v>155.1</v>
      </c>
      <c r="E18">
        <v>117</v>
      </c>
      <c r="F18">
        <v>26.37</v>
      </c>
      <c r="G18">
        <v>0</v>
      </c>
      <c r="H18">
        <v>0</v>
      </c>
    </row>
    <row r="19" spans="1:8" x14ac:dyDescent="0.25">
      <c r="A19">
        <v>30</v>
      </c>
      <c r="B19">
        <v>0</v>
      </c>
      <c r="C19">
        <v>0</v>
      </c>
      <c r="D19">
        <v>62.4</v>
      </c>
      <c r="E19">
        <v>89</v>
      </c>
      <c r="F19">
        <v>10.61</v>
      </c>
      <c r="G19">
        <v>5</v>
      </c>
      <c r="H19">
        <v>1</v>
      </c>
    </row>
    <row r="20" spans="1:8" x14ac:dyDescent="0.25">
      <c r="A20">
        <v>42</v>
      </c>
      <c r="B20">
        <v>0</v>
      </c>
      <c r="C20">
        <v>0</v>
      </c>
      <c r="D20">
        <v>183</v>
      </c>
      <c r="E20">
        <v>112</v>
      </c>
      <c r="F20">
        <v>31.11</v>
      </c>
      <c r="G20">
        <v>0</v>
      </c>
      <c r="H20">
        <v>0</v>
      </c>
    </row>
    <row r="21" spans="1:8" x14ac:dyDescent="0.25">
      <c r="A21">
        <v>43</v>
      </c>
      <c r="B21">
        <v>0</v>
      </c>
      <c r="C21">
        <v>0</v>
      </c>
      <c r="D21">
        <v>110.4</v>
      </c>
      <c r="E21">
        <v>103</v>
      </c>
      <c r="F21">
        <v>18.77</v>
      </c>
      <c r="G21">
        <v>2</v>
      </c>
      <c r="H21">
        <v>0</v>
      </c>
    </row>
    <row r="22" spans="1:8" x14ac:dyDescent="0.25">
      <c r="A22">
        <v>43</v>
      </c>
      <c r="B22">
        <v>0</v>
      </c>
      <c r="C22">
        <v>0</v>
      </c>
      <c r="D22">
        <v>81.099999999999994</v>
      </c>
      <c r="E22">
        <v>86</v>
      </c>
      <c r="F22">
        <v>13.79</v>
      </c>
      <c r="G22">
        <v>0</v>
      </c>
      <c r="H22">
        <v>0</v>
      </c>
    </row>
    <row r="23" spans="1:8" x14ac:dyDescent="0.25">
      <c r="A23">
        <v>39</v>
      </c>
      <c r="B23">
        <v>1</v>
      </c>
      <c r="C23">
        <v>39</v>
      </c>
      <c r="D23">
        <v>213</v>
      </c>
      <c r="E23">
        <v>115</v>
      </c>
      <c r="F23">
        <v>36.21</v>
      </c>
      <c r="G23">
        <v>0</v>
      </c>
      <c r="H23">
        <v>0</v>
      </c>
    </row>
    <row r="24" spans="1:8" x14ac:dyDescent="0.25">
      <c r="A24">
        <v>39</v>
      </c>
      <c r="B24">
        <v>0</v>
      </c>
      <c r="C24">
        <v>0</v>
      </c>
      <c r="D24">
        <v>134.30000000000001</v>
      </c>
      <c r="E24">
        <v>73</v>
      </c>
      <c r="F24">
        <v>22.83</v>
      </c>
      <c r="G24">
        <v>3</v>
      </c>
      <c r="H24">
        <v>0</v>
      </c>
    </row>
    <row r="25" spans="1:8" x14ac:dyDescent="0.25">
      <c r="A25">
        <v>33</v>
      </c>
      <c r="B25">
        <v>0</v>
      </c>
      <c r="C25">
        <v>0</v>
      </c>
      <c r="D25">
        <v>190</v>
      </c>
      <c r="E25">
        <v>109</v>
      </c>
      <c r="F25">
        <v>32.299999999999997</v>
      </c>
      <c r="G25">
        <v>0</v>
      </c>
      <c r="H25">
        <v>0</v>
      </c>
    </row>
    <row r="26" spans="1:8" x14ac:dyDescent="0.25">
      <c r="A26">
        <v>48</v>
      </c>
      <c r="B26">
        <v>0</v>
      </c>
      <c r="C26">
        <v>0</v>
      </c>
      <c r="D26">
        <v>119.3</v>
      </c>
      <c r="E26">
        <v>117</v>
      </c>
      <c r="F26">
        <v>20.28</v>
      </c>
      <c r="G26">
        <v>1</v>
      </c>
      <c r="H26">
        <v>0</v>
      </c>
    </row>
    <row r="27" spans="1:8" x14ac:dyDescent="0.25">
      <c r="A27">
        <v>44</v>
      </c>
      <c r="B27">
        <v>0</v>
      </c>
      <c r="C27">
        <v>0</v>
      </c>
      <c r="D27">
        <v>226.1</v>
      </c>
      <c r="E27">
        <v>105</v>
      </c>
      <c r="F27">
        <v>38.44</v>
      </c>
      <c r="G27">
        <v>1</v>
      </c>
      <c r="H27">
        <v>0</v>
      </c>
    </row>
    <row r="28" spans="1:8" x14ac:dyDescent="0.25">
      <c r="A28">
        <v>34</v>
      </c>
      <c r="B28">
        <v>0</v>
      </c>
      <c r="C28">
        <v>0</v>
      </c>
      <c r="D28">
        <v>249.6</v>
      </c>
      <c r="E28">
        <v>118</v>
      </c>
      <c r="F28">
        <v>42.43</v>
      </c>
      <c r="G28">
        <v>1</v>
      </c>
      <c r="H28">
        <v>1</v>
      </c>
    </row>
    <row r="29" spans="1:8" x14ac:dyDescent="0.25">
      <c r="A29">
        <v>39</v>
      </c>
      <c r="B29">
        <v>1</v>
      </c>
      <c r="C29">
        <v>25</v>
      </c>
      <c r="D29">
        <v>176.8</v>
      </c>
      <c r="E29">
        <v>94</v>
      </c>
      <c r="F29">
        <v>30.06</v>
      </c>
      <c r="G29">
        <v>0</v>
      </c>
      <c r="H29">
        <v>0</v>
      </c>
    </row>
    <row r="30" spans="1:8" x14ac:dyDescent="0.25">
      <c r="A30">
        <v>35</v>
      </c>
      <c r="B30">
        <v>1</v>
      </c>
      <c r="C30">
        <v>30</v>
      </c>
      <c r="D30">
        <v>146.30000000000001</v>
      </c>
      <c r="E30">
        <v>128</v>
      </c>
      <c r="F30">
        <v>24.87</v>
      </c>
      <c r="G30">
        <v>0</v>
      </c>
      <c r="H30">
        <v>0</v>
      </c>
    </row>
    <row r="31" spans="1:8" x14ac:dyDescent="0.25">
      <c r="A31">
        <v>32</v>
      </c>
      <c r="B31">
        <v>0</v>
      </c>
      <c r="C31">
        <v>0</v>
      </c>
      <c r="D31">
        <v>130.80000000000001</v>
      </c>
      <c r="E31">
        <v>64</v>
      </c>
      <c r="F31">
        <v>22.24</v>
      </c>
      <c r="G31">
        <v>1</v>
      </c>
      <c r="H31">
        <v>0</v>
      </c>
    </row>
    <row r="32" spans="1:8" x14ac:dyDescent="0.25">
      <c r="A32">
        <v>39</v>
      </c>
      <c r="B32">
        <v>1</v>
      </c>
      <c r="C32">
        <v>33</v>
      </c>
      <c r="D32">
        <v>203.9</v>
      </c>
      <c r="E32">
        <v>106</v>
      </c>
      <c r="F32">
        <v>34.659999999999997</v>
      </c>
      <c r="G32">
        <v>3</v>
      </c>
      <c r="H32">
        <v>0</v>
      </c>
    </row>
    <row r="33" spans="1:8" x14ac:dyDescent="0.25">
      <c r="A33">
        <v>40</v>
      </c>
      <c r="B33">
        <v>0</v>
      </c>
      <c r="C33">
        <v>0</v>
      </c>
      <c r="D33">
        <v>126.3</v>
      </c>
      <c r="E33">
        <v>102</v>
      </c>
      <c r="F33">
        <v>21.47</v>
      </c>
      <c r="G33">
        <v>3</v>
      </c>
      <c r="H33">
        <v>0</v>
      </c>
    </row>
    <row r="34" spans="1:8" x14ac:dyDescent="0.25">
      <c r="A34">
        <v>29</v>
      </c>
      <c r="B34">
        <v>1</v>
      </c>
      <c r="C34">
        <v>41</v>
      </c>
      <c r="D34">
        <v>173.1</v>
      </c>
      <c r="E34">
        <v>85</v>
      </c>
      <c r="F34">
        <v>29.43</v>
      </c>
      <c r="G34">
        <v>0</v>
      </c>
      <c r="H34">
        <v>1</v>
      </c>
    </row>
    <row r="35" spans="1:8" x14ac:dyDescent="0.25">
      <c r="A35">
        <v>35</v>
      </c>
      <c r="B35">
        <v>0</v>
      </c>
      <c r="C35">
        <v>0</v>
      </c>
      <c r="D35">
        <v>124.8</v>
      </c>
      <c r="E35">
        <v>82</v>
      </c>
      <c r="F35">
        <v>21.22</v>
      </c>
      <c r="G35">
        <v>2</v>
      </c>
      <c r="H35">
        <v>0</v>
      </c>
    </row>
    <row r="36" spans="1:8" x14ac:dyDescent="0.25">
      <c r="A36">
        <v>46</v>
      </c>
      <c r="B36">
        <v>0</v>
      </c>
      <c r="C36">
        <v>0</v>
      </c>
      <c r="D36">
        <v>85.8</v>
      </c>
      <c r="E36">
        <v>77</v>
      </c>
      <c r="F36">
        <v>14.59</v>
      </c>
      <c r="G36">
        <v>3</v>
      </c>
      <c r="H36">
        <v>0</v>
      </c>
    </row>
    <row r="37" spans="1:8" x14ac:dyDescent="0.25">
      <c r="A37">
        <v>31</v>
      </c>
      <c r="B37">
        <v>0</v>
      </c>
      <c r="C37">
        <v>0</v>
      </c>
      <c r="D37">
        <v>154</v>
      </c>
      <c r="E37">
        <v>67</v>
      </c>
      <c r="F37">
        <v>26.18</v>
      </c>
      <c r="G37">
        <v>1</v>
      </c>
      <c r="H37">
        <v>0</v>
      </c>
    </row>
    <row r="38" spans="1:8" x14ac:dyDescent="0.25">
      <c r="A38">
        <v>40</v>
      </c>
      <c r="B38">
        <v>1</v>
      </c>
      <c r="C38">
        <v>28</v>
      </c>
      <c r="D38">
        <v>120.9</v>
      </c>
      <c r="E38">
        <v>97</v>
      </c>
      <c r="F38">
        <v>20.55</v>
      </c>
      <c r="G38">
        <v>2</v>
      </c>
      <c r="H38">
        <v>0</v>
      </c>
    </row>
    <row r="39" spans="1:8" x14ac:dyDescent="0.25">
      <c r="A39">
        <v>30</v>
      </c>
      <c r="B39">
        <v>0</v>
      </c>
      <c r="C39">
        <v>0</v>
      </c>
      <c r="D39">
        <v>211.3</v>
      </c>
      <c r="E39">
        <v>120</v>
      </c>
      <c r="F39">
        <v>35.92</v>
      </c>
      <c r="G39">
        <v>3</v>
      </c>
      <c r="H39">
        <v>0</v>
      </c>
    </row>
    <row r="40" spans="1:8" x14ac:dyDescent="0.25">
      <c r="A40">
        <v>35</v>
      </c>
      <c r="B40">
        <v>0</v>
      </c>
      <c r="C40">
        <v>0</v>
      </c>
      <c r="D40">
        <v>187</v>
      </c>
      <c r="E40">
        <v>133</v>
      </c>
      <c r="F40">
        <v>31.79</v>
      </c>
      <c r="G40">
        <v>2</v>
      </c>
      <c r="H40">
        <v>0</v>
      </c>
    </row>
    <row r="41" spans="1:8" x14ac:dyDescent="0.25">
      <c r="A41">
        <v>39</v>
      </c>
      <c r="B41">
        <v>1</v>
      </c>
      <c r="C41">
        <v>24</v>
      </c>
      <c r="D41">
        <v>133.19999999999999</v>
      </c>
      <c r="E41">
        <v>135</v>
      </c>
      <c r="F41">
        <v>22.64</v>
      </c>
      <c r="G41">
        <v>1</v>
      </c>
      <c r="H41">
        <v>0</v>
      </c>
    </row>
    <row r="42" spans="1:8" x14ac:dyDescent="0.25">
      <c r="A42">
        <v>34</v>
      </c>
      <c r="B42">
        <v>0</v>
      </c>
      <c r="C42">
        <v>0</v>
      </c>
      <c r="D42">
        <v>191.9</v>
      </c>
      <c r="E42">
        <v>108</v>
      </c>
      <c r="F42">
        <v>32.619999999999997</v>
      </c>
      <c r="G42">
        <v>3</v>
      </c>
      <c r="H42">
        <v>0</v>
      </c>
    </row>
    <row r="43" spans="1:8" x14ac:dyDescent="0.25">
      <c r="A43">
        <v>40</v>
      </c>
      <c r="B43">
        <v>0</v>
      </c>
      <c r="C43">
        <v>0</v>
      </c>
      <c r="D43">
        <v>220.6</v>
      </c>
      <c r="E43">
        <v>57</v>
      </c>
      <c r="F43">
        <v>37.5</v>
      </c>
      <c r="G43">
        <v>1</v>
      </c>
      <c r="H43">
        <v>0</v>
      </c>
    </row>
    <row r="44" spans="1:8" x14ac:dyDescent="0.25">
      <c r="A44">
        <v>36</v>
      </c>
      <c r="B44">
        <v>0</v>
      </c>
      <c r="C44">
        <v>0</v>
      </c>
      <c r="D44">
        <v>186.1</v>
      </c>
      <c r="E44">
        <v>112</v>
      </c>
      <c r="F44">
        <v>31.64</v>
      </c>
      <c r="G44">
        <v>2</v>
      </c>
      <c r="H44">
        <v>0</v>
      </c>
    </row>
    <row r="45" spans="1:8" x14ac:dyDescent="0.25">
      <c r="A45">
        <v>41</v>
      </c>
      <c r="B45">
        <v>0</v>
      </c>
      <c r="C45">
        <v>0</v>
      </c>
      <c r="D45">
        <v>160.19999999999999</v>
      </c>
      <c r="E45">
        <v>117</v>
      </c>
      <c r="F45">
        <v>27.23</v>
      </c>
      <c r="G45">
        <v>2</v>
      </c>
      <c r="H45">
        <v>0</v>
      </c>
    </row>
    <row r="46" spans="1:8" x14ac:dyDescent="0.25">
      <c r="A46">
        <v>42</v>
      </c>
      <c r="B46">
        <v>0</v>
      </c>
      <c r="C46">
        <v>0</v>
      </c>
      <c r="D46">
        <v>175.5</v>
      </c>
      <c r="E46">
        <v>67</v>
      </c>
      <c r="F46">
        <v>29.84</v>
      </c>
      <c r="G46">
        <v>1</v>
      </c>
      <c r="H46">
        <v>0</v>
      </c>
    </row>
    <row r="47" spans="1:8" x14ac:dyDescent="0.25">
      <c r="A47">
        <v>41</v>
      </c>
      <c r="B47">
        <v>0</v>
      </c>
      <c r="C47">
        <v>0</v>
      </c>
      <c r="D47">
        <v>126.9</v>
      </c>
      <c r="E47">
        <v>98</v>
      </c>
      <c r="F47">
        <v>21.57</v>
      </c>
      <c r="G47">
        <v>1</v>
      </c>
      <c r="H47">
        <v>0</v>
      </c>
    </row>
    <row r="48" spans="1:8" x14ac:dyDescent="0.25">
      <c r="A48">
        <v>24</v>
      </c>
      <c r="B48">
        <v>1</v>
      </c>
      <c r="C48">
        <v>30</v>
      </c>
      <c r="D48">
        <v>198.4</v>
      </c>
      <c r="E48">
        <v>129</v>
      </c>
      <c r="F48">
        <v>33.729999999999997</v>
      </c>
      <c r="G48">
        <v>3</v>
      </c>
      <c r="H48">
        <v>1</v>
      </c>
    </row>
    <row r="49" spans="1:8" x14ac:dyDescent="0.25">
      <c r="A49">
        <v>37</v>
      </c>
      <c r="B49">
        <v>0</v>
      </c>
      <c r="C49">
        <v>0</v>
      </c>
      <c r="D49">
        <v>229.3</v>
      </c>
      <c r="E49">
        <v>103</v>
      </c>
      <c r="F49">
        <v>38.979999999999997</v>
      </c>
      <c r="G49">
        <v>1</v>
      </c>
      <c r="H49">
        <v>0</v>
      </c>
    </row>
    <row r="50" spans="1:8" x14ac:dyDescent="0.25">
      <c r="A50">
        <v>37</v>
      </c>
      <c r="B50">
        <v>0</v>
      </c>
      <c r="C50">
        <v>0</v>
      </c>
      <c r="D50">
        <v>192.1</v>
      </c>
      <c r="E50">
        <v>97</v>
      </c>
      <c r="F50">
        <v>32.659999999999997</v>
      </c>
      <c r="G50">
        <v>1</v>
      </c>
      <c r="H50">
        <v>0</v>
      </c>
    </row>
    <row r="51" spans="1:8" x14ac:dyDescent="0.25">
      <c r="A51">
        <v>44</v>
      </c>
      <c r="B51">
        <v>1</v>
      </c>
      <c r="C51">
        <v>34</v>
      </c>
      <c r="D51">
        <v>268.60000000000002</v>
      </c>
      <c r="E51">
        <v>83</v>
      </c>
      <c r="F51">
        <v>45.66</v>
      </c>
      <c r="G51">
        <v>2</v>
      </c>
      <c r="H51">
        <v>0</v>
      </c>
    </row>
    <row r="52" spans="1:8" x14ac:dyDescent="0.25">
      <c r="A52">
        <v>44</v>
      </c>
      <c r="B52">
        <v>1</v>
      </c>
      <c r="C52">
        <v>28</v>
      </c>
      <c r="D52">
        <v>180.7</v>
      </c>
      <c r="E52">
        <v>92</v>
      </c>
      <c r="F52">
        <v>30.72</v>
      </c>
      <c r="G52">
        <v>3</v>
      </c>
      <c r="H52">
        <v>0</v>
      </c>
    </row>
    <row r="53" spans="1:8" x14ac:dyDescent="0.25">
      <c r="A53">
        <v>46</v>
      </c>
      <c r="B53">
        <v>0</v>
      </c>
      <c r="C53">
        <v>0</v>
      </c>
      <c r="D53">
        <v>131.19999999999999</v>
      </c>
      <c r="E53">
        <v>98</v>
      </c>
      <c r="F53">
        <v>22.3</v>
      </c>
      <c r="G53">
        <v>2</v>
      </c>
      <c r="H53">
        <v>0</v>
      </c>
    </row>
    <row r="54" spans="1:8" x14ac:dyDescent="0.25">
      <c r="A54">
        <v>38</v>
      </c>
      <c r="B54">
        <v>1</v>
      </c>
      <c r="C54">
        <v>41</v>
      </c>
      <c r="D54">
        <v>148.1</v>
      </c>
      <c r="E54">
        <v>74</v>
      </c>
      <c r="F54">
        <v>25.18</v>
      </c>
      <c r="G54">
        <v>2</v>
      </c>
      <c r="H54">
        <v>0</v>
      </c>
    </row>
    <row r="55" spans="1:8" x14ac:dyDescent="0.25">
      <c r="A55">
        <v>39</v>
      </c>
      <c r="B55">
        <v>0</v>
      </c>
      <c r="C55">
        <v>0</v>
      </c>
      <c r="D55">
        <v>251.5</v>
      </c>
      <c r="E55">
        <v>105</v>
      </c>
      <c r="F55">
        <v>42.76</v>
      </c>
      <c r="G55">
        <v>0</v>
      </c>
      <c r="H55">
        <v>0</v>
      </c>
    </row>
    <row r="56" spans="1:8" x14ac:dyDescent="0.25">
      <c r="A56">
        <v>40</v>
      </c>
      <c r="B56">
        <v>0</v>
      </c>
      <c r="C56">
        <v>0</v>
      </c>
      <c r="D56">
        <v>125.2</v>
      </c>
      <c r="E56">
        <v>93</v>
      </c>
      <c r="F56">
        <v>21.28</v>
      </c>
      <c r="G56">
        <v>0</v>
      </c>
      <c r="H56">
        <v>0</v>
      </c>
    </row>
    <row r="57" spans="1:8" x14ac:dyDescent="0.25">
      <c r="A57">
        <v>39</v>
      </c>
      <c r="B57">
        <v>0</v>
      </c>
      <c r="C57">
        <v>0</v>
      </c>
      <c r="D57">
        <v>211.6</v>
      </c>
      <c r="E57">
        <v>70</v>
      </c>
      <c r="F57">
        <v>35.97</v>
      </c>
      <c r="G57">
        <v>1</v>
      </c>
      <c r="H57">
        <v>0</v>
      </c>
    </row>
    <row r="58" spans="1:8" x14ac:dyDescent="0.25">
      <c r="A58">
        <v>31</v>
      </c>
      <c r="B58">
        <v>0</v>
      </c>
      <c r="C58">
        <v>0</v>
      </c>
      <c r="D58">
        <v>178.9</v>
      </c>
      <c r="E58">
        <v>101</v>
      </c>
      <c r="F58">
        <v>30.41</v>
      </c>
      <c r="G58">
        <v>4</v>
      </c>
      <c r="H58">
        <v>1</v>
      </c>
    </row>
    <row r="59" spans="1:8" x14ac:dyDescent="0.25">
      <c r="A59">
        <v>46</v>
      </c>
      <c r="B59">
        <v>0</v>
      </c>
      <c r="C59">
        <v>0</v>
      </c>
      <c r="D59">
        <v>241.8</v>
      </c>
      <c r="E59">
        <v>93</v>
      </c>
      <c r="F59">
        <v>41.11</v>
      </c>
      <c r="G59">
        <v>3</v>
      </c>
      <c r="H59">
        <v>0</v>
      </c>
    </row>
    <row r="60" spans="1:8" x14ac:dyDescent="0.25">
      <c r="A60">
        <v>34</v>
      </c>
      <c r="B60">
        <v>1</v>
      </c>
      <c r="C60">
        <v>46</v>
      </c>
      <c r="D60">
        <v>224.9</v>
      </c>
      <c r="E60">
        <v>97</v>
      </c>
      <c r="F60">
        <v>38.229999999999997</v>
      </c>
      <c r="G60">
        <v>0</v>
      </c>
      <c r="H60">
        <v>0</v>
      </c>
    </row>
    <row r="61" spans="1:8" x14ac:dyDescent="0.25">
      <c r="A61">
        <v>43</v>
      </c>
      <c r="B61">
        <v>0</v>
      </c>
      <c r="C61">
        <v>0</v>
      </c>
      <c r="D61">
        <v>248.6</v>
      </c>
      <c r="E61">
        <v>83</v>
      </c>
      <c r="F61">
        <v>42.26</v>
      </c>
      <c r="G61">
        <v>3</v>
      </c>
      <c r="H61">
        <v>0</v>
      </c>
    </row>
    <row r="62" spans="1:8" x14ac:dyDescent="0.25">
      <c r="A62">
        <v>46</v>
      </c>
      <c r="B62">
        <v>0</v>
      </c>
      <c r="C62">
        <v>0</v>
      </c>
      <c r="D62">
        <v>203.4</v>
      </c>
      <c r="E62">
        <v>146</v>
      </c>
      <c r="F62">
        <v>34.58</v>
      </c>
      <c r="G62">
        <v>1</v>
      </c>
      <c r="H62">
        <v>0</v>
      </c>
    </row>
    <row r="63" spans="1:8" x14ac:dyDescent="0.25">
      <c r="A63">
        <v>35</v>
      </c>
      <c r="B63">
        <v>0</v>
      </c>
      <c r="C63">
        <v>0</v>
      </c>
      <c r="D63">
        <v>235.8</v>
      </c>
      <c r="E63">
        <v>109</v>
      </c>
      <c r="F63">
        <v>40.090000000000003</v>
      </c>
      <c r="G63">
        <v>0</v>
      </c>
      <c r="H63">
        <v>0</v>
      </c>
    </row>
    <row r="64" spans="1:8" x14ac:dyDescent="0.25">
      <c r="A64">
        <v>40</v>
      </c>
      <c r="B64">
        <v>0</v>
      </c>
      <c r="C64">
        <v>0</v>
      </c>
      <c r="D64">
        <v>157.1</v>
      </c>
      <c r="E64">
        <v>90</v>
      </c>
      <c r="F64">
        <v>26.71</v>
      </c>
      <c r="G64">
        <v>1</v>
      </c>
      <c r="H64">
        <v>0</v>
      </c>
    </row>
    <row r="65" spans="1:8" x14ac:dyDescent="0.25">
      <c r="A65">
        <v>31</v>
      </c>
      <c r="B65">
        <v>0</v>
      </c>
      <c r="C65">
        <v>0</v>
      </c>
      <c r="D65">
        <v>300.3</v>
      </c>
      <c r="E65">
        <v>109</v>
      </c>
      <c r="F65">
        <v>51.05</v>
      </c>
      <c r="G65">
        <v>0</v>
      </c>
      <c r="H65">
        <v>1</v>
      </c>
    </row>
    <row r="66" spans="1:8" x14ac:dyDescent="0.25">
      <c r="A66">
        <v>33</v>
      </c>
      <c r="B66">
        <v>0</v>
      </c>
      <c r="C66">
        <v>0</v>
      </c>
      <c r="D66">
        <v>61.6</v>
      </c>
      <c r="E66">
        <v>117</v>
      </c>
      <c r="F66">
        <v>10.47</v>
      </c>
      <c r="G66">
        <v>4</v>
      </c>
      <c r="H66">
        <v>1</v>
      </c>
    </row>
    <row r="67" spans="1:8" x14ac:dyDescent="0.25">
      <c r="A67">
        <v>41</v>
      </c>
      <c r="B67">
        <v>0</v>
      </c>
      <c r="C67">
        <v>0</v>
      </c>
      <c r="D67">
        <v>214.1</v>
      </c>
      <c r="E67">
        <v>72</v>
      </c>
      <c r="F67">
        <v>36.4</v>
      </c>
      <c r="G67">
        <v>2</v>
      </c>
      <c r="H67">
        <v>0</v>
      </c>
    </row>
    <row r="68" spans="1:8" x14ac:dyDescent="0.25">
      <c r="A68">
        <v>38</v>
      </c>
      <c r="B68">
        <v>0</v>
      </c>
      <c r="C68">
        <v>0</v>
      </c>
      <c r="D68">
        <v>170.2</v>
      </c>
      <c r="E68">
        <v>98</v>
      </c>
      <c r="F68">
        <v>28.93</v>
      </c>
      <c r="G68">
        <v>1</v>
      </c>
      <c r="H68">
        <v>0</v>
      </c>
    </row>
    <row r="69" spans="1:8" x14ac:dyDescent="0.25">
      <c r="A69">
        <v>35</v>
      </c>
      <c r="B69">
        <v>0</v>
      </c>
      <c r="C69">
        <v>0</v>
      </c>
      <c r="D69">
        <v>201.1</v>
      </c>
      <c r="E69">
        <v>99</v>
      </c>
      <c r="F69">
        <v>34.19</v>
      </c>
      <c r="G69">
        <v>1</v>
      </c>
      <c r="H69">
        <v>0</v>
      </c>
    </row>
    <row r="70" spans="1:8" x14ac:dyDescent="0.25">
      <c r="A70">
        <v>36</v>
      </c>
      <c r="B70">
        <v>0</v>
      </c>
      <c r="C70">
        <v>0</v>
      </c>
      <c r="D70">
        <v>215.4</v>
      </c>
      <c r="E70">
        <v>104</v>
      </c>
      <c r="F70">
        <v>36.619999999999997</v>
      </c>
      <c r="G70">
        <v>3</v>
      </c>
      <c r="H70">
        <v>0</v>
      </c>
    </row>
    <row r="71" spans="1:8" x14ac:dyDescent="0.25">
      <c r="A71">
        <v>46</v>
      </c>
      <c r="B71">
        <v>1</v>
      </c>
      <c r="C71">
        <v>24</v>
      </c>
      <c r="D71">
        <v>249.5</v>
      </c>
      <c r="E71">
        <v>101</v>
      </c>
      <c r="F71">
        <v>42.42</v>
      </c>
      <c r="G71">
        <v>1</v>
      </c>
      <c r="H71">
        <v>0</v>
      </c>
    </row>
    <row r="72" spans="1:8" x14ac:dyDescent="0.25">
      <c r="A72">
        <v>42</v>
      </c>
      <c r="B72">
        <v>1</v>
      </c>
      <c r="C72">
        <v>29</v>
      </c>
      <c r="D72">
        <v>179.3</v>
      </c>
      <c r="E72">
        <v>104</v>
      </c>
      <c r="F72">
        <v>30.48</v>
      </c>
      <c r="G72">
        <v>0</v>
      </c>
      <c r="H72">
        <v>0</v>
      </c>
    </row>
    <row r="73" spans="1:8" x14ac:dyDescent="0.25">
      <c r="A73">
        <v>27</v>
      </c>
      <c r="B73">
        <v>0</v>
      </c>
      <c r="C73">
        <v>0</v>
      </c>
      <c r="D73">
        <v>157.9</v>
      </c>
      <c r="E73">
        <v>105</v>
      </c>
      <c r="F73">
        <v>26.84</v>
      </c>
      <c r="G73">
        <v>4</v>
      </c>
      <c r="H73">
        <v>1</v>
      </c>
    </row>
    <row r="74" spans="1:8" x14ac:dyDescent="0.25">
      <c r="A74">
        <v>44</v>
      </c>
      <c r="B74">
        <v>0</v>
      </c>
      <c r="C74">
        <v>0</v>
      </c>
      <c r="D74">
        <v>214.3</v>
      </c>
      <c r="E74">
        <v>118</v>
      </c>
      <c r="F74">
        <v>36.43</v>
      </c>
      <c r="G74">
        <v>1</v>
      </c>
      <c r="H74">
        <v>0</v>
      </c>
    </row>
    <row r="75" spans="1:8" x14ac:dyDescent="0.25">
      <c r="A75">
        <v>42</v>
      </c>
      <c r="B75">
        <v>1</v>
      </c>
      <c r="C75">
        <v>35</v>
      </c>
      <c r="D75">
        <v>154.1</v>
      </c>
      <c r="E75">
        <v>104</v>
      </c>
      <c r="F75">
        <v>26.2</v>
      </c>
      <c r="G75">
        <v>2</v>
      </c>
      <c r="H75">
        <v>0</v>
      </c>
    </row>
    <row r="76" spans="1:8" x14ac:dyDescent="0.25">
      <c r="A76">
        <v>28</v>
      </c>
      <c r="B76">
        <v>0</v>
      </c>
      <c r="C76">
        <v>0</v>
      </c>
      <c r="D76">
        <v>237.9</v>
      </c>
      <c r="E76">
        <v>125</v>
      </c>
      <c r="F76">
        <v>40.44</v>
      </c>
      <c r="G76">
        <v>1</v>
      </c>
      <c r="H76">
        <v>1</v>
      </c>
    </row>
    <row r="77" spans="1:8" x14ac:dyDescent="0.25">
      <c r="A77">
        <v>36</v>
      </c>
      <c r="B77">
        <v>0</v>
      </c>
      <c r="C77">
        <v>0</v>
      </c>
      <c r="D77">
        <v>143.9</v>
      </c>
      <c r="E77">
        <v>61</v>
      </c>
      <c r="F77">
        <v>24.46</v>
      </c>
      <c r="G77">
        <v>1</v>
      </c>
      <c r="H77">
        <v>0</v>
      </c>
    </row>
    <row r="78" spans="1:8" x14ac:dyDescent="0.25">
      <c r="A78">
        <v>31</v>
      </c>
      <c r="B78">
        <v>0</v>
      </c>
      <c r="C78">
        <v>0</v>
      </c>
      <c r="D78">
        <v>203.4</v>
      </c>
      <c r="E78">
        <v>100</v>
      </c>
      <c r="F78">
        <v>34.58</v>
      </c>
      <c r="G78">
        <v>0</v>
      </c>
      <c r="H78">
        <v>1</v>
      </c>
    </row>
    <row r="79" spans="1:8" x14ac:dyDescent="0.25">
      <c r="A79">
        <v>48</v>
      </c>
      <c r="B79">
        <v>0</v>
      </c>
      <c r="C79">
        <v>0</v>
      </c>
      <c r="D79">
        <v>124.3</v>
      </c>
      <c r="E79">
        <v>100</v>
      </c>
      <c r="F79">
        <v>21.13</v>
      </c>
      <c r="G79">
        <v>1</v>
      </c>
      <c r="H79">
        <v>0</v>
      </c>
    </row>
    <row r="80" spans="1:8" x14ac:dyDescent="0.25">
      <c r="A80">
        <v>41</v>
      </c>
      <c r="B80">
        <v>0</v>
      </c>
      <c r="C80">
        <v>0</v>
      </c>
      <c r="D80">
        <v>252.9</v>
      </c>
      <c r="E80">
        <v>93</v>
      </c>
      <c r="F80">
        <v>42.99</v>
      </c>
      <c r="G80">
        <v>3</v>
      </c>
      <c r="H80">
        <v>0</v>
      </c>
    </row>
    <row r="81" spans="1:8" x14ac:dyDescent="0.25">
      <c r="A81">
        <v>29</v>
      </c>
      <c r="B81">
        <v>0</v>
      </c>
      <c r="C81">
        <v>0</v>
      </c>
      <c r="D81">
        <v>179.1</v>
      </c>
      <c r="E81">
        <v>71</v>
      </c>
      <c r="F81">
        <v>30.45</v>
      </c>
      <c r="G81">
        <v>3</v>
      </c>
      <c r="H81">
        <v>0</v>
      </c>
    </row>
    <row r="82" spans="1:8" x14ac:dyDescent="0.25">
      <c r="A82">
        <v>48</v>
      </c>
      <c r="B82">
        <v>0</v>
      </c>
      <c r="C82">
        <v>0</v>
      </c>
      <c r="D82">
        <v>160.1</v>
      </c>
      <c r="E82">
        <v>110</v>
      </c>
      <c r="F82">
        <v>27.22</v>
      </c>
      <c r="G82">
        <v>0</v>
      </c>
      <c r="H82">
        <v>0</v>
      </c>
    </row>
    <row r="83" spans="1:8" x14ac:dyDescent="0.25">
      <c r="A83">
        <v>36</v>
      </c>
      <c r="B83">
        <v>0</v>
      </c>
      <c r="C83">
        <v>0</v>
      </c>
      <c r="D83">
        <v>198.2</v>
      </c>
      <c r="E83">
        <v>87</v>
      </c>
      <c r="F83">
        <v>33.69</v>
      </c>
      <c r="G83">
        <v>4</v>
      </c>
      <c r="H83">
        <v>0</v>
      </c>
    </row>
    <row r="84" spans="1:8" x14ac:dyDescent="0.25">
      <c r="A84">
        <v>27</v>
      </c>
      <c r="B84">
        <v>0</v>
      </c>
      <c r="C84">
        <v>0</v>
      </c>
      <c r="D84">
        <v>212.1</v>
      </c>
      <c r="E84">
        <v>131</v>
      </c>
      <c r="F84">
        <v>36.06</v>
      </c>
      <c r="G84">
        <v>1</v>
      </c>
      <c r="H84">
        <v>1</v>
      </c>
    </row>
    <row r="85" spans="1:8" x14ac:dyDescent="0.25">
      <c r="A85">
        <v>27</v>
      </c>
      <c r="B85">
        <v>0</v>
      </c>
      <c r="C85">
        <v>0</v>
      </c>
      <c r="D85">
        <v>251.8</v>
      </c>
      <c r="E85">
        <v>72</v>
      </c>
      <c r="F85">
        <v>42.81</v>
      </c>
      <c r="G85">
        <v>2</v>
      </c>
      <c r="H85">
        <v>1</v>
      </c>
    </row>
    <row r="86" spans="1:8" x14ac:dyDescent="0.25">
      <c r="A86">
        <v>42</v>
      </c>
      <c r="B86">
        <v>1</v>
      </c>
      <c r="C86">
        <v>21</v>
      </c>
      <c r="D86">
        <v>161.19999999999999</v>
      </c>
      <c r="E86">
        <v>114</v>
      </c>
      <c r="F86">
        <v>27.4</v>
      </c>
      <c r="G86">
        <v>4</v>
      </c>
      <c r="H86">
        <v>0</v>
      </c>
    </row>
    <row r="87" spans="1:8" x14ac:dyDescent="0.25">
      <c r="A87">
        <v>41</v>
      </c>
      <c r="B87">
        <v>0</v>
      </c>
      <c r="C87">
        <v>0</v>
      </c>
      <c r="D87">
        <v>178.3</v>
      </c>
      <c r="E87">
        <v>137</v>
      </c>
      <c r="F87">
        <v>30.31</v>
      </c>
      <c r="G87">
        <v>0</v>
      </c>
      <c r="H87">
        <v>0</v>
      </c>
    </row>
    <row r="88" spans="1:8" x14ac:dyDescent="0.25">
      <c r="A88">
        <v>44</v>
      </c>
      <c r="B88">
        <v>0</v>
      </c>
      <c r="C88">
        <v>0</v>
      </c>
      <c r="D88">
        <v>135</v>
      </c>
      <c r="E88">
        <v>99</v>
      </c>
      <c r="F88">
        <v>22.95</v>
      </c>
      <c r="G88">
        <v>1</v>
      </c>
      <c r="H88">
        <v>0</v>
      </c>
    </row>
    <row r="89" spans="1:8" x14ac:dyDescent="0.25">
      <c r="A89">
        <v>44</v>
      </c>
      <c r="B89">
        <v>0</v>
      </c>
      <c r="C89">
        <v>0</v>
      </c>
      <c r="D89">
        <v>170.5</v>
      </c>
      <c r="E89">
        <v>94</v>
      </c>
      <c r="F89">
        <v>28.99</v>
      </c>
      <c r="G89">
        <v>1</v>
      </c>
      <c r="H89">
        <v>0</v>
      </c>
    </row>
    <row r="90" spans="1:8" x14ac:dyDescent="0.25">
      <c r="A90">
        <v>38</v>
      </c>
      <c r="B90">
        <v>0</v>
      </c>
      <c r="C90">
        <v>0</v>
      </c>
      <c r="D90">
        <v>238.1</v>
      </c>
      <c r="E90">
        <v>65</v>
      </c>
      <c r="F90">
        <v>40.479999999999997</v>
      </c>
      <c r="G90">
        <v>4</v>
      </c>
      <c r="H90">
        <v>0</v>
      </c>
    </row>
    <row r="91" spans="1:8" x14ac:dyDescent="0.25">
      <c r="A91">
        <v>37</v>
      </c>
      <c r="B91">
        <v>1</v>
      </c>
      <c r="C91">
        <v>29</v>
      </c>
      <c r="D91">
        <v>281.39999999999998</v>
      </c>
      <c r="E91">
        <v>102</v>
      </c>
      <c r="F91">
        <v>47.84</v>
      </c>
      <c r="G91">
        <v>2</v>
      </c>
      <c r="H91">
        <v>0</v>
      </c>
    </row>
    <row r="92" spans="1:8" x14ac:dyDescent="0.25">
      <c r="A92">
        <v>47</v>
      </c>
      <c r="B92">
        <v>1</v>
      </c>
      <c r="C92">
        <v>21</v>
      </c>
      <c r="D92">
        <v>117.9</v>
      </c>
      <c r="E92">
        <v>131</v>
      </c>
      <c r="F92">
        <v>20.04</v>
      </c>
      <c r="G92">
        <v>1</v>
      </c>
      <c r="H92">
        <v>0</v>
      </c>
    </row>
    <row r="93" spans="1:8" x14ac:dyDescent="0.25">
      <c r="A93">
        <v>33</v>
      </c>
      <c r="B93">
        <v>0</v>
      </c>
      <c r="C93">
        <v>0</v>
      </c>
      <c r="D93">
        <v>229.8</v>
      </c>
      <c r="E93">
        <v>90</v>
      </c>
      <c r="F93">
        <v>39.07</v>
      </c>
      <c r="G93">
        <v>3</v>
      </c>
      <c r="H93">
        <v>0</v>
      </c>
    </row>
    <row r="94" spans="1:8" x14ac:dyDescent="0.25">
      <c r="A94">
        <v>38</v>
      </c>
      <c r="B94">
        <v>0</v>
      </c>
      <c r="C94">
        <v>0</v>
      </c>
      <c r="D94">
        <v>165</v>
      </c>
      <c r="E94">
        <v>100</v>
      </c>
      <c r="F94">
        <v>28.05</v>
      </c>
      <c r="G94">
        <v>1</v>
      </c>
      <c r="H94">
        <v>0</v>
      </c>
    </row>
    <row r="95" spans="1:8" x14ac:dyDescent="0.25">
      <c r="A95">
        <v>36</v>
      </c>
      <c r="B95">
        <v>0</v>
      </c>
      <c r="C95">
        <v>0</v>
      </c>
      <c r="D95">
        <v>161</v>
      </c>
      <c r="E95">
        <v>117</v>
      </c>
      <c r="F95">
        <v>27.37</v>
      </c>
      <c r="G95">
        <v>4</v>
      </c>
      <c r="H95">
        <v>0</v>
      </c>
    </row>
    <row r="96" spans="1:8" x14ac:dyDescent="0.25">
      <c r="A96">
        <v>38</v>
      </c>
      <c r="B96">
        <v>0</v>
      </c>
      <c r="C96">
        <v>0</v>
      </c>
      <c r="D96">
        <v>126.7</v>
      </c>
      <c r="E96">
        <v>108</v>
      </c>
      <c r="F96">
        <v>21.54</v>
      </c>
      <c r="G96">
        <v>1</v>
      </c>
      <c r="H96">
        <v>0</v>
      </c>
    </row>
    <row r="97" spans="1:8" x14ac:dyDescent="0.25">
      <c r="A97">
        <v>43</v>
      </c>
      <c r="B97">
        <v>0</v>
      </c>
      <c r="C97">
        <v>0</v>
      </c>
      <c r="D97">
        <v>58.9</v>
      </c>
      <c r="E97">
        <v>125</v>
      </c>
      <c r="F97">
        <v>10.01</v>
      </c>
      <c r="G97">
        <v>1</v>
      </c>
      <c r="H97">
        <v>0</v>
      </c>
    </row>
    <row r="98" spans="1:8" x14ac:dyDescent="0.25">
      <c r="A98">
        <v>33</v>
      </c>
      <c r="B98">
        <v>1</v>
      </c>
      <c r="C98">
        <v>42</v>
      </c>
      <c r="D98">
        <v>196.8</v>
      </c>
      <c r="E98">
        <v>89</v>
      </c>
      <c r="F98">
        <v>33.46</v>
      </c>
      <c r="G98">
        <v>0</v>
      </c>
      <c r="H98">
        <v>1</v>
      </c>
    </row>
    <row r="99" spans="1:8" x14ac:dyDescent="0.25">
      <c r="A99">
        <v>42</v>
      </c>
      <c r="B99">
        <v>0</v>
      </c>
      <c r="C99">
        <v>0</v>
      </c>
      <c r="D99">
        <v>162.6</v>
      </c>
      <c r="E99">
        <v>83</v>
      </c>
      <c r="F99">
        <v>27.64</v>
      </c>
      <c r="G99">
        <v>1</v>
      </c>
      <c r="H99">
        <v>0</v>
      </c>
    </row>
    <row r="100" spans="1:8" x14ac:dyDescent="0.25">
      <c r="A100">
        <v>36</v>
      </c>
      <c r="B100">
        <v>0</v>
      </c>
      <c r="C100">
        <v>0</v>
      </c>
      <c r="D100">
        <v>282.5</v>
      </c>
      <c r="E100">
        <v>114</v>
      </c>
      <c r="F100">
        <v>48.03</v>
      </c>
      <c r="G100">
        <v>1</v>
      </c>
      <c r="H100">
        <v>1</v>
      </c>
    </row>
    <row r="101" spans="1:8" x14ac:dyDescent="0.25">
      <c r="A101">
        <v>37</v>
      </c>
      <c r="B101">
        <v>0</v>
      </c>
      <c r="C101">
        <v>0</v>
      </c>
      <c r="D101">
        <v>210.2</v>
      </c>
      <c r="E101">
        <v>92</v>
      </c>
      <c r="F101">
        <v>35.729999999999997</v>
      </c>
      <c r="G101">
        <v>1</v>
      </c>
      <c r="H101">
        <v>0</v>
      </c>
    </row>
    <row r="102" spans="1:8" x14ac:dyDescent="0.25">
      <c r="A102">
        <v>43</v>
      </c>
      <c r="B102">
        <v>1</v>
      </c>
      <c r="C102">
        <v>22</v>
      </c>
      <c r="D102">
        <v>213.8</v>
      </c>
      <c r="E102">
        <v>102</v>
      </c>
      <c r="F102">
        <v>36.35</v>
      </c>
      <c r="G102">
        <v>0</v>
      </c>
      <c r="H102">
        <v>0</v>
      </c>
    </row>
    <row r="103" spans="1:8" x14ac:dyDescent="0.25">
      <c r="A103">
        <v>45</v>
      </c>
      <c r="B103">
        <v>0</v>
      </c>
      <c r="C103">
        <v>0</v>
      </c>
      <c r="D103">
        <v>190.7</v>
      </c>
      <c r="E103">
        <v>103</v>
      </c>
      <c r="F103">
        <v>32.42</v>
      </c>
      <c r="G103">
        <v>3</v>
      </c>
      <c r="H103">
        <v>0</v>
      </c>
    </row>
    <row r="104" spans="1:8" x14ac:dyDescent="0.25">
      <c r="A104">
        <v>44</v>
      </c>
      <c r="B104">
        <v>0</v>
      </c>
      <c r="C104">
        <v>0</v>
      </c>
      <c r="D104">
        <v>170.9</v>
      </c>
      <c r="E104">
        <v>124</v>
      </c>
      <c r="F104">
        <v>29.05</v>
      </c>
      <c r="G104">
        <v>1</v>
      </c>
      <c r="H104">
        <v>0</v>
      </c>
    </row>
    <row r="105" spans="1:8" x14ac:dyDescent="0.25">
      <c r="A105">
        <v>42</v>
      </c>
      <c r="B105">
        <v>0</v>
      </c>
      <c r="C105">
        <v>0</v>
      </c>
      <c r="D105">
        <v>154.19999999999999</v>
      </c>
      <c r="E105">
        <v>119</v>
      </c>
      <c r="F105">
        <v>26.21</v>
      </c>
      <c r="G105">
        <v>2</v>
      </c>
      <c r="H105">
        <v>0</v>
      </c>
    </row>
    <row r="106" spans="1:8" x14ac:dyDescent="0.25">
      <c r="A106">
        <v>42</v>
      </c>
      <c r="B106">
        <v>0</v>
      </c>
      <c r="C106">
        <v>0</v>
      </c>
      <c r="D106">
        <v>201.4</v>
      </c>
      <c r="E106">
        <v>52</v>
      </c>
      <c r="F106">
        <v>34.24</v>
      </c>
      <c r="G106">
        <v>1</v>
      </c>
      <c r="H106">
        <v>0</v>
      </c>
    </row>
    <row r="107" spans="1:8" x14ac:dyDescent="0.25">
      <c r="A107">
        <v>23</v>
      </c>
      <c r="B107">
        <v>0</v>
      </c>
      <c r="C107">
        <v>0</v>
      </c>
      <c r="D107">
        <v>70.7</v>
      </c>
      <c r="E107">
        <v>108</v>
      </c>
      <c r="F107">
        <v>12.02</v>
      </c>
      <c r="G107">
        <v>4</v>
      </c>
      <c r="H107">
        <v>1</v>
      </c>
    </row>
    <row r="108" spans="1:8" x14ac:dyDescent="0.25">
      <c r="A108">
        <v>29</v>
      </c>
      <c r="B108">
        <v>1</v>
      </c>
      <c r="C108">
        <v>27</v>
      </c>
      <c r="D108">
        <v>187.5</v>
      </c>
      <c r="E108">
        <v>124</v>
      </c>
      <c r="F108">
        <v>31.88</v>
      </c>
      <c r="G108">
        <v>4</v>
      </c>
      <c r="H108">
        <v>1</v>
      </c>
    </row>
    <row r="109" spans="1:8" x14ac:dyDescent="0.25">
      <c r="A109">
        <v>38</v>
      </c>
      <c r="B109">
        <v>0</v>
      </c>
      <c r="C109">
        <v>0</v>
      </c>
      <c r="D109">
        <v>91.7</v>
      </c>
      <c r="E109">
        <v>90</v>
      </c>
      <c r="F109">
        <v>15.59</v>
      </c>
      <c r="G109">
        <v>2</v>
      </c>
      <c r="H109">
        <v>0</v>
      </c>
    </row>
    <row r="110" spans="1:8" x14ac:dyDescent="0.25">
      <c r="A110">
        <v>40</v>
      </c>
      <c r="B110">
        <v>0</v>
      </c>
      <c r="C110">
        <v>0</v>
      </c>
      <c r="D110">
        <v>145.5</v>
      </c>
      <c r="E110">
        <v>92</v>
      </c>
      <c r="F110">
        <v>24.74</v>
      </c>
      <c r="G110">
        <v>3</v>
      </c>
      <c r="H110">
        <v>0</v>
      </c>
    </row>
    <row r="111" spans="1:8" x14ac:dyDescent="0.25">
      <c r="A111">
        <v>30</v>
      </c>
      <c r="B111">
        <v>0</v>
      </c>
      <c r="C111">
        <v>0</v>
      </c>
      <c r="D111">
        <v>166.3</v>
      </c>
      <c r="E111">
        <v>125</v>
      </c>
      <c r="F111">
        <v>28.27</v>
      </c>
      <c r="G111">
        <v>1</v>
      </c>
      <c r="H111">
        <v>0</v>
      </c>
    </row>
    <row r="112" spans="1:8" x14ac:dyDescent="0.25">
      <c r="A112">
        <v>46</v>
      </c>
      <c r="B112">
        <v>0</v>
      </c>
      <c r="C112">
        <v>0</v>
      </c>
      <c r="D112">
        <v>231</v>
      </c>
      <c r="E112">
        <v>115</v>
      </c>
      <c r="F112">
        <v>39.270000000000003</v>
      </c>
      <c r="G112">
        <v>1</v>
      </c>
      <c r="H112">
        <v>0</v>
      </c>
    </row>
    <row r="113" spans="1:8" x14ac:dyDescent="0.25">
      <c r="A113">
        <v>42</v>
      </c>
      <c r="B113">
        <v>0</v>
      </c>
      <c r="C113">
        <v>0</v>
      </c>
      <c r="D113">
        <v>200.3</v>
      </c>
      <c r="E113">
        <v>96</v>
      </c>
      <c r="F113">
        <v>34.049999999999997</v>
      </c>
      <c r="G113">
        <v>4</v>
      </c>
      <c r="H113">
        <v>0</v>
      </c>
    </row>
    <row r="114" spans="1:8" x14ac:dyDescent="0.25">
      <c r="A114">
        <v>40</v>
      </c>
      <c r="B114">
        <v>0</v>
      </c>
      <c r="C114">
        <v>0</v>
      </c>
      <c r="D114">
        <v>197</v>
      </c>
      <c r="E114">
        <v>109</v>
      </c>
      <c r="F114">
        <v>33.49</v>
      </c>
      <c r="G114">
        <v>1</v>
      </c>
      <c r="H114">
        <v>0</v>
      </c>
    </row>
    <row r="115" spans="1:8" x14ac:dyDescent="0.25">
      <c r="A115">
        <v>44</v>
      </c>
      <c r="B115">
        <v>0</v>
      </c>
      <c r="C115">
        <v>0</v>
      </c>
      <c r="D115">
        <v>129.9</v>
      </c>
      <c r="E115">
        <v>112</v>
      </c>
      <c r="F115">
        <v>22.08</v>
      </c>
      <c r="G115">
        <v>3</v>
      </c>
      <c r="H115">
        <v>0</v>
      </c>
    </row>
    <row r="116" spans="1:8" x14ac:dyDescent="0.25">
      <c r="A116">
        <v>39</v>
      </c>
      <c r="B116">
        <v>1</v>
      </c>
      <c r="C116">
        <v>36</v>
      </c>
      <c r="D116">
        <v>183.2</v>
      </c>
      <c r="E116">
        <v>117</v>
      </c>
      <c r="F116">
        <v>31.14</v>
      </c>
      <c r="G116">
        <v>1</v>
      </c>
      <c r="H116">
        <v>0</v>
      </c>
    </row>
    <row r="117" spans="1:8" x14ac:dyDescent="0.25">
      <c r="A117">
        <v>42</v>
      </c>
      <c r="B117">
        <v>1</v>
      </c>
      <c r="C117">
        <v>23</v>
      </c>
      <c r="D117">
        <v>205</v>
      </c>
      <c r="E117">
        <v>101</v>
      </c>
      <c r="F117">
        <v>34.85</v>
      </c>
      <c r="G117">
        <v>2</v>
      </c>
      <c r="H117">
        <v>0</v>
      </c>
    </row>
    <row r="118" spans="1:8" x14ac:dyDescent="0.25">
      <c r="A118">
        <v>37</v>
      </c>
      <c r="B118">
        <v>0</v>
      </c>
      <c r="C118">
        <v>0</v>
      </c>
      <c r="D118">
        <v>148.5</v>
      </c>
      <c r="E118">
        <v>115</v>
      </c>
      <c r="F118">
        <v>25.25</v>
      </c>
      <c r="G118">
        <v>1</v>
      </c>
      <c r="H118">
        <v>0</v>
      </c>
    </row>
    <row r="119" spans="1:8" x14ac:dyDescent="0.25">
      <c r="A119">
        <v>42</v>
      </c>
      <c r="B119">
        <v>1</v>
      </c>
      <c r="C119">
        <v>39</v>
      </c>
      <c r="D119">
        <v>200.3</v>
      </c>
      <c r="E119">
        <v>68</v>
      </c>
      <c r="F119">
        <v>34.049999999999997</v>
      </c>
      <c r="G119">
        <v>0</v>
      </c>
      <c r="H119">
        <v>0</v>
      </c>
    </row>
    <row r="120" spans="1:8" x14ac:dyDescent="0.25">
      <c r="A120">
        <v>39</v>
      </c>
      <c r="B120">
        <v>1</v>
      </c>
      <c r="C120">
        <v>28</v>
      </c>
      <c r="D120">
        <v>192.6</v>
      </c>
      <c r="E120">
        <v>107</v>
      </c>
      <c r="F120">
        <v>32.74</v>
      </c>
      <c r="G120">
        <v>3</v>
      </c>
      <c r="H120">
        <v>0</v>
      </c>
    </row>
    <row r="121" spans="1:8" x14ac:dyDescent="0.25">
      <c r="A121">
        <v>36</v>
      </c>
      <c r="B121">
        <v>0</v>
      </c>
      <c r="C121">
        <v>0</v>
      </c>
      <c r="D121">
        <v>246.5</v>
      </c>
      <c r="E121">
        <v>47</v>
      </c>
      <c r="F121">
        <v>41.91</v>
      </c>
      <c r="G121">
        <v>1</v>
      </c>
      <c r="H121">
        <v>0</v>
      </c>
    </row>
    <row r="122" spans="1:8" x14ac:dyDescent="0.25">
      <c r="A122">
        <v>35</v>
      </c>
      <c r="B122">
        <v>0</v>
      </c>
      <c r="C122">
        <v>0</v>
      </c>
      <c r="D122">
        <v>167.1</v>
      </c>
      <c r="E122">
        <v>86</v>
      </c>
      <c r="F122">
        <v>28.41</v>
      </c>
      <c r="G122">
        <v>2</v>
      </c>
      <c r="H122">
        <v>1</v>
      </c>
    </row>
    <row r="123" spans="1:8" x14ac:dyDescent="0.25">
      <c r="A123">
        <v>39</v>
      </c>
      <c r="B123">
        <v>0</v>
      </c>
      <c r="C123">
        <v>0</v>
      </c>
      <c r="D123">
        <v>181.5</v>
      </c>
      <c r="E123">
        <v>121</v>
      </c>
      <c r="F123">
        <v>30.86</v>
      </c>
      <c r="G123">
        <v>1</v>
      </c>
      <c r="H123">
        <v>0</v>
      </c>
    </row>
    <row r="124" spans="1:8" x14ac:dyDescent="0.25">
      <c r="A124">
        <v>38</v>
      </c>
      <c r="B124">
        <v>1</v>
      </c>
      <c r="C124">
        <v>43</v>
      </c>
      <c r="D124">
        <v>257.7</v>
      </c>
      <c r="E124">
        <v>97</v>
      </c>
      <c r="F124">
        <v>43.81</v>
      </c>
      <c r="G124">
        <v>2</v>
      </c>
      <c r="H124">
        <v>0</v>
      </c>
    </row>
    <row r="125" spans="1:8" x14ac:dyDescent="0.25">
      <c r="A125">
        <v>37</v>
      </c>
      <c r="B125">
        <v>0</v>
      </c>
      <c r="C125">
        <v>0</v>
      </c>
      <c r="D125">
        <v>193.8</v>
      </c>
      <c r="E125">
        <v>99</v>
      </c>
      <c r="F125">
        <v>32.950000000000003</v>
      </c>
      <c r="G125">
        <v>1</v>
      </c>
      <c r="H125">
        <v>0</v>
      </c>
    </row>
    <row r="126" spans="1:8" x14ac:dyDescent="0.25">
      <c r="A126">
        <v>38</v>
      </c>
      <c r="B126">
        <v>0</v>
      </c>
      <c r="C126">
        <v>0</v>
      </c>
      <c r="D126">
        <v>102.8</v>
      </c>
      <c r="E126">
        <v>119</v>
      </c>
      <c r="F126">
        <v>17.48</v>
      </c>
      <c r="G126">
        <v>1</v>
      </c>
      <c r="H126">
        <v>0</v>
      </c>
    </row>
    <row r="127" spans="1:8" x14ac:dyDescent="0.25">
      <c r="A127">
        <v>48</v>
      </c>
      <c r="B127">
        <v>0</v>
      </c>
      <c r="C127">
        <v>0</v>
      </c>
      <c r="D127">
        <v>187.9</v>
      </c>
      <c r="E127">
        <v>116</v>
      </c>
      <c r="F127">
        <v>31.94</v>
      </c>
      <c r="G127">
        <v>1</v>
      </c>
      <c r="H127">
        <v>0</v>
      </c>
    </row>
    <row r="128" spans="1:8" x14ac:dyDescent="0.25">
      <c r="A128">
        <v>39</v>
      </c>
      <c r="B128">
        <v>0</v>
      </c>
      <c r="C128">
        <v>0</v>
      </c>
      <c r="D128">
        <v>226</v>
      </c>
      <c r="E128">
        <v>112</v>
      </c>
      <c r="F128">
        <v>38.42</v>
      </c>
      <c r="G128">
        <v>1</v>
      </c>
      <c r="H128">
        <v>0</v>
      </c>
    </row>
    <row r="129" spans="1:8" x14ac:dyDescent="0.25">
      <c r="A129">
        <v>32</v>
      </c>
      <c r="B129">
        <v>0</v>
      </c>
      <c r="C129">
        <v>0</v>
      </c>
      <c r="D129">
        <v>260.39999999999998</v>
      </c>
      <c r="E129">
        <v>115</v>
      </c>
      <c r="F129">
        <v>44.27</v>
      </c>
      <c r="G129">
        <v>5</v>
      </c>
      <c r="H129">
        <v>0</v>
      </c>
    </row>
    <row r="130" spans="1:8" x14ac:dyDescent="0.25">
      <c r="A130">
        <v>43</v>
      </c>
      <c r="B130">
        <v>0</v>
      </c>
      <c r="C130">
        <v>0</v>
      </c>
      <c r="D130">
        <v>178.7</v>
      </c>
      <c r="E130">
        <v>116</v>
      </c>
      <c r="F130">
        <v>30.38</v>
      </c>
      <c r="G130">
        <v>0</v>
      </c>
      <c r="H130">
        <v>0</v>
      </c>
    </row>
    <row r="131" spans="1:8" x14ac:dyDescent="0.25">
      <c r="A131">
        <v>25</v>
      </c>
      <c r="B131">
        <v>0</v>
      </c>
      <c r="C131">
        <v>0</v>
      </c>
      <c r="D131">
        <v>337.4</v>
      </c>
      <c r="E131">
        <v>120</v>
      </c>
      <c r="F131">
        <v>57.36</v>
      </c>
      <c r="G131">
        <v>0</v>
      </c>
      <c r="H131">
        <v>1</v>
      </c>
    </row>
    <row r="132" spans="1:8" x14ac:dyDescent="0.25">
      <c r="A132">
        <v>40</v>
      </c>
      <c r="B132">
        <v>1</v>
      </c>
      <c r="C132">
        <v>23</v>
      </c>
      <c r="D132">
        <v>157.6</v>
      </c>
      <c r="E132">
        <v>129</v>
      </c>
      <c r="F132">
        <v>26.79</v>
      </c>
      <c r="G132">
        <v>0</v>
      </c>
      <c r="H132">
        <v>0</v>
      </c>
    </row>
    <row r="133" spans="1:8" x14ac:dyDescent="0.25">
      <c r="A133">
        <v>42</v>
      </c>
      <c r="B133">
        <v>0</v>
      </c>
      <c r="C133">
        <v>0</v>
      </c>
      <c r="D133">
        <v>183.6</v>
      </c>
      <c r="E133">
        <v>117</v>
      </c>
      <c r="F133">
        <v>31.21</v>
      </c>
      <c r="G133">
        <v>1</v>
      </c>
      <c r="H133">
        <v>0</v>
      </c>
    </row>
    <row r="134" spans="1:8" x14ac:dyDescent="0.25">
      <c r="A134">
        <v>50</v>
      </c>
      <c r="B134">
        <v>1</v>
      </c>
      <c r="C134">
        <v>24</v>
      </c>
      <c r="D134">
        <v>142.1</v>
      </c>
      <c r="E134">
        <v>124</v>
      </c>
      <c r="F134">
        <v>24.16</v>
      </c>
      <c r="G134">
        <v>1</v>
      </c>
      <c r="H134">
        <v>0</v>
      </c>
    </row>
    <row r="135" spans="1:8" x14ac:dyDescent="0.25">
      <c r="A135">
        <v>42</v>
      </c>
      <c r="B135">
        <v>0</v>
      </c>
      <c r="C135">
        <v>0</v>
      </c>
      <c r="D135">
        <v>217.1</v>
      </c>
      <c r="E135">
        <v>110</v>
      </c>
      <c r="F135">
        <v>36.909999999999997</v>
      </c>
      <c r="G135">
        <v>0</v>
      </c>
      <c r="H135">
        <v>0</v>
      </c>
    </row>
    <row r="136" spans="1:8" x14ac:dyDescent="0.25">
      <c r="A136">
        <v>45</v>
      </c>
      <c r="B136">
        <v>0</v>
      </c>
      <c r="C136">
        <v>0</v>
      </c>
      <c r="D136">
        <v>98.9</v>
      </c>
      <c r="E136">
        <v>103</v>
      </c>
      <c r="F136">
        <v>16.809999999999999</v>
      </c>
      <c r="G136">
        <v>1</v>
      </c>
      <c r="H136">
        <v>0</v>
      </c>
    </row>
    <row r="137" spans="1:8" x14ac:dyDescent="0.25">
      <c r="A137">
        <v>35</v>
      </c>
      <c r="B137">
        <v>1</v>
      </c>
      <c r="C137">
        <v>31</v>
      </c>
      <c r="D137">
        <v>189.8</v>
      </c>
      <c r="E137">
        <v>126</v>
      </c>
      <c r="F137">
        <v>32.270000000000003</v>
      </c>
      <c r="G137">
        <v>1</v>
      </c>
      <c r="H137">
        <v>0</v>
      </c>
    </row>
    <row r="138" spans="1:8" x14ac:dyDescent="0.25">
      <c r="A138">
        <v>43</v>
      </c>
      <c r="B138">
        <v>0</v>
      </c>
      <c r="C138">
        <v>0</v>
      </c>
      <c r="D138">
        <v>202</v>
      </c>
      <c r="E138">
        <v>102</v>
      </c>
      <c r="F138">
        <v>34.340000000000003</v>
      </c>
      <c r="G138">
        <v>1</v>
      </c>
      <c r="H138">
        <v>0</v>
      </c>
    </row>
    <row r="139" spans="1:8" x14ac:dyDescent="0.25">
      <c r="A139">
        <v>41</v>
      </c>
      <c r="B139">
        <v>1</v>
      </c>
      <c r="C139">
        <v>38</v>
      </c>
      <c r="D139">
        <v>170.1</v>
      </c>
      <c r="E139">
        <v>124</v>
      </c>
      <c r="F139">
        <v>28.92</v>
      </c>
      <c r="G139">
        <v>1</v>
      </c>
      <c r="H139">
        <v>0</v>
      </c>
    </row>
    <row r="140" spans="1:8" x14ac:dyDescent="0.25">
      <c r="A140">
        <v>38</v>
      </c>
      <c r="B140">
        <v>0</v>
      </c>
      <c r="C140">
        <v>0</v>
      </c>
      <c r="D140">
        <v>230.9</v>
      </c>
      <c r="E140">
        <v>87</v>
      </c>
      <c r="F140">
        <v>39.25</v>
      </c>
      <c r="G140">
        <v>0</v>
      </c>
      <c r="H140">
        <v>0</v>
      </c>
    </row>
    <row r="141" spans="1:8" x14ac:dyDescent="0.25">
      <c r="A141">
        <v>44</v>
      </c>
      <c r="B141">
        <v>0</v>
      </c>
      <c r="C141">
        <v>0</v>
      </c>
      <c r="D141">
        <v>237.1</v>
      </c>
      <c r="E141">
        <v>105</v>
      </c>
      <c r="F141">
        <v>40.31</v>
      </c>
      <c r="G141">
        <v>1</v>
      </c>
      <c r="H141">
        <v>0</v>
      </c>
    </row>
    <row r="142" spans="1:8" x14ac:dyDescent="0.25">
      <c r="A142">
        <v>40</v>
      </c>
      <c r="B142">
        <v>0</v>
      </c>
      <c r="C142">
        <v>0</v>
      </c>
      <c r="D142">
        <v>119.3</v>
      </c>
      <c r="E142">
        <v>87</v>
      </c>
      <c r="F142">
        <v>20.28</v>
      </c>
      <c r="G142">
        <v>3</v>
      </c>
      <c r="H142">
        <v>0</v>
      </c>
    </row>
    <row r="143" spans="1:8" x14ac:dyDescent="0.25">
      <c r="A143">
        <v>46</v>
      </c>
      <c r="B143">
        <v>0</v>
      </c>
      <c r="C143">
        <v>0</v>
      </c>
      <c r="D143">
        <v>116.8</v>
      </c>
      <c r="E143">
        <v>87</v>
      </c>
      <c r="F143">
        <v>19.86</v>
      </c>
      <c r="G143">
        <v>1</v>
      </c>
      <c r="H143">
        <v>0</v>
      </c>
    </row>
    <row r="144" spans="1:8" x14ac:dyDescent="0.25">
      <c r="A144">
        <v>33</v>
      </c>
      <c r="B144">
        <v>0</v>
      </c>
      <c r="C144">
        <v>0</v>
      </c>
      <c r="D144">
        <v>219.2</v>
      </c>
      <c r="E144">
        <v>92</v>
      </c>
      <c r="F144">
        <v>37.26</v>
      </c>
      <c r="G144">
        <v>0</v>
      </c>
      <c r="H144">
        <v>0</v>
      </c>
    </row>
    <row r="145" spans="1:8" x14ac:dyDescent="0.25">
      <c r="A145">
        <v>45</v>
      </c>
      <c r="B145">
        <v>0</v>
      </c>
      <c r="C145">
        <v>0</v>
      </c>
      <c r="D145">
        <v>252.6</v>
      </c>
      <c r="E145">
        <v>104</v>
      </c>
      <c r="F145">
        <v>42.94</v>
      </c>
      <c r="G145">
        <v>2</v>
      </c>
      <c r="H145">
        <v>0</v>
      </c>
    </row>
    <row r="146" spans="1:8" x14ac:dyDescent="0.25">
      <c r="A146">
        <v>42</v>
      </c>
      <c r="B146">
        <v>0</v>
      </c>
      <c r="C146">
        <v>0</v>
      </c>
      <c r="D146">
        <v>147.1</v>
      </c>
      <c r="E146">
        <v>91</v>
      </c>
      <c r="F146">
        <v>25.01</v>
      </c>
      <c r="G146">
        <v>0</v>
      </c>
      <c r="H146">
        <v>0</v>
      </c>
    </row>
    <row r="147" spans="1:8" x14ac:dyDescent="0.25">
      <c r="A147">
        <v>42</v>
      </c>
      <c r="B147">
        <v>0</v>
      </c>
      <c r="C147">
        <v>0</v>
      </c>
      <c r="D147">
        <v>173.5</v>
      </c>
      <c r="E147">
        <v>93</v>
      </c>
      <c r="F147">
        <v>29.5</v>
      </c>
      <c r="G147">
        <v>3</v>
      </c>
      <c r="H147">
        <v>0</v>
      </c>
    </row>
    <row r="148" spans="1:8" x14ac:dyDescent="0.25">
      <c r="A148">
        <v>43</v>
      </c>
      <c r="B148">
        <v>0</v>
      </c>
      <c r="C148">
        <v>0</v>
      </c>
      <c r="D148">
        <v>232.1</v>
      </c>
      <c r="E148">
        <v>122</v>
      </c>
      <c r="F148">
        <v>39.46</v>
      </c>
      <c r="G148">
        <v>3</v>
      </c>
      <c r="H148">
        <v>0</v>
      </c>
    </row>
    <row r="149" spans="1:8" x14ac:dyDescent="0.25">
      <c r="A149">
        <v>41</v>
      </c>
      <c r="B149">
        <v>1</v>
      </c>
      <c r="C149">
        <v>23</v>
      </c>
      <c r="D149">
        <v>197.1</v>
      </c>
      <c r="E149">
        <v>125</v>
      </c>
      <c r="F149">
        <v>33.51</v>
      </c>
      <c r="G149">
        <v>4</v>
      </c>
      <c r="H149">
        <v>0</v>
      </c>
    </row>
    <row r="150" spans="1:8" x14ac:dyDescent="0.25">
      <c r="A150">
        <v>29</v>
      </c>
      <c r="B150">
        <v>0</v>
      </c>
      <c r="C150">
        <v>0</v>
      </c>
      <c r="D150">
        <v>58.2</v>
      </c>
      <c r="E150">
        <v>94</v>
      </c>
      <c r="F150">
        <v>9.89</v>
      </c>
      <c r="G150">
        <v>5</v>
      </c>
      <c r="H150">
        <v>1</v>
      </c>
    </row>
    <row r="151" spans="1:8" x14ac:dyDescent="0.25">
      <c r="A151">
        <v>41</v>
      </c>
      <c r="B151">
        <v>1</v>
      </c>
      <c r="C151">
        <v>36</v>
      </c>
      <c r="D151">
        <v>115.6</v>
      </c>
      <c r="E151">
        <v>111</v>
      </c>
      <c r="F151">
        <v>19.649999999999999</v>
      </c>
      <c r="G151">
        <v>2</v>
      </c>
      <c r="H151">
        <v>0</v>
      </c>
    </row>
    <row r="152" spans="1:8" x14ac:dyDescent="0.25">
      <c r="A152">
        <v>45</v>
      </c>
      <c r="B152">
        <v>0</v>
      </c>
      <c r="C152">
        <v>0</v>
      </c>
      <c r="D152">
        <v>186.1</v>
      </c>
      <c r="E152">
        <v>98</v>
      </c>
      <c r="F152">
        <v>31.64</v>
      </c>
      <c r="G152">
        <v>2</v>
      </c>
      <c r="H152">
        <v>0</v>
      </c>
    </row>
    <row r="153" spans="1:8" x14ac:dyDescent="0.25">
      <c r="A153">
        <v>42</v>
      </c>
      <c r="B153">
        <v>0</v>
      </c>
      <c r="C153">
        <v>0</v>
      </c>
      <c r="D153">
        <v>259.89999999999998</v>
      </c>
      <c r="E153">
        <v>68</v>
      </c>
      <c r="F153">
        <v>44.18</v>
      </c>
      <c r="G153">
        <v>3</v>
      </c>
      <c r="H153">
        <v>0</v>
      </c>
    </row>
    <row r="154" spans="1:8" x14ac:dyDescent="0.25">
      <c r="A154">
        <v>36</v>
      </c>
      <c r="B154">
        <v>0</v>
      </c>
      <c r="C154">
        <v>0</v>
      </c>
      <c r="D154">
        <v>214.3</v>
      </c>
      <c r="E154">
        <v>145</v>
      </c>
      <c r="F154">
        <v>36.43</v>
      </c>
      <c r="G154">
        <v>1</v>
      </c>
      <c r="H154">
        <v>0</v>
      </c>
    </row>
    <row r="155" spans="1:8" x14ac:dyDescent="0.25">
      <c r="A155">
        <v>39</v>
      </c>
      <c r="B155">
        <v>0</v>
      </c>
      <c r="C155">
        <v>0</v>
      </c>
      <c r="D155">
        <v>158.69999999999999</v>
      </c>
      <c r="E155">
        <v>74</v>
      </c>
      <c r="F155">
        <v>26.98</v>
      </c>
      <c r="G155">
        <v>1</v>
      </c>
      <c r="H155">
        <v>0</v>
      </c>
    </row>
    <row r="156" spans="1:8" x14ac:dyDescent="0.25">
      <c r="A156">
        <v>36</v>
      </c>
      <c r="B156">
        <v>0</v>
      </c>
      <c r="C156">
        <v>0</v>
      </c>
      <c r="D156">
        <v>271.60000000000002</v>
      </c>
      <c r="E156">
        <v>71</v>
      </c>
      <c r="F156">
        <v>46.17</v>
      </c>
      <c r="G156">
        <v>2</v>
      </c>
      <c r="H156">
        <v>0</v>
      </c>
    </row>
    <row r="157" spans="1:8" x14ac:dyDescent="0.25">
      <c r="A157">
        <v>34</v>
      </c>
      <c r="B157">
        <v>0</v>
      </c>
      <c r="C157">
        <v>0</v>
      </c>
      <c r="D157">
        <v>232.4</v>
      </c>
      <c r="E157">
        <v>109</v>
      </c>
      <c r="F157">
        <v>39.51</v>
      </c>
      <c r="G157">
        <v>1</v>
      </c>
      <c r="H157">
        <v>0</v>
      </c>
    </row>
    <row r="158" spans="1:8" x14ac:dyDescent="0.25">
      <c r="A158">
        <v>42</v>
      </c>
      <c r="B158">
        <v>0</v>
      </c>
      <c r="C158">
        <v>0</v>
      </c>
      <c r="D158">
        <v>176.9</v>
      </c>
      <c r="E158">
        <v>109</v>
      </c>
      <c r="F158">
        <v>30.07</v>
      </c>
      <c r="G158">
        <v>1</v>
      </c>
      <c r="H158">
        <v>0</v>
      </c>
    </row>
    <row r="159" spans="1:8" x14ac:dyDescent="0.25">
      <c r="A159">
        <v>43</v>
      </c>
      <c r="B159">
        <v>0</v>
      </c>
      <c r="C159">
        <v>0</v>
      </c>
      <c r="D159">
        <v>209.9</v>
      </c>
      <c r="E159">
        <v>74</v>
      </c>
      <c r="F159">
        <v>35.68</v>
      </c>
      <c r="G159">
        <v>2</v>
      </c>
      <c r="H159">
        <v>0</v>
      </c>
    </row>
    <row r="160" spans="1:8" x14ac:dyDescent="0.25">
      <c r="A160">
        <v>28</v>
      </c>
      <c r="B160">
        <v>0</v>
      </c>
      <c r="C160">
        <v>0</v>
      </c>
      <c r="D160">
        <v>137.5</v>
      </c>
      <c r="E160">
        <v>118</v>
      </c>
      <c r="F160">
        <v>23.38</v>
      </c>
      <c r="G160">
        <v>0</v>
      </c>
      <c r="H160">
        <v>0</v>
      </c>
    </row>
    <row r="161" spans="1:8" x14ac:dyDescent="0.25">
      <c r="A161">
        <v>41</v>
      </c>
      <c r="B161">
        <v>1</v>
      </c>
      <c r="C161">
        <v>23</v>
      </c>
      <c r="D161">
        <v>289.5</v>
      </c>
      <c r="E161">
        <v>52</v>
      </c>
      <c r="F161">
        <v>49.22</v>
      </c>
      <c r="G161">
        <v>1</v>
      </c>
      <c r="H161">
        <v>0</v>
      </c>
    </row>
    <row r="162" spans="1:8" x14ac:dyDescent="0.25">
      <c r="A162">
        <v>36</v>
      </c>
      <c r="B162">
        <v>1</v>
      </c>
      <c r="C162">
        <v>23</v>
      </c>
      <c r="D162">
        <v>198.1</v>
      </c>
      <c r="E162">
        <v>86</v>
      </c>
      <c r="F162">
        <v>33.68</v>
      </c>
      <c r="G162">
        <v>1</v>
      </c>
      <c r="H162">
        <v>0</v>
      </c>
    </row>
    <row r="163" spans="1:8" x14ac:dyDescent="0.25">
      <c r="A163">
        <v>41</v>
      </c>
      <c r="B163">
        <v>0</v>
      </c>
      <c r="C163">
        <v>0</v>
      </c>
      <c r="D163">
        <v>149.69999999999999</v>
      </c>
      <c r="E163">
        <v>119</v>
      </c>
      <c r="F163">
        <v>25.45</v>
      </c>
      <c r="G163">
        <v>0</v>
      </c>
      <c r="H163">
        <v>0</v>
      </c>
    </row>
    <row r="164" spans="1:8" x14ac:dyDescent="0.25">
      <c r="A164">
        <v>26</v>
      </c>
      <c r="B164">
        <v>0</v>
      </c>
      <c r="C164">
        <v>0</v>
      </c>
      <c r="D164">
        <v>326.5</v>
      </c>
      <c r="E164">
        <v>67</v>
      </c>
      <c r="F164">
        <v>55.51</v>
      </c>
      <c r="G164">
        <v>2</v>
      </c>
      <c r="H164">
        <v>1</v>
      </c>
    </row>
    <row r="165" spans="1:8" x14ac:dyDescent="0.25">
      <c r="A165">
        <v>30</v>
      </c>
      <c r="B165">
        <v>1</v>
      </c>
      <c r="C165">
        <v>26</v>
      </c>
      <c r="D165">
        <v>292.89999999999998</v>
      </c>
      <c r="E165">
        <v>101</v>
      </c>
      <c r="F165">
        <v>49.79</v>
      </c>
      <c r="G165">
        <v>4</v>
      </c>
      <c r="H165">
        <v>1</v>
      </c>
    </row>
    <row r="166" spans="1:8" x14ac:dyDescent="0.25">
      <c r="A166">
        <v>36</v>
      </c>
      <c r="B166">
        <v>0</v>
      </c>
      <c r="C166">
        <v>0</v>
      </c>
      <c r="D166">
        <v>83</v>
      </c>
      <c r="E166">
        <v>64</v>
      </c>
      <c r="F166">
        <v>14.11</v>
      </c>
      <c r="G166">
        <v>0</v>
      </c>
      <c r="H166">
        <v>0</v>
      </c>
    </row>
    <row r="167" spans="1:8" x14ac:dyDescent="0.25">
      <c r="A167">
        <v>32</v>
      </c>
      <c r="B167">
        <v>1</v>
      </c>
      <c r="C167">
        <v>24</v>
      </c>
      <c r="D167">
        <v>145.69999999999999</v>
      </c>
      <c r="E167">
        <v>146</v>
      </c>
      <c r="F167">
        <v>24.77</v>
      </c>
      <c r="G167">
        <v>3</v>
      </c>
      <c r="H167">
        <v>0</v>
      </c>
    </row>
    <row r="168" spans="1:8" x14ac:dyDescent="0.25">
      <c r="A168">
        <v>37</v>
      </c>
      <c r="B168">
        <v>0</v>
      </c>
      <c r="C168">
        <v>0</v>
      </c>
      <c r="D168">
        <v>182.3</v>
      </c>
      <c r="E168">
        <v>101</v>
      </c>
      <c r="F168">
        <v>30.99</v>
      </c>
      <c r="G168">
        <v>2</v>
      </c>
      <c r="H168">
        <v>0</v>
      </c>
    </row>
    <row r="169" spans="1:8" x14ac:dyDescent="0.25">
      <c r="A169">
        <v>38</v>
      </c>
      <c r="B169">
        <v>0</v>
      </c>
      <c r="C169">
        <v>0</v>
      </c>
      <c r="D169">
        <v>218</v>
      </c>
      <c r="E169">
        <v>86</v>
      </c>
      <c r="F169">
        <v>37.06</v>
      </c>
      <c r="G169">
        <v>3</v>
      </c>
      <c r="H169">
        <v>0</v>
      </c>
    </row>
    <row r="170" spans="1:8" x14ac:dyDescent="0.25">
      <c r="A170">
        <v>42</v>
      </c>
      <c r="B170">
        <v>0</v>
      </c>
      <c r="C170">
        <v>0</v>
      </c>
      <c r="D170">
        <v>140.6</v>
      </c>
      <c r="E170">
        <v>109</v>
      </c>
      <c r="F170">
        <v>23.9</v>
      </c>
      <c r="G170">
        <v>2</v>
      </c>
      <c r="H170">
        <v>0</v>
      </c>
    </row>
    <row r="171" spans="1:8" x14ac:dyDescent="0.25">
      <c r="A171">
        <v>46</v>
      </c>
      <c r="B171">
        <v>0</v>
      </c>
      <c r="C171">
        <v>0</v>
      </c>
      <c r="D171">
        <v>152.69999999999999</v>
      </c>
      <c r="E171">
        <v>105</v>
      </c>
      <c r="F171">
        <v>25.96</v>
      </c>
      <c r="G171">
        <v>1</v>
      </c>
      <c r="H171">
        <v>0</v>
      </c>
    </row>
    <row r="172" spans="1:8" x14ac:dyDescent="0.25">
      <c r="A172">
        <v>40</v>
      </c>
      <c r="B172">
        <v>1</v>
      </c>
      <c r="C172">
        <v>36</v>
      </c>
      <c r="D172">
        <v>106.7</v>
      </c>
      <c r="E172">
        <v>76</v>
      </c>
      <c r="F172">
        <v>18.14</v>
      </c>
      <c r="G172">
        <v>1</v>
      </c>
      <c r="H172">
        <v>0</v>
      </c>
    </row>
    <row r="173" spans="1:8" x14ac:dyDescent="0.25">
      <c r="A173">
        <v>40</v>
      </c>
      <c r="B173">
        <v>0</v>
      </c>
      <c r="C173">
        <v>0</v>
      </c>
      <c r="D173">
        <v>243.8</v>
      </c>
      <c r="E173">
        <v>98</v>
      </c>
      <c r="F173">
        <v>41.45</v>
      </c>
      <c r="G173">
        <v>2</v>
      </c>
      <c r="H173">
        <v>0</v>
      </c>
    </row>
    <row r="174" spans="1:8" x14ac:dyDescent="0.25">
      <c r="A174">
        <v>41</v>
      </c>
      <c r="B174">
        <v>0</v>
      </c>
      <c r="C174">
        <v>0</v>
      </c>
      <c r="D174">
        <v>194.4</v>
      </c>
      <c r="E174">
        <v>94</v>
      </c>
      <c r="F174">
        <v>33.049999999999997</v>
      </c>
      <c r="G174">
        <v>3</v>
      </c>
      <c r="H174">
        <v>0</v>
      </c>
    </row>
    <row r="175" spans="1:8" x14ac:dyDescent="0.25">
      <c r="A175">
        <v>37</v>
      </c>
      <c r="B175">
        <v>0</v>
      </c>
      <c r="C175">
        <v>0</v>
      </c>
      <c r="D175">
        <v>213.9</v>
      </c>
      <c r="E175">
        <v>95</v>
      </c>
      <c r="F175">
        <v>36.36</v>
      </c>
      <c r="G175">
        <v>3</v>
      </c>
      <c r="H175">
        <v>0</v>
      </c>
    </row>
    <row r="176" spans="1:8" x14ac:dyDescent="0.25">
      <c r="A176">
        <v>43</v>
      </c>
      <c r="B176">
        <v>0</v>
      </c>
      <c r="C176">
        <v>0</v>
      </c>
      <c r="D176">
        <v>217.2</v>
      </c>
      <c r="E176">
        <v>112</v>
      </c>
      <c r="F176">
        <v>36.92</v>
      </c>
      <c r="G176">
        <v>3</v>
      </c>
      <c r="H176">
        <v>0</v>
      </c>
    </row>
    <row r="177" spans="1:8" x14ac:dyDescent="0.25">
      <c r="A177">
        <v>45</v>
      </c>
      <c r="B177">
        <v>0</v>
      </c>
      <c r="C177">
        <v>0</v>
      </c>
      <c r="D177">
        <v>241.1</v>
      </c>
      <c r="E177">
        <v>72</v>
      </c>
      <c r="F177">
        <v>40.99</v>
      </c>
      <c r="G177">
        <v>1</v>
      </c>
      <c r="H177">
        <v>0</v>
      </c>
    </row>
    <row r="178" spans="1:8" x14ac:dyDescent="0.25">
      <c r="A178">
        <v>40</v>
      </c>
      <c r="B178">
        <v>0</v>
      </c>
      <c r="C178">
        <v>0</v>
      </c>
      <c r="D178">
        <v>203.5</v>
      </c>
      <c r="E178">
        <v>100</v>
      </c>
      <c r="F178">
        <v>34.6</v>
      </c>
      <c r="G178">
        <v>0</v>
      </c>
      <c r="H178">
        <v>0</v>
      </c>
    </row>
    <row r="179" spans="1:8" x14ac:dyDescent="0.25">
      <c r="A179">
        <v>34</v>
      </c>
      <c r="B179">
        <v>0</v>
      </c>
      <c r="C179">
        <v>0</v>
      </c>
      <c r="D179">
        <v>179.3</v>
      </c>
      <c r="E179">
        <v>93</v>
      </c>
      <c r="F179">
        <v>30.48</v>
      </c>
      <c r="G179">
        <v>3</v>
      </c>
      <c r="H179">
        <v>0</v>
      </c>
    </row>
    <row r="180" spans="1:8" x14ac:dyDescent="0.25">
      <c r="A180">
        <v>38</v>
      </c>
      <c r="B180">
        <v>0</v>
      </c>
      <c r="C180">
        <v>0</v>
      </c>
      <c r="D180">
        <v>180</v>
      </c>
      <c r="E180">
        <v>80</v>
      </c>
      <c r="F180">
        <v>30.6</v>
      </c>
      <c r="G180">
        <v>3</v>
      </c>
      <c r="H180">
        <v>0</v>
      </c>
    </row>
    <row r="181" spans="1:8" x14ac:dyDescent="0.25">
      <c r="A181">
        <v>43</v>
      </c>
      <c r="B181">
        <v>0</v>
      </c>
      <c r="C181">
        <v>0</v>
      </c>
      <c r="D181">
        <v>223</v>
      </c>
      <c r="E181">
        <v>121</v>
      </c>
      <c r="F181">
        <v>37.909999999999997</v>
      </c>
      <c r="G181">
        <v>0</v>
      </c>
      <c r="H181">
        <v>0</v>
      </c>
    </row>
    <row r="182" spans="1:8" x14ac:dyDescent="0.25">
      <c r="A182">
        <v>35</v>
      </c>
      <c r="B182">
        <v>0</v>
      </c>
      <c r="C182">
        <v>0</v>
      </c>
      <c r="D182">
        <v>183.6</v>
      </c>
      <c r="E182">
        <v>116</v>
      </c>
      <c r="F182">
        <v>31.21</v>
      </c>
      <c r="G182">
        <v>3</v>
      </c>
      <c r="H182">
        <v>0</v>
      </c>
    </row>
    <row r="183" spans="1:8" x14ac:dyDescent="0.25">
      <c r="A183">
        <v>38</v>
      </c>
      <c r="B183">
        <v>1</v>
      </c>
      <c r="C183">
        <v>22</v>
      </c>
      <c r="D183">
        <v>166</v>
      </c>
      <c r="E183">
        <v>114</v>
      </c>
      <c r="F183">
        <v>28.22</v>
      </c>
      <c r="G183">
        <v>1</v>
      </c>
      <c r="H183">
        <v>0</v>
      </c>
    </row>
    <row r="184" spans="1:8" x14ac:dyDescent="0.25">
      <c r="A184">
        <v>32</v>
      </c>
      <c r="B184">
        <v>0</v>
      </c>
      <c r="C184">
        <v>0</v>
      </c>
      <c r="D184">
        <v>136.1</v>
      </c>
      <c r="E184">
        <v>112</v>
      </c>
      <c r="F184">
        <v>23.14</v>
      </c>
      <c r="G184">
        <v>1</v>
      </c>
      <c r="H184">
        <v>0</v>
      </c>
    </row>
    <row r="185" spans="1:8" x14ac:dyDescent="0.25">
      <c r="A185">
        <v>35</v>
      </c>
      <c r="B185">
        <v>0</v>
      </c>
      <c r="C185">
        <v>0</v>
      </c>
      <c r="D185">
        <v>149.30000000000001</v>
      </c>
      <c r="E185">
        <v>113</v>
      </c>
      <c r="F185">
        <v>25.38</v>
      </c>
      <c r="G185">
        <v>2</v>
      </c>
      <c r="H185">
        <v>0</v>
      </c>
    </row>
    <row r="186" spans="1:8" x14ac:dyDescent="0.25">
      <c r="A186">
        <v>42</v>
      </c>
      <c r="B186">
        <v>0</v>
      </c>
      <c r="C186">
        <v>0</v>
      </c>
      <c r="D186">
        <v>65.400000000000006</v>
      </c>
      <c r="E186">
        <v>97</v>
      </c>
      <c r="F186">
        <v>11.12</v>
      </c>
      <c r="G186">
        <v>2</v>
      </c>
      <c r="H186">
        <v>0</v>
      </c>
    </row>
    <row r="187" spans="1:8" x14ac:dyDescent="0.25">
      <c r="A187">
        <v>42</v>
      </c>
      <c r="B187">
        <v>0</v>
      </c>
      <c r="C187">
        <v>0</v>
      </c>
      <c r="D187">
        <v>213.4</v>
      </c>
      <c r="E187">
        <v>111</v>
      </c>
      <c r="F187">
        <v>36.28</v>
      </c>
      <c r="G187">
        <v>1</v>
      </c>
      <c r="H187">
        <v>0</v>
      </c>
    </row>
    <row r="188" spans="1:8" x14ac:dyDescent="0.25">
      <c r="A188">
        <v>36</v>
      </c>
      <c r="B188">
        <v>0</v>
      </c>
      <c r="C188">
        <v>0</v>
      </c>
      <c r="D188">
        <v>206.9</v>
      </c>
      <c r="E188">
        <v>85</v>
      </c>
      <c r="F188">
        <v>35.17</v>
      </c>
      <c r="G188">
        <v>3</v>
      </c>
      <c r="H188">
        <v>0</v>
      </c>
    </row>
    <row r="189" spans="1:8" x14ac:dyDescent="0.25">
      <c r="A189">
        <v>53</v>
      </c>
      <c r="B189">
        <v>1</v>
      </c>
      <c r="C189">
        <v>27</v>
      </c>
      <c r="D189">
        <v>186.2</v>
      </c>
      <c r="E189">
        <v>78</v>
      </c>
      <c r="F189">
        <v>31.65</v>
      </c>
      <c r="G189">
        <v>2</v>
      </c>
      <c r="H189">
        <v>0</v>
      </c>
    </row>
    <row r="190" spans="1:8" x14ac:dyDescent="0.25">
      <c r="A190">
        <v>40</v>
      </c>
      <c r="B190">
        <v>1</v>
      </c>
      <c r="C190">
        <v>22</v>
      </c>
      <c r="D190">
        <v>196.6</v>
      </c>
      <c r="E190">
        <v>84</v>
      </c>
      <c r="F190">
        <v>33.42</v>
      </c>
      <c r="G190">
        <v>0</v>
      </c>
      <c r="H190">
        <v>0</v>
      </c>
    </row>
    <row r="191" spans="1:8" x14ac:dyDescent="0.25">
      <c r="A191">
        <v>32</v>
      </c>
      <c r="B191">
        <v>0</v>
      </c>
      <c r="C191">
        <v>0</v>
      </c>
      <c r="D191">
        <v>312</v>
      </c>
      <c r="E191">
        <v>109</v>
      </c>
      <c r="F191">
        <v>53.04</v>
      </c>
      <c r="G191">
        <v>0</v>
      </c>
      <c r="H191">
        <v>1</v>
      </c>
    </row>
    <row r="192" spans="1:8" x14ac:dyDescent="0.25">
      <c r="A192">
        <v>41</v>
      </c>
      <c r="B192">
        <v>1</v>
      </c>
      <c r="C192">
        <v>36</v>
      </c>
      <c r="D192">
        <v>199</v>
      </c>
      <c r="E192">
        <v>110</v>
      </c>
      <c r="F192">
        <v>33.83</v>
      </c>
      <c r="G192">
        <v>1</v>
      </c>
      <c r="H192">
        <v>0</v>
      </c>
    </row>
    <row r="193" spans="1:8" x14ac:dyDescent="0.25">
      <c r="A193">
        <v>41</v>
      </c>
      <c r="B193">
        <v>0</v>
      </c>
      <c r="C193">
        <v>0</v>
      </c>
      <c r="D193">
        <v>203.1</v>
      </c>
      <c r="E193">
        <v>96</v>
      </c>
      <c r="F193">
        <v>34.53</v>
      </c>
      <c r="G193">
        <v>3</v>
      </c>
      <c r="H193">
        <v>0</v>
      </c>
    </row>
    <row r="194" spans="1:8" x14ac:dyDescent="0.25">
      <c r="A194">
        <v>39</v>
      </c>
      <c r="B194">
        <v>0</v>
      </c>
      <c r="C194">
        <v>0</v>
      </c>
      <c r="D194">
        <v>168.8</v>
      </c>
      <c r="E194">
        <v>97</v>
      </c>
      <c r="F194">
        <v>28.7</v>
      </c>
      <c r="G194">
        <v>0</v>
      </c>
      <c r="H194">
        <v>0</v>
      </c>
    </row>
    <row r="195" spans="1:8" x14ac:dyDescent="0.25">
      <c r="A195">
        <v>39</v>
      </c>
      <c r="B195">
        <v>0</v>
      </c>
      <c r="C195">
        <v>0</v>
      </c>
      <c r="D195">
        <v>173.1</v>
      </c>
      <c r="E195">
        <v>140</v>
      </c>
      <c r="F195">
        <v>29.43</v>
      </c>
      <c r="G195">
        <v>1</v>
      </c>
      <c r="H195">
        <v>0</v>
      </c>
    </row>
    <row r="196" spans="1:8" x14ac:dyDescent="0.25">
      <c r="A196">
        <v>30</v>
      </c>
      <c r="B196">
        <v>0</v>
      </c>
      <c r="C196">
        <v>0</v>
      </c>
      <c r="D196">
        <v>134.4</v>
      </c>
      <c r="E196">
        <v>106</v>
      </c>
      <c r="F196">
        <v>22.85</v>
      </c>
      <c r="G196">
        <v>5</v>
      </c>
      <c r="H196">
        <v>1</v>
      </c>
    </row>
    <row r="197" spans="1:8" x14ac:dyDescent="0.25">
      <c r="A197">
        <v>41</v>
      </c>
      <c r="B197">
        <v>1</v>
      </c>
      <c r="C197">
        <v>40</v>
      </c>
      <c r="D197">
        <v>202.6</v>
      </c>
      <c r="E197">
        <v>103</v>
      </c>
      <c r="F197">
        <v>34.44</v>
      </c>
      <c r="G197">
        <v>2</v>
      </c>
      <c r="H197">
        <v>0</v>
      </c>
    </row>
    <row r="198" spans="1:8" x14ac:dyDescent="0.25">
      <c r="A198">
        <v>40</v>
      </c>
      <c r="B198">
        <v>0</v>
      </c>
      <c r="C198">
        <v>0</v>
      </c>
      <c r="D198">
        <v>74.5</v>
      </c>
      <c r="E198">
        <v>117</v>
      </c>
      <c r="F198">
        <v>12.67</v>
      </c>
      <c r="G198">
        <v>3</v>
      </c>
      <c r="H198">
        <v>0</v>
      </c>
    </row>
    <row r="199" spans="1:8" x14ac:dyDescent="0.25">
      <c r="A199">
        <v>48</v>
      </c>
      <c r="B199">
        <v>0</v>
      </c>
      <c r="C199">
        <v>0</v>
      </c>
      <c r="D199">
        <v>83.6</v>
      </c>
      <c r="E199">
        <v>148</v>
      </c>
      <c r="F199">
        <v>14.21</v>
      </c>
      <c r="G199">
        <v>0</v>
      </c>
      <c r="H199">
        <v>0</v>
      </c>
    </row>
    <row r="200" spans="1:8" x14ac:dyDescent="0.25">
      <c r="A200">
        <v>39</v>
      </c>
      <c r="B200">
        <v>0</v>
      </c>
      <c r="C200">
        <v>0</v>
      </c>
      <c r="D200">
        <v>220.2</v>
      </c>
      <c r="E200">
        <v>89</v>
      </c>
      <c r="F200">
        <v>37.43</v>
      </c>
      <c r="G200">
        <v>0</v>
      </c>
      <c r="H200">
        <v>0</v>
      </c>
    </row>
    <row r="201" spans="1:8" x14ac:dyDescent="0.25">
      <c r="A201">
        <v>27</v>
      </c>
      <c r="B201">
        <v>0</v>
      </c>
      <c r="C201">
        <v>0</v>
      </c>
      <c r="D201">
        <v>135.1</v>
      </c>
      <c r="E201">
        <v>95</v>
      </c>
      <c r="F201">
        <v>22.97</v>
      </c>
      <c r="G201">
        <v>2</v>
      </c>
      <c r="H201">
        <v>1</v>
      </c>
    </row>
    <row r="202" spans="1:8" x14ac:dyDescent="0.25">
      <c r="A202">
        <v>39</v>
      </c>
      <c r="B202">
        <v>0</v>
      </c>
      <c r="C202">
        <v>0</v>
      </c>
      <c r="D202">
        <v>225</v>
      </c>
      <c r="E202">
        <v>81</v>
      </c>
      <c r="F202">
        <v>38.25</v>
      </c>
      <c r="G202">
        <v>3</v>
      </c>
      <c r="H202">
        <v>0</v>
      </c>
    </row>
    <row r="203" spans="1:8" x14ac:dyDescent="0.25">
      <c r="A203">
        <v>35</v>
      </c>
      <c r="B203">
        <v>0</v>
      </c>
      <c r="C203">
        <v>0</v>
      </c>
      <c r="D203">
        <v>110.3</v>
      </c>
      <c r="E203">
        <v>107</v>
      </c>
      <c r="F203">
        <v>18.75</v>
      </c>
      <c r="G203">
        <v>0</v>
      </c>
      <c r="H203">
        <v>0</v>
      </c>
    </row>
    <row r="204" spans="1:8" x14ac:dyDescent="0.25">
      <c r="A204">
        <v>33</v>
      </c>
      <c r="B204">
        <v>1</v>
      </c>
      <c r="C204">
        <v>37</v>
      </c>
      <c r="D204">
        <v>60</v>
      </c>
      <c r="E204">
        <v>102</v>
      </c>
      <c r="F204">
        <v>10.199999999999999</v>
      </c>
      <c r="G204">
        <v>0</v>
      </c>
      <c r="H204">
        <v>0</v>
      </c>
    </row>
    <row r="205" spans="1:8" x14ac:dyDescent="0.25">
      <c r="A205">
        <v>32</v>
      </c>
      <c r="B205">
        <v>0</v>
      </c>
      <c r="C205">
        <v>0</v>
      </c>
      <c r="D205">
        <v>214.8</v>
      </c>
      <c r="E205">
        <v>94</v>
      </c>
      <c r="F205">
        <v>36.520000000000003</v>
      </c>
      <c r="G205">
        <v>0</v>
      </c>
      <c r="H205">
        <v>0</v>
      </c>
    </row>
    <row r="206" spans="1:8" x14ac:dyDescent="0.25">
      <c r="A206">
        <v>36</v>
      </c>
      <c r="B206">
        <v>0</v>
      </c>
      <c r="C206">
        <v>0</v>
      </c>
      <c r="D206">
        <v>181.8</v>
      </c>
      <c r="E206">
        <v>85</v>
      </c>
      <c r="F206">
        <v>30.91</v>
      </c>
      <c r="G206">
        <v>4</v>
      </c>
      <c r="H206">
        <v>0</v>
      </c>
    </row>
    <row r="207" spans="1:8" x14ac:dyDescent="0.25">
      <c r="A207">
        <v>24</v>
      </c>
      <c r="B207">
        <v>1</v>
      </c>
      <c r="C207">
        <v>29</v>
      </c>
      <c r="D207">
        <v>157.4</v>
      </c>
      <c r="E207">
        <v>99</v>
      </c>
      <c r="F207">
        <v>26.76</v>
      </c>
      <c r="G207">
        <v>4</v>
      </c>
      <c r="H207">
        <v>1</v>
      </c>
    </row>
    <row r="208" spans="1:8" x14ac:dyDescent="0.25">
      <c r="A208">
        <v>46</v>
      </c>
      <c r="B208">
        <v>0</v>
      </c>
      <c r="C208">
        <v>0</v>
      </c>
      <c r="D208">
        <v>207.9</v>
      </c>
      <c r="E208">
        <v>91</v>
      </c>
      <c r="F208">
        <v>35.340000000000003</v>
      </c>
      <c r="G208">
        <v>4</v>
      </c>
      <c r="H208">
        <v>0</v>
      </c>
    </row>
    <row r="209" spans="1:8" x14ac:dyDescent="0.25">
      <c r="A209">
        <v>38</v>
      </c>
      <c r="B209">
        <v>1</v>
      </c>
      <c r="C209">
        <v>41</v>
      </c>
      <c r="D209">
        <v>119</v>
      </c>
      <c r="E209">
        <v>101</v>
      </c>
      <c r="F209">
        <v>20.23</v>
      </c>
      <c r="G209">
        <v>0</v>
      </c>
      <c r="H209">
        <v>0</v>
      </c>
    </row>
    <row r="210" spans="1:8" x14ac:dyDescent="0.25">
      <c r="A210">
        <v>40</v>
      </c>
      <c r="B210">
        <v>0</v>
      </c>
      <c r="C210">
        <v>0</v>
      </c>
      <c r="D210">
        <v>143.69999999999999</v>
      </c>
      <c r="E210">
        <v>117</v>
      </c>
      <c r="F210">
        <v>24.43</v>
      </c>
      <c r="G210">
        <v>0</v>
      </c>
      <c r="H210">
        <v>0</v>
      </c>
    </row>
    <row r="211" spans="1:8" x14ac:dyDescent="0.25">
      <c r="A211">
        <v>41</v>
      </c>
      <c r="B211">
        <v>1</v>
      </c>
      <c r="C211">
        <v>32</v>
      </c>
      <c r="D211">
        <v>165.9</v>
      </c>
      <c r="E211">
        <v>126</v>
      </c>
      <c r="F211">
        <v>28.2</v>
      </c>
      <c r="G211">
        <v>4</v>
      </c>
      <c r="H211">
        <v>0</v>
      </c>
    </row>
    <row r="212" spans="1:8" x14ac:dyDescent="0.25">
      <c r="A212">
        <v>32</v>
      </c>
      <c r="B212">
        <v>0</v>
      </c>
      <c r="C212">
        <v>0</v>
      </c>
      <c r="D212">
        <v>138.6</v>
      </c>
      <c r="E212">
        <v>122</v>
      </c>
      <c r="F212">
        <v>23.56</v>
      </c>
      <c r="G212">
        <v>1</v>
      </c>
      <c r="H212">
        <v>0</v>
      </c>
    </row>
    <row r="213" spans="1:8" x14ac:dyDescent="0.25">
      <c r="A213">
        <v>42</v>
      </c>
      <c r="B213">
        <v>0</v>
      </c>
      <c r="C213">
        <v>0</v>
      </c>
      <c r="D213">
        <v>84.7</v>
      </c>
      <c r="E213">
        <v>118</v>
      </c>
      <c r="F213">
        <v>14.4</v>
      </c>
      <c r="G213">
        <v>1</v>
      </c>
      <c r="H213">
        <v>0</v>
      </c>
    </row>
    <row r="214" spans="1:8" x14ac:dyDescent="0.25">
      <c r="A214">
        <v>38</v>
      </c>
      <c r="B214">
        <v>0</v>
      </c>
      <c r="C214">
        <v>0</v>
      </c>
      <c r="D214">
        <v>62.6</v>
      </c>
      <c r="E214">
        <v>111</v>
      </c>
      <c r="F214">
        <v>10.64</v>
      </c>
      <c r="G214">
        <v>1</v>
      </c>
      <c r="H214">
        <v>1</v>
      </c>
    </row>
    <row r="215" spans="1:8" x14ac:dyDescent="0.25">
      <c r="A215">
        <v>34</v>
      </c>
      <c r="B215">
        <v>0</v>
      </c>
      <c r="C215">
        <v>0</v>
      </c>
      <c r="D215">
        <v>155.19999999999999</v>
      </c>
      <c r="E215">
        <v>79</v>
      </c>
      <c r="F215">
        <v>26.38</v>
      </c>
      <c r="G215">
        <v>1</v>
      </c>
      <c r="H215">
        <v>0</v>
      </c>
    </row>
    <row r="216" spans="1:8" x14ac:dyDescent="0.25">
      <c r="A216">
        <v>39</v>
      </c>
      <c r="B216">
        <v>1</v>
      </c>
      <c r="C216">
        <v>25</v>
      </c>
      <c r="D216">
        <v>164.9</v>
      </c>
      <c r="E216">
        <v>110</v>
      </c>
      <c r="F216">
        <v>28.03</v>
      </c>
      <c r="G216">
        <v>1</v>
      </c>
      <c r="H216">
        <v>0</v>
      </c>
    </row>
    <row r="217" spans="1:8" x14ac:dyDescent="0.25">
      <c r="A217">
        <v>41</v>
      </c>
      <c r="B217">
        <v>0</v>
      </c>
      <c r="C217">
        <v>0</v>
      </c>
      <c r="D217">
        <v>134.5</v>
      </c>
      <c r="E217">
        <v>88</v>
      </c>
      <c r="F217">
        <v>22.87</v>
      </c>
      <c r="G217">
        <v>1</v>
      </c>
      <c r="H217">
        <v>0</v>
      </c>
    </row>
    <row r="218" spans="1:8" x14ac:dyDescent="0.25">
      <c r="A218">
        <v>31</v>
      </c>
      <c r="B218">
        <v>0</v>
      </c>
      <c r="C218">
        <v>0</v>
      </c>
      <c r="D218">
        <v>143.30000000000001</v>
      </c>
      <c r="E218">
        <v>103</v>
      </c>
      <c r="F218">
        <v>24.36</v>
      </c>
      <c r="G218">
        <v>1</v>
      </c>
      <c r="H218">
        <v>0</v>
      </c>
    </row>
    <row r="219" spans="1:8" x14ac:dyDescent="0.25">
      <c r="A219">
        <v>38</v>
      </c>
      <c r="B219">
        <v>0</v>
      </c>
      <c r="C219">
        <v>0</v>
      </c>
      <c r="D219">
        <v>168.3</v>
      </c>
      <c r="E219">
        <v>110</v>
      </c>
      <c r="F219">
        <v>28.61</v>
      </c>
      <c r="G219">
        <v>1</v>
      </c>
      <c r="H219">
        <v>0</v>
      </c>
    </row>
    <row r="220" spans="1:8" x14ac:dyDescent="0.25">
      <c r="A220">
        <v>42</v>
      </c>
      <c r="B220">
        <v>0</v>
      </c>
      <c r="C220">
        <v>0</v>
      </c>
      <c r="D220">
        <v>262.39999999999998</v>
      </c>
      <c r="E220">
        <v>55</v>
      </c>
      <c r="F220">
        <v>44.61</v>
      </c>
      <c r="G220">
        <v>2</v>
      </c>
      <c r="H220">
        <v>0</v>
      </c>
    </row>
    <row r="221" spans="1:8" x14ac:dyDescent="0.25">
      <c r="A221">
        <v>48</v>
      </c>
      <c r="B221">
        <v>1</v>
      </c>
      <c r="C221">
        <v>30</v>
      </c>
      <c r="D221">
        <v>206.2</v>
      </c>
      <c r="E221">
        <v>79</v>
      </c>
      <c r="F221">
        <v>35.049999999999997</v>
      </c>
      <c r="G221">
        <v>1</v>
      </c>
      <c r="H221">
        <v>0</v>
      </c>
    </row>
    <row r="222" spans="1:8" x14ac:dyDescent="0.25">
      <c r="A222">
        <v>40</v>
      </c>
      <c r="B222">
        <v>1</v>
      </c>
      <c r="C222">
        <v>28</v>
      </c>
      <c r="D222">
        <v>225.8</v>
      </c>
      <c r="E222">
        <v>94</v>
      </c>
      <c r="F222">
        <v>38.39</v>
      </c>
      <c r="G222">
        <v>4</v>
      </c>
      <c r="H222">
        <v>0</v>
      </c>
    </row>
    <row r="223" spans="1:8" x14ac:dyDescent="0.25">
      <c r="A223">
        <v>49</v>
      </c>
      <c r="B223">
        <v>0</v>
      </c>
      <c r="C223">
        <v>0</v>
      </c>
      <c r="D223">
        <v>138.30000000000001</v>
      </c>
      <c r="E223">
        <v>89</v>
      </c>
      <c r="F223">
        <v>23.51</v>
      </c>
      <c r="G223">
        <v>3</v>
      </c>
      <c r="H223">
        <v>0</v>
      </c>
    </row>
    <row r="224" spans="1:8" x14ac:dyDescent="0.25">
      <c r="A224">
        <v>42</v>
      </c>
      <c r="B224">
        <v>0</v>
      </c>
      <c r="C224">
        <v>0</v>
      </c>
      <c r="D224">
        <v>160</v>
      </c>
      <c r="E224">
        <v>123</v>
      </c>
      <c r="F224">
        <v>27.2</v>
      </c>
      <c r="G224">
        <v>2</v>
      </c>
      <c r="H224">
        <v>0</v>
      </c>
    </row>
    <row r="225" spans="1:8" x14ac:dyDescent="0.25">
      <c r="A225">
        <v>40</v>
      </c>
      <c r="B225">
        <v>0</v>
      </c>
      <c r="C225">
        <v>0</v>
      </c>
      <c r="D225">
        <v>206.6</v>
      </c>
      <c r="E225">
        <v>105</v>
      </c>
      <c r="F225">
        <v>35.119999999999997</v>
      </c>
      <c r="G225">
        <v>0</v>
      </c>
      <c r="H225">
        <v>0</v>
      </c>
    </row>
    <row r="226" spans="1:8" x14ac:dyDescent="0.25">
      <c r="A226">
        <v>39</v>
      </c>
      <c r="B226">
        <v>0</v>
      </c>
      <c r="C226">
        <v>0</v>
      </c>
      <c r="D226">
        <v>134.69999999999999</v>
      </c>
      <c r="E226">
        <v>121</v>
      </c>
      <c r="F226">
        <v>22.9</v>
      </c>
      <c r="G226">
        <v>1</v>
      </c>
      <c r="H226">
        <v>0</v>
      </c>
    </row>
    <row r="227" spans="1:8" x14ac:dyDescent="0.25">
      <c r="A227">
        <v>39</v>
      </c>
      <c r="B227">
        <v>1</v>
      </c>
      <c r="C227">
        <v>28</v>
      </c>
      <c r="D227">
        <v>214.4</v>
      </c>
      <c r="E227">
        <v>78</v>
      </c>
      <c r="F227">
        <v>36.450000000000003</v>
      </c>
      <c r="G227">
        <v>3</v>
      </c>
      <c r="H227">
        <v>0</v>
      </c>
    </row>
    <row r="228" spans="1:8" x14ac:dyDescent="0.25">
      <c r="A228">
        <v>40</v>
      </c>
      <c r="B228">
        <v>0</v>
      </c>
      <c r="C228">
        <v>0</v>
      </c>
      <c r="D228">
        <v>192.8</v>
      </c>
      <c r="E228">
        <v>104</v>
      </c>
      <c r="F228">
        <v>32.78</v>
      </c>
      <c r="G228">
        <v>3</v>
      </c>
      <c r="H228">
        <v>0</v>
      </c>
    </row>
    <row r="229" spans="1:8" x14ac:dyDescent="0.25">
      <c r="A229">
        <v>39</v>
      </c>
      <c r="B229">
        <v>1</v>
      </c>
      <c r="C229">
        <v>28</v>
      </c>
      <c r="D229">
        <v>151.1</v>
      </c>
      <c r="E229">
        <v>90</v>
      </c>
      <c r="F229">
        <v>25.69</v>
      </c>
      <c r="G229">
        <v>1</v>
      </c>
      <c r="H229">
        <v>0</v>
      </c>
    </row>
    <row r="230" spans="1:8" x14ac:dyDescent="0.25">
      <c r="A230">
        <v>37</v>
      </c>
      <c r="B230">
        <v>0</v>
      </c>
      <c r="C230">
        <v>0</v>
      </c>
      <c r="D230">
        <v>218.9</v>
      </c>
      <c r="E230">
        <v>88</v>
      </c>
      <c r="F230">
        <v>37.21</v>
      </c>
      <c r="G230">
        <v>0</v>
      </c>
      <c r="H230">
        <v>0</v>
      </c>
    </row>
    <row r="231" spans="1:8" x14ac:dyDescent="0.25">
      <c r="A231">
        <v>29</v>
      </c>
      <c r="B231">
        <v>1</v>
      </c>
      <c r="C231">
        <v>48</v>
      </c>
      <c r="D231">
        <v>189.8</v>
      </c>
      <c r="E231">
        <v>96</v>
      </c>
      <c r="F231">
        <v>32.270000000000003</v>
      </c>
      <c r="G231">
        <v>2</v>
      </c>
      <c r="H231">
        <v>1</v>
      </c>
    </row>
    <row r="232" spans="1:8" x14ac:dyDescent="0.25">
      <c r="A232">
        <v>32</v>
      </c>
      <c r="B232">
        <v>1</v>
      </c>
      <c r="C232">
        <v>25</v>
      </c>
      <c r="D232">
        <v>192.7</v>
      </c>
      <c r="E232">
        <v>85</v>
      </c>
      <c r="F232">
        <v>32.76</v>
      </c>
      <c r="G232">
        <v>2</v>
      </c>
      <c r="H232">
        <v>0</v>
      </c>
    </row>
    <row r="233" spans="1:8" x14ac:dyDescent="0.25">
      <c r="A233">
        <v>38</v>
      </c>
      <c r="B233">
        <v>0</v>
      </c>
      <c r="C233">
        <v>0</v>
      </c>
      <c r="D233">
        <v>204.4</v>
      </c>
      <c r="E233">
        <v>135</v>
      </c>
      <c r="F233">
        <v>34.75</v>
      </c>
      <c r="G233">
        <v>3</v>
      </c>
      <c r="H233">
        <v>0</v>
      </c>
    </row>
    <row r="234" spans="1:8" x14ac:dyDescent="0.25">
      <c r="A234">
        <v>37</v>
      </c>
      <c r="B234">
        <v>0</v>
      </c>
      <c r="C234">
        <v>0</v>
      </c>
      <c r="D234">
        <v>172.3</v>
      </c>
      <c r="E234">
        <v>97</v>
      </c>
      <c r="F234">
        <v>29.29</v>
      </c>
      <c r="G234">
        <v>2</v>
      </c>
      <c r="H234">
        <v>0</v>
      </c>
    </row>
    <row r="235" spans="1:8" x14ac:dyDescent="0.25">
      <c r="A235">
        <v>43</v>
      </c>
      <c r="B235">
        <v>0</v>
      </c>
      <c r="C235">
        <v>0</v>
      </c>
      <c r="D235">
        <v>198.4</v>
      </c>
      <c r="E235">
        <v>93</v>
      </c>
      <c r="F235">
        <v>33.729999999999997</v>
      </c>
      <c r="G235">
        <v>2</v>
      </c>
      <c r="H235">
        <v>0</v>
      </c>
    </row>
    <row r="236" spans="1:8" x14ac:dyDescent="0.25">
      <c r="A236">
        <v>36</v>
      </c>
      <c r="B236">
        <v>1</v>
      </c>
      <c r="C236">
        <v>37</v>
      </c>
      <c r="D236">
        <v>211.7</v>
      </c>
      <c r="E236">
        <v>115</v>
      </c>
      <c r="F236">
        <v>35.99</v>
      </c>
      <c r="G236">
        <v>1</v>
      </c>
      <c r="H236">
        <v>0</v>
      </c>
    </row>
    <row r="237" spans="1:8" x14ac:dyDescent="0.25">
      <c r="A237">
        <v>41</v>
      </c>
      <c r="B237">
        <v>1</v>
      </c>
      <c r="C237">
        <v>24</v>
      </c>
      <c r="D237">
        <v>147.5</v>
      </c>
      <c r="E237">
        <v>90</v>
      </c>
      <c r="F237">
        <v>25.08</v>
      </c>
      <c r="G237">
        <v>2</v>
      </c>
      <c r="H237">
        <v>0</v>
      </c>
    </row>
    <row r="238" spans="1:8" x14ac:dyDescent="0.25">
      <c r="A238">
        <v>37</v>
      </c>
      <c r="B238">
        <v>0</v>
      </c>
      <c r="C238">
        <v>0</v>
      </c>
      <c r="D238">
        <v>206.4</v>
      </c>
      <c r="E238">
        <v>122</v>
      </c>
      <c r="F238">
        <v>35.090000000000003</v>
      </c>
      <c r="G238">
        <v>2</v>
      </c>
      <c r="H238">
        <v>0</v>
      </c>
    </row>
    <row r="239" spans="1:8" x14ac:dyDescent="0.25">
      <c r="A239">
        <v>41</v>
      </c>
      <c r="B239">
        <v>0</v>
      </c>
      <c r="C239">
        <v>0</v>
      </c>
      <c r="D239">
        <v>205.9</v>
      </c>
      <c r="E239">
        <v>88</v>
      </c>
      <c r="F239">
        <v>35</v>
      </c>
      <c r="G239">
        <v>2</v>
      </c>
      <c r="H239">
        <v>0</v>
      </c>
    </row>
    <row r="240" spans="1:8" x14ac:dyDescent="0.25">
      <c r="A240">
        <v>39</v>
      </c>
      <c r="B240">
        <v>0</v>
      </c>
      <c r="C240">
        <v>0</v>
      </c>
      <c r="D240">
        <v>207.6</v>
      </c>
      <c r="E240">
        <v>88</v>
      </c>
      <c r="F240">
        <v>35.29</v>
      </c>
      <c r="G240">
        <v>0</v>
      </c>
      <c r="H240">
        <v>0</v>
      </c>
    </row>
    <row r="241" spans="1:8" x14ac:dyDescent="0.25">
      <c r="A241">
        <v>35</v>
      </c>
      <c r="B241">
        <v>0</v>
      </c>
      <c r="C241">
        <v>0</v>
      </c>
      <c r="D241">
        <v>303.89999999999998</v>
      </c>
      <c r="E241">
        <v>95</v>
      </c>
      <c r="F241">
        <v>51.66</v>
      </c>
      <c r="G241">
        <v>1</v>
      </c>
      <c r="H241">
        <v>1</v>
      </c>
    </row>
    <row r="242" spans="1:8" x14ac:dyDescent="0.25">
      <c r="A242">
        <v>42</v>
      </c>
      <c r="B242">
        <v>1</v>
      </c>
      <c r="C242">
        <v>34</v>
      </c>
      <c r="D242">
        <v>230.6</v>
      </c>
      <c r="E242">
        <v>121</v>
      </c>
      <c r="F242">
        <v>39.200000000000003</v>
      </c>
      <c r="G242">
        <v>0</v>
      </c>
      <c r="H242">
        <v>0</v>
      </c>
    </row>
    <row r="243" spans="1:8" x14ac:dyDescent="0.25">
      <c r="A243">
        <v>37</v>
      </c>
      <c r="B243">
        <v>0</v>
      </c>
      <c r="C243">
        <v>0</v>
      </c>
      <c r="D243">
        <v>99.5</v>
      </c>
      <c r="E243">
        <v>110</v>
      </c>
      <c r="F243">
        <v>16.920000000000002</v>
      </c>
      <c r="G243">
        <v>0</v>
      </c>
      <c r="H243">
        <v>0</v>
      </c>
    </row>
    <row r="244" spans="1:8" x14ac:dyDescent="0.25">
      <c r="A244">
        <v>36</v>
      </c>
      <c r="B244">
        <v>0</v>
      </c>
      <c r="C244">
        <v>0</v>
      </c>
      <c r="D244">
        <v>177.1</v>
      </c>
      <c r="E244">
        <v>112</v>
      </c>
      <c r="F244">
        <v>30.11</v>
      </c>
      <c r="G244">
        <v>1</v>
      </c>
      <c r="H244">
        <v>0</v>
      </c>
    </row>
    <row r="245" spans="1:8" x14ac:dyDescent="0.25">
      <c r="A245">
        <v>33</v>
      </c>
      <c r="B245">
        <v>1</v>
      </c>
      <c r="C245">
        <v>18</v>
      </c>
      <c r="D245">
        <v>172.7</v>
      </c>
      <c r="E245">
        <v>86</v>
      </c>
      <c r="F245">
        <v>29.36</v>
      </c>
      <c r="G245">
        <v>1</v>
      </c>
      <c r="H245">
        <v>0</v>
      </c>
    </row>
    <row r="246" spans="1:8" x14ac:dyDescent="0.25">
      <c r="A246">
        <v>37</v>
      </c>
      <c r="B246">
        <v>0</v>
      </c>
      <c r="C246">
        <v>0</v>
      </c>
      <c r="D246">
        <v>204.2</v>
      </c>
      <c r="E246">
        <v>115</v>
      </c>
      <c r="F246">
        <v>34.71</v>
      </c>
      <c r="G246">
        <v>1</v>
      </c>
      <c r="H246">
        <v>0</v>
      </c>
    </row>
    <row r="247" spans="1:8" x14ac:dyDescent="0.25">
      <c r="A247">
        <v>42</v>
      </c>
      <c r="B247">
        <v>0</v>
      </c>
      <c r="C247">
        <v>0</v>
      </c>
      <c r="D247">
        <v>85.7</v>
      </c>
      <c r="E247">
        <v>83</v>
      </c>
      <c r="F247">
        <v>14.57</v>
      </c>
      <c r="G247">
        <v>2</v>
      </c>
      <c r="H247">
        <v>0</v>
      </c>
    </row>
    <row r="248" spans="1:8" x14ac:dyDescent="0.25">
      <c r="A248">
        <v>41</v>
      </c>
      <c r="B248">
        <v>0</v>
      </c>
      <c r="C248">
        <v>0</v>
      </c>
      <c r="D248">
        <v>157.6</v>
      </c>
      <c r="E248">
        <v>117</v>
      </c>
      <c r="F248">
        <v>26.79</v>
      </c>
      <c r="G248">
        <v>0</v>
      </c>
      <c r="H248">
        <v>0</v>
      </c>
    </row>
    <row r="249" spans="1:8" x14ac:dyDescent="0.25">
      <c r="A249">
        <v>42</v>
      </c>
      <c r="B249">
        <v>0</v>
      </c>
      <c r="C249">
        <v>0</v>
      </c>
      <c r="D249">
        <v>215.5</v>
      </c>
      <c r="E249">
        <v>129</v>
      </c>
      <c r="F249">
        <v>36.64</v>
      </c>
      <c r="G249">
        <v>4</v>
      </c>
      <c r="H249">
        <v>0</v>
      </c>
    </row>
    <row r="250" spans="1:8" x14ac:dyDescent="0.25">
      <c r="A250">
        <v>36</v>
      </c>
      <c r="B250">
        <v>0</v>
      </c>
      <c r="C250">
        <v>0</v>
      </c>
      <c r="D250">
        <v>171.7</v>
      </c>
      <c r="E250">
        <v>80</v>
      </c>
      <c r="F250">
        <v>29.19</v>
      </c>
      <c r="G250">
        <v>2</v>
      </c>
      <c r="H250">
        <v>0</v>
      </c>
    </row>
    <row r="251" spans="1:8" x14ac:dyDescent="0.25">
      <c r="A251">
        <v>30</v>
      </c>
      <c r="B251">
        <v>0</v>
      </c>
      <c r="C251">
        <v>0</v>
      </c>
      <c r="D251">
        <v>266.60000000000002</v>
      </c>
      <c r="E251">
        <v>106</v>
      </c>
      <c r="F251">
        <v>45.32</v>
      </c>
      <c r="G251">
        <v>1</v>
      </c>
      <c r="H251">
        <v>1</v>
      </c>
    </row>
    <row r="252" spans="1:8" x14ac:dyDescent="0.25">
      <c r="A252">
        <v>34</v>
      </c>
      <c r="B252">
        <v>0</v>
      </c>
      <c r="C252">
        <v>0</v>
      </c>
      <c r="D252">
        <v>158</v>
      </c>
      <c r="E252">
        <v>106</v>
      </c>
      <c r="F252">
        <v>26.86</v>
      </c>
      <c r="G252">
        <v>1</v>
      </c>
      <c r="H252">
        <v>0</v>
      </c>
    </row>
    <row r="253" spans="1:8" x14ac:dyDescent="0.25">
      <c r="A253">
        <v>46</v>
      </c>
      <c r="B253">
        <v>0</v>
      </c>
      <c r="C253">
        <v>0</v>
      </c>
      <c r="D253">
        <v>92</v>
      </c>
      <c r="E253">
        <v>117</v>
      </c>
      <c r="F253">
        <v>15.64</v>
      </c>
      <c r="G253">
        <v>1</v>
      </c>
      <c r="H253">
        <v>0</v>
      </c>
    </row>
    <row r="254" spans="1:8" x14ac:dyDescent="0.25">
      <c r="A254">
        <v>39</v>
      </c>
      <c r="B254">
        <v>0</v>
      </c>
      <c r="C254">
        <v>0</v>
      </c>
      <c r="D254">
        <v>234</v>
      </c>
      <c r="E254">
        <v>109</v>
      </c>
      <c r="F254">
        <v>39.78</v>
      </c>
      <c r="G254">
        <v>2</v>
      </c>
      <c r="H254">
        <v>0</v>
      </c>
    </row>
    <row r="255" spans="1:8" x14ac:dyDescent="0.25">
      <c r="A255">
        <v>32</v>
      </c>
      <c r="B255">
        <v>0</v>
      </c>
      <c r="C255">
        <v>0</v>
      </c>
      <c r="D255">
        <v>272.10000000000002</v>
      </c>
      <c r="E255">
        <v>111</v>
      </c>
      <c r="F255">
        <v>46.26</v>
      </c>
      <c r="G255">
        <v>1</v>
      </c>
      <c r="H255">
        <v>1</v>
      </c>
    </row>
    <row r="256" spans="1:8" x14ac:dyDescent="0.25">
      <c r="A256">
        <v>27</v>
      </c>
      <c r="B256">
        <v>0</v>
      </c>
      <c r="C256">
        <v>0</v>
      </c>
      <c r="D256">
        <v>296.39999999999998</v>
      </c>
      <c r="E256">
        <v>99</v>
      </c>
      <c r="F256">
        <v>50.39</v>
      </c>
      <c r="G256">
        <v>4</v>
      </c>
      <c r="H256">
        <v>1</v>
      </c>
    </row>
    <row r="257" spans="1:8" x14ac:dyDescent="0.25">
      <c r="A257">
        <v>45</v>
      </c>
      <c r="B257">
        <v>0</v>
      </c>
      <c r="C257">
        <v>0</v>
      </c>
      <c r="D257">
        <v>194.4</v>
      </c>
      <c r="E257">
        <v>101</v>
      </c>
      <c r="F257">
        <v>33.049999999999997</v>
      </c>
      <c r="G257">
        <v>0</v>
      </c>
      <c r="H257">
        <v>0</v>
      </c>
    </row>
    <row r="258" spans="1:8" x14ac:dyDescent="0.25">
      <c r="A258">
        <v>49</v>
      </c>
      <c r="B258">
        <v>0</v>
      </c>
      <c r="C258">
        <v>0</v>
      </c>
      <c r="D258">
        <v>227.2</v>
      </c>
      <c r="E258">
        <v>128</v>
      </c>
      <c r="F258">
        <v>38.619999999999997</v>
      </c>
      <c r="G258">
        <v>3</v>
      </c>
      <c r="H258">
        <v>0</v>
      </c>
    </row>
    <row r="259" spans="1:8" x14ac:dyDescent="0.25">
      <c r="A259">
        <v>34</v>
      </c>
      <c r="B259">
        <v>0</v>
      </c>
      <c r="C259">
        <v>0</v>
      </c>
      <c r="D259">
        <v>248.7</v>
      </c>
      <c r="E259">
        <v>109</v>
      </c>
      <c r="F259">
        <v>42.28</v>
      </c>
      <c r="G259">
        <v>1</v>
      </c>
      <c r="H259">
        <v>1</v>
      </c>
    </row>
    <row r="260" spans="1:8" x14ac:dyDescent="0.25">
      <c r="A260">
        <v>39</v>
      </c>
      <c r="B260">
        <v>1</v>
      </c>
      <c r="C260">
        <v>38</v>
      </c>
      <c r="D260">
        <v>236.3</v>
      </c>
      <c r="E260">
        <v>102</v>
      </c>
      <c r="F260">
        <v>40.17</v>
      </c>
      <c r="G260">
        <v>1</v>
      </c>
      <c r="H260">
        <v>0</v>
      </c>
    </row>
    <row r="261" spans="1:8" x14ac:dyDescent="0.25">
      <c r="A261">
        <v>42</v>
      </c>
      <c r="B261">
        <v>0</v>
      </c>
      <c r="C261">
        <v>0</v>
      </c>
      <c r="D261">
        <v>205.6</v>
      </c>
      <c r="E261">
        <v>69</v>
      </c>
      <c r="F261">
        <v>34.950000000000003</v>
      </c>
      <c r="G261">
        <v>0</v>
      </c>
      <c r="H261">
        <v>0</v>
      </c>
    </row>
    <row r="262" spans="1:8" x14ac:dyDescent="0.25">
      <c r="A262">
        <v>38</v>
      </c>
      <c r="B262">
        <v>0</v>
      </c>
      <c r="C262">
        <v>0</v>
      </c>
      <c r="D262">
        <v>94.1</v>
      </c>
      <c r="E262">
        <v>136</v>
      </c>
      <c r="F262">
        <v>16</v>
      </c>
      <c r="G262">
        <v>0</v>
      </c>
      <c r="H262">
        <v>0</v>
      </c>
    </row>
    <row r="263" spans="1:8" x14ac:dyDescent="0.25">
      <c r="A263">
        <v>40</v>
      </c>
      <c r="B263">
        <v>0</v>
      </c>
      <c r="C263">
        <v>0</v>
      </c>
      <c r="D263">
        <v>125.2</v>
      </c>
      <c r="E263">
        <v>99</v>
      </c>
      <c r="F263">
        <v>21.28</v>
      </c>
      <c r="G263">
        <v>0</v>
      </c>
      <c r="H263">
        <v>0</v>
      </c>
    </row>
    <row r="264" spans="1:8" x14ac:dyDescent="0.25">
      <c r="A264">
        <v>40</v>
      </c>
      <c r="B264">
        <v>0</v>
      </c>
      <c r="C264">
        <v>0</v>
      </c>
      <c r="D264">
        <v>60.4</v>
      </c>
      <c r="E264">
        <v>158</v>
      </c>
      <c r="F264">
        <v>10.27</v>
      </c>
      <c r="G264">
        <v>1</v>
      </c>
      <c r="H264">
        <v>0</v>
      </c>
    </row>
    <row r="265" spans="1:8" x14ac:dyDescent="0.25">
      <c r="A265">
        <v>37</v>
      </c>
      <c r="B265">
        <v>1</v>
      </c>
      <c r="C265">
        <v>28</v>
      </c>
      <c r="D265">
        <v>121</v>
      </c>
      <c r="E265">
        <v>105</v>
      </c>
      <c r="F265">
        <v>20.57</v>
      </c>
      <c r="G265">
        <v>2</v>
      </c>
      <c r="H265">
        <v>0</v>
      </c>
    </row>
    <row r="266" spans="1:8" x14ac:dyDescent="0.25">
      <c r="A266">
        <v>44</v>
      </c>
      <c r="B266">
        <v>1</v>
      </c>
      <c r="C266">
        <v>29</v>
      </c>
      <c r="D266">
        <v>117.8</v>
      </c>
      <c r="E266">
        <v>66</v>
      </c>
      <c r="F266">
        <v>20.03</v>
      </c>
      <c r="G266">
        <v>3</v>
      </c>
      <c r="H266">
        <v>0</v>
      </c>
    </row>
    <row r="267" spans="1:8" x14ac:dyDescent="0.25">
      <c r="A267">
        <v>42</v>
      </c>
      <c r="B267">
        <v>0</v>
      </c>
      <c r="C267">
        <v>0</v>
      </c>
      <c r="D267">
        <v>176.3</v>
      </c>
      <c r="E267">
        <v>79</v>
      </c>
      <c r="F267">
        <v>29.97</v>
      </c>
      <c r="G267">
        <v>0</v>
      </c>
      <c r="H267">
        <v>0</v>
      </c>
    </row>
    <row r="268" spans="1:8" x14ac:dyDescent="0.25">
      <c r="A268">
        <v>34</v>
      </c>
      <c r="B268">
        <v>1</v>
      </c>
      <c r="C268">
        <v>32</v>
      </c>
      <c r="D268">
        <v>125.2</v>
      </c>
      <c r="E268">
        <v>79</v>
      </c>
      <c r="F268">
        <v>21.28</v>
      </c>
      <c r="G268">
        <v>1</v>
      </c>
      <c r="H268">
        <v>0</v>
      </c>
    </row>
    <row r="269" spans="1:8" x14ac:dyDescent="0.25">
      <c r="A269">
        <v>40</v>
      </c>
      <c r="B269">
        <v>0</v>
      </c>
      <c r="C269">
        <v>0</v>
      </c>
      <c r="D269">
        <v>138.69999999999999</v>
      </c>
      <c r="E269">
        <v>107</v>
      </c>
      <c r="F269">
        <v>23.58</v>
      </c>
      <c r="G269">
        <v>0</v>
      </c>
      <c r="H269">
        <v>0</v>
      </c>
    </row>
    <row r="270" spans="1:8" x14ac:dyDescent="0.25">
      <c r="A270">
        <v>33</v>
      </c>
      <c r="B270">
        <v>0</v>
      </c>
      <c r="C270">
        <v>0</v>
      </c>
      <c r="D270">
        <v>86.3</v>
      </c>
      <c r="E270">
        <v>134</v>
      </c>
      <c r="F270">
        <v>14.67</v>
      </c>
      <c r="G270">
        <v>1</v>
      </c>
      <c r="H270">
        <v>0</v>
      </c>
    </row>
    <row r="271" spans="1:8" x14ac:dyDescent="0.25">
      <c r="A271">
        <v>40</v>
      </c>
      <c r="B271">
        <v>0</v>
      </c>
      <c r="C271">
        <v>0</v>
      </c>
      <c r="D271">
        <v>207</v>
      </c>
      <c r="E271">
        <v>91</v>
      </c>
      <c r="F271">
        <v>35.19</v>
      </c>
      <c r="G271">
        <v>3</v>
      </c>
      <c r="H271">
        <v>0</v>
      </c>
    </row>
    <row r="272" spans="1:8" x14ac:dyDescent="0.25">
      <c r="A272">
        <v>39</v>
      </c>
      <c r="B272">
        <v>1</v>
      </c>
      <c r="C272">
        <v>30</v>
      </c>
      <c r="D272">
        <v>58.8</v>
      </c>
      <c r="E272">
        <v>104</v>
      </c>
      <c r="F272">
        <v>10</v>
      </c>
      <c r="G272">
        <v>0</v>
      </c>
      <c r="H272">
        <v>0</v>
      </c>
    </row>
    <row r="273" spans="1:8" x14ac:dyDescent="0.25">
      <c r="A273">
        <v>46</v>
      </c>
      <c r="B273">
        <v>1</v>
      </c>
      <c r="C273">
        <v>35</v>
      </c>
      <c r="D273">
        <v>68.7</v>
      </c>
      <c r="E273">
        <v>95</v>
      </c>
      <c r="F273">
        <v>11.68</v>
      </c>
      <c r="G273">
        <v>1</v>
      </c>
      <c r="H273">
        <v>0</v>
      </c>
    </row>
    <row r="274" spans="1:8" x14ac:dyDescent="0.25">
      <c r="A274">
        <v>45</v>
      </c>
      <c r="B274">
        <v>1</v>
      </c>
      <c r="C274">
        <v>33</v>
      </c>
      <c r="D274">
        <v>239.2</v>
      </c>
      <c r="E274">
        <v>109</v>
      </c>
      <c r="F274">
        <v>40.659999999999997</v>
      </c>
      <c r="G274">
        <v>1</v>
      </c>
      <c r="H274">
        <v>0</v>
      </c>
    </row>
    <row r="275" spans="1:8" x14ac:dyDescent="0.25">
      <c r="A275">
        <v>42</v>
      </c>
      <c r="B275">
        <v>0</v>
      </c>
      <c r="C275">
        <v>0</v>
      </c>
      <c r="D275">
        <v>198.3</v>
      </c>
      <c r="E275">
        <v>130</v>
      </c>
      <c r="F275">
        <v>33.71</v>
      </c>
      <c r="G275">
        <v>0</v>
      </c>
      <c r="H275">
        <v>0</v>
      </c>
    </row>
    <row r="276" spans="1:8" x14ac:dyDescent="0.25">
      <c r="A276">
        <v>49</v>
      </c>
      <c r="B276">
        <v>0</v>
      </c>
      <c r="C276">
        <v>0</v>
      </c>
      <c r="D276">
        <v>205.2</v>
      </c>
      <c r="E276">
        <v>97</v>
      </c>
      <c r="F276">
        <v>34.880000000000003</v>
      </c>
      <c r="G276">
        <v>0</v>
      </c>
      <c r="H276">
        <v>0</v>
      </c>
    </row>
    <row r="277" spans="1:8" x14ac:dyDescent="0.25">
      <c r="A277">
        <v>38</v>
      </c>
      <c r="B277">
        <v>0</v>
      </c>
      <c r="C277">
        <v>0</v>
      </c>
      <c r="D277">
        <v>192.1</v>
      </c>
      <c r="E277">
        <v>98</v>
      </c>
      <c r="F277">
        <v>32.659999999999997</v>
      </c>
      <c r="G277">
        <v>3</v>
      </c>
      <c r="H277">
        <v>0</v>
      </c>
    </row>
    <row r="278" spans="1:8" x14ac:dyDescent="0.25">
      <c r="A278">
        <v>29</v>
      </c>
      <c r="B278">
        <v>0</v>
      </c>
      <c r="C278">
        <v>0</v>
      </c>
      <c r="D278">
        <v>272.60000000000002</v>
      </c>
      <c r="E278">
        <v>83</v>
      </c>
      <c r="F278">
        <v>46.34</v>
      </c>
      <c r="G278">
        <v>1</v>
      </c>
      <c r="H278">
        <v>1</v>
      </c>
    </row>
    <row r="279" spans="1:8" x14ac:dyDescent="0.25">
      <c r="A279">
        <v>31</v>
      </c>
      <c r="B279">
        <v>0</v>
      </c>
      <c r="C279">
        <v>0</v>
      </c>
      <c r="D279">
        <v>128.30000000000001</v>
      </c>
      <c r="E279">
        <v>121</v>
      </c>
      <c r="F279">
        <v>21.81</v>
      </c>
      <c r="G279">
        <v>7</v>
      </c>
      <c r="H279">
        <v>1</v>
      </c>
    </row>
    <row r="280" spans="1:8" x14ac:dyDescent="0.25">
      <c r="A280">
        <v>44</v>
      </c>
      <c r="B280">
        <v>0</v>
      </c>
      <c r="C280">
        <v>0</v>
      </c>
      <c r="D280">
        <v>169.6</v>
      </c>
      <c r="E280">
        <v>99</v>
      </c>
      <c r="F280">
        <v>28.83</v>
      </c>
      <c r="G280">
        <v>0</v>
      </c>
      <c r="H280">
        <v>0</v>
      </c>
    </row>
    <row r="281" spans="1:8" x14ac:dyDescent="0.25">
      <c r="A281">
        <v>41</v>
      </c>
      <c r="B281">
        <v>1</v>
      </c>
      <c r="C281">
        <v>17</v>
      </c>
      <c r="D281">
        <v>214.7</v>
      </c>
      <c r="E281">
        <v>97</v>
      </c>
      <c r="F281">
        <v>36.5</v>
      </c>
      <c r="G281">
        <v>1</v>
      </c>
      <c r="H281">
        <v>0</v>
      </c>
    </row>
    <row r="282" spans="1:8" x14ac:dyDescent="0.25">
      <c r="A282">
        <v>33</v>
      </c>
      <c r="B282">
        <v>0</v>
      </c>
      <c r="C282">
        <v>0</v>
      </c>
      <c r="D282">
        <v>169.2</v>
      </c>
      <c r="E282">
        <v>70</v>
      </c>
      <c r="F282">
        <v>28.76</v>
      </c>
      <c r="G282">
        <v>0</v>
      </c>
      <c r="H282">
        <v>0</v>
      </c>
    </row>
    <row r="283" spans="1:8" x14ac:dyDescent="0.25">
      <c r="A283">
        <v>40</v>
      </c>
      <c r="B283">
        <v>0</v>
      </c>
      <c r="C283">
        <v>0</v>
      </c>
      <c r="D283">
        <v>194.1</v>
      </c>
      <c r="E283">
        <v>121</v>
      </c>
      <c r="F283">
        <v>33</v>
      </c>
      <c r="G283">
        <v>2</v>
      </c>
      <c r="H283">
        <v>0</v>
      </c>
    </row>
    <row r="284" spans="1:8" x14ac:dyDescent="0.25">
      <c r="A284">
        <v>39</v>
      </c>
      <c r="B284">
        <v>0</v>
      </c>
      <c r="C284">
        <v>0</v>
      </c>
      <c r="D284">
        <v>225.1</v>
      </c>
      <c r="E284">
        <v>67</v>
      </c>
      <c r="F284">
        <v>38.270000000000003</v>
      </c>
      <c r="G284">
        <v>0</v>
      </c>
      <c r="H284">
        <v>0</v>
      </c>
    </row>
    <row r="285" spans="1:8" x14ac:dyDescent="0.25">
      <c r="A285">
        <v>33</v>
      </c>
      <c r="B285">
        <v>0</v>
      </c>
      <c r="C285">
        <v>0</v>
      </c>
      <c r="D285">
        <v>213</v>
      </c>
      <c r="E285">
        <v>63</v>
      </c>
      <c r="F285">
        <v>36.21</v>
      </c>
      <c r="G285">
        <v>1</v>
      </c>
      <c r="H285">
        <v>1</v>
      </c>
    </row>
    <row r="286" spans="1:8" x14ac:dyDescent="0.25">
      <c r="A286">
        <v>45</v>
      </c>
      <c r="B286">
        <v>1</v>
      </c>
      <c r="C286">
        <v>34</v>
      </c>
      <c r="D286">
        <v>221.8</v>
      </c>
      <c r="E286">
        <v>105</v>
      </c>
      <c r="F286">
        <v>37.71</v>
      </c>
      <c r="G286">
        <v>0</v>
      </c>
      <c r="H286">
        <v>0</v>
      </c>
    </row>
    <row r="287" spans="1:8" x14ac:dyDescent="0.25">
      <c r="A287">
        <v>33</v>
      </c>
      <c r="B287">
        <v>1</v>
      </c>
      <c r="C287">
        <v>21</v>
      </c>
      <c r="D287">
        <v>64.599999999999994</v>
      </c>
      <c r="E287">
        <v>98</v>
      </c>
      <c r="F287">
        <v>10.98</v>
      </c>
      <c r="G287">
        <v>2</v>
      </c>
      <c r="H287">
        <v>0</v>
      </c>
    </row>
    <row r="288" spans="1:8" x14ac:dyDescent="0.25">
      <c r="A288">
        <v>37</v>
      </c>
      <c r="B288">
        <v>1</v>
      </c>
      <c r="C288">
        <v>37</v>
      </c>
      <c r="D288">
        <v>154.6</v>
      </c>
      <c r="E288">
        <v>92</v>
      </c>
      <c r="F288">
        <v>26.28</v>
      </c>
      <c r="G288">
        <v>1</v>
      </c>
      <c r="H288">
        <v>0</v>
      </c>
    </row>
    <row r="289" spans="1:8" x14ac:dyDescent="0.25">
      <c r="A289">
        <v>35</v>
      </c>
      <c r="B289">
        <v>0</v>
      </c>
      <c r="C289">
        <v>0</v>
      </c>
      <c r="D289">
        <v>260.2</v>
      </c>
      <c r="E289">
        <v>131</v>
      </c>
      <c r="F289">
        <v>44.23</v>
      </c>
      <c r="G289">
        <v>3</v>
      </c>
      <c r="H289">
        <v>0</v>
      </c>
    </row>
    <row r="290" spans="1:8" x14ac:dyDescent="0.25">
      <c r="A290">
        <v>41</v>
      </c>
      <c r="B290">
        <v>1</v>
      </c>
      <c r="C290">
        <v>33</v>
      </c>
      <c r="D290">
        <v>161.6</v>
      </c>
      <c r="E290">
        <v>117</v>
      </c>
      <c r="F290">
        <v>27.47</v>
      </c>
      <c r="G290">
        <v>1</v>
      </c>
      <c r="H290">
        <v>0</v>
      </c>
    </row>
    <row r="291" spans="1:8" x14ac:dyDescent="0.25">
      <c r="A291">
        <v>44</v>
      </c>
      <c r="B291">
        <v>0</v>
      </c>
      <c r="C291">
        <v>0</v>
      </c>
      <c r="D291">
        <v>220.6</v>
      </c>
      <c r="E291">
        <v>117</v>
      </c>
      <c r="F291">
        <v>37.5</v>
      </c>
      <c r="G291">
        <v>1</v>
      </c>
      <c r="H291">
        <v>0</v>
      </c>
    </row>
    <row r="292" spans="1:8" x14ac:dyDescent="0.25">
      <c r="A292">
        <v>37</v>
      </c>
      <c r="B292">
        <v>1</v>
      </c>
      <c r="C292">
        <v>41</v>
      </c>
      <c r="D292">
        <v>155.9</v>
      </c>
      <c r="E292">
        <v>122</v>
      </c>
      <c r="F292">
        <v>26.5</v>
      </c>
      <c r="G292">
        <v>3</v>
      </c>
      <c r="H292">
        <v>0</v>
      </c>
    </row>
    <row r="293" spans="1:8" x14ac:dyDescent="0.25">
      <c r="A293">
        <v>41</v>
      </c>
      <c r="B293">
        <v>0</v>
      </c>
      <c r="C293">
        <v>0</v>
      </c>
      <c r="D293">
        <v>182.5</v>
      </c>
      <c r="E293">
        <v>104</v>
      </c>
      <c r="F293">
        <v>31.03</v>
      </c>
      <c r="G293">
        <v>4</v>
      </c>
      <c r="H293">
        <v>0</v>
      </c>
    </row>
    <row r="294" spans="1:8" x14ac:dyDescent="0.25">
      <c r="A294">
        <v>40</v>
      </c>
      <c r="B294">
        <v>1</v>
      </c>
      <c r="C294">
        <v>38</v>
      </c>
      <c r="D294">
        <v>220.1</v>
      </c>
      <c r="E294">
        <v>78</v>
      </c>
      <c r="F294">
        <v>37.42</v>
      </c>
      <c r="G294">
        <v>4</v>
      </c>
      <c r="H294">
        <v>0</v>
      </c>
    </row>
    <row r="295" spans="1:8" x14ac:dyDescent="0.25">
      <c r="A295">
        <v>41</v>
      </c>
      <c r="B295">
        <v>0</v>
      </c>
      <c r="C295">
        <v>0</v>
      </c>
      <c r="D295">
        <v>152.19999999999999</v>
      </c>
      <c r="E295">
        <v>112</v>
      </c>
      <c r="F295">
        <v>25.87</v>
      </c>
      <c r="G295">
        <v>1</v>
      </c>
      <c r="H295">
        <v>0</v>
      </c>
    </row>
    <row r="296" spans="1:8" x14ac:dyDescent="0.25">
      <c r="A296">
        <v>48</v>
      </c>
      <c r="B296">
        <v>0</v>
      </c>
      <c r="C296">
        <v>0</v>
      </c>
      <c r="D296">
        <v>181.5</v>
      </c>
      <c r="E296">
        <v>95</v>
      </c>
      <c r="F296">
        <v>30.86</v>
      </c>
      <c r="G296">
        <v>2</v>
      </c>
      <c r="H296">
        <v>0</v>
      </c>
    </row>
    <row r="297" spans="1:8" x14ac:dyDescent="0.25">
      <c r="A297">
        <v>27</v>
      </c>
      <c r="B297">
        <v>0</v>
      </c>
      <c r="C297">
        <v>0</v>
      </c>
      <c r="D297">
        <v>236.2</v>
      </c>
      <c r="E297">
        <v>77</v>
      </c>
      <c r="F297">
        <v>40.15</v>
      </c>
      <c r="G297">
        <v>2</v>
      </c>
      <c r="H297">
        <v>1</v>
      </c>
    </row>
    <row r="298" spans="1:8" x14ac:dyDescent="0.25">
      <c r="A298">
        <v>39</v>
      </c>
      <c r="B298">
        <v>1</v>
      </c>
      <c r="C298">
        <v>23</v>
      </c>
      <c r="D298">
        <v>134.19999999999999</v>
      </c>
      <c r="E298">
        <v>85</v>
      </c>
      <c r="F298">
        <v>22.81</v>
      </c>
      <c r="G298">
        <v>2</v>
      </c>
      <c r="H298">
        <v>0</v>
      </c>
    </row>
    <row r="299" spans="1:8" x14ac:dyDescent="0.25">
      <c r="A299">
        <v>39</v>
      </c>
      <c r="B299">
        <v>1</v>
      </c>
      <c r="C299">
        <v>29</v>
      </c>
      <c r="D299">
        <v>150.1</v>
      </c>
      <c r="E299">
        <v>109</v>
      </c>
      <c r="F299">
        <v>25.52</v>
      </c>
      <c r="G299">
        <v>1</v>
      </c>
      <c r="H299">
        <v>0</v>
      </c>
    </row>
    <row r="300" spans="1:8" x14ac:dyDescent="0.25">
      <c r="A300">
        <v>32</v>
      </c>
      <c r="B300">
        <v>0</v>
      </c>
      <c r="C300">
        <v>0</v>
      </c>
      <c r="D300">
        <v>257.10000000000002</v>
      </c>
      <c r="E300">
        <v>53</v>
      </c>
      <c r="F300">
        <v>43.71</v>
      </c>
      <c r="G300">
        <v>1</v>
      </c>
      <c r="H300">
        <v>1</v>
      </c>
    </row>
    <row r="301" spans="1:8" x14ac:dyDescent="0.25">
      <c r="A301">
        <v>40</v>
      </c>
      <c r="B301">
        <v>0</v>
      </c>
      <c r="C301">
        <v>0</v>
      </c>
      <c r="D301">
        <v>124.4</v>
      </c>
      <c r="E301">
        <v>83</v>
      </c>
      <c r="F301">
        <v>21.15</v>
      </c>
      <c r="G301">
        <v>0</v>
      </c>
      <c r="H301">
        <v>0</v>
      </c>
    </row>
    <row r="302" spans="1:8" x14ac:dyDescent="0.25">
      <c r="A302">
        <v>42</v>
      </c>
      <c r="B302">
        <v>1</v>
      </c>
      <c r="C302">
        <v>36</v>
      </c>
      <c r="D302">
        <v>141.69999999999999</v>
      </c>
      <c r="E302">
        <v>121</v>
      </c>
      <c r="F302">
        <v>24.09</v>
      </c>
      <c r="G302">
        <v>1</v>
      </c>
      <c r="H302">
        <v>0</v>
      </c>
    </row>
    <row r="303" spans="1:8" x14ac:dyDescent="0.25">
      <c r="A303">
        <v>38</v>
      </c>
      <c r="B303">
        <v>0</v>
      </c>
      <c r="C303">
        <v>0</v>
      </c>
      <c r="D303">
        <v>230</v>
      </c>
      <c r="E303">
        <v>87</v>
      </c>
      <c r="F303">
        <v>39.1</v>
      </c>
      <c r="G303">
        <v>2</v>
      </c>
      <c r="H303">
        <v>0</v>
      </c>
    </row>
    <row r="304" spans="1:8" x14ac:dyDescent="0.25">
      <c r="A304">
        <v>49</v>
      </c>
      <c r="B304">
        <v>0</v>
      </c>
      <c r="C304">
        <v>0</v>
      </c>
      <c r="D304">
        <v>162.30000000000001</v>
      </c>
      <c r="E304">
        <v>88</v>
      </c>
      <c r="F304">
        <v>27.59</v>
      </c>
      <c r="G304">
        <v>0</v>
      </c>
      <c r="H304">
        <v>0</v>
      </c>
    </row>
    <row r="305" spans="1:8" x14ac:dyDescent="0.25">
      <c r="A305">
        <v>39</v>
      </c>
      <c r="B305">
        <v>0</v>
      </c>
      <c r="C305">
        <v>0</v>
      </c>
      <c r="D305">
        <v>193.3</v>
      </c>
      <c r="E305">
        <v>96</v>
      </c>
      <c r="F305">
        <v>32.86</v>
      </c>
      <c r="G305">
        <v>4</v>
      </c>
      <c r="H305">
        <v>0</v>
      </c>
    </row>
    <row r="306" spans="1:8" x14ac:dyDescent="0.25">
      <c r="A306">
        <v>37</v>
      </c>
      <c r="B306">
        <v>0</v>
      </c>
      <c r="C306">
        <v>0</v>
      </c>
      <c r="D306">
        <v>78.2</v>
      </c>
      <c r="E306">
        <v>127</v>
      </c>
      <c r="F306">
        <v>13.29</v>
      </c>
      <c r="G306">
        <v>1</v>
      </c>
      <c r="H306">
        <v>0</v>
      </c>
    </row>
    <row r="307" spans="1:8" x14ac:dyDescent="0.25">
      <c r="A307">
        <v>46</v>
      </c>
      <c r="B307">
        <v>0</v>
      </c>
      <c r="C307">
        <v>0</v>
      </c>
      <c r="D307">
        <v>83.4</v>
      </c>
      <c r="E307">
        <v>110</v>
      </c>
      <c r="F307">
        <v>14.18</v>
      </c>
      <c r="G307">
        <v>1</v>
      </c>
      <c r="H307">
        <v>0</v>
      </c>
    </row>
    <row r="308" spans="1:8" x14ac:dyDescent="0.25">
      <c r="A308">
        <v>41</v>
      </c>
      <c r="B308">
        <v>0</v>
      </c>
      <c r="C308">
        <v>0</v>
      </c>
      <c r="D308">
        <v>201.8</v>
      </c>
      <c r="E308">
        <v>81</v>
      </c>
      <c r="F308">
        <v>34.31</v>
      </c>
      <c r="G308">
        <v>1</v>
      </c>
      <c r="H308">
        <v>0</v>
      </c>
    </row>
    <row r="309" spans="1:8" x14ac:dyDescent="0.25">
      <c r="A309">
        <v>47</v>
      </c>
      <c r="B309">
        <v>0</v>
      </c>
      <c r="C309">
        <v>0</v>
      </c>
      <c r="D309">
        <v>197</v>
      </c>
      <c r="E309">
        <v>110</v>
      </c>
      <c r="F309">
        <v>33.49</v>
      </c>
      <c r="G309">
        <v>2</v>
      </c>
      <c r="H309">
        <v>0</v>
      </c>
    </row>
    <row r="310" spans="1:8" x14ac:dyDescent="0.25">
      <c r="A310">
        <v>32</v>
      </c>
      <c r="B310">
        <v>0</v>
      </c>
      <c r="C310">
        <v>0</v>
      </c>
      <c r="D310">
        <v>218</v>
      </c>
      <c r="E310">
        <v>57</v>
      </c>
      <c r="F310">
        <v>37.06</v>
      </c>
      <c r="G310">
        <v>0</v>
      </c>
      <c r="H310">
        <v>1</v>
      </c>
    </row>
    <row r="311" spans="1:8" x14ac:dyDescent="0.25">
      <c r="A311">
        <v>49</v>
      </c>
      <c r="B311">
        <v>0</v>
      </c>
      <c r="C311">
        <v>0</v>
      </c>
      <c r="D311">
        <v>164.8</v>
      </c>
      <c r="E311">
        <v>98</v>
      </c>
      <c r="F311">
        <v>28.02</v>
      </c>
      <c r="G311">
        <v>2</v>
      </c>
      <c r="H311">
        <v>0</v>
      </c>
    </row>
    <row r="312" spans="1:8" x14ac:dyDescent="0.25">
      <c r="A312">
        <v>34</v>
      </c>
      <c r="B312">
        <v>1</v>
      </c>
      <c r="C312">
        <v>21</v>
      </c>
      <c r="D312">
        <v>214</v>
      </c>
      <c r="E312">
        <v>113</v>
      </c>
      <c r="F312">
        <v>36.380000000000003</v>
      </c>
      <c r="G312">
        <v>0</v>
      </c>
      <c r="H312">
        <v>0</v>
      </c>
    </row>
    <row r="313" spans="1:8" x14ac:dyDescent="0.25">
      <c r="A313">
        <v>44</v>
      </c>
      <c r="B313">
        <v>0</v>
      </c>
      <c r="C313">
        <v>0</v>
      </c>
      <c r="D313">
        <v>170.5</v>
      </c>
      <c r="E313">
        <v>87</v>
      </c>
      <c r="F313">
        <v>28.99</v>
      </c>
      <c r="G313">
        <v>2</v>
      </c>
      <c r="H313">
        <v>0</v>
      </c>
    </row>
    <row r="314" spans="1:8" x14ac:dyDescent="0.25">
      <c r="A314">
        <v>35</v>
      </c>
      <c r="B314">
        <v>0</v>
      </c>
      <c r="C314">
        <v>0</v>
      </c>
      <c r="D314">
        <v>205.7</v>
      </c>
      <c r="E314">
        <v>123</v>
      </c>
      <c r="F314">
        <v>34.97</v>
      </c>
      <c r="G314">
        <v>1</v>
      </c>
      <c r="H314">
        <v>0</v>
      </c>
    </row>
    <row r="315" spans="1:8" x14ac:dyDescent="0.25">
      <c r="A315">
        <v>27</v>
      </c>
      <c r="B315">
        <v>0</v>
      </c>
      <c r="C315">
        <v>0</v>
      </c>
      <c r="D315">
        <v>165.5</v>
      </c>
      <c r="E315">
        <v>84</v>
      </c>
      <c r="F315">
        <v>28.14</v>
      </c>
      <c r="G315">
        <v>1</v>
      </c>
      <c r="H315">
        <v>1</v>
      </c>
    </row>
    <row r="316" spans="1:8" x14ac:dyDescent="0.25">
      <c r="A316">
        <v>34</v>
      </c>
      <c r="B316">
        <v>0</v>
      </c>
      <c r="C316">
        <v>0</v>
      </c>
      <c r="D316">
        <v>221</v>
      </c>
      <c r="E316">
        <v>100</v>
      </c>
      <c r="F316">
        <v>37.57</v>
      </c>
      <c r="G316">
        <v>2</v>
      </c>
      <c r="H316">
        <v>0</v>
      </c>
    </row>
    <row r="317" spans="1:8" x14ac:dyDescent="0.25">
      <c r="A317">
        <v>43</v>
      </c>
      <c r="B317">
        <v>0</v>
      </c>
      <c r="C317">
        <v>0</v>
      </c>
      <c r="D317">
        <v>242.1</v>
      </c>
      <c r="E317">
        <v>118</v>
      </c>
      <c r="F317">
        <v>41.16</v>
      </c>
      <c r="G317">
        <v>3</v>
      </c>
      <c r="H317">
        <v>0</v>
      </c>
    </row>
    <row r="318" spans="1:8" x14ac:dyDescent="0.25">
      <c r="A318">
        <v>44</v>
      </c>
      <c r="B318">
        <v>0</v>
      </c>
      <c r="C318">
        <v>0</v>
      </c>
      <c r="D318">
        <v>151.6</v>
      </c>
      <c r="E318">
        <v>107</v>
      </c>
      <c r="F318">
        <v>25.77</v>
      </c>
      <c r="G318">
        <v>1</v>
      </c>
      <c r="H318">
        <v>0</v>
      </c>
    </row>
    <row r="319" spans="1:8" x14ac:dyDescent="0.25">
      <c r="A319">
        <v>35</v>
      </c>
      <c r="B319">
        <v>0</v>
      </c>
      <c r="C319">
        <v>0</v>
      </c>
      <c r="D319">
        <v>176.2</v>
      </c>
      <c r="E319">
        <v>87</v>
      </c>
      <c r="F319">
        <v>29.95</v>
      </c>
      <c r="G319">
        <v>0</v>
      </c>
      <c r="H319">
        <v>0</v>
      </c>
    </row>
    <row r="320" spans="1:8" x14ac:dyDescent="0.25">
      <c r="A320">
        <v>31</v>
      </c>
      <c r="B320">
        <v>1</v>
      </c>
      <c r="C320">
        <v>22</v>
      </c>
      <c r="D320">
        <v>196</v>
      </c>
      <c r="E320">
        <v>82</v>
      </c>
      <c r="F320">
        <v>33.32</v>
      </c>
      <c r="G320">
        <v>1</v>
      </c>
      <c r="H320">
        <v>0</v>
      </c>
    </row>
    <row r="321" spans="1:8" x14ac:dyDescent="0.25">
      <c r="A321">
        <v>40</v>
      </c>
      <c r="B321">
        <v>0</v>
      </c>
      <c r="C321">
        <v>0</v>
      </c>
      <c r="D321">
        <v>159.5</v>
      </c>
      <c r="E321">
        <v>125</v>
      </c>
      <c r="F321">
        <v>27.12</v>
      </c>
      <c r="G321">
        <v>2</v>
      </c>
      <c r="H321">
        <v>0</v>
      </c>
    </row>
    <row r="322" spans="1:8" x14ac:dyDescent="0.25">
      <c r="A322">
        <v>43</v>
      </c>
      <c r="B322">
        <v>0</v>
      </c>
      <c r="C322">
        <v>0</v>
      </c>
      <c r="D322">
        <v>230.2</v>
      </c>
      <c r="E322">
        <v>113</v>
      </c>
      <c r="F322">
        <v>39.130000000000003</v>
      </c>
      <c r="G322">
        <v>4</v>
      </c>
      <c r="H322">
        <v>0</v>
      </c>
    </row>
    <row r="323" spans="1:8" x14ac:dyDescent="0.25">
      <c r="A323">
        <v>43</v>
      </c>
      <c r="B323">
        <v>0</v>
      </c>
      <c r="C323">
        <v>0</v>
      </c>
      <c r="D323">
        <v>210.5</v>
      </c>
      <c r="E323">
        <v>102</v>
      </c>
      <c r="F323">
        <v>35.79</v>
      </c>
      <c r="G323">
        <v>1</v>
      </c>
      <c r="H323">
        <v>0</v>
      </c>
    </row>
    <row r="324" spans="1:8" x14ac:dyDescent="0.25">
      <c r="A324">
        <v>41</v>
      </c>
      <c r="B324">
        <v>0</v>
      </c>
      <c r="C324">
        <v>0</v>
      </c>
      <c r="D324">
        <v>102</v>
      </c>
      <c r="E324">
        <v>95</v>
      </c>
      <c r="F324">
        <v>17.34</v>
      </c>
      <c r="G324">
        <v>1</v>
      </c>
      <c r="H324">
        <v>0</v>
      </c>
    </row>
    <row r="325" spans="1:8" x14ac:dyDescent="0.25">
      <c r="A325">
        <v>40</v>
      </c>
      <c r="B325">
        <v>0</v>
      </c>
      <c r="C325">
        <v>0</v>
      </c>
      <c r="D325">
        <v>168.4</v>
      </c>
      <c r="E325">
        <v>125</v>
      </c>
      <c r="F325">
        <v>28.63</v>
      </c>
      <c r="G325">
        <v>1</v>
      </c>
      <c r="H325">
        <v>0</v>
      </c>
    </row>
    <row r="326" spans="1:8" x14ac:dyDescent="0.25">
      <c r="A326">
        <v>44</v>
      </c>
      <c r="B326">
        <v>0</v>
      </c>
      <c r="C326">
        <v>0</v>
      </c>
      <c r="D326">
        <v>105.6</v>
      </c>
      <c r="E326">
        <v>129</v>
      </c>
      <c r="F326">
        <v>17.95</v>
      </c>
      <c r="G326">
        <v>0</v>
      </c>
      <c r="H326">
        <v>0</v>
      </c>
    </row>
    <row r="327" spans="1:8" x14ac:dyDescent="0.25">
      <c r="A327">
        <v>38</v>
      </c>
      <c r="B327">
        <v>0</v>
      </c>
      <c r="C327">
        <v>0</v>
      </c>
      <c r="D327">
        <v>206.5</v>
      </c>
      <c r="E327">
        <v>92</v>
      </c>
      <c r="F327">
        <v>35.11</v>
      </c>
      <c r="G327">
        <v>5</v>
      </c>
      <c r="H327">
        <v>0</v>
      </c>
    </row>
    <row r="328" spans="1:8" x14ac:dyDescent="0.25">
      <c r="A328">
        <v>45</v>
      </c>
      <c r="B328">
        <v>0</v>
      </c>
      <c r="C328">
        <v>0</v>
      </c>
      <c r="D328">
        <v>217.1</v>
      </c>
      <c r="E328">
        <v>76</v>
      </c>
      <c r="F328">
        <v>36.909999999999997</v>
      </c>
      <c r="G328">
        <v>2</v>
      </c>
      <c r="H328">
        <v>0</v>
      </c>
    </row>
    <row r="329" spans="1:8" x14ac:dyDescent="0.25">
      <c r="A329">
        <v>33</v>
      </c>
      <c r="B329">
        <v>0</v>
      </c>
      <c r="C329">
        <v>0</v>
      </c>
      <c r="D329">
        <v>229.6</v>
      </c>
      <c r="E329">
        <v>78</v>
      </c>
      <c r="F329">
        <v>39.03</v>
      </c>
      <c r="G329">
        <v>0</v>
      </c>
      <c r="H329">
        <v>1</v>
      </c>
    </row>
    <row r="330" spans="1:8" x14ac:dyDescent="0.25">
      <c r="A330">
        <v>36</v>
      </c>
      <c r="B330">
        <v>1</v>
      </c>
      <c r="C330">
        <v>22</v>
      </c>
      <c r="D330">
        <v>278.3</v>
      </c>
      <c r="E330">
        <v>89</v>
      </c>
      <c r="F330">
        <v>47.31</v>
      </c>
      <c r="G330">
        <v>0</v>
      </c>
      <c r="H330">
        <v>0</v>
      </c>
    </row>
    <row r="331" spans="1:8" x14ac:dyDescent="0.25">
      <c r="A331">
        <v>45</v>
      </c>
      <c r="B331">
        <v>0</v>
      </c>
      <c r="C331">
        <v>0</v>
      </c>
      <c r="D331">
        <v>181.5</v>
      </c>
      <c r="E331">
        <v>129</v>
      </c>
      <c r="F331">
        <v>30.86</v>
      </c>
      <c r="G331">
        <v>1</v>
      </c>
      <c r="H331">
        <v>0</v>
      </c>
    </row>
    <row r="332" spans="1:8" x14ac:dyDescent="0.25">
      <c r="A332">
        <v>21</v>
      </c>
      <c r="B332">
        <v>0</v>
      </c>
      <c r="C332">
        <v>0</v>
      </c>
      <c r="D332">
        <v>167.3</v>
      </c>
      <c r="E332">
        <v>91</v>
      </c>
      <c r="F332">
        <v>28.44</v>
      </c>
      <c r="G332">
        <v>1</v>
      </c>
      <c r="H332">
        <v>1</v>
      </c>
    </row>
    <row r="333" spans="1:8" x14ac:dyDescent="0.25">
      <c r="A333">
        <v>42</v>
      </c>
      <c r="B333">
        <v>0</v>
      </c>
      <c r="C333">
        <v>0</v>
      </c>
      <c r="D333">
        <v>221.1</v>
      </c>
      <c r="E333">
        <v>124</v>
      </c>
      <c r="F333">
        <v>37.590000000000003</v>
      </c>
      <c r="G333">
        <v>0</v>
      </c>
      <c r="H333">
        <v>0</v>
      </c>
    </row>
    <row r="334" spans="1:8" x14ac:dyDescent="0.25">
      <c r="A334">
        <v>33</v>
      </c>
      <c r="B334">
        <v>1</v>
      </c>
      <c r="C334">
        <v>26</v>
      </c>
      <c r="D334">
        <v>145.80000000000001</v>
      </c>
      <c r="E334">
        <v>108</v>
      </c>
      <c r="F334">
        <v>24.79</v>
      </c>
      <c r="G334">
        <v>1</v>
      </c>
      <c r="H334">
        <v>0</v>
      </c>
    </row>
    <row r="335" spans="1:8" x14ac:dyDescent="0.25">
      <c r="A335">
        <v>35</v>
      </c>
      <c r="B335">
        <v>0</v>
      </c>
      <c r="C335">
        <v>0</v>
      </c>
      <c r="D335">
        <v>222.8</v>
      </c>
      <c r="E335">
        <v>122</v>
      </c>
      <c r="F335">
        <v>37.880000000000003</v>
      </c>
      <c r="G335">
        <v>1</v>
      </c>
      <c r="H335">
        <v>0</v>
      </c>
    </row>
    <row r="336" spans="1:8" x14ac:dyDescent="0.25">
      <c r="A336">
        <v>32</v>
      </c>
      <c r="B336">
        <v>0</v>
      </c>
      <c r="C336">
        <v>0</v>
      </c>
      <c r="D336">
        <v>264.3</v>
      </c>
      <c r="E336">
        <v>91</v>
      </c>
      <c r="F336">
        <v>44.93</v>
      </c>
      <c r="G336">
        <v>0</v>
      </c>
      <c r="H336">
        <v>0</v>
      </c>
    </row>
    <row r="337" spans="1:8" x14ac:dyDescent="0.25">
      <c r="A337">
        <v>43</v>
      </c>
      <c r="B337">
        <v>0</v>
      </c>
      <c r="C337">
        <v>0</v>
      </c>
      <c r="D337">
        <v>146</v>
      </c>
      <c r="E337">
        <v>78</v>
      </c>
      <c r="F337">
        <v>24.82</v>
      </c>
      <c r="G337">
        <v>0</v>
      </c>
      <c r="H337">
        <v>0</v>
      </c>
    </row>
    <row r="338" spans="1:8" x14ac:dyDescent="0.25">
      <c r="A338">
        <v>28</v>
      </c>
      <c r="B338">
        <v>0</v>
      </c>
      <c r="C338">
        <v>0</v>
      </c>
      <c r="D338">
        <v>157.1</v>
      </c>
      <c r="E338">
        <v>134</v>
      </c>
      <c r="F338">
        <v>26.71</v>
      </c>
      <c r="G338">
        <v>4</v>
      </c>
      <c r="H338">
        <v>1</v>
      </c>
    </row>
    <row r="339" spans="1:8" x14ac:dyDescent="0.25">
      <c r="A339">
        <v>42</v>
      </c>
      <c r="B339">
        <v>0</v>
      </c>
      <c r="C339">
        <v>0</v>
      </c>
      <c r="D339">
        <v>127.3</v>
      </c>
      <c r="E339">
        <v>108</v>
      </c>
      <c r="F339">
        <v>21.64</v>
      </c>
      <c r="G339">
        <v>1</v>
      </c>
      <c r="H339">
        <v>0</v>
      </c>
    </row>
    <row r="340" spans="1:8" x14ac:dyDescent="0.25">
      <c r="A340">
        <v>38</v>
      </c>
      <c r="B340">
        <v>0</v>
      </c>
      <c r="C340">
        <v>0</v>
      </c>
      <c r="D340">
        <v>187.9</v>
      </c>
      <c r="E340">
        <v>110</v>
      </c>
      <c r="F340">
        <v>31.94</v>
      </c>
      <c r="G340">
        <v>2</v>
      </c>
      <c r="H340">
        <v>0</v>
      </c>
    </row>
    <row r="341" spans="1:8" x14ac:dyDescent="0.25">
      <c r="A341">
        <v>45</v>
      </c>
      <c r="B341">
        <v>0</v>
      </c>
      <c r="C341">
        <v>0</v>
      </c>
      <c r="D341">
        <v>178.8</v>
      </c>
      <c r="E341">
        <v>90</v>
      </c>
      <c r="F341">
        <v>30.4</v>
      </c>
      <c r="G341">
        <v>2</v>
      </c>
      <c r="H341">
        <v>0</v>
      </c>
    </row>
    <row r="342" spans="1:8" x14ac:dyDescent="0.25">
      <c r="A342">
        <v>48</v>
      </c>
      <c r="B342">
        <v>0</v>
      </c>
      <c r="C342">
        <v>0</v>
      </c>
      <c r="D342">
        <v>97.2</v>
      </c>
      <c r="E342">
        <v>80</v>
      </c>
      <c r="F342">
        <v>16.52</v>
      </c>
      <c r="G342">
        <v>2</v>
      </c>
      <c r="H342">
        <v>0</v>
      </c>
    </row>
    <row r="343" spans="1:8" x14ac:dyDescent="0.25">
      <c r="A343">
        <v>43</v>
      </c>
      <c r="B343">
        <v>0</v>
      </c>
      <c r="C343">
        <v>0</v>
      </c>
      <c r="D343">
        <v>259.8</v>
      </c>
      <c r="E343">
        <v>85</v>
      </c>
      <c r="F343">
        <v>44.17</v>
      </c>
      <c r="G343">
        <v>0</v>
      </c>
      <c r="H343">
        <v>0</v>
      </c>
    </row>
    <row r="344" spans="1:8" x14ac:dyDescent="0.25">
      <c r="A344">
        <v>42</v>
      </c>
      <c r="B344">
        <v>0</v>
      </c>
      <c r="C344">
        <v>0</v>
      </c>
      <c r="D344">
        <v>169.5</v>
      </c>
      <c r="E344">
        <v>77</v>
      </c>
      <c r="F344">
        <v>28.82</v>
      </c>
      <c r="G344">
        <v>0</v>
      </c>
      <c r="H344">
        <v>0</v>
      </c>
    </row>
    <row r="345" spans="1:8" x14ac:dyDescent="0.25">
      <c r="A345">
        <v>27</v>
      </c>
      <c r="B345">
        <v>0</v>
      </c>
      <c r="C345">
        <v>0</v>
      </c>
      <c r="D345">
        <v>171.5</v>
      </c>
      <c r="E345">
        <v>99</v>
      </c>
      <c r="F345">
        <v>29.16</v>
      </c>
      <c r="G345">
        <v>1</v>
      </c>
      <c r="H345">
        <v>1</v>
      </c>
    </row>
    <row r="346" spans="1:8" x14ac:dyDescent="0.25">
      <c r="A346">
        <v>39</v>
      </c>
      <c r="B346">
        <v>0</v>
      </c>
      <c r="C346">
        <v>0</v>
      </c>
      <c r="D346">
        <v>239.9</v>
      </c>
      <c r="E346">
        <v>84</v>
      </c>
      <c r="F346">
        <v>40.78</v>
      </c>
      <c r="G346">
        <v>0</v>
      </c>
      <c r="H346">
        <v>0</v>
      </c>
    </row>
    <row r="347" spans="1:8" x14ac:dyDescent="0.25">
      <c r="A347">
        <v>42</v>
      </c>
      <c r="B347">
        <v>1</v>
      </c>
      <c r="C347">
        <v>34</v>
      </c>
      <c r="D347">
        <v>142.30000000000001</v>
      </c>
      <c r="E347">
        <v>73</v>
      </c>
      <c r="F347">
        <v>24.19</v>
      </c>
      <c r="G347">
        <v>1</v>
      </c>
      <c r="H347">
        <v>0</v>
      </c>
    </row>
    <row r="348" spans="1:8" x14ac:dyDescent="0.25">
      <c r="A348">
        <v>41</v>
      </c>
      <c r="B348">
        <v>0</v>
      </c>
      <c r="C348">
        <v>0</v>
      </c>
      <c r="D348">
        <v>184.1</v>
      </c>
      <c r="E348">
        <v>98</v>
      </c>
      <c r="F348">
        <v>31.3</v>
      </c>
      <c r="G348">
        <v>2</v>
      </c>
      <c r="H348">
        <v>0</v>
      </c>
    </row>
    <row r="349" spans="1:8" x14ac:dyDescent="0.25">
      <c r="A349">
        <v>44</v>
      </c>
      <c r="B349">
        <v>1</v>
      </c>
      <c r="C349">
        <v>28</v>
      </c>
      <c r="D349">
        <v>206.9</v>
      </c>
      <c r="E349">
        <v>126</v>
      </c>
      <c r="F349">
        <v>35.17</v>
      </c>
      <c r="G349">
        <v>2</v>
      </c>
      <c r="H349">
        <v>0</v>
      </c>
    </row>
    <row r="350" spans="1:8" x14ac:dyDescent="0.25">
      <c r="A350">
        <v>37</v>
      </c>
      <c r="B350">
        <v>0</v>
      </c>
      <c r="C350">
        <v>0</v>
      </c>
      <c r="D350">
        <v>259.89999999999998</v>
      </c>
      <c r="E350">
        <v>114</v>
      </c>
      <c r="F350">
        <v>44.18</v>
      </c>
      <c r="G350">
        <v>1</v>
      </c>
      <c r="H350">
        <v>0</v>
      </c>
    </row>
    <row r="351" spans="1:8" x14ac:dyDescent="0.25">
      <c r="A351">
        <v>39</v>
      </c>
      <c r="B351">
        <v>0</v>
      </c>
      <c r="C351">
        <v>0</v>
      </c>
      <c r="D351">
        <v>203.8</v>
      </c>
      <c r="E351">
        <v>122</v>
      </c>
      <c r="F351">
        <v>34.65</v>
      </c>
      <c r="G351">
        <v>0</v>
      </c>
      <c r="H351">
        <v>0</v>
      </c>
    </row>
    <row r="352" spans="1:8" x14ac:dyDescent="0.25">
      <c r="A352">
        <v>40</v>
      </c>
      <c r="B352">
        <v>1</v>
      </c>
      <c r="C352">
        <v>45</v>
      </c>
      <c r="D352">
        <v>248.8</v>
      </c>
      <c r="E352">
        <v>124</v>
      </c>
      <c r="F352">
        <v>42.3</v>
      </c>
      <c r="G352">
        <v>3</v>
      </c>
      <c r="H352">
        <v>0</v>
      </c>
    </row>
    <row r="353" spans="1:8" x14ac:dyDescent="0.25">
      <c r="A353">
        <v>41</v>
      </c>
      <c r="B353">
        <v>1</v>
      </c>
      <c r="C353">
        <v>16</v>
      </c>
      <c r="D353">
        <v>221.6</v>
      </c>
      <c r="E353">
        <v>110</v>
      </c>
      <c r="F353">
        <v>37.67</v>
      </c>
      <c r="G353">
        <v>1</v>
      </c>
      <c r="H353">
        <v>0</v>
      </c>
    </row>
    <row r="354" spans="1:8" x14ac:dyDescent="0.25">
      <c r="A354">
        <v>38</v>
      </c>
      <c r="B354">
        <v>0</v>
      </c>
      <c r="C354">
        <v>0</v>
      </c>
      <c r="D354">
        <v>192.9</v>
      </c>
      <c r="E354">
        <v>131</v>
      </c>
      <c r="F354">
        <v>32.79</v>
      </c>
      <c r="G354">
        <v>1</v>
      </c>
      <c r="H354">
        <v>0</v>
      </c>
    </row>
    <row r="355" spans="1:8" x14ac:dyDescent="0.25">
      <c r="A355">
        <v>38</v>
      </c>
      <c r="B355">
        <v>0</v>
      </c>
      <c r="C355">
        <v>0</v>
      </c>
      <c r="D355">
        <v>122.4</v>
      </c>
      <c r="E355">
        <v>129</v>
      </c>
      <c r="F355">
        <v>20.81</v>
      </c>
      <c r="G355">
        <v>1</v>
      </c>
      <c r="H355">
        <v>0</v>
      </c>
    </row>
    <row r="356" spans="1:8" x14ac:dyDescent="0.25">
      <c r="A356">
        <v>48</v>
      </c>
      <c r="B356">
        <v>1</v>
      </c>
      <c r="C356">
        <v>40</v>
      </c>
      <c r="D356">
        <v>104.9</v>
      </c>
      <c r="E356">
        <v>65</v>
      </c>
      <c r="F356">
        <v>17.829999999999998</v>
      </c>
      <c r="G356">
        <v>1</v>
      </c>
      <c r="H356">
        <v>0</v>
      </c>
    </row>
    <row r="357" spans="1:8" x14ac:dyDescent="0.25">
      <c r="A357">
        <v>41</v>
      </c>
      <c r="B357">
        <v>0</v>
      </c>
      <c r="C357">
        <v>0</v>
      </c>
      <c r="D357">
        <v>173.2</v>
      </c>
      <c r="E357">
        <v>91</v>
      </c>
      <c r="F357">
        <v>29.44</v>
      </c>
      <c r="G357">
        <v>3</v>
      </c>
      <c r="H357">
        <v>0</v>
      </c>
    </row>
    <row r="358" spans="1:8" x14ac:dyDescent="0.25">
      <c r="A358">
        <v>50</v>
      </c>
      <c r="B358">
        <v>0</v>
      </c>
      <c r="C358">
        <v>0</v>
      </c>
      <c r="D358">
        <v>119.4</v>
      </c>
      <c r="E358">
        <v>69</v>
      </c>
      <c r="F358">
        <v>20.3</v>
      </c>
      <c r="G358">
        <v>2</v>
      </c>
      <c r="H358">
        <v>0</v>
      </c>
    </row>
    <row r="359" spans="1:8" x14ac:dyDescent="0.25">
      <c r="A359">
        <v>27</v>
      </c>
      <c r="B359">
        <v>0</v>
      </c>
      <c r="C359">
        <v>0</v>
      </c>
      <c r="D359">
        <v>250.3</v>
      </c>
      <c r="E359">
        <v>100</v>
      </c>
      <c r="F359">
        <v>42.55</v>
      </c>
      <c r="G359">
        <v>2</v>
      </c>
      <c r="H359">
        <v>1</v>
      </c>
    </row>
    <row r="360" spans="1:8" x14ac:dyDescent="0.25">
      <c r="A360">
        <v>39</v>
      </c>
      <c r="B360">
        <v>0</v>
      </c>
      <c r="C360">
        <v>0</v>
      </c>
      <c r="D360">
        <v>178.3</v>
      </c>
      <c r="E360">
        <v>98</v>
      </c>
      <c r="F360">
        <v>30.31</v>
      </c>
      <c r="G360">
        <v>1</v>
      </c>
      <c r="H360">
        <v>0</v>
      </c>
    </row>
    <row r="361" spans="1:8" x14ac:dyDescent="0.25">
      <c r="A361">
        <v>40</v>
      </c>
      <c r="B361">
        <v>0</v>
      </c>
      <c r="C361">
        <v>0</v>
      </c>
      <c r="D361">
        <v>243.4</v>
      </c>
      <c r="E361">
        <v>77</v>
      </c>
      <c r="F361">
        <v>41.38</v>
      </c>
      <c r="G361">
        <v>1</v>
      </c>
      <c r="H361">
        <v>0</v>
      </c>
    </row>
    <row r="362" spans="1:8" x14ac:dyDescent="0.25">
      <c r="A362">
        <v>38</v>
      </c>
      <c r="B362">
        <v>0</v>
      </c>
      <c r="C362">
        <v>0</v>
      </c>
      <c r="D362">
        <v>155</v>
      </c>
      <c r="E362">
        <v>106</v>
      </c>
      <c r="F362">
        <v>26.35</v>
      </c>
      <c r="G362">
        <v>2</v>
      </c>
      <c r="H362">
        <v>0</v>
      </c>
    </row>
    <row r="363" spans="1:8" x14ac:dyDescent="0.25">
      <c r="A363">
        <v>46</v>
      </c>
      <c r="B363">
        <v>1</v>
      </c>
      <c r="C363">
        <v>31</v>
      </c>
      <c r="D363">
        <v>288.7</v>
      </c>
      <c r="E363">
        <v>101</v>
      </c>
      <c r="F363">
        <v>49.08</v>
      </c>
      <c r="G363">
        <v>0</v>
      </c>
      <c r="H363">
        <v>0</v>
      </c>
    </row>
    <row r="364" spans="1:8" x14ac:dyDescent="0.25">
      <c r="A364">
        <v>39</v>
      </c>
      <c r="B364">
        <v>1</v>
      </c>
      <c r="C364">
        <v>29</v>
      </c>
      <c r="D364">
        <v>240.4</v>
      </c>
      <c r="E364">
        <v>80</v>
      </c>
      <c r="F364">
        <v>40.869999999999997</v>
      </c>
      <c r="G364">
        <v>1</v>
      </c>
      <c r="H364">
        <v>0</v>
      </c>
    </row>
    <row r="365" spans="1:8" x14ac:dyDescent="0.25">
      <c r="A365">
        <v>26</v>
      </c>
      <c r="B365">
        <v>0</v>
      </c>
      <c r="C365">
        <v>0</v>
      </c>
      <c r="D365">
        <v>278</v>
      </c>
      <c r="E365">
        <v>76</v>
      </c>
      <c r="F365">
        <v>47.26</v>
      </c>
      <c r="G365">
        <v>0</v>
      </c>
      <c r="H365">
        <v>1</v>
      </c>
    </row>
    <row r="366" spans="1:8" x14ac:dyDescent="0.25">
      <c r="A366">
        <v>39</v>
      </c>
      <c r="B366">
        <v>0</v>
      </c>
      <c r="C366">
        <v>0</v>
      </c>
      <c r="D366">
        <v>155</v>
      </c>
      <c r="E366">
        <v>93</v>
      </c>
      <c r="F366">
        <v>26.35</v>
      </c>
      <c r="G366">
        <v>1</v>
      </c>
      <c r="H366">
        <v>0</v>
      </c>
    </row>
    <row r="367" spans="1:8" x14ac:dyDescent="0.25">
      <c r="A367">
        <v>45</v>
      </c>
      <c r="B367">
        <v>0</v>
      </c>
      <c r="C367">
        <v>0</v>
      </c>
      <c r="D367">
        <v>153.5</v>
      </c>
      <c r="E367">
        <v>99</v>
      </c>
      <c r="F367">
        <v>26.1</v>
      </c>
      <c r="G367">
        <v>2</v>
      </c>
      <c r="H367">
        <v>0</v>
      </c>
    </row>
    <row r="368" spans="1:8" x14ac:dyDescent="0.25">
      <c r="A368">
        <v>45</v>
      </c>
      <c r="B368">
        <v>1</v>
      </c>
      <c r="C368">
        <v>27</v>
      </c>
      <c r="D368">
        <v>273.39999999999998</v>
      </c>
      <c r="E368">
        <v>141</v>
      </c>
      <c r="F368">
        <v>46.48</v>
      </c>
      <c r="G368">
        <v>1</v>
      </c>
      <c r="H368">
        <v>0</v>
      </c>
    </row>
    <row r="369" spans="1:8" x14ac:dyDescent="0.25">
      <c r="A369">
        <v>44</v>
      </c>
      <c r="B369">
        <v>0</v>
      </c>
      <c r="C369">
        <v>0</v>
      </c>
      <c r="D369">
        <v>155.30000000000001</v>
      </c>
      <c r="E369">
        <v>93</v>
      </c>
      <c r="F369">
        <v>26.4</v>
      </c>
      <c r="G369">
        <v>0</v>
      </c>
      <c r="H369">
        <v>0</v>
      </c>
    </row>
    <row r="370" spans="1:8" x14ac:dyDescent="0.25">
      <c r="A370">
        <v>42</v>
      </c>
      <c r="B370">
        <v>0</v>
      </c>
      <c r="C370">
        <v>0</v>
      </c>
      <c r="D370">
        <v>246.8</v>
      </c>
      <c r="E370">
        <v>129</v>
      </c>
      <c r="F370">
        <v>41.96</v>
      </c>
      <c r="G370">
        <v>1</v>
      </c>
      <c r="H370">
        <v>0</v>
      </c>
    </row>
    <row r="371" spans="1:8" x14ac:dyDescent="0.25">
      <c r="A371">
        <v>40</v>
      </c>
      <c r="B371">
        <v>0</v>
      </c>
      <c r="C371">
        <v>0</v>
      </c>
      <c r="D371">
        <v>165.4</v>
      </c>
      <c r="E371">
        <v>107</v>
      </c>
      <c r="F371">
        <v>28.12</v>
      </c>
      <c r="G371">
        <v>2</v>
      </c>
      <c r="H371">
        <v>0</v>
      </c>
    </row>
    <row r="372" spans="1:8" x14ac:dyDescent="0.25">
      <c r="A372">
        <v>40</v>
      </c>
      <c r="B372">
        <v>0</v>
      </c>
      <c r="C372">
        <v>0</v>
      </c>
      <c r="D372">
        <v>138.30000000000001</v>
      </c>
      <c r="E372">
        <v>116</v>
      </c>
      <c r="F372">
        <v>23.51</v>
      </c>
      <c r="G372">
        <v>3</v>
      </c>
      <c r="H372">
        <v>0</v>
      </c>
    </row>
    <row r="373" spans="1:8" x14ac:dyDescent="0.25">
      <c r="A373">
        <v>39</v>
      </c>
      <c r="B373">
        <v>0</v>
      </c>
      <c r="C373">
        <v>0</v>
      </c>
      <c r="D373">
        <v>286.7</v>
      </c>
      <c r="E373">
        <v>100</v>
      </c>
      <c r="F373">
        <v>48.74</v>
      </c>
      <c r="G373">
        <v>2</v>
      </c>
      <c r="H373">
        <v>0</v>
      </c>
    </row>
    <row r="374" spans="1:8" x14ac:dyDescent="0.25">
      <c r="A374">
        <v>40</v>
      </c>
      <c r="B374">
        <v>1</v>
      </c>
      <c r="C374">
        <v>21</v>
      </c>
      <c r="D374">
        <v>264.3</v>
      </c>
      <c r="E374">
        <v>79</v>
      </c>
      <c r="F374">
        <v>44.93</v>
      </c>
      <c r="G374">
        <v>4</v>
      </c>
      <c r="H374">
        <v>0</v>
      </c>
    </row>
    <row r="375" spans="1:8" x14ac:dyDescent="0.25">
      <c r="A375">
        <v>39</v>
      </c>
      <c r="B375">
        <v>0</v>
      </c>
      <c r="C375">
        <v>0</v>
      </c>
      <c r="D375">
        <v>127.9</v>
      </c>
      <c r="E375">
        <v>107</v>
      </c>
      <c r="F375">
        <v>21.74</v>
      </c>
      <c r="G375">
        <v>0</v>
      </c>
      <c r="H375">
        <v>0</v>
      </c>
    </row>
    <row r="376" spans="1:8" x14ac:dyDescent="0.25">
      <c r="A376">
        <v>48</v>
      </c>
      <c r="B376">
        <v>1</v>
      </c>
      <c r="C376">
        <v>23</v>
      </c>
      <c r="D376">
        <v>225.5</v>
      </c>
      <c r="E376">
        <v>107</v>
      </c>
      <c r="F376">
        <v>38.340000000000003</v>
      </c>
      <c r="G376">
        <v>0</v>
      </c>
      <c r="H376">
        <v>0</v>
      </c>
    </row>
    <row r="377" spans="1:8" x14ac:dyDescent="0.25">
      <c r="A377">
        <v>39</v>
      </c>
      <c r="B377">
        <v>0</v>
      </c>
      <c r="C377">
        <v>0</v>
      </c>
      <c r="D377">
        <v>149</v>
      </c>
      <c r="E377">
        <v>115</v>
      </c>
      <c r="F377">
        <v>25.33</v>
      </c>
      <c r="G377">
        <v>0</v>
      </c>
      <c r="H377">
        <v>0</v>
      </c>
    </row>
    <row r="378" spans="1:8" x14ac:dyDescent="0.25">
      <c r="A378">
        <v>39</v>
      </c>
      <c r="B378">
        <v>1</v>
      </c>
      <c r="C378">
        <v>20</v>
      </c>
      <c r="D378">
        <v>198.9</v>
      </c>
      <c r="E378">
        <v>77</v>
      </c>
      <c r="F378">
        <v>33.81</v>
      </c>
      <c r="G378">
        <v>1</v>
      </c>
      <c r="H378">
        <v>0</v>
      </c>
    </row>
    <row r="379" spans="1:8" x14ac:dyDescent="0.25">
      <c r="A379">
        <v>31</v>
      </c>
      <c r="B379">
        <v>0</v>
      </c>
      <c r="C379">
        <v>0</v>
      </c>
      <c r="D379">
        <v>256.39999999999998</v>
      </c>
      <c r="E379">
        <v>125</v>
      </c>
      <c r="F379">
        <v>43.59</v>
      </c>
      <c r="G379">
        <v>1</v>
      </c>
      <c r="H379">
        <v>1</v>
      </c>
    </row>
    <row r="380" spans="1:8" x14ac:dyDescent="0.25">
      <c r="A380">
        <v>28</v>
      </c>
      <c r="B380">
        <v>0</v>
      </c>
      <c r="C380">
        <v>0</v>
      </c>
      <c r="D380">
        <v>264.8</v>
      </c>
      <c r="E380">
        <v>124</v>
      </c>
      <c r="F380">
        <v>45.02</v>
      </c>
      <c r="G380">
        <v>1</v>
      </c>
      <c r="H380">
        <v>1</v>
      </c>
    </row>
    <row r="381" spans="1:8" x14ac:dyDescent="0.25">
      <c r="A381">
        <v>35</v>
      </c>
      <c r="B381">
        <v>0</v>
      </c>
      <c r="C381">
        <v>0</v>
      </c>
      <c r="D381">
        <v>98.2</v>
      </c>
      <c r="E381">
        <v>88</v>
      </c>
      <c r="F381">
        <v>16.690000000000001</v>
      </c>
      <c r="G381">
        <v>2</v>
      </c>
      <c r="H381">
        <v>0</v>
      </c>
    </row>
    <row r="382" spans="1:8" x14ac:dyDescent="0.25">
      <c r="A382">
        <v>36</v>
      </c>
      <c r="B382">
        <v>0</v>
      </c>
      <c r="C382">
        <v>0</v>
      </c>
      <c r="D382">
        <v>159.80000000000001</v>
      </c>
      <c r="E382">
        <v>99</v>
      </c>
      <c r="F382">
        <v>27.17</v>
      </c>
      <c r="G382">
        <v>2</v>
      </c>
      <c r="H382">
        <v>0</v>
      </c>
    </row>
    <row r="383" spans="1:8" x14ac:dyDescent="0.25">
      <c r="A383">
        <v>43</v>
      </c>
      <c r="B383">
        <v>0</v>
      </c>
      <c r="C383">
        <v>0</v>
      </c>
      <c r="D383">
        <v>184</v>
      </c>
      <c r="E383">
        <v>120</v>
      </c>
      <c r="F383">
        <v>31.28</v>
      </c>
      <c r="G383">
        <v>0</v>
      </c>
      <c r="H383">
        <v>0</v>
      </c>
    </row>
    <row r="384" spans="1:8" x14ac:dyDescent="0.25">
      <c r="A384">
        <v>39</v>
      </c>
      <c r="B384">
        <v>0</v>
      </c>
      <c r="C384">
        <v>0</v>
      </c>
      <c r="D384">
        <v>261.8</v>
      </c>
      <c r="E384">
        <v>128</v>
      </c>
      <c r="F384">
        <v>44.51</v>
      </c>
      <c r="G384">
        <v>1</v>
      </c>
      <c r="H384">
        <v>0</v>
      </c>
    </row>
    <row r="385" spans="1:8" x14ac:dyDescent="0.25">
      <c r="A385">
        <v>33</v>
      </c>
      <c r="B385">
        <v>0</v>
      </c>
      <c r="C385">
        <v>0</v>
      </c>
      <c r="D385">
        <v>147.9</v>
      </c>
      <c r="E385">
        <v>109</v>
      </c>
      <c r="F385">
        <v>25.14</v>
      </c>
      <c r="G385">
        <v>3</v>
      </c>
      <c r="H385">
        <v>0</v>
      </c>
    </row>
    <row r="386" spans="1:8" x14ac:dyDescent="0.25">
      <c r="A386">
        <v>40</v>
      </c>
      <c r="B386">
        <v>1</v>
      </c>
      <c r="C386">
        <v>18</v>
      </c>
      <c r="D386">
        <v>106.4</v>
      </c>
      <c r="E386">
        <v>109</v>
      </c>
      <c r="F386">
        <v>18.09</v>
      </c>
      <c r="G386">
        <v>1</v>
      </c>
      <c r="H386">
        <v>0</v>
      </c>
    </row>
    <row r="387" spans="1:8" x14ac:dyDescent="0.25">
      <c r="A387">
        <v>40</v>
      </c>
      <c r="B387">
        <v>0</v>
      </c>
      <c r="C387">
        <v>0</v>
      </c>
      <c r="D387">
        <v>133.69999999999999</v>
      </c>
      <c r="E387">
        <v>75</v>
      </c>
      <c r="F387">
        <v>22.73</v>
      </c>
      <c r="G387">
        <v>0</v>
      </c>
      <c r="H387">
        <v>0</v>
      </c>
    </row>
    <row r="388" spans="1:8" x14ac:dyDescent="0.25">
      <c r="A388">
        <v>35</v>
      </c>
      <c r="B388">
        <v>0</v>
      </c>
      <c r="C388">
        <v>0</v>
      </c>
      <c r="D388">
        <v>178.2</v>
      </c>
      <c r="E388">
        <v>113</v>
      </c>
      <c r="F388">
        <v>30.29</v>
      </c>
      <c r="G388">
        <v>3</v>
      </c>
      <c r="H388">
        <v>1</v>
      </c>
    </row>
    <row r="389" spans="1:8" x14ac:dyDescent="0.25">
      <c r="A389">
        <v>29</v>
      </c>
      <c r="B389">
        <v>1</v>
      </c>
      <c r="C389">
        <v>36</v>
      </c>
      <c r="D389">
        <v>226.2</v>
      </c>
      <c r="E389">
        <v>103</v>
      </c>
      <c r="F389">
        <v>38.450000000000003</v>
      </c>
      <c r="G389">
        <v>3</v>
      </c>
      <c r="H389">
        <v>1</v>
      </c>
    </row>
    <row r="390" spans="1:8" x14ac:dyDescent="0.25">
      <c r="A390">
        <v>43</v>
      </c>
      <c r="B390">
        <v>1</v>
      </c>
      <c r="C390">
        <v>34</v>
      </c>
      <c r="D390">
        <v>194.4</v>
      </c>
      <c r="E390">
        <v>63</v>
      </c>
      <c r="F390">
        <v>33.049999999999997</v>
      </c>
      <c r="G390">
        <v>2</v>
      </c>
      <c r="H390">
        <v>0</v>
      </c>
    </row>
    <row r="391" spans="1:8" x14ac:dyDescent="0.25">
      <c r="A391">
        <v>36</v>
      </c>
      <c r="B391">
        <v>0</v>
      </c>
      <c r="C391">
        <v>0</v>
      </c>
      <c r="D391">
        <v>240.3</v>
      </c>
      <c r="E391">
        <v>146</v>
      </c>
      <c r="F391">
        <v>40.85</v>
      </c>
      <c r="G391">
        <v>1</v>
      </c>
      <c r="H391">
        <v>0</v>
      </c>
    </row>
    <row r="392" spans="1:8" x14ac:dyDescent="0.25">
      <c r="A392">
        <v>42</v>
      </c>
      <c r="B392">
        <v>0</v>
      </c>
      <c r="C392">
        <v>0</v>
      </c>
      <c r="D392">
        <v>75</v>
      </c>
      <c r="E392">
        <v>116</v>
      </c>
      <c r="F392">
        <v>12.75</v>
      </c>
      <c r="G392">
        <v>3</v>
      </c>
      <c r="H392">
        <v>0</v>
      </c>
    </row>
    <row r="393" spans="1:8" x14ac:dyDescent="0.25">
      <c r="A393">
        <v>42</v>
      </c>
      <c r="B393">
        <v>0</v>
      </c>
      <c r="C393">
        <v>0</v>
      </c>
      <c r="D393">
        <v>69.099999999999994</v>
      </c>
      <c r="E393">
        <v>117</v>
      </c>
      <c r="F393">
        <v>11.75</v>
      </c>
      <c r="G393">
        <v>1</v>
      </c>
      <c r="H393">
        <v>0</v>
      </c>
    </row>
    <row r="394" spans="1:8" x14ac:dyDescent="0.25">
      <c r="A394">
        <v>31</v>
      </c>
      <c r="B394">
        <v>1</v>
      </c>
      <c r="C394">
        <v>33</v>
      </c>
      <c r="D394">
        <v>96.6</v>
      </c>
      <c r="E394">
        <v>59</v>
      </c>
      <c r="F394">
        <v>16.420000000000002</v>
      </c>
      <c r="G394">
        <v>4</v>
      </c>
      <c r="H394">
        <v>1</v>
      </c>
    </row>
    <row r="395" spans="1:8" x14ac:dyDescent="0.25">
      <c r="A395">
        <v>40</v>
      </c>
      <c r="B395">
        <v>1</v>
      </c>
      <c r="C395">
        <v>20</v>
      </c>
      <c r="D395">
        <v>214.6</v>
      </c>
      <c r="E395">
        <v>101</v>
      </c>
      <c r="F395">
        <v>36.479999999999997</v>
      </c>
      <c r="G395">
        <v>0</v>
      </c>
      <c r="H395">
        <v>0</v>
      </c>
    </row>
    <row r="396" spans="1:8" x14ac:dyDescent="0.25">
      <c r="A396">
        <v>41</v>
      </c>
      <c r="B396">
        <v>1</v>
      </c>
      <c r="C396">
        <v>23</v>
      </c>
      <c r="D396">
        <v>149.69999999999999</v>
      </c>
      <c r="E396">
        <v>112</v>
      </c>
      <c r="F396">
        <v>25.45</v>
      </c>
      <c r="G396">
        <v>3</v>
      </c>
      <c r="H396">
        <v>0</v>
      </c>
    </row>
    <row r="397" spans="1:8" x14ac:dyDescent="0.25">
      <c r="A397">
        <v>42</v>
      </c>
      <c r="B397">
        <v>0</v>
      </c>
      <c r="C397">
        <v>0</v>
      </c>
      <c r="D397">
        <v>149.80000000000001</v>
      </c>
      <c r="E397">
        <v>134</v>
      </c>
      <c r="F397">
        <v>25.47</v>
      </c>
      <c r="G397">
        <v>1</v>
      </c>
      <c r="H397">
        <v>0</v>
      </c>
    </row>
    <row r="398" spans="1:8" x14ac:dyDescent="0.25">
      <c r="A398">
        <v>33</v>
      </c>
      <c r="B398">
        <v>0</v>
      </c>
      <c r="C398">
        <v>0</v>
      </c>
      <c r="D398">
        <v>190.4</v>
      </c>
      <c r="E398">
        <v>102</v>
      </c>
      <c r="F398">
        <v>32.369999999999997</v>
      </c>
      <c r="G398">
        <v>2</v>
      </c>
      <c r="H398">
        <v>0</v>
      </c>
    </row>
    <row r="399" spans="1:8" x14ac:dyDescent="0.25">
      <c r="A399">
        <v>38</v>
      </c>
      <c r="B399">
        <v>0</v>
      </c>
      <c r="C399">
        <v>0</v>
      </c>
      <c r="D399">
        <v>181.4</v>
      </c>
      <c r="E399">
        <v>108</v>
      </c>
      <c r="F399">
        <v>30.84</v>
      </c>
      <c r="G399">
        <v>1</v>
      </c>
      <c r="H399">
        <v>0</v>
      </c>
    </row>
    <row r="400" spans="1:8" x14ac:dyDescent="0.25">
      <c r="A400">
        <v>43</v>
      </c>
      <c r="B400">
        <v>0</v>
      </c>
      <c r="C400">
        <v>0</v>
      </c>
      <c r="D400">
        <v>151.1</v>
      </c>
      <c r="E400">
        <v>123</v>
      </c>
      <c r="F400">
        <v>25.69</v>
      </c>
      <c r="G400">
        <v>1</v>
      </c>
      <c r="H400">
        <v>0</v>
      </c>
    </row>
    <row r="401" spans="1:8" x14ac:dyDescent="0.25">
      <c r="A401">
        <v>34</v>
      </c>
      <c r="B401">
        <v>0</v>
      </c>
      <c r="C401">
        <v>0</v>
      </c>
      <c r="D401">
        <v>155.69999999999999</v>
      </c>
      <c r="E401">
        <v>116</v>
      </c>
      <c r="F401">
        <v>26.47</v>
      </c>
      <c r="G401">
        <v>0</v>
      </c>
      <c r="H401">
        <v>0</v>
      </c>
    </row>
    <row r="402" spans="1:8" x14ac:dyDescent="0.25">
      <c r="A402">
        <v>31</v>
      </c>
      <c r="B402">
        <v>0</v>
      </c>
      <c r="C402">
        <v>0</v>
      </c>
      <c r="D402">
        <v>149.9</v>
      </c>
      <c r="E402">
        <v>95</v>
      </c>
      <c r="F402">
        <v>25.48</v>
      </c>
      <c r="G402">
        <v>2</v>
      </c>
      <c r="H402">
        <v>0</v>
      </c>
    </row>
    <row r="403" spans="1:8" x14ac:dyDescent="0.25">
      <c r="A403">
        <v>36</v>
      </c>
      <c r="B403">
        <v>0</v>
      </c>
      <c r="C403">
        <v>0</v>
      </c>
      <c r="D403">
        <v>222.3</v>
      </c>
      <c r="E403">
        <v>132</v>
      </c>
      <c r="F403">
        <v>37.79</v>
      </c>
      <c r="G403">
        <v>3</v>
      </c>
      <c r="H403">
        <v>0</v>
      </c>
    </row>
    <row r="404" spans="1:8" x14ac:dyDescent="0.25">
      <c r="A404">
        <v>42</v>
      </c>
      <c r="B404">
        <v>1</v>
      </c>
      <c r="C404">
        <v>16</v>
      </c>
      <c r="D404">
        <v>149.4</v>
      </c>
      <c r="E404">
        <v>111</v>
      </c>
      <c r="F404">
        <v>25.4</v>
      </c>
      <c r="G404">
        <v>0</v>
      </c>
      <c r="H404">
        <v>0</v>
      </c>
    </row>
    <row r="405" spans="1:8" x14ac:dyDescent="0.25">
      <c r="A405">
        <v>39</v>
      </c>
      <c r="B405">
        <v>0</v>
      </c>
      <c r="C405">
        <v>0</v>
      </c>
      <c r="D405">
        <v>233.8</v>
      </c>
      <c r="E405">
        <v>103</v>
      </c>
      <c r="F405">
        <v>39.75</v>
      </c>
      <c r="G405">
        <v>0</v>
      </c>
      <c r="H405">
        <v>0</v>
      </c>
    </row>
    <row r="406" spans="1:8" x14ac:dyDescent="0.25">
      <c r="A406">
        <v>42</v>
      </c>
      <c r="B406">
        <v>0</v>
      </c>
      <c r="C406">
        <v>0</v>
      </c>
      <c r="D406">
        <v>204.2</v>
      </c>
      <c r="E406">
        <v>100</v>
      </c>
      <c r="F406">
        <v>34.71</v>
      </c>
      <c r="G406">
        <v>0</v>
      </c>
      <c r="H406">
        <v>0</v>
      </c>
    </row>
    <row r="407" spans="1:8" x14ac:dyDescent="0.25">
      <c r="A407">
        <v>46</v>
      </c>
      <c r="B407">
        <v>0</v>
      </c>
      <c r="C407">
        <v>0</v>
      </c>
      <c r="D407">
        <v>242.9</v>
      </c>
      <c r="E407">
        <v>126</v>
      </c>
      <c r="F407">
        <v>41.29</v>
      </c>
      <c r="G407">
        <v>1</v>
      </c>
      <c r="H407">
        <v>0</v>
      </c>
    </row>
    <row r="408" spans="1:8" x14ac:dyDescent="0.25">
      <c r="A408">
        <v>48</v>
      </c>
      <c r="B408">
        <v>0</v>
      </c>
      <c r="C408">
        <v>0</v>
      </c>
      <c r="D408">
        <v>150.4</v>
      </c>
      <c r="E408">
        <v>119</v>
      </c>
      <c r="F408">
        <v>25.57</v>
      </c>
      <c r="G408">
        <v>1</v>
      </c>
      <c r="H408">
        <v>0</v>
      </c>
    </row>
    <row r="409" spans="1:8" x14ac:dyDescent="0.25">
      <c r="A409">
        <v>24</v>
      </c>
      <c r="B409">
        <v>0</v>
      </c>
      <c r="C409">
        <v>0</v>
      </c>
      <c r="D409">
        <v>191.9</v>
      </c>
      <c r="E409">
        <v>91</v>
      </c>
      <c r="F409">
        <v>32.619999999999997</v>
      </c>
      <c r="G409">
        <v>1</v>
      </c>
      <c r="H409">
        <v>1</v>
      </c>
    </row>
    <row r="410" spans="1:8" x14ac:dyDescent="0.25">
      <c r="A410">
        <v>31</v>
      </c>
      <c r="B410">
        <v>0</v>
      </c>
      <c r="C410">
        <v>0</v>
      </c>
      <c r="D410">
        <v>130.69999999999999</v>
      </c>
      <c r="E410">
        <v>113</v>
      </c>
      <c r="F410">
        <v>22.22</v>
      </c>
      <c r="G410">
        <v>2</v>
      </c>
      <c r="H410">
        <v>1</v>
      </c>
    </row>
    <row r="411" spans="1:8" x14ac:dyDescent="0.25">
      <c r="A411">
        <v>36</v>
      </c>
      <c r="B411">
        <v>1</v>
      </c>
      <c r="C411">
        <v>33</v>
      </c>
      <c r="D411">
        <v>119.6</v>
      </c>
      <c r="E411">
        <v>104</v>
      </c>
      <c r="F411">
        <v>20.329999999999998</v>
      </c>
      <c r="G411">
        <v>2</v>
      </c>
      <c r="H411">
        <v>0</v>
      </c>
    </row>
    <row r="412" spans="1:8" x14ac:dyDescent="0.25">
      <c r="A412">
        <v>32</v>
      </c>
      <c r="B412">
        <v>0</v>
      </c>
      <c r="C412">
        <v>0</v>
      </c>
      <c r="D412">
        <v>273.60000000000002</v>
      </c>
      <c r="E412">
        <v>93</v>
      </c>
      <c r="F412">
        <v>46.51</v>
      </c>
      <c r="G412">
        <v>1</v>
      </c>
      <c r="H412">
        <v>0</v>
      </c>
    </row>
    <row r="413" spans="1:8" x14ac:dyDescent="0.25">
      <c r="A413">
        <v>42</v>
      </c>
      <c r="B413">
        <v>0</v>
      </c>
      <c r="C413">
        <v>0</v>
      </c>
      <c r="D413">
        <v>156.1</v>
      </c>
      <c r="E413">
        <v>114</v>
      </c>
      <c r="F413">
        <v>26.54</v>
      </c>
      <c r="G413">
        <v>2</v>
      </c>
      <c r="H413">
        <v>0</v>
      </c>
    </row>
    <row r="414" spans="1:8" x14ac:dyDescent="0.25">
      <c r="A414">
        <v>27</v>
      </c>
      <c r="B414">
        <v>0</v>
      </c>
      <c r="C414">
        <v>0</v>
      </c>
      <c r="D414">
        <v>211.3</v>
      </c>
      <c r="E414">
        <v>61</v>
      </c>
      <c r="F414">
        <v>35.92</v>
      </c>
      <c r="G414">
        <v>4</v>
      </c>
      <c r="H414">
        <v>1</v>
      </c>
    </row>
    <row r="415" spans="1:8" x14ac:dyDescent="0.25">
      <c r="A415">
        <v>41</v>
      </c>
      <c r="B415">
        <v>1</v>
      </c>
      <c r="C415">
        <v>23</v>
      </c>
      <c r="D415">
        <v>114.3</v>
      </c>
      <c r="E415">
        <v>102</v>
      </c>
      <c r="F415">
        <v>19.43</v>
      </c>
      <c r="G415">
        <v>3</v>
      </c>
      <c r="H415">
        <v>0</v>
      </c>
    </row>
    <row r="416" spans="1:8" x14ac:dyDescent="0.25">
      <c r="A416">
        <v>38</v>
      </c>
      <c r="B416">
        <v>0</v>
      </c>
      <c r="C416">
        <v>0</v>
      </c>
      <c r="D416">
        <v>216.9</v>
      </c>
      <c r="E416">
        <v>61</v>
      </c>
      <c r="F416">
        <v>36.869999999999997</v>
      </c>
      <c r="G416">
        <v>1</v>
      </c>
      <c r="H416">
        <v>1</v>
      </c>
    </row>
    <row r="417" spans="1:8" x14ac:dyDescent="0.25">
      <c r="A417">
        <v>42</v>
      </c>
      <c r="B417">
        <v>1</v>
      </c>
      <c r="C417">
        <v>26</v>
      </c>
      <c r="D417">
        <v>217.2</v>
      </c>
      <c r="E417">
        <v>138</v>
      </c>
      <c r="F417">
        <v>36.92</v>
      </c>
      <c r="G417">
        <v>0</v>
      </c>
      <c r="H417">
        <v>0</v>
      </c>
    </row>
    <row r="418" spans="1:8" x14ac:dyDescent="0.25">
      <c r="A418">
        <v>36</v>
      </c>
      <c r="B418">
        <v>0</v>
      </c>
      <c r="C418">
        <v>0</v>
      </c>
      <c r="D418">
        <v>206.3</v>
      </c>
      <c r="E418">
        <v>97</v>
      </c>
      <c r="F418">
        <v>35.07</v>
      </c>
      <c r="G418">
        <v>0</v>
      </c>
      <c r="H418">
        <v>0</v>
      </c>
    </row>
    <row r="419" spans="1:8" x14ac:dyDescent="0.25">
      <c r="A419">
        <v>45</v>
      </c>
      <c r="B419">
        <v>0</v>
      </c>
      <c r="C419">
        <v>0</v>
      </c>
      <c r="D419">
        <v>159.30000000000001</v>
      </c>
      <c r="E419">
        <v>66</v>
      </c>
      <c r="F419">
        <v>27.08</v>
      </c>
      <c r="G419">
        <v>1</v>
      </c>
      <c r="H419">
        <v>0</v>
      </c>
    </row>
    <row r="420" spans="1:8" x14ac:dyDescent="0.25">
      <c r="A420">
        <v>43</v>
      </c>
      <c r="B420">
        <v>1</v>
      </c>
      <c r="C420">
        <v>31</v>
      </c>
      <c r="D420">
        <v>143.1</v>
      </c>
      <c r="E420">
        <v>88</v>
      </c>
      <c r="F420">
        <v>24.33</v>
      </c>
      <c r="G420">
        <v>2</v>
      </c>
      <c r="H420">
        <v>0</v>
      </c>
    </row>
    <row r="421" spans="1:8" x14ac:dyDescent="0.25">
      <c r="A421">
        <v>26</v>
      </c>
      <c r="B421">
        <v>0</v>
      </c>
      <c r="C421">
        <v>0</v>
      </c>
      <c r="D421">
        <v>154</v>
      </c>
      <c r="E421">
        <v>122</v>
      </c>
      <c r="F421">
        <v>26.18</v>
      </c>
      <c r="G421">
        <v>3</v>
      </c>
      <c r="H421">
        <v>1</v>
      </c>
    </row>
    <row r="422" spans="1:8" x14ac:dyDescent="0.25">
      <c r="A422">
        <v>44</v>
      </c>
      <c r="B422">
        <v>1</v>
      </c>
      <c r="C422">
        <v>24</v>
      </c>
      <c r="D422">
        <v>186.6</v>
      </c>
      <c r="E422">
        <v>69</v>
      </c>
      <c r="F422">
        <v>31.72</v>
      </c>
      <c r="G422">
        <v>1</v>
      </c>
      <c r="H422">
        <v>0</v>
      </c>
    </row>
    <row r="423" spans="1:8" x14ac:dyDescent="0.25">
      <c r="A423">
        <v>31</v>
      </c>
      <c r="B423">
        <v>1</v>
      </c>
      <c r="C423">
        <v>26</v>
      </c>
      <c r="D423">
        <v>170.8</v>
      </c>
      <c r="E423">
        <v>114</v>
      </c>
      <c r="F423">
        <v>29.04</v>
      </c>
      <c r="G423">
        <v>5</v>
      </c>
      <c r="H423">
        <v>1</v>
      </c>
    </row>
    <row r="424" spans="1:8" x14ac:dyDescent="0.25">
      <c r="A424">
        <v>44</v>
      </c>
      <c r="B424">
        <v>1</v>
      </c>
      <c r="C424">
        <v>17</v>
      </c>
      <c r="D424">
        <v>124</v>
      </c>
      <c r="E424">
        <v>102</v>
      </c>
      <c r="F424">
        <v>21.08</v>
      </c>
      <c r="G424">
        <v>1</v>
      </c>
      <c r="H424">
        <v>0</v>
      </c>
    </row>
    <row r="425" spans="1:8" x14ac:dyDescent="0.25">
      <c r="A425">
        <v>32</v>
      </c>
      <c r="B425">
        <v>0</v>
      </c>
      <c r="C425">
        <v>0</v>
      </c>
      <c r="D425">
        <v>198.3</v>
      </c>
      <c r="E425">
        <v>94</v>
      </c>
      <c r="F425">
        <v>33.71</v>
      </c>
      <c r="G425">
        <v>3</v>
      </c>
      <c r="H425">
        <v>0</v>
      </c>
    </row>
    <row r="426" spans="1:8" x14ac:dyDescent="0.25">
      <c r="A426">
        <v>43</v>
      </c>
      <c r="B426">
        <v>0</v>
      </c>
      <c r="C426">
        <v>0</v>
      </c>
      <c r="D426">
        <v>172.8</v>
      </c>
      <c r="E426">
        <v>101</v>
      </c>
      <c r="F426">
        <v>29.38</v>
      </c>
      <c r="G426">
        <v>2</v>
      </c>
      <c r="H426">
        <v>0</v>
      </c>
    </row>
    <row r="427" spans="1:8" x14ac:dyDescent="0.25">
      <c r="A427">
        <v>37</v>
      </c>
      <c r="B427">
        <v>1</v>
      </c>
      <c r="C427">
        <v>30</v>
      </c>
      <c r="D427">
        <v>217.4</v>
      </c>
      <c r="E427">
        <v>74</v>
      </c>
      <c r="F427">
        <v>36.96</v>
      </c>
      <c r="G427">
        <v>0</v>
      </c>
      <c r="H427">
        <v>0</v>
      </c>
    </row>
    <row r="428" spans="1:8" x14ac:dyDescent="0.25">
      <c r="A428">
        <v>28</v>
      </c>
      <c r="B428">
        <v>1</v>
      </c>
      <c r="C428">
        <v>29</v>
      </c>
      <c r="D428">
        <v>265.89999999999998</v>
      </c>
      <c r="E428">
        <v>113</v>
      </c>
      <c r="F428">
        <v>45.2</v>
      </c>
      <c r="G428">
        <v>0</v>
      </c>
      <c r="H428">
        <v>1</v>
      </c>
    </row>
    <row r="429" spans="1:8" x14ac:dyDescent="0.25">
      <c r="A429">
        <v>37</v>
      </c>
      <c r="B429">
        <v>0</v>
      </c>
      <c r="C429">
        <v>0</v>
      </c>
      <c r="D429">
        <v>98.2</v>
      </c>
      <c r="E429">
        <v>100</v>
      </c>
      <c r="F429">
        <v>16.690000000000001</v>
      </c>
      <c r="G429">
        <v>2</v>
      </c>
      <c r="H429">
        <v>0</v>
      </c>
    </row>
    <row r="430" spans="1:8" x14ac:dyDescent="0.25">
      <c r="A430">
        <v>42</v>
      </c>
      <c r="B430">
        <v>0</v>
      </c>
      <c r="C430">
        <v>0</v>
      </c>
      <c r="D430">
        <v>214.7</v>
      </c>
      <c r="E430">
        <v>68</v>
      </c>
      <c r="F430">
        <v>36.5</v>
      </c>
      <c r="G430">
        <v>2</v>
      </c>
      <c r="H430">
        <v>0</v>
      </c>
    </row>
    <row r="431" spans="1:8" x14ac:dyDescent="0.25">
      <c r="A431">
        <v>41</v>
      </c>
      <c r="B431">
        <v>0</v>
      </c>
      <c r="C431">
        <v>0</v>
      </c>
      <c r="D431">
        <v>168.2</v>
      </c>
      <c r="E431">
        <v>92</v>
      </c>
      <c r="F431">
        <v>28.59</v>
      </c>
      <c r="G431">
        <v>1</v>
      </c>
      <c r="H431">
        <v>0</v>
      </c>
    </row>
    <row r="432" spans="1:8" x14ac:dyDescent="0.25">
      <c r="A432">
        <v>36</v>
      </c>
      <c r="B432">
        <v>0</v>
      </c>
      <c r="C432">
        <v>0</v>
      </c>
      <c r="D432">
        <v>202.9</v>
      </c>
      <c r="E432">
        <v>97</v>
      </c>
      <c r="F432">
        <v>34.49</v>
      </c>
      <c r="G432">
        <v>3</v>
      </c>
      <c r="H432">
        <v>0</v>
      </c>
    </row>
    <row r="433" spans="1:8" x14ac:dyDescent="0.25">
      <c r="A433">
        <v>41</v>
      </c>
      <c r="B433">
        <v>0</v>
      </c>
      <c r="C433">
        <v>0</v>
      </c>
      <c r="D433">
        <v>261.39999999999998</v>
      </c>
      <c r="E433">
        <v>108</v>
      </c>
      <c r="F433">
        <v>44.44</v>
      </c>
      <c r="G433">
        <v>1</v>
      </c>
      <c r="H433">
        <v>0</v>
      </c>
    </row>
    <row r="434" spans="1:8" x14ac:dyDescent="0.25">
      <c r="A434">
        <v>29</v>
      </c>
      <c r="B434">
        <v>0</v>
      </c>
      <c r="C434">
        <v>0</v>
      </c>
      <c r="D434">
        <v>73.3</v>
      </c>
      <c r="E434">
        <v>86</v>
      </c>
      <c r="F434">
        <v>12.46</v>
      </c>
      <c r="G434">
        <v>4</v>
      </c>
      <c r="H434">
        <v>1</v>
      </c>
    </row>
    <row r="435" spans="1:8" x14ac:dyDescent="0.25">
      <c r="A435">
        <v>43</v>
      </c>
      <c r="B435">
        <v>1</v>
      </c>
      <c r="C435">
        <v>27</v>
      </c>
      <c r="D435">
        <v>253.7</v>
      </c>
      <c r="E435">
        <v>84</v>
      </c>
      <c r="F435">
        <v>43.13</v>
      </c>
      <c r="G435">
        <v>7</v>
      </c>
      <c r="H435">
        <v>0</v>
      </c>
    </row>
    <row r="436" spans="1:8" x14ac:dyDescent="0.25">
      <c r="A436">
        <v>39</v>
      </c>
      <c r="B436">
        <v>0</v>
      </c>
      <c r="C436">
        <v>0</v>
      </c>
      <c r="D436">
        <v>45</v>
      </c>
      <c r="E436">
        <v>108</v>
      </c>
      <c r="F436">
        <v>7.65</v>
      </c>
      <c r="G436">
        <v>2</v>
      </c>
      <c r="H436">
        <v>0</v>
      </c>
    </row>
    <row r="437" spans="1:8" x14ac:dyDescent="0.25">
      <c r="A437">
        <v>36</v>
      </c>
      <c r="B437">
        <v>0</v>
      </c>
      <c r="C437">
        <v>0</v>
      </c>
      <c r="D437">
        <v>231.3</v>
      </c>
      <c r="E437">
        <v>105</v>
      </c>
      <c r="F437">
        <v>39.32</v>
      </c>
      <c r="G437">
        <v>1</v>
      </c>
      <c r="H437">
        <v>0</v>
      </c>
    </row>
    <row r="438" spans="1:8" x14ac:dyDescent="0.25">
      <c r="A438">
        <v>41</v>
      </c>
      <c r="B438">
        <v>0</v>
      </c>
      <c r="C438">
        <v>0</v>
      </c>
      <c r="D438">
        <v>227.4</v>
      </c>
      <c r="E438">
        <v>88</v>
      </c>
      <c r="F438">
        <v>38.659999999999997</v>
      </c>
      <c r="G438">
        <v>0</v>
      </c>
      <c r="H438">
        <v>0</v>
      </c>
    </row>
    <row r="439" spans="1:8" x14ac:dyDescent="0.25">
      <c r="A439">
        <v>42</v>
      </c>
      <c r="B439">
        <v>1</v>
      </c>
      <c r="C439">
        <v>22</v>
      </c>
      <c r="D439">
        <v>40.9</v>
      </c>
      <c r="E439">
        <v>126</v>
      </c>
      <c r="F439">
        <v>6.95</v>
      </c>
      <c r="G439">
        <v>0</v>
      </c>
      <c r="H439">
        <v>0</v>
      </c>
    </row>
    <row r="440" spans="1:8" x14ac:dyDescent="0.25">
      <c r="A440">
        <v>34</v>
      </c>
      <c r="B440">
        <v>0</v>
      </c>
      <c r="C440">
        <v>0</v>
      </c>
      <c r="D440">
        <v>124.8</v>
      </c>
      <c r="E440">
        <v>133</v>
      </c>
      <c r="F440">
        <v>21.22</v>
      </c>
      <c r="G440">
        <v>2</v>
      </c>
      <c r="H440">
        <v>0</v>
      </c>
    </row>
    <row r="441" spans="1:8" x14ac:dyDescent="0.25">
      <c r="A441">
        <v>36</v>
      </c>
      <c r="B441">
        <v>0</v>
      </c>
      <c r="C441">
        <v>0</v>
      </c>
      <c r="D441">
        <v>68.5</v>
      </c>
      <c r="E441">
        <v>110</v>
      </c>
      <c r="F441">
        <v>11.65</v>
      </c>
      <c r="G441">
        <v>0</v>
      </c>
      <c r="H441">
        <v>0</v>
      </c>
    </row>
    <row r="442" spans="1:8" x14ac:dyDescent="0.25">
      <c r="A442">
        <v>47</v>
      </c>
      <c r="B442">
        <v>0</v>
      </c>
      <c r="C442">
        <v>0</v>
      </c>
      <c r="D442">
        <v>163</v>
      </c>
      <c r="E442">
        <v>112</v>
      </c>
      <c r="F442">
        <v>27.71</v>
      </c>
      <c r="G442">
        <v>2</v>
      </c>
      <c r="H442">
        <v>0</v>
      </c>
    </row>
    <row r="443" spans="1:8" x14ac:dyDescent="0.25">
      <c r="A443">
        <v>38</v>
      </c>
      <c r="B443">
        <v>1</v>
      </c>
      <c r="C443">
        <v>38</v>
      </c>
      <c r="D443">
        <v>213.7</v>
      </c>
      <c r="E443">
        <v>61</v>
      </c>
      <c r="F443">
        <v>36.33</v>
      </c>
      <c r="G443">
        <v>2</v>
      </c>
      <c r="H443">
        <v>0</v>
      </c>
    </row>
    <row r="444" spans="1:8" x14ac:dyDescent="0.25">
      <c r="A444">
        <v>46</v>
      </c>
      <c r="B444">
        <v>1</v>
      </c>
      <c r="C444">
        <v>36</v>
      </c>
      <c r="D444">
        <v>201.3</v>
      </c>
      <c r="E444">
        <v>117</v>
      </c>
      <c r="F444">
        <v>34.22</v>
      </c>
      <c r="G444">
        <v>1</v>
      </c>
      <c r="H444">
        <v>0</v>
      </c>
    </row>
    <row r="445" spans="1:8" x14ac:dyDescent="0.25">
      <c r="A445">
        <v>33</v>
      </c>
      <c r="B445">
        <v>0</v>
      </c>
      <c r="C445">
        <v>0</v>
      </c>
      <c r="D445">
        <v>48.4</v>
      </c>
      <c r="E445">
        <v>101</v>
      </c>
      <c r="F445">
        <v>8.23</v>
      </c>
      <c r="G445">
        <v>1</v>
      </c>
      <c r="H445">
        <v>0</v>
      </c>
    </row>
    <row r="446" spans="1:8" x14ac:dyDescent="0.25">
      <c r="A446">
        <v>37</v>
      </c>
      <c r="B446">
        <v>1</v>
      </c>
      <c r="C446">
        <v>22</v>
      </c>
      <c r="D446">
        <v>166.5</v>
      </c>
      <c r="E446">
        <v>93</v>
      </c>
      <c r="F446">
        <v>28.31</v>
      </c>
      <c r="G446">
        <v>0</v>
      </c>
      <c r="H446">
        <v>0</v>
      </c>
    </row>
    <row r="447" spans="1:8" x14ac:dyDescent="0.25">
      <c r="A447">
        <v>37</v>
      </c>
      <c r="B447">
        <v>0</v>
      </c>
      <c r="C447">
        <v>0</v>
      </c>
      <c r="D447">
        <v>216.6</v>
      </c>
      <c r="E447">
        <v>126</v>
      </c>
      <c r="F447">
        <v>36.82</v>
      </c>
      <c r="G447">
        <v>0</v>
      </c>
      <c r="H447">
        <v>0</v>
      </c>
    </row>
    <row r="448" spans="1:8" x14ac:dyDescent="0.25">
      <c r="A448">
        <v>43</v>
      </c>
      <c r="B448">
        <v>0</v>
      </c>
      <c r="C448">
        <v>0</v>
      </c>
      <c r="D448">
        <v>107.8</v>
      </c>
      <c r="E448">
        <v>113</v>
      </c>
      <c r="F448">
        <v>18.329999999999998</v>
      </c>
      <c r="G448">
        <v>2</v>
      </c>
      <c r="H448">
        <v>0</v>
      </c>
    </row>
    <row r="449" spans="1:8" x14ac:dyDescent="0.25">
      <c r="A449">
        <v>39</v>
      </c>
      <c r="B449">
        <v>1</v>
      </c>
      <c r="C449">
        <v>28</v>
      </c>
      <c r="D449">
        <v>141.30000000000001</v>
      </c>
      <c r="E449">
        <v>94</v>
      </c>
      <c r="F449">
        <v>24.02</v>
      </c>
      <c r="G449">
        <v>1</v>
      </c>
      <c r="H449">
        <v>0</v>
      </c>
    </row>
    <row r="450" spans="1:8" x14ac:dyDescent="0.25">
      <c r="A450">
        <v>43</v>
      </c>
      <c r="B450">
        <v>1</v>
      </c>
      <c r="C450">
        <v>29</v>
      </c>
      <c r="D450">
        <v>209.9</v>
      </c>
      <c r="E450">
        <v>77</v>
      </c>
      <c r="F450">
        <v>35.68</v>
      </c>
      <c r="G450">
        <v>0</v>
      </c>
      <c r="H450">
        <v>0</v>
      </c>
    </row>
    <row r="451" spans="1:8" x14ac:dyDescent="0.25">
      <c r="A451">
        <v>30</v>
      </c>
      <c r="B451">
        <v>1</v>
      </c>
      <c r="C451">
        <v>20</v>
      </c>
      <c r="D451">
        <v>237.5</v>
      </c>
      <c r="E451">
        <v>120</v>
      </c>
      <c r="F451">
        <v>40.380000000000003</v>
      </c>
      <c r="G451">
        <v>9</v>
      </c>
      <c r="H451">
        <v>1</v>
      </c>
    </row>
    <row r="452" spans="1:8" x14ac:dyDescent="0.25">
      <c r="A452">
        <v>41</v>
      </c>
      <c r="B452">
        <v>0</v>
      </c>
      <c r="C452">
        <v>0</v>
      </c>
      <c r="D452">
        <v>234.5</v>
      </c>
      <c r="E452">
        <v>109</v>
      </c>
      <c r="F452">
        <v>39.869999999999997</v>
      </c>
      <c r="G452">
        <v>3</v>
      </c>
      <c r="H452">
        <v>0</v>
      </c>
    </row>
    <row r="453" spans="1:8" x14ac:dyDescent="0.25">
      <c r="A453">
        <v>37</v>
      </c>
      <c r="B453">
        <v>1</v>
      </c>
      <c r="C453">
        <v>31</v>
      </c>
      <c r="D453">
        <v>103.1</v>
      </c>
      <c r="E453">
        <v>90</v>
      </c>
      <c r="F453">
        <v>17.53</v>
      </c>
      <c r="G453">
        <v>3</v>
      </c>
      <c r="H453">
        <v>0</v>
      </c>
    </row>
    <row r="454" spans="1:8" x14ac:dyDescent="0.25">
      <c r="A454">
        <v>36</v>
      </c>
      <c r="B454">
        <v>1</v>
      </c>
      <c r="C454">
        <v>27</v>
      </c>
      <c r="D454">
        <v>129.5</v>
      </c>
      <c r="E454">
        <v>106</v>
      </c>
      <c r="F454">
        <v>22.02</v>
      </c>
      <c r="G454">
        <v>1</v>
      </c>
      <c r="H454">
        <v>0</v>
      </c>
    </row>
    <row r="455" spans="1:8" x14ac:dyDescent="0.25">
      <c r="A455">
        <v>28</v>
      </c>
      <c r="B455">
        <v>0</v>
      </c>
      <c r="C455">
        <v>0</v>
      </c>
      <c r="D455">
        <v>279.8</v>
      </c>
      <c r="E455">
        <v>90</v>
      </c>
      <c r="F455">
        <v>47.57</v>
      </c>
      <c r="G455">
        <v>2</v>
      </c>
      <c r="H455">
        <v>1</v>
      </c>
    </row>
    <row r="456" spans="1:8" x14ac:dyDescent="0.25">
      <c r="A456">
        <v>22</v>
      </c>
      <c r="B456">
        <v>1</v>
      </c>
      <c r="C456">
        <v>41</v>
      </c>
      <c r="D456">
        <v>136.80000000000001</v>
      </c>
      <c r="E456">
        <v>91</v>
      </c>
      <c r="F456">
        <v>23.26</v>
      </c>
      <c r="G456">
        <v>5</v>
      </c>
      <c r="H456">
        <v>1</v>
      </c>
    </row>
    <row r="457" spans="1:8" x14ac:dyDescent="0.25">
      <c r="A457">
        <v>38</v>
      </c>
      <c r="B457">
        <v>1</v>
      </c>
      <c r="C457">
        <v>31</v>
      </c>
      <c r="D457">
        <v>100.1</v>
      </c>
      <c r="E457">
        <v>54</v>
      </c>
      <c r="F457">
        <v>17.02</v>
      </c>
      <c r="G457">
        <v>0</v>
      </c>
      <c r="H457">
        <v>0</v>
      </c>
    </row>
    <row r="458" spans="1:8" x14ac:dyDescent="0.25">
      <c r="A458">
        <v>32</v>
      </c>
      <c r="B458">
        <v>1</v>
      </c>
      <c r="C458">
        <v>31</v>
      </c>
      <c r="D458">
        <v>237.1</v>
      </c>
      <c r="E458">
        <v>63</v>
      </c>
      <c r="F458">
        <v>40.31</v>
      </c>
      <c r="G458">
        <v>4</v>
      </c>
      <c r="H458">
        <v>0</v>
      </c>
    </row>
    <row r="459" spans="1:8" x14ac:dyDescent="0.25">
      <c r="A459">
        <v>26</v>
      </c>
      <c r="B459">
        <v>0</v>
      </c>
      <c r="C459">
        <v>0</v>
      </c>
      <c r="D459">
        <v>288.10000000000002</v>
      </c>
      <c r="E459">
        <v>112</v>
      </c>
      <c r="F459">
        <v>48.98</v>
      </c>
      <c r="G459">
        <v>3</v>
      </c>
      <c r="H459">
        <v>1</v>
      </c>
    </row>
    <row r="460" spans="1:8" x14ac:dyDescent="0.25">
      <c r="A460">
        <v>39</v>
      </c>
      <c r="B460">
        <v>1</v>
      </c>
      <c r="C460">
        <v>25</v>
      </c>
      <c r="D460">
        <v>194.6</v>
      </c>
      <c r="E460">
        <v>84</v>
      </c>
      <c r="F460">
        <v>33.08</v>
      </c>
      <c r="G460">
        <v>2</v>
      </c>
      <c r="H460">
        <v>0</v>
      </c>
    </row>
    <row r="461" spans="1:8" x14ac:dyDescent="0.25">
      <c r="A461">
        <v>45</v>
      </c>
      <c r="B461">
        <v>1</v>
      </c>
      <c r="C461">
        <v>20</v>
      </c>
      <c r="D461">
        <v>194.5</v>
      </c>
      <c r="E461">
        <v>110</v>
      </c>
      <c r="F461">
        <v>33.07</v>
      </c>
      <c r="G461">
        <v>1</v>
      </c>
      <c r="H461">
        <v>0</v>
      </c>
    </row>
    <row r="462" spans="1:8" x14ac:dyDescent="0.25">
      <c r="A462">
        <v>28</v>
      </c>
      <c r="B462">
        <v>0</v>
      </c>
      <c r="C462">
        <v>0</v>
      </c>
      <c r="D462">
        <v>174.1</v>
      </c>
      <c r="E462">
        <v>96</v>
      </c>
      <c r="F462">
        <v>29.6</v>
      </c>
      <c r="G462">
        <v>2</v>
      </c>
      <c r="H462">
        <v>1</v>
      </c>
    </row>
    <row r="463" spans="1:8" x14ac:dyDescent="0.25">
      <c r="A463">
        <v>44</v>
      </c>
      <c r="B463">
        <v>0</v>
      </c>
      <c r="C463">
        <v>0</v>
      </c>
      <c r="D463">
        <v>131.80000000000001</v>
      </c>
      <c r="E463">
        <v>97</v>
      </c>
      <c r="F463">
        <v>22.41</v>
      </c>
      <c r="G463">
        <v>2</v>
      </c>
      <c r="H463">
        <v>0</v>
      </c>
    </row>
    <row r="464" spans="1:8" x14ac:dyDescent="0.25">
      <c r="A464">
        <v>38</v>
      </c>
      <c r="B464">
        <v>0</v>
      </c>
      <c r="C464">
        <v>0</v>
      </c>
      <c r="D464">
        <v>160.6</v>
      </c>
      <c r="E464">
        <v>103</v>
      </c>
      <c r="F464">
        <v>27.3</v>
      </c>
      <c r="G464">
        <v>1</v>
      </c>
      <c r="H464">
        <v>0</v>
      </c>
    </row>
    <row r="465" spans="1:8" x14ac:dyDescent="0.25">
      <c r="A465">
        <v>34</v>
      </c>
      <c r="B465">
        <v>1</v>
      </c>
      <c r="C465">
        <v>28</v>
      </c>
      <c r="D465">
        <v>200.7</v>
      </c>
      <c r="E465">
        <v>88</v>
      </c>
      <c r="F465">
        <v>34.119999999999997</v>
      </c>
      <c r="G465">
        <v>1</v>
      </c>
      <c r="H465">
        <v>0</v>
      </c>
    </row>
    <row r="466" spans="1:8" x14ac:dyDescent="0.25">
      <c r="A466">
        <v>42</v>
      </c>
      <c r="B466">
        <v>0</v>
      </c>
      <c r="C466">
        <v>0</v>
      </c>
      <c r="D466">
        <v>145.6</v>
      </c>
      <c r="E466">
        <v>106</v>
      </c>
      <c r="F466">
        <v>24.75</v>
      </c>
      <c r="G466">
        <v>1</v>
      </c>
      <c r="H466">
        <v>0</v>
      </c>
    </row>
    <row r="467" spans="1:8" x14ac:dyDescent="0.25">
      <c r="A467">
        <v>39</v>
      </c>
      <c r="B467">
        <v>1</v>
      </c>
      <c r="C467">
        <v>29</v>
      </c>
      <c r="D467">
        <v>229.4</v>
      </c>
      <c r="E467">
        <v>104</v>
      </c>
      <c r="F467">
        <v>39</v>
      </c>
      <c r="G467">
        <v>2</v>
      </c>
      <c r="H467">
        <v>0</v>
      </c>
    </row>
    <row r="468" spans="1:8" x14ac:dyDescent="0.25">
      <c r="A468">
        <v>41</v>
      </c>
      <c r="B468">
        <v>0</v>
      </c>
      <c r="C468">
        <v>0</v>
      </c>
      <c r="D468">
        <v>211</v>
      </c>
      <c r="E468">
        <v>76</v>
      </c>
      <c r="F468">
        <v>35.869999999999997</v>
      </c>
      <c r="G468">
        <v>3</v>
      </c>
      <c r="H468">
        <v>0</v>
      </c>
    </row>
    <row r="469" spans="1:8" x14ac:dyDescent="0.25">
      <c r="A469">
        <v>38</v>
      </c>
      <c r="B469">
        <v>1</v>
      </c>
      <c r="C469">
        <v>37</v>
      </c>
      <c r="D469">
        <v>121.5</v>
      </c>
      <c r="E469">
        <v>97</v>
      </c>
      <c r="F469">
        <v>20.66</v>
      </c>
      <c r="G469">
        <v>2</v>
      </c>
      <c r="H469">
        <v>0</v>
      </c>
    </row>
    <row r="470" spans="1:8" x14ac:dyDescent="0.25">
      <c r="A470">
        <v>41</v>
      </c>
      <c r="B470">
        <v>0</v>
      </c>
      <c r="C470">
        <v>0</v>
      </c>
      <c r="D470">
        <v>216</v>
      </c>
      <c r="E470">
        <v>73</v>
      </c>
      <c r="F470">
        <v>36.72</v>
      </c>
      <c r="G470">
        <v>2</v>
      </c>
      <c r="H470">
        <v>0</v>
      </c>
    </row>
    <row r="471" spans="1:8" x14ac:dyDescent="0.25">
      <c r="A471">
        <v>43</v>
      </c>
      <c r="B471">
        <v>0</v>
      </c>
      <c r="C471">
        <v>0</v>
      </c>
      <c r="D471">
        <v>293</v>
      </c>
      <c r="E471">
        <v>88</v>
      </c>
      <c r="F471">
        <v>49.81</v>
      </c>
      <c r="G471">
        <v>2</v>
      </c>
      <c r="H471">
        <v>0</v>
      </c>
    </row>
    <row r="472" spans="1:8" x14ac:dyDescent="0.25">
      <c r="A472">
        <v>40</v>
      </c>
      <c r="B472">
        <v>0</v>
      </c>
      <c r="C472">
        <v>0</v>
      </c>
      <c r="D472">
        <v>181.5</v>
      </c>
      <c r="E472">
        <v>108</v>
      </c>
      <c r="F472">
        <v>30.86</v>
      </c>
      <c r="G472">
        <v>1</v>
      </c>
      <c r="H472">
        <v>0</v>
      </c>
    </row>
    <row r="473" spans="1:8" x14ac:dyDescent="0.25">
      <c r="A473">
        <v>34</v>
      </c>
      <c r="B473">
        <v>1</v>
      </c>
      <c r="C473">
        <v>26</v>
      </c>
      <c r="D473">
        <v>74.3</v>
      </c>
      <c r="E473">
        <v>107</v>
      </c>
      <c r="F473">
        <v>12.63</v>
      </c>
      <c r="G473">
        <v>2</v>
      </c>
      <c r="H473">
        <v>0</v>
      </c>
    </row>
    <row r="474" spans="1:8" x14ac:dyDescent="0.25">
      <c r="A474">
        <v>42</v>
      </c>
      <c r="B474">
        <v>0</v>
      </c>
      <c r="C474">
        <v>0</v>
      </c>
      <c r="D474">
        <v>62.3</v>
      </c>
      <c r="E474">
        <v>92</v>
      </c>
      <c r="F474">
        <v>10.59</v>
      </c>
      <c r="G474">
        <v>1</v>
      </c>
      <c r="H474">
        <v>0</v>
      </c>
    </row>
    <row r="475" spans="1:8" x14ac:dyDescent="0.25">
      <c r="A475">
        <v>41</v>
      </c>
      <c r="B475">
        <v>1</v>
      </c>
      <c r="C475">
        <v>31</v>
      </c>
      <c r="D475">
        <v>228.6</v>
      </c>
      <c r="E475">
        <v>88</v>
      </c>
      <c r="F475">
        <v>38.86</v>
      </c>
      <c r="G475">
        <v>3</v>
      </c>
      <c r="H475">
        <v>0</v>
      </c>
    </row>
    <row r="476" spans="1:8" x14ac:dyDescent="0.25">
      <c r="A476">
        <v>33</v>
      </c>
      <c r="B476">
        <v>0</v>
      </c>
      <c r="C476">
        <v>0</v>
      </c>
      <c r="D476">
        <v>228.1</v>
      </c>
      <c r="E476">
        <v>121</v>
      </c>
      <c r="F476">
        <v>38.78</v>
      </c>
      <c r="G476">
        <v>2</v>
      </c>
      <c r="H476">
        <v>1</v>
      </c>
    </row>
    <row r="477" spans="1:8" x14ac:dyDescent="0.25">
      <c r="A477">
        <v>39</v>
      </c>
      <c r="B477">
        <v>1</v>
      </c>
      <c r="C477">
        <v>36</v>
      </c>
      <c r="D477">
        <v>309.89999999999998</v>
      </c>
      <c r="E477">
        <v>90</v>
      </c>
      <c r="F477">
        <v>52.68</v>
      </c>
      <c r="G477">
        <v>1</v>
      </c>
      <c r="H477">
        <v>0</v>
      </c>
    </row>
    <row r="478" spans="1:8" x14ac:dyDescent="0.25">
      <c r="A478">
        <v>42</v>
      </c>
      <c r="B478">
        <v>0</v>
      </c>
      <c r="C478">
        <v>0</v>
      </c>
      <c r="D478">
        <v>149.80000000000001</v>
      </c>
      <c r="E478">
        <v>112</v>
      </c>
      <c r="F478">
        <v>25.47</v>
      </c>
      <c r="G478">
        <v>2</v>
      </c>
      <c r="H478">
        <v>0</v>
      </c>
    </row>
    <row r="479" spans="1:8" x14ac:dyDescent="0.25">
      <c r="A479">
        <v>43</v>
      </c>
      <c r="B479">
        <v>1</v>
      </c>
      <c r="C479">
        <v>30</v>
      </c>
      <c r="D479">
        <v>183.8</v>
      </c>
      <c r="E479">
        <v>76</v>
      </c>
      <c r="F479">
        <v>31.25</v>
      </c>
      <c r="G479">
        <v>1</v>
      </c>
      <c r="H479">
        <v>0</v>
      </c>
    </row>
    <row r="480" spans="1:8" x14ac:dyDescent="0.25">
      <c r="A480">
        <v>36</v>
      </c>
      <c r="B480">
        <v>1</v>
      </c>
      <c r="C480">
        <v>21</v>
      </c>
      <c r="D480">
        <v>186.7</v>
      </c>
      <c r="E480">
        <v>108</v>
      </c>
      <c r="F480">
        <v>31.74</v>
      </c>
      <c r="G480">
        <v>1</v>
      </c>
      <c r="H480">
        <v>0</v>
      </c>
    </row>
    <row r="481" spans="1:8" x14ac:dyDescent="0.25">
      <c r="A481">
        <v>32</v>
      </c>
      <c r="B481">
        <v>0</v>
      </c>
      <c r="C481">
        <v>0</v>
      </c>
      <c r="D481">
        <v>209.4</v>
      </c>
      <c r="E481">
        <v>151</v>
      </c>
      <c r="F481">
        <v>35.6</v>
      </c>
      <c r="G481">
        <v>1</v>
      </c>
      <c r="H481">
        <v>1</v>
      </c>
    </row>
    <row r="482" spans="1:8" x14ac:dyDescent="0.25">
      <c r="A482">
        <v>38</v>
      </c>
      <c r="B482">
        <v>1</v>
      </c>
      <c r="C482">
        <v>25</v>
      </c>
      <c r="D482">
        <v>223.2</v>
      </c>
      <c r="E482">
        <v>77</v>
      </c>
      <c r="F482">
        <v>37.94</v>
      </c>
      <c r="G482">
        <v>3</v>
      </c>
      <c r="H482">
        <v>0</v>
      </c>
    </row>
    <row r="483" spans="1:8" x14ac:dyDescent="0.25">
      <c r="A483">
        <v>40</v>
      </c>
      <c r="B483">
        <v>0</v>
      </c>
      <c r="C483">
        <v>0</v>
      </c>
      <c r="D483">
        <v>164.2</v>
      </c>
      <c r="E483">
        <v>109</v>
      </c>
      <c r="F483">
        <v>27.91</v>
      </c>
      <c r="G483">
        <v>1</v>
      </c>
      <c r="H483">
        <v>0</v>
      </c>
    </row>
    <row r="484" spans="1:8" x14ac:dyDescent="0.25">
      <c r="A484">
        <v>40</v>
      </c>
      <c r="B484">
        <v>0</v>
      </c>
      <c r="C484">
        <v>0</v>
      </c>
      <c r="D484">
        <v>150.5</v>
      </c>
      <c r="E484">
        <v>75</v>
      </c>
      <c r="F484">
        <v>25.59</v>
      </c>
      <c r="G484">
        <v>1</v>
      </c>
      <c r="H484">
        <v>0</v>
      </c>
    </row>
    <row r="485" spans="1:8" x14ac:dyDescent="0.25">
      <c r="A485">
        <v>25</v>
      </c>
      <c r="B485">
        <v>0</v>
      </c>
      <c r="C485">
        <v>0</v>
      </c>
      <c r="D485">
        <v>234.2</v>
      </c>
      <c r="E485">
        <v>128</v>
      </c>
      <c r="F485">
        <v>39.81</v>
      </c>
      <c r="G485">
        <v>0</v>
      </c>
      <c r="H485">
        <v>1</v>
      </c>
    </row>
    <row r="486" spans="1:8" x14ac:dyDescent="0.25">
      <c r="A486">
        <v>44</v>
      </c>
      <c r="B486">
        <v>0</v>
      </c>
      <c r="C486">
        <v>0</v>
      </c>
      <c r="D486">
        <v>55.3</v>
      </c>
      <c r="E486">
        <v>102</v>
      </c>
      <c r="F486">
        <v>9.4</v>
      </c>
      <c r="G486">
        <v>1</v>
      </c>
      <c r="H486">
        <v>0</v>
      </c>
    </row>
    <row r="487" spans="1:8" x14ac:dyDescent="0.25">
      <c r="A487">
        <v>42</v>
      </c>
      <c r="B487">
        <v>0</v>
      </c>
      <c r="C487">
        <v>0</v>
      </c>
      <c r="D487">
        <v>221.8</v>
      </c>
      <c r="E487">
        <v>97</v>
      </c>
      <c r="F487">
        <v>37.71</v>
      </c>
      <c r="G487">
        <v>1</v>
      </c>
      <c r="H487">
        <v>0</v>
      </c>
    </row>
    <row r="488" spans="1:8" x14ac:dyDescent="0.25">
      <c r="A488">
        <v>39</v>
      </c>
      <c r="B488">
        <v>0</v>
      </c>
      <c r="C488">
        <v>0</v>
      </c>
      <c r="D488">
        <v>169.6</v>
      </c>
      <c r="E488">
        <v>85</v>
      </c>
      <c r="F488">
        <v>28.83</v>
      </c>
      <c r="G488">
        <v>1</v>
      </c>
      <c r="H488">
        <v>0</v>
      </c>
    </row>
    <row r="489" spans="1:8" x14ac:dyDescent="0.25">
      <c r="A489">
        <v>30</v>
      </c>
      <c r="B489">
        <v>0</v>
      </c>
      <c r="C489">
        <v>0</v>
      </c>
      <c r="D489">
        <v>89.7</v>
      </c>
      <c r="E489">
        <v>118</v>
      </c>
      <c r="F489">
        <v>15.25</v>
      </c>
      <c r="G489">
        <v>5</v>
      </c>
      <c r="H489">
        <v>1</v>
      </c>
    </row>
    <row r="490" spans="1:8" x14ac:dyDescent="0.25">
      <c r="A490">
        <v>42</v>
      </c>
      <c r="B490">
        <v>1</v>
      </c>
      <c r="C490">
        <v>14</v>
      </c>
      <c r="D490">
        <v>80.2</v>
      </c>
      <c r="E490">
        <v>81</v>
      </c>
      <c r="F490">
        <v>13.63</v>
      </c>
      <c r="G490">
        <v>1</v>
      </c>
      <c r="H490">
        <v>0</v>
      </c>
    </row>
    <row r="491" spans="1:8" x14ac:dyDescent="0.25">
      <c r="A491">
        <v>39</v>
      </c>
      <c r="B491">
        <v>0</v>
      </c>
      <c r="C491">
        <v>0</v>
      </c>
      <c r="D491">
        <v>125.7</v>
      </c>
      <c r="E491">
        <v>96</v>
      </c>
      <c r="F491">
        <v>21.37</v>
      </c>
      <c r="G491">
        <v>1</v>
      </c>
      <c r="H491">
        <v>0</v>
      </c>
    </row>
    <row r="492" spans="1:8" x14ac:dyDescent="0.25">
      <c r="A492">
        <v>37</v>
      </c>
      <c r="B492">
        <v>0</v>
      </c>
      <c r="C492">
        <v>0</v>
      </c>
      <c r="D492">
        <v>176.3</v>
      </c>
      <c r="E492">
        <v>85</v>
      </c>
      <c r="F492">
        <v>29.97</v>
      </c>
      <c r="G492">
        <v>2</v>
      </c>
      <c r="H492">
        <v>0</v>
      </c>
    </row>
    <row r="493" spans="1:8" x14ac:dyDescent="0.25">
      <c r="A493">
        <v>34</v>
      </c>
      <c r="B493">
        <v>1</v>
      </c>
      <c r="C493">
        <v>29</v>
      </c>
      <c r="D493">
        <v>207.2</v>
      </c>
      <c r="E493">
        <v>111</v>
      </c>
      <c r="F493">
        <v>35.22</v>
      </c>
      <c r="G493">
        <v>2</v>
      </c>
      <c r="H493">
        <v>0</v>
      </c>
    </row>
    <row r="494" spans="1:8" x14ac:dyDescent="0.25">
      <c r="A494">
        <v>37</v>
      </c>
      <c r="B494">
        <v>0</v>
      </c>
      <c r="C494">
        <v>0</v>
      </c>
      <c r="D494">
        <v>205.7</v>
      </c>
      <c r="E494">
        <v>138</v>
      </c>
      <c r="F494">
        <v>34.97</v>
      </c>
      <c r="G494">
        <v>2</v>
      </c>
      <c r="H494">
        <v>0</v>
      </c>
    </row>
    <row r="495" spans="1:8" x14ac:dyDescent="0.25">
      <c r="A495">
        <v>44</v>
      </c>
      <c r="B495">
        <v>0</v>
      </c>
      <c r="C495">
        <v>0</v>
      </c>
      <c r="D495">
        <v>157.5</v>
      </c>
      <c r="E495">
        <v>70</v>
      </c>
      <c r="F495">
        <v>26.78</v>
      </c>
      <c r="G495">
        <v>3</v>
      </c>
      <c r="H495">
        <v>0</v>
      </c>
    </row>
    <row r="496" spans="1:8" x14ac:dyDescent="0.25">
      <c r="A496">
        <v>40</v>
      </c>
      <c r="B496">
        <v>0</v>
      </c>
      <c r="C496">
        <v>0</v>
      </c>
      <c r="D496">
        <v>160.4</v>
      </c>
      <c r="E496">
        <v>68</v>
      </c>
      <c r="F496">
        <v>27.27</v>
      </c>
      <c r="G496">
        <v>2</v>
      </c>
      <c r="H496">
        <v>0</v>
      </c>
    </row>
    <row r="497" spans="1:8" x14ac:dyDescent="0.25">
      <c r="A497">
        <v>37</v>
      </c>
      <c r="B497">
        <v>1</v>
      </c>
      <c r="C497">
        <v>46</v>
      </c>
      <c r="D497">
        <v>214.1</v>
      </c>
      <c r="E497">
        <v>62</v>
      </c>
      <c r="F497">
        <v>36.4</v>
      </c>
      <c r="G497">
        <v>0</v>
      </c>
      <c r="H497">
        <v>0</v>
      </c>
    </row>
    <row r="498" spans="1:8" x14ac:dyDescent="0.25">
      <c r="A498">
        <v>42</v>
      </c>
      <c r="B498">
        <v>0</v>
      </c>
      <c r="C498">
        <v>0</v>
      </c>
      <c r="D498">
        <v>102.6</v>
      </c>
      <c r="E498">
        <v>89</v>
      </c>
      <c r="F498">
        <v>17.440000000000001</v>
      </c>
      <c r="G498">
        <v>2</v>
      </c>
      <c r="H498">
        <v>0</v>
      </c>
    </row>
    <row r="499" spans="1:8" x14ac:dyDescent="0.25">
      <c r="A499">
        <v>40</v>
      </c>
      <c r="B499">
        <v>0</v>
      </c>
      <c r="C499">
        <v>0</v>
      </c>
      <c r="D499">
        <v>202.8</v>
      </c>
      <c r="E499">
        <v>109</v>
      </c>
      <c r="F499">
        <v>34.479999999999997</v>
      </c>
      <c r="G499">
        <v>1</v>
      </c>
      <c r="H499">
        <v>0</v>
      </c>
    </row>
    <row r="500" spans="1:8" x14ac:dyDescent="0.25">
      <c r="A500">
        <v>44</v>
      </c>
      <c r="B500">
        <v>0</v>
      </c>
      <c r="C500">
        <v>0</v>
      </c>
      <c r="D500">
        <v>57.5</v>
      </c>
      <c r="E500">
        <v>95</v>
      </c>
      <c r="F500">
        <v>9.7799999999999994</v>
      </c>
      <c r="G500">
        <v>3</v>
      </c>
      <c r="H500">
        <v>0</v>
      </c>
    </row>
    <row r="501" spans="1:8" x14ac:dyDescent="0.25">
      <c r="A501">
        <v>38</v>
      </c>
      <c r="B501">
        <v>0</v>
      </c>
      <c r="C501">
        <v>0</v>
      </c>
      <c r="D501">
        <v>169.9</v>
      </c>
      <c r="E501">
        <v>144</v>
      </c>
      <c r="F501">
        <v>28.88</v>
      </c>
      <c r="G501">
        <v>1</v>
      </c>
      <c r="H501">
        <v>0</v>
      </c>
    </row>
    <row r="502" spans="1:8" x14ac:dyDescent="0.25">
      <c r="A502">
        <v>31</v>
      </c>
      <c r="B502">
        <v>0</v>
      </c>
      <c r="C502">
        <v>0</v>
      </c>
      <c r="D502">
        <v>335.5</v>
      </c>
      <c r="E502">
        <v>77</v>
      </c>
      <c r="F502">
        <v>57.04</v>
      </c>
      <c r="G502">
        <v>2</v>
      </c>
      <c r="H502">
        <v>1</v>
      </c>
    </row>
    <row r="503" spans="1:8" x14ac:dyDescent="0.25">
      <c r="A503">
        <v>47</v>
      </c>
      <c r="B503">
        <v>0</v>
      </c>
      <c r="C503">
        <v>0</v>
      </c>
      <c r="D503">
        <v>139.5</v>
      </c>
      <c r="E503">
        <v>119</v>
      </c>
      <c r="F503">
        <v>23.72</v>
      </c>
      <c r="G503">
        <v>0</v>
      </c>
      <c r="H503">
        <v>0</v>
      </c>
    </row>
    <row r="504" spans="1:8" x14ac:dyDescent="0.25">
      <c r="A504">
        <v>38</v>
      </c>
      <c r="B504">
        <v>1</v>
      </c>
      <c r="C504">
        <v>29</v>
      </c>
      <c r="D504">
        <v>142.30000000000001</v>
      </c>
      <c r="E504">
        <v>107</v>
      </c>
      <c r="F504">
        <v>24.19</v>
      </c>
      <c r="G504">
        <v>1</v>
      </c>
      <c r="H504">
        <v>0</v>
      </c>
    </row>
    <row r="505" spans="1:8" x14ac:dyDescent="0.25">
      <c r="A505">
        <v>42</v>
      </c>
      <c r="B505">
        <v>0</v>
      </c>
      <c r="C505">
        <v>0</v>
      </c>
      <c r="D505">
        <v>187.8</v>
      </c>
      <c r="E505">
        <v>94</v>
      </c>
      <c r="F505">
        <v>31.93</v>
      </c>
      <c r="G505">
        <v>0</v>
      </c>
      <c r="H505">
        <v>0</v>
      </c>
    </row>
    <row r="506" spans="1:8" x14ac:dyDescent="0.25">
      <c r="A506">
        <v>35</v>
      </c>
      <c r="B506">
        <v>0</v>
      </c>
      <c r="C506">
        <v>0</v>
      </c>
      <c r="D506">
        <v>193.7</v>
      </c>
      <c r="E506">
        <v>83</v>
      </c>
      <c r="F506">
        <v>32.93</v>
      </c>
      <c r="G506">
        <v>1</v>
      </c>
      <c r="H506">
        <v>0</v>
      </c>
    </row>
    <row r="507" spans="1:8" x14ac:dyDescent="0.25">
      <c r="A507">
        <v>37</v>
      </c>
      <c r="B507">
        <v>0</v>
      </c>
      <c r="C507">
        <v>0</v>
      </c>
      <c r="D507">
        <v>156.4</v>
      </c>
      <c r="E507">
        <v>108</v>
      </c>
      <c r="F507">
        <v>26.59</v>
      </c>
      <c r="G507">
        <v>4</v>
      </c>
      <c r="H507">
        <v>0</v>
      </c>
    </row>
    <row r="508" spans="1:8" x14ac:dyDescent="0.25">
      <c r="A508">
        <v>34</v>
      </c>
      <c r="B508">
        <v>1</v>
      </c>
      <c r="C508">
        <v>29</v>
      </c>
      <c r="D508">
        <v>220.7</v>
      </c>
      <c r="E508">
        <v>82</v>
      </c>
      <c r="F508">
        <v>37.520000000000003</v>
      </c>
      <c r="G508">
        <v>1</v>
      </c>
      <c r="H508">
        <v>1</v>
      </c>
    </row>
    <row r="509" spans="1:8" x14ac:dyDescent="0.25">
      <c r="A509">
        <v>41</v>
      </c>
      <c r="B509">
        <v>1</v>
      </c>
      <c r="C509">
        <v>37</v>
      </c>
      <c r="D509">
        <v>239.8</v>
      </c>
      <c r="E509">
        <v>110</v>
      </c>
      <c r="F509">
        <v>40.770000000000003</v>
      </c>
      <c r="G509">
        <v>2</v>
      </c>
      <c r="H509">
        <v>0</v>
      </c>
    </row>
    <row r="510" spans="1:8" x14ac:dyDescent="0.25">
      <c r="A510">
        <v>31</v>
      </c>
      <c r="B510">
        <v>1</v>
      </c>
      <c r="C510">
        <v>43</v>
      </c>
      <c r="D510">
        <v>172</v>
      </c>
      <c r="E510">
        <v>111</v>
      </c>
      <c r="F510">
        <v>29.24</v>
      </c>
      <c r="G510">
        <v>1</v>
      </c>
      <c r="H510">
        <v>0</v>
      </c>
    </row>
    <row r="511" spans="1:8" x14ac:dyDescent="0.25">
      <c r="A511">
        <v>38</v>
      </c>
      <c r="B511">
        <v>1</v>
      </c>
      <c r="C511">
        <v>35</v>
      </c>
      <c r="D511">
        <v>128.19999999999999</v>
      </c>
      <c r="E511">
        <v>138</v>
      </c>
      <c r="F511">
        <v>21.79</v>
      </c>
      <c r="G511">
        <v>2</v>
      </c>
      <c r="H511">
        <v>0</v>
      </c>
    </row>
    <row r="512" spans="1:8" x14ac:dyDescent="0.25">
      <c r="A512">
        <v>36</v>
      </c>
      <c r="B512">
        <v>0</v>
      </c>
      <c r="C512">
        <v>0</v>
      </c>
      <c r="D512">
        <v>130.19999999999999</v>
      </c>
      <c r="E512">
        <v>119</v>
      </c>
      <c r="F512">
        <v>22.13</v>
      </c>
      <c r="G512">
        <v>3</v>
      </c>
      <c r="H512">
        <v>0</v>
      </c>
    </row>
    <row r="513" spans="1:8" x14ac:dyDescent="0.25">
      <c r="A513">
        <v>40</v>
      </c>
      <c r="B513">
        <v>0</v>
      </c>
      <c r="C513">
        <v>0</v>
      </c>
      <c r="D513">
        <v>195.4</v>
      </c>
      <c r="E513">
        <v>107</v>
      </c>
      <c r="F513">
        <v>33.22</v>
      </c>
      <c r="G513">
        <v>1</v>
      </c>
      <c r="H513">
        <v>0</v>
      </c>
    </row>
    <row r="514" spans="1:8" x14ac:dyDescent="0.25">
      <c r="A514">
        <v>31</v>
      </c>
      <c r="B514">
        <v>0</v>
      </c>
      <c r="C514">
        <v>0</v>
      </c>
      <c r="D514">
        <v>293.3</v>
      </c>
      <c r="E514">
        <v>79</v>
      </c>
      <c r="F514">
        <v>49.86</v>
      </c>
      <c r="G514">
        <v>0</v>
      </c>
      <c r="H514">
        <v>1</v>
      </c>
    </row>
    <row r="515" spans="1:8" x14ac:dyDescent="0.25">
      <c r="A515">
        <v>41</v>
      </c>
      <c r="B515">
        <v>0</v>
      </c>
      <c r="C515">
        <v>0</v>
      </c>
      <c r="D515">
        <v>191.3</v>
      </c>
      <c r="E515">
        <v>89</v>
      </c>
      <c r="F515">
        <v>32.520000000000003</v>
      </c>
      <c r="G515">
        <v>1</v>
      </c>
      <c r="H515">
        <v>0</v>
      </c>
    </row>
    <row r="516" spans="1:8" x14ac:dyDescent="0.25">
      <c r="A516">
        <v>38</v>
      </c>
      <c r="B516">
        <v>1</v>
      </c>
      <c r="C516">
        <v>33</v>
      </c>
      <c r="D516">
        <v>209.6</v>
      </c>
      <c r="E516">
        <v>68</v>
      </c>
      <c r="F516">
        <v>35.630000000000003</v>
      </c>
      <c r="G516">
        <v>2</v>
      </c>
      <c r="H516">
        <v>0</v>
      </c>
    </row>
    <row r="517" spans="1:8" x14ac:dyDescent="0.25">
      <c r="A517">
        <v>33</v>
      </c>
      <c r="B517">
        <v>0</v>
      </c>
      <c r="C517">
        <v>0</v>
      </c>
      <c r="D517">
        <v>215.7</v>
      </c>
      <c r="E517">
        <v>140</v>
      </c>
      <c r="F517">
        <v>36.67</v>
      </c>
      <c r="G517">
        <v>3</v>
      </c>
      <c r="H517">
        <v>0</v>
      </c>
    </row>
    <row r="518" spans="1:8" x14ac:dyDescent="0.25">
      <c r="A518">
        <v>35</v>
      </c>
      <c r="B518">
        <v>0</v>
      </c>
      <c r="C518">
        <v>0</v>
      </c>
      <c r="D518">
        <v>161.4</v>
      </c>
      <c r="E518">
        <v>110</v>
      </c>
      <c r="F518">
        <v>27.44</v>
      </c>
      <c r="G518">
        <v>0</v>
      </c>
      <c r="H518">
        <v>0</v>
      </c>
    </row>
    <row r="519" spans="1:8" x14ac:dyDescent="0.25">
      <c r="A519">
        <v>37</v>
      </c>
      <c r="B519">
        <v>0</v>
      </c>
      <c r="C519">
        <v>0</v>
      </c>
      <c r="D519">
        <v>144.19999999999999</v>
      </c>
      <c r="E519">
        <v>91</v>
      </c>
      <c r="F519">
        <v>24.51</v>
      </c>
      <c r="G519">
        <v>3</v>
      </c>
      <c r="H519">
        <v>0</v>
      </c>
    </row>
    <row r="520" spans="1:8" x14ac:dyDescent="0.25">
      <c r="A520">
        <v>30</v>
      </c>
      <c r="B520">
        <v>1</v>
      </c>
      <c r="C520">
        <v>37</v>
      </c>
      <c r="D520">
        <v>220.2</v>
      </c>
      <c r="E520">
        <v>109</v>
      </c>
      <c r="F520">
        <v>37.43</v>
      </c>
      <c r="G520">
        <v>0</v>
      </c>
      <c r="H520">
        <v>1</v>
      </c>
    </row>
    <row r="521" spans="1:8" x14ac:dyDescent="0.25">
      <c r="A521">
        <v>37</v>
      </c>
      <c r="B521">
        <v>0</v>
      </c>
      <c r="C521">
        <v>0</v>
      </c>
      <c r="D521">
        <v>256.2</v>
      </c>
      <c r="E521">
        <v>105</v>
      </c>
      <c r="F521">
        <v>43.55</v>
      </c>
      <c r="G521">
        <v>4</v>
      </c>
      <c r="H521">
        <v>0</v>
      </c>
    </row>
    <row r="522" spans="1:8" x14ac:dyDescent="0.25">
      <c r="A522">
        <v>38</v>
      </c>
      <c r="B522">
        <v>0</v>
      </c>
      <c r="C522">
        <v>0</v>
      </c>
      <c r="D522">
        <v>112.7</v>
      </c>
      <c r="E522">
        <v>119</v>
      </c>
      <c r="F522">
        <v>19.16</v>
      </c>
      <c r="G522">
        <v>1</v>
      </c>
      <c r="H522">
        <v>0</v>
      </c>
    </row>
    <row r="523" spans="1:8" x14ac:dyDescent="0.25">
      <c r="A523">
        <v>45</v>
      </c>
      <c r="B523">
        <v>0</v>
      </c>
      <c r="C523">
        <v>0</v>
      </c>
      <c r="D523">
        <v>194.8</v>
      </c>
      <c r="E523">
        <v>107</v>
      </c>
      <c r="F523">
        <v>33.119999999999997</v>
      </c>
      <c r="G523">
        <v>0</v>
      </c>
      <c r="H523">
        <v>0</v>
      </c>
    </row>
    <row r="524" spans="1:8" x14ac:dyDescent="0.25">
      <c r="A524">
        <v>44</v>
      </c>
      <c r="B524">
        <v>0</v>
      </c>
      <c r="C524">
        <v>0</v>
      </c>
      <c r="D524">
        <v>100.8</v>
      </c>
      <c r="E524">
        <v>112</v>
      </c>
      <c r="F524">
        <v>17.14</v>
      </c>
      <c r="G524">
        <v>0</v>
      </c>
      <c r="H524">
        <v>0</v>
      </c>
    </row>
    <row r="525" spans="1:8" x14ac:dyDescent="0.25">
      <c r="A525">
        <v>34</v>
      </c>
      <c r="B525">
        <v>1</v>
      </c>
      <c r="C525">
        <v>22</v>
      </c>
      <c r="D525">
        <v>82.5</v>
      </c>
      <c r="E525">
        <v>97</v>
      </c>
      <c r="F525">
        <v>14.03</v>
      </c>
      <c r="G525">
        <v>3</v>
      </c>
      <c r="H525">
        <v>0</v>
      </c>
    </row>
    <row r="526" spans="1:8" x14ac:dyDescent="0.25">
      <c r="A526">
        <v>35</v>
      </c>
      <c r="B526">
        <v>1</v>
      </c>
      <c r="C526">
        <v>34</v>
      </c>
      <c r="D526">
        <v>146.4</v>
      </c>
      <c r="E526">
        <v>104</v>
      </c>
      <c r="F526">
        <v>24.89</v>
      </c>
      <c r="G526">
        <v>2</v>
      </c>
      <c r="H526">
        <v>0</v>
      </c>
    </row>
    <row r="527" spans="1:8" x14ac:dyDescent="0.25">
      <c r="A527">
        <v>33</v>
      </c>
      <c r="B527">
        <v>0</v>
      </c>
      <c r="C527">
        <v>0</v>
      </c>
      <c r="D527">
        <v>177.9</v>
      </c>
      <c r="E527">
        <v>129</v>
      </c>
      <c r="F527">
        <v>30.24</v>
      </c>
      <c r="G527">
        <v>2</v>
      </c>
      <c r="H527">
        <v>0</v>
      </c>
    </row>
    <row r="528" spans="1:8" x14ac:dyDescent="0.25">
      <c r="A528">
        <v>39</v>
      </c>
      <c r="B528">
        <v>1</v>
      </c>
      <c r="C528">
        <v>27</v>
      </c>
      <c r="D528">
        <v>153.5</v>
      </c>
      <c r="E528">
        <v>84</v>
      </c>
      <c r="F528">
        <v>26.1</v>
      </c>
      <c r="G528">
        <v>5</v>
      </c>
      <c r="H528">
        <v>0</v>
      </c>
    </row>
    <row r="529" spans="1:8" x14ac:dyDescent="0.25">
      <c r="A529">
        <v>43</v>
      </c>
      <c r="B529">
        <v>0</v>
      </c>
      <c r="C529">
        <v>0</v>
      </c>
      <c r="D529">
        <v>150.69999999999999</v>
      </c>
      <c r="E529">
        <v>105</v>
      </c>
      <c r="F529">
        <v>25.62</v>
      </c>
      <c r="G529">
        <v>1</v>
      </c>
      <c r="H529">
        <v>0</v>
      </c>
    </row>
    <row r="530" spans="1:8" x14ac:dyDescent="0.25">
      <c r="A530">
        <v>33</v>
      </c>
      <c r="B530">
        <v>1</v>
      </c>
      <c r="C530">
        <v>19</v>
      </c>
      <c r="D530">
        <v>180.1</v>
      </c>
      <c r="E530">
        <v>106</v>
      </c>
      <c r="F530">
        <v>30.62</v>
      </c>
      <c r="G530">
        <v>0</v>
      </c>
      <c r="H530">
        <v>0</v>
      </c>
    </row>
    <row r="531" spans="1:8" x14ac:dyDescent="0.25">
      <c r="A531">
        <v>41</v>
      </c>
      <c r="B531">
        <v>1</v>
      </c>
      <c r="C531">
        <v>31</v>
      </c>
      <c r="D531">
        <v>265.3</v>
      </c>
      <c r="E531">
        <v>94</v>
      </c>
      <c r="F531">
        <v>45.1</v>
      </c>
      <c r="G531">
        <v>1</v>
      </c>
      <c r="H531">
        <v>0</v>
      </c>
    </row>
    <row r="532" spans="1:8" x14ac:dyDescent="0.25">
      <c r="A532">
        <v>33</v>
      </c>
      <c r="B532">
        <v>0</v>
      </c>
      <c r="C532">
        <v>0</v>
      </c>
      <c r="D532">
        <v>128.6</v>
      </c>
      <c r="E532">
        <v>83</v>
      </c>
      <c r="F532">
        <v>21.86</v>
      </c>
      <c r="G532">
        <v>0</v>
      </c>
      <c r="H532">
        <v>0</v>
      </c>
    </row>
    <row r="533" spans="1:8" x14ac:dyDescent="0.25">
      <c r="A533">
        <v>42</v>
      </c>
      <c r="B533">
        <v>0</v>
      </c>
      <c r="C533">
        <v>0</v>
      </c>
      <c r="D533">
        <v>161.5</v>
      </c>
      <c r="E533">
        <v>92</v>
      </c>
      <c r="F533">
        <v>27.46</v>
      </c>
      <c r="G533">
        <v>2</v>
      </c>
      <c r="H533">
        <v>0</v>
      </c>
    </row>
    <row r="534" spans="1:8" x14ac:dyDescent="0.25">
      <c r="A534">
        <v>44</v>
      </c>
      <c r="B534">
        <v>0</v>
      </c>
      <c r="C534">
        <v>0</v>
      </c>
      <c r="D534">
        <v>165.3</v>
      </c>
      <c r="E534">
        <v>120</v>
      </c>
      <c r="F534">
        <v>28.1</v>
      </c>
      <c r="G534">
        <v>1</v>
      </c>
      <c r="H534">
        <v>0</v>
      </c>
    </row>
    <row r="535" spans="1:8" x14ac:dyDescent="0.25">
      <c r="A535">
        <v>45</v>
      </c>
      <c r="B535">
        <v>0</v>
      </c>
      <c r="C535">
        <v>0</v>
      </c>
      <c r="D535">
        <v>195</v>
      </c>
      <c r="E535">
        <v>92</v>
      </c>
      <c r="F535">
        <v>33.15</v>
      </c>
      <c r="G535">
        <v>0</v>
      </c>
      <c r="H535">
        <v>0</v>
      </c>
    </row>
    <row r="536" spans="1:8" x14ac:dyDescent="0.25">
      <c r="A536">
        <v>42</v>
      </c>
      <c r="B536">
        <v>0</v>
      </c>
      <c r="C536">
        <v>0</v>
      </c>
      <c r="D536">
        <v>213.8</v>
      </c>
      <c r="E536">
        <v>79</v>
      </c>
      <c r="F536">
        <v>36.35</v>
      </c>
      <c r="G536">
        <v>0</v>
      </c>
      <c r="H536">
        <v>0</v>
      </c>
    </row>
    <row r="537" spans="1:8" x14ac:dyDescent="0.25">
      <c r="A537">
        <v>43</v>
      </c>
      <c r="B537">
        <v>1</v>
      </c>
      <c r="C537">
        <v>24</v>
      </c>
      <c r="D537">
        <v>205.5</v>
      </c>
      <c r="E537">
        <v>114</v>
      </c>
      <c r="F537">
        <v>34.94</v>
      </c>
      <c r="G537">
        <v>1</v>
      </c>
      <c r="H537">
        <v>0</v>
      </c>
    </row>
    <row r="538" spans="1:8" x14ac:dyDescent="0.25">
      <c r="A538">
        <v>43</v>
      </c>
      <c r="B538">
        <v>1</v>
      </c>
      <c r="C538">
        <v>22</v>
      </c>
      <c r="D538">
        <v>252.9</v>
      </c>
      <c r="E538">
        <v>112</v>
      </c>
      <c r="F538">
        <v>42.99</v>
      </c>
      <c r="G538">
        <v>3</v>
      </c>
      <c r="H538">
        <v>0</v>
      </c>
    </row>
    <row r="539" spans="1:8" x14ac:dyDescent="0.25">
      <c r="A539">
        <v>44</v>
      </c>
      <c r="B539">
        <v>0</v>
      </c>
      <c r="C539">
        <v>0</v>
      </c>
      <c r="D539">
        <v>192</v>
      </c>
      <c r="E539">
        <v>91</v>
      </c>
      <c r="F539">
        <v>32.64</v>
      </c>
      <c r="G539">
        <v>1</v>
      </c>
      <c r="H539">
        <v>0</v>
      </c>
    </row>
    <row r="540" spans="1:8" x14ac:dyDescent="0.25">
      <c r="A540">
        <v>40</v>
      </c>
      <c r="B540">
        <v>1</v>
      </c>
      <c r="C540">
        <v>39</v>
      </c>
      <c r="D540">
        <v>69.099999999999994</v>
      </c>
      <c r="E540">
        <v>122</v>
      </c>
      <c r="F540">
        <v>11.75</v>
      </c>
      <c r="G540">
        <v>0</v>
      </c>
      <c r="H540">
        <v>0</v>
      </c>
    </row>
    <row r="541" spans="1:8" x14ac:dyDescent="0.25">
      <c r="A541">
        <v>28</v>
      </c>
      <c r="B541">
        <v>0</v>
      </c>
      <c r="C541">
        <v>0</v>
      </c>
      <c r="D541">
        <v>261.7</v>
      </c>
      <c r="E541">
        <v>97</v>
      </c>
      <c r="F541">
        <v>44.49</v>
      </c>
      <c r="G541">
        <v>3</v>
      </c>
      <c r="H541">
        <v>1</v>
      </c>
    </row>
    <row r="542" spans="1:8" x14ac:dyDescent="0.25">
      <c r="A542">
        <v>47</v>
      </c>
      <c r="B542">
        <v>0</v>
      </c>
      <c r="C542">
        <v>0</v>
      </c>
      <c r="D542">
        <v>235.5</v>
      </c>
      <c r="E542">
        <v>81</v>
      </c>
      <c r="F542">
        <v>40.04</v>
      </c>
      <c r="G542">
        <v>2</v>
      </c>
      <c r="H542">
        <v>0</v>
      </c>
    </row>
    <row r="543" spans="1:8" x14ac:dyDescent="0.25">
      <c r="A543">
        <v>38</v>
      </c>
      <c r="B543">
        <v>0</v>
      </c>
      <c r="C543">
        <v>0</v>
      </c>
      <c r="D543">
        <v>213.4</v>
      </c>
      <c r="E543">
        <v>100</v>
      </c>
      <c r="F543">
        <v>36.28</v>
      </c>
      <c r="G543">
        <v>1</v>
      </c>
      <c r="H543">
        <v>0</v>
      </c>
    </row>
    <row r="544" spans="1:8" x14ac:dyDescent="0.25">
      <c r="A544">
        <v>43</v>
      </c>
      <c r="B544">
        <v>1</v>
      </c>
      <c r="C544">
        <v>22</v>
      </c>
      <c r="D544">
        <v>263.8</v>
      </c>
      <c r="E544">
        <v>65</v>
      </c>
      <c r="F544">
        <v>44.85</v>
      </c>
      <c r="G544">
        <v>3</v>
      </c>
      <c r="H544">
        <v>0</v>
      </c>
    </row>
    <row r="545" spans="1:8" x14ac:dyDescent="0.25">
      <c r="A545">
        <v>40</v>
      </c>
      <c r="B545">
        <v>1</v>
      </c>
      <c r="C545">
        <v>31</v>
      </c>
      <c r="D545">
        <v>183.4</v>
      </c>
      <c r="E545">
        <v>126</v>
      </c>
      <c r="F545">
        <v>31.18</v>
      </c>
      <c r="G545">
        <v>1</v>
      </c>
      <c r="H545">
        <v>0</v>
      </c>
    </row>
    <row r="546" spans="1:8" x14ac:dyDescent="0.25">
      <c r="A546">
        <v>24</v>
      </c>
      <c r="B546">
        <v>0</v>
      </c>
      <c r="C546">
        <v>0</v>
      </c>
      <c r="D546">
        <v>157.6</v>
      </c>
      <c r="E546">
        <v>85</v>
      </c>
      <c r="F546">
        <v>26.79</v>
      </c>
      <c r="G546">
        <v>5</v>
      </c>
      <c r="H546">
        <v>1</v>
      </c>
    </row>
    <row r="547" spans="1:8" x14ac:dyDescent="0.25">
      <c r="A547">
        <v>42</v>
      </c>
      <c r="B547">
        <v>0</v>
      </c>
      <c r="C547">
        <v>0</v>
      </c>
      <c r="D547">
        <v>175.6</v>
      </c>
      <c r="E547">
        <v>147</v>
      </c>
      <c r="F547">
        <v>29.85</v>
      </c>
      <c r="G547">
        <v>0</v>
      </c>
      <c r="H547">
        <v>0</v>
      </c>
    </row>
    <row r="548" spans="1:8" x14ac:dyDescent="0.25">
      <c r="A548">
        <v>36</v>
      </c>
      <c r="B548">
        <v>0</v>
      </c>
      <c r="C548">
        <v>0</v>
      </c>
      <c r="D548">
        <v>242.5</v>
      </c>
      <c r="E548">
        <v>101</v>
      </c>
      <c r="F548">
        <v>41.23</v>
      </c>
      <c r="G548">
        <v>2</v>
      </c>
      <c r="H548">
        <v>0</v>
      </c>
    </row>
    <row r="549" spans="1:8" x14ac:dyDescent="0.25">
      <c r="A549">
        <v>44</v>
      </c>
      <c r="B549">
        <v>0</v>
      </c>
      <c r="C549">
        <v>0</v>
      </c>
      <c r="D549">
        <v>151</v>
      </c>
      <c r="E549">
        <v>102</v>
      </c>
      <c r="F549">
        <v>25.67</v>
      </c>
      <c r="G549">
        <v>0</v>
      </c>
      <c r="H549">
        <v>0</v>
      </c>
    </row>
    <row r="550" spans="1:8" x14ac:dyDescent="0.25">
      <c r="A550">
        <v>41</v>
      </c>
      <c r="B550">
        <v>0</v>
      </c>
      <c r="C550">
        <v>0</v>
      </c>
      <c r="D550">
        <v>138.1</v>
      </c>
      <c r="E550">
        <v>103</v>
      </c>
      <c r="F550">
        <v>23.48</v>
      </c>
      <c r="G550">
        <v>1</v>
      </c>
      <c r="H550">
        <v>0</v>
      </c>
    </row>
    <row r="551" spans="1:8" x14ac:dyDescent="0.25">
      <c r="A551">
        <v>37</v>
      </c>
      <c r="B551">
        <v>0</v>
      </c>
      <c r="C551">
        <v>0</v>
      </c>
      <c r="D551">
        <v>264.7</v>
      </c>
      <c r="E551">
        <v>69</v>
      </c>
      <c r="F551">
        <v>45</v>
      </c>
      <c r="G551">
        <v>1</v>
      </c>
      <c r="H551">
        <v>1</v>
      </c>
    </row>
    <row r="552" spans="1:8" x14ac:dyDescent="0.25">
      <c r="A552">
        <v>40</v>
      </c>
      <c r="B552">
        <v>1</v>
      </c>
      <c r="C552">
        <v>31</v>
      </c>
      <c r="D552">
        <v>282.3</v>
      </c>
      <c r="E552">
        <v>70</v>
      </c>
      <c r="F552">
        <v>47.99</v>
      </c>
      <c r="G552">
        <v>1</v>
      </c>
      <c r="H552">
        <v>0</v>
      </c>
    </row>
    <row r="553" spans="1:8" x14ac:dyDescent="0.25">
      <c r="A553">
        <v>35</v>
      </c>
      <c r="B553">
        <v>0</v>
      </c>
      <c r="C553">
        <v>0</v>
      </c>
      <c r="D553">
        <v>197.1</v>
      </c>
      <c r="E553">
        <v>126</v>
      </c>
      <c r="F553">
        <v>33.51</v>
      </c>
      <c r="G553">
        <v>3</v>
      </c>
      <c r="H553">
        <v>0</v>
      </c>
    </row>
    <row r="554" spans="1:8" x14ac:dyDescent="0.25">
      <c r="A554">
        <v>36</v>
      </c>
      <c r="B554">
        <v>0</v>
      </c>
      <c r="C554">
        <v>0</v>
      </c>
      <c r="D554">
        <v>205.3</v>
      </c>
      <c r="E554">
        <v>95</v>
      </c>
      <c r="F554">
        <v>34.9</v>
      </c>
      <c r="G554">
        <v>1</v>
      </c>
      <c r="H554">
        <v>0</v>
      </c>
    </row>
    <row r="555" spans="1:8" x14ac:dyDescent="0.25">
      <c r="A555">
        <v>40</v>
      </c>
      <c r="B555">
        <v>1</v>
      </c>
      <c r="C555">
        <v>22</v>
      </c>
      <c r="D555">
        <v>181.8</v>
      </c>
      <c r="E555">
        <v>110</v>
      </c>
      <c r="F555">
        <v>30.91</v>
      </c>
      <c r="G555">
        <v>2</v>
      </c>
      <c r="H555">
        <v>0</v>
      </c>
    </row>
    <row r="556" spans="1:8" x14ac:dyDescent="0.25">
      <c r="A556">
        <v>36</v>
      </c>
      <c r="B556">
        <v>0</v>
      </c>
      <c r="C556">
        <v>0</v>
      </c>
      <c r="D556">
        <v>252</v>
      </c>
      <c r="E556">
        <v>120</v>
      </c>
      <c r="F556">
        <v>42.84</v>
      </c>
      <c r="G556">
        <v>2</v>
      </c>
      <c r="H556">
        <v>0</v>
      </c>
    </row>
    <row r="557" spans="1:8" x14ac:dyDescent="0.25">
      <c r="A557">
        <v>41</v>
      </c>
      <c r="B557">
        <v>0</v>
      </c>
      <c r="C557">
        <v>0</v>
      </c>
      <c r="D557">
        <v>231.2</v>
      </c>
      <c r="E557">
        <v>135</v>
      </c>
      <c r="F557">
        <v>39.299999999999997</v>
      </c>
      <c r="G557">
        <v>1</v>
      </c>
      <c r="H557">
        <v>0</v>
      </c>
    </row>
    <row r="558" spans="1:8" x14ac:dyDescent="0.25">
      <c r="A558">
        <v>34</v>
      </c>
      <c r="B558">
        <v>1</v>
      </c>
      <c r="C558">
        <v>33</v>
      </c>
      <c r="D558">
        <v>200.1</v>
      </c>
      <c r="E558">
        <v>108</v>
      </c>
      <c r="F558">
        <v>34.020000000000003</v>
      </c>
      <c r="G558">
        <v>0</v>
      </c>
      <c r="H558">
        <v>0</v>
      </c>
    </row>
    <row r="559" spans="1:8" x14ac:dyDescent="0.25">
      <c r="A559">
        <v>31</v>
      </c>
      <c r="B559">
        <v>1</v>
      </c>
      <c r="C559">
        <v>26</v>
      </c>
      <c r="D559">
        <v>266.7</v>
      </c>
      <c r="E559">
        <v>109</v>
      </c>
      <c r="F559">
        <v>45.34</v>
      </c>
      <c r="G559">
        <v>1</v>
      </c>
      <c r="H559">
        <v>0</v>
      </c>
    </row>
    <row r="560" spans="1:8" x14ac:dyDescent="0.25">
      <c r="A560">
        <v>35</v>
      </c>
      <c r="B560">
        <v>0</v>
      </c>
      <c r="C560">
        <v>0</v>
      </c>
      <c r="D560">
        <v>175.3</v>
      </c>
      <c r="E560">
        <v>106</v>
      </c>
      <c r="F560">
        <v>29.8</v>
      </c>
      <c r="G560">
        <v>0</v>
      </c>
      <c r="H560">
        <v>0</v>
      </c>
    </row>
    <row r="561" spans="1:8" x14ac:dyDescent="0.25">
      <c r="A561">
        <v>39</v>
      </c>
      <c r="B561">
        <v>0</v>
      </c>
      <c r="C561">
        <v>0</v>
      </c>
      <c r="D561">
        <v>125.1</v>
      </c>
      <c r="E561">
        <v>99</v>
      </c>
      <c r="F561">
        <v>21.27</v>
      </c>
      <c r="G561">
        <v>3</v>
      </c>
      <c r="H561">
        <v>0</v>
      </c>
    </row>
    <row r="562" spans="1:8" x14ac:dyDescent="0.25">
      <c r="A562">
        <v>36</v>
      </c>
      <c r="B562">
        <v>0</v>
      </c>
      <c r="C562">
        <v>0</v>
      </c>
      <c r="D562">
        <v>176.8</v>
      </c>
      <c r="E562">
        <v>90</v>
      </c>
      <c r="F562">
        <v>30.06</v>
      </c>
      <c r="G562">
        <v>1</v>
      </c>
      <c r="H562">
        <v>0</v>
      </c>
    </row>
    <row r="563" spans="1:8" x14ac:dyDescent="0.25">
      <c r="A563">
        <v>38</v>
      </c>
      <c r="B563">
        <v>0</v>
      </c>
      <c r="C563">
        <v>0</v>
      </c>
      <c r="D563">
        <v>241.9</v>
      </c>
      <c r="E563">
        <v>101</v>
      </c>
      <c r="F563">
        <v>41.12</v>
      </c>
      <c r="G563">
        <v>1</v>
      </c>
      <c r="H563">
        <v>0</v>
      </c>
    </row>
    <row r="564" spans="1:8" x14ac:dyDescent="0.25">
      <c r="A564">
        <v>40</v>
      </c>
      <c r="B564">
        <v>0</v>
      </c>
      <c r="C564">
        <v>0</v>
      </c>
      <c r="D564">
        <v>217.1</v>
      </c>
      <c r="E564">
        <v>99</v>
      </c>
      <c r="F564">
        <v>36.909999999999997</v>
      </c>
      <c r="G564">
        <v>1</v>
      </c>
      <c r="H564">
        <v>0</v>
      </c>
    </row>
    <row r="565" spans="1:8" x14ac:dyDescent="0.25">
      <c r="A565">
        <v>33</v>
      </c>
      <c r="B565">
        <v>0</v>
      </c>
      <c r="C565">
        <v>0</v>
      </c>
      <c r="D565">
        <v>195.4</v>
      </c>
      <c r="E565">
        <v>110</v>
      </c>
      <c r="F565">
        <v>33.22</v>
      </c>
      <c r="G565">
        <v>0</v>
      </c>
      <c r="H565">
        <v>0</v>
      </c>
    </row>
    <row r="566" spans="1:8" x14ac:dyDescent="0.25">
      <c r="A566">
        <v>27</v>
      </c>
      <c r="B566">
        <v>0</v>
      </c>
      <c r="C566">
        <v>0</v>
      </c>
      <c r="D566">
        <v>222.4</v>
      </c>
      <c r="E566">
        <v>78</v>
      </c>
      <c r="F566">
        <v>37.81</v>
      </c>
      <c r="G566">
        <v>1</v>
      </c>
      <c r="H566">
        <v>1</v>
      </c>
    </row>
    <row r="567" spans="1:8" x14ac:dyDescent="0.25">
      <c r="A567">
        <v>35</v>
      </c>
      <c r="B567">
        <v>0</v>
      </c>
      <c r="C567">
        <v>0</v>
      </c>
      <c r="D567">
        <v>189.5</v>
      </c>
      <c r="E567">
        <v>90</v>
      </c>
      <c r="F567">
        <v>32.22</v>
      </c>
      <c r="G567">
        <v>1</v>
      </c>
      <c r="H567">
        <v>0</v>
      </c>
    </row>
    <row r="568" spans="1:8" x14ac:dyDescent="0.25">
      <c r="A568">
        <v>39</v>
      </c>
      <c r="B568">
        <v>0</v>
      </c>
      <c r="C568">
        <v>0</v>
      </c>
      <c r="D568">
        <v>123.1</v>
      </c>
      <c r="E568">
        <v>100</v>
      </c>
      <c r="F568">
        <v>20.93</v>
      </c>
      <c r="G568">
        <v>0</v>
      </c>
      <c r="H568">
        <v>0</v>
      </c>
    </row>
    <row r="569" spans="1:8" x14ac:dyDescent="0.25">
      <c r="A569">
        <v>40</v>
      </c>
      <c r="B569">
        <v>1</v>
      </c>
      <c r="C569">
        <v>38</v>
      </c>
      <c r="D569">
        <v>256.7</v>
      </c>
      <c r="E569">
        <v>98</v>
      </c>
      <c r="F569">
        <v>43.64</v>
      </c>
      <c r="G569">
        <v>3</v>
      </c>
      <c r="H569">
        <v>0</v>
      </c>
    </row>
    <row r="570" spans="1:8" x14ac:dyDescent="0.25">
      <c r="A570">
        <v>35</v>
      </c>
      <c r="B570">
        <v>0</v>
      </c>
      <c r="C570">
        <v>0</v>
      </c>
      <c r="D570">
        <v>159.1</v>
      </c>
      <c r="E570">
        <v>94</v>
      </c>
      <c r="F570">
        <v>27.05</v>
      </c>
      <c r="G570">
        <v>1</v>
      </c>
      <c r="H570">
        <v>0</v>
      </c>
    </row>
    <row r="571" spans="1:8" x14ac:dyDescent="0.25">
      <c r="A571">
        <v>46</v>
      </c>
      <c r="B571">
        <v>0</v>
      </c>
      <c r="C571">
        <v>0</v>
      </c>
      <c r="D571">
        <v>100.1</v>
      </c>
      <c r="E571">
        <v>90</v>
      </c>
      <c r="F571">
        <v>17.02</v>
      </c>
      <c r="G571">
        <v>3</v>
      </c>
      <c r="H571">
        <v>0</v>
      </c>
    </row>
    <row r="572" spans="1:8" x14ac:dyDescent="0.25">
      <c r="A572">
        <v>36</v>
      </c>
      <c r="B572">
        <v>1</v>
      </c>
      <c r="C572">
        <v>32</v>
      </c>
      <c r="D572">
        <v>30.9</v>
      </c>
      <c r="E572">
        <v>113</v>
      </c>
      <c r="F572">
        <v>5.25</v>
      </c>
      <c r="G572">
        <v>1</v>
      </c>
      <c r="H572">
        <v>0</v>
      </c>
    </row>
    <row r="573" spans="1:8" x14ac:dyDescent="0.25">
      <c r="A573">
        <v>41</v>
      </c>
      <c r="B573">
        <v>0</v>
      </c>
      <c r="C573">
        <v>0</v>
      </c>
      <c r="D573">
        <v>223.2</v>
      </c>
      <c r="E573">
        <v>76</v>
      </c>
      <c r="F573">
        <v>37.94</v>
      </c>
      <c r="G573">
        <v>3</v>
      </c>
      <c r="H573">
        <v>0</v>
      </c>
    </row>
    <row r="574" spans="1:8" x14ac:dyDescent="0.25">
      <c r="A574">
        <v>41</v>
      </c>
      <c r="B574">
        <v>0</v>
      </c>
      <c r="C574">
        <v>0</v>
      </c>
      <c r="D574">
        <v>187.4</v>
      </c>
      <c r="E574">
        <v>101</v>
      </c>
      <c r="F574">
        <v>31.86</v>
      </c>
      <c r="G574">
        <v>1</v>
      </c>
      <c r="H574">
        <v>0</v>
      </c>
    </row>
    <row r="575" spans="1:8" x14ac:dyDescent="0.25">
      <c r="A575">
        <v>44</v>
      </c>
      <c r="B575">
        <v>0</v>
      </c>
      <c r="C575">
        <v>0</v>
      </c>
      <c r="D575">
        <v>277.5</v>
      </c>
      <c r="E575">
        <v>104</v>
      </c>
      <c r="F575">
        <v>47.18</v>
      </c>
      <c r="G575">
        <v>1</v>
      </c>
      <c r="H575">
        <v>0</v>
      </c>
    </row>
    <row r="576" spans="1:8" x14ac:dyDescent="0.25">
      <c r="A576">
        <v>45</v>
      </c>
      <c r="B576">
        <v>0</v>
      </c>
      <c r="C576">
        <v>0</v>
      </c>
      <c r="D576">
        <v>147.19999999999999</v>
      </c>
      <c r="E576">
        <v>119</v>
      </c>
      <c r="F576">
        <v>25.02</v>
      </c>
      <c r="G576">
        <v>1</v>
      </c>
      <c r="H576">
        <v>0</v>
      </c>
    </row>
    <row r="577" spans="1:8" x14ac:dyDescent="0.25">
      <c r="A577">
        <v>39</v>
      </c>
      <c r="B577">
        <v>0</v>
      </c>
      <c r="C577">
        <v>0</v>
      </c>
      <c r="D577">
        <v>185.8</v>
      </c>
      <c r="E577">
        <v>36</v>
      </c>
      <c r="F577">
        <v>31.59</v>
      </c>
      <c r="G577">
        <v>4</v>
      </c>
      <c r="H577">
        <v>0</v>
      </c>
    </row>
    <row r="578" spans="1:8" x14ac:dyDescent="0.25">
      <c r="A578">
        <v>39</v>
      </c>
      <c r="B578">
        <v>1</v>
      </c>
      <c r="C578">
        <v>29</v>
      </c>
      <c r="D578">
        <v>155.4</v>
      </c>
      <c r="E578">
        <v>110</v>
      </c>
      <c r="F578">
        <v>26.42</v>
      </c>
      <c r="G578">
        <v>3</v>
      </c>
      <c r="H578">
        <v>0</v>
      </c>
    </row>
    <row r="579" spans="1:8" x14ac:dyDescent="0.25">
      <c r="A579">
        <v>46</v>
      </c>
      <c r="B579">
        <v>0</v>
      </c>
      <c r="C579">
        <v>0</v>
      </c>
      <c r="D579">
        <v>154.19999999999999</v>
      </c>
      <c r="E579">
        <v>91</v>
      </c>
      <c r="F579">
        <v>26.21</v>
      </c>
      <c r="G579">
        <v>6</v>
      </c>
      <c r="H579">
        <v>0</v>
      </c>
    </row>
    <row r="580" spans="1:8" x14ac:dyDescent="0.25">
      <c r="A580">
        <v>41</v>
      </c>
      <c r="B580">
        <v>0</v>
      </c>
      <c r="C580">
        <v>0</v>
      </c>
      <c r="D580">
        <v>97.6</v>
      </c>
      <c r="E580">
        <v>98</v>
      </c>
      <c r="F580">
        <v>16.59</v>
      </c>
      <c r="G580">
        <v>1</v>
      </c>
      <c r="H580">
        <v>0</v>
      </c>
    </row>
    <row r="581" spans="1:8" x14ac:dyDescent="0.25">
      <c r="A581">
        <v>41</v>
      </c>
      <c r="B581">
        <v>0</v>
      </c>
      <c r="C581">
        <v>0</v>
      </c>
      <c r="D581">
        <v>178.8</v>
      </c>
      <c r="E581">
        <v>94</v>
      </c>
      <c r="F581">
        <v>30.4</v>
      </c>
      <c r="G581">
        <v>1</v>
      </c>
      <c r="H581">
        <v>0</v>
      </c>
    </row>
    <row r="582" spans="1:8" x14ac:dyDescent="0.25">
      <c r="A582">
        <v>37</v>
      </c>
      <c r="B582">
        <v>0</v>
      </c>
      <c r="C582">
        <v>0</v>
      </c>
      <c r="D582">
        <v>149.30000000000001</v>
      </c>
      <c r="E582">
        <v>104</v>
      </c>
      <c r="F582">
        <v>25.38</v>
      </c>
      <c r="G582">
        <v>0</v>
      </c>
      <c r="H582">
        <v>0</v>
      </c>
    </row>
    <row r="583" spans="1:8" x14ac:dyDescent="0.25">
      <c r="A583">
        <v>39</v>
      </c>
      <c r="B583">
        <v>0</v>
      </c>
      <c r="C583">
        <v>0</v>
      </c>
      <c r="D583">
        <v>206</v>
      </c>
      <c r="E583">
        <v>89</v>
      </c>
      <c r="F583">
        <v>35.020000000000003</v>
      </c>
      <c r="G583">
        <v>0</v>
      </c>
      <c r="H583">
        <v>0</v>
      </c>
    </row>
    <row r="584" spans="1:8" x14ac:dyDescent="0.25">
      <c r="A584">
        <v>39</v>
      </c>
      <c r="B584">
        <v>0</v>
      </c>
      <c r="C584">
        <v>0</v>
      </c>
      <c r="D584">
        <v>216.8</v>
      </c>
      <c r="E584">
        <v>86</v>
      </c>
      <c r="F584">
        <v>36.86</v>
      </c>
      <c r="G584">
        <v>0</v>
      </c>
      <c r="H584">
        <v>0</v>
      </c>
    </row>
    <row r="585" spans="1:8" x14ac:dyDescent="0.25">
      <c r="A585">
        <v>37</v>
      </c>
      <c r="B585">
        <v>0</v>
      </c>
      <c r="C585">
        <v>0</v>
      </c>
      <c r="D585">
        <v>103.3</v>
      </c>
      <c r="E585">
        <v>110</v>
      </c>
      <c r="F585">
        <v>17.559999999999999</v>
      </c>
      <c r="G585">
        <v>0</v>
      </c>
      <c r="H585">
        <v>0</v>
      </c>
    </row>
    <row r="586" spans="1:8" x14ac:dyDescent="0.25">
      <c r="A586">
        <v>38</v>
      </c>
      <c r="B586">
        <v>0</v>
      </c>
      <c r="C586">
        <v>0</v>
      </c>
      <c r="D586">
        <v>139.4</v>
      </c>
      <c r="E586">
        <v>95</v>
      </c>
      <c r="F586">
        <v>23.7</v>
      </c>
      <c r="G586">
        <v>0</v>
      </c>
      <c r="H586">
        <v>0</v>
      </c>
    </row>
    <row r="587" spans="1:8" x14ac:dyDescent="0.25">
      <c r="A587">
        <v>42</v>
      </c>
      <c r="B587">
        <v>0</v>
      </c>
      <c r="C587">
        <v>0</v>
      </c>
      <c r="D587">
        <v>191.2</v>
      </c>
      <c r="E587">
        <v>110</v>
      </c>
      <c r="F587">
        <v>32.5</v>
      </c>
      <c r="G587">
        <v>1</v>
      </c>
      <c r="H587">
        <v>0</v>
      </c>
    </row>
    <row r="588" spans="1:8" x14ac:dyDescent="0.25">
      <c r="A588">
        <v>40</v>
      </c>
      <c r="B588">
        <v>1</v>
      </c>
      <c r="C588">
        <v>23</v>
      </c>
      <c r="D588">
        <v>160</v>
      </c>
      <c r="E588">
        <v>104</v>
      </c>
      <c r="F588">
        <v>27.2</v>
      </c>
      <c r="G588">
        <v>1</v>
      </c>
      <c r="H588">
        <v>0</v>
      </c>
    </row>
    <row r="589" spans="1:8" x14ac:dyDescent="0.25">
      <c r="A589">
        <v>40</v>
      </c>
      <c r="B589">
        <v>0</v>
      </c>
      <c r="C589">
        <v>0</v>
      </c>
      <c r="D589">
        <v>221.7</v>
      </c>
      <c r="E589">
        <v>95</v>
      </c>
      <c r="F589">
        <v>37.69</v>
      </c>
      <c r="G589">
        <v>3</v>
      </c>
      <c r="H589">
        <v>0</v>
      </c>
    </row>
    <row r="590" spans="1:8" x14ac:dyDescent="0.25">
      <c r="A590">
        <v>39</v>
      </c>
      <c r="B590">
        <v>0</v>
      </c>
      <c r="C590">
        <v>0</v>
      </c>
      <c r="D590">
        <v>215.6</v>
      </c>
      <c r="E590">
        <v>78</v>
      </c>
      <c r="F590">
        <v>36.65</v>
      </c>
      <c r="G590">
        <v>1</v>
      </c>
      <c r="H590">
        <v>0</v>
      </c>
    </row>
    <row r="591" spans="1:8" x14ac:dyDescent="0.25">
      <c r="A591">
        <v>40</v>
      </c>
      <c r="B591">
        <v>1</v>
      </c>
      <c r="C591">
        <v>42</v>
      </c>
      <c r="D591">
        <v>165.3</v>
      </c>
      <c r="E591">
        <v>97</v>
      </c>
      <c r="F591">
        <v>28.1</v>
      </c>
      <c r="G591">
        <v>3</v>
      </c>
      <c r="H591">
        <v>0</v>
      </c>
    </row>
    <row r="592" spans="1:8" x14ac:dyDescent="0.25">
      <c r="A592">
        <v>45</v>
      </c>
      <c r="B592">
        <v>1</v>
      </c>
      <c r="C592">
        <v>32</v>
      </c>
      <c r="D592">
        <v>94.7</v>
      </c>
      <c r="E592">
        <v>111</v>
      </c>
      <c r="F592">
        <v>16.100000000000001</v>
      </c>
      <c r="G592">
        <v>2</v>
      </c>
      <c r="H592">
        <v>0</v>
      </c>
    </row>
    <row r="593" spans="1:8" x14ac:dyDescent="0.25">
      <c r="A593">
        <v>38</v>
      </c>
      <c r="B593">
        <v>0</v>
      </c>
      <c r="C593">
        <v>0</v>
      </c>
      <c r="D593">
        <v>203.2</v>
      </c>
      <c r="E593">
        <v>81</v>
      </c>
      <c r="F593">
        <v>34.54</v>
      </c>
      <c r="G593">
        <v>2</v>
      </c>
      <c r="H593">
        <v>0</v>
      </c>
    </row>
    <row r="594" spans="1:8" x14ac:dyDescent="0.25">
      <c r="A594">
        <v>42</v>
      </c>
      <c r="B594">
        <v>0</v>
      </c>
      <c r="C594">
        <v>0</v>
      </c>
      <c r="D594">
        <v>195.3</v>
      </c>
      <c r="E594">
        <v>70</v>
      </c>
      <c r="F594">
        <v>33.200000000000003</v>
      </c>
      <c r="G594">
        <v>3</v>
      </c>
      <c r="H594">
        <v>0</v>
      </c>
    </row>
    <row r="595" spans="1:8" x14ac:dyDescent="0.25">
      <c r="A595">
        <v>38</v>
      </c>
      <c r="B595">
        <v>0</v>
      </c>
      <c r="C595">
        <v>0</v>
      </c>
      <c r="D595">
        <v>114.4</v>
      </c>
      <c r="E595">
        <v>104</v>
      </c>
      <c r="F595">
        <v>19.45</v>
      </c>
      <c r="G595">
        <v>2</v>
      </c>
      <c r="H595">
        <v>0</v>
      </c>
    </row>
    <row r="596" spans="1:8" x14ac:dyDescent="0.25">
      <c r="A596">
        <v>33</v>
      </c>
      <c r="B596">
        <v>0</v>
      </c>
      <c r="C596">
        <v>0</v>
      </c>
      <c r="D596">
        <v>222.8</v>
      </c>
      <c r="E596">
        <v>101</v>
      </c>
      <c r="F596">
        <v>37.880000000000003</v>
      </c>
      <c r="G596">
        <v>2</v>
      </c>
      <c r="H596">
        <v>0</v>
      </c>
    </row>
    <row r="597" spans="1:8" x14ac:dyDescent="0.25">
      <c r="A597">
        <v>42</v>
      </c>
      <c r="B597">
        <v>1</v>
      </c>
      <c r="C597">
        <v>22</v>
      </c>
      <c r="D597">
        <v>175.9</v>
      </c>
      <c r="E597">
        <v>70</v>
      </c>
      <c r="F597">
        <v>29.9</v>
      </c>
      <c r="G597">
        <v>2</v>
      </c>
      <c r="H597">
        <v>0</v>
      </c>
    </row>
    <row r="598" spans="1:8" x14ac:dyDescent="0.25">
      <c r="A598">
        <v>26</v>
      </c>
      <c r="B598">
        <v>0</v>
      </c>
      <c r="C598">
        <v>0</v>
      </c>
      <c r="D598">
        <v>249.9</v>
      </c>
      <c r="E598">
        <v>95</v>
      </c>
      <c r="F598">
        <v>42.48</v>
      </c>
      <c r="G598">
        <v>1</v>
      </c>
      <c r="H598">
        <v>1</v>
      </c>
    </row>
    <row r="599" spans="1:8" x14ac:dyDescent="0.25">
      <c r="A599">
        <v>44</v>
      </c>
      <c r="B599">
        <v>1</v>
      </c>
      <c r="C599">
        <v>30</v>
      </c>
      <c r="D599">
        <v>234.5</v>
      </c>
      <c r="E599">
        <v>130</v>
      </c>
      <c r="F599">
        <v>39.869999999999997</v>
      </c>
      <c r="G599">
        <v>2</v>
      </c>
      <c r="H599">
        <v>0</v>
      </c>
    </row>
    <row r="600" spans="1:8" x14ac:dyDescent="0.25">
      <c r="A600">
        <v>41</v>
      </c>
      <c r="B600">
        <v>0</v>
      </c>
      <c r="C600">
        <v>0</v>
      </c>
      <c r="D600">
        <v>210.7</v>
      </c>
      <c r="E600">
        <v>116</v>
      </c>
      <c r="F600">
        <v>35.82</v>
      </c>
      <c r="G600">
        <v>1</v>
      </c>
      <c r="H600">
        <v>0</v>
      </c>
    </row>
    <row r="601" spans="1:8" x14ac:dyDescent="0.25">
      <c r="A601">
        <v>38</v>
      </c>
      <c r="B601">
        <v>0</v>
      </c>
      <c r="C601">
        <v>0</v>
      </c>
      <c r="D601">
        <v>182.3</v>
      </c>
      <c r="E601">
        <v>124</v>
      </c>
      <c r="F601">
        <v>30.99</v>
      </c>
      <c r="G601">
        <v>1</v>
      </c>
      <c r="H601">
        <v>0</v>
      </c>
    </row>
    <row r="602" spans="1:8" x14ac:dyDescent="0.25">
      <c r="A602">
        <v>43</v>
      </c>
      <c r="B602">
        <v>0</v>
      </c>
      <c r="C602">
        <v>0</v>
      </c>
      <c r="D602">
        <v>190.3</v>
      </c>
      <c r="E602">
        <v>88</v>
      </c>
      <c r="F602">
        <v>32.35</v>
      </c>
      <c r="G602">
        <v>2</v>
      </c>
      <c r="H602">
        <v>0</v>
      </c>
    </row>
    <row r="603" spans="1:8" x14ac:dyDescent="0.25">
      <c r="A603">
        <v>39</v>
      </c>
      <c r="B603">
        <v>1</v>
      </c>
      <c r="C603">
        <v>38</v>
      </c>
      <c r="D603">
        <v>177.1</v>
      </c>
      <c r="E603">
        <v>88</v>
      </c>
      <c r="F603">
        <v>30.11</v>
      </c>
      <c r="G603">
        <v>0</v>
      </c>
      <c r="H603">
        <v>0</v>
      </c>
    </row>
    <row r="604" spans="1:8" x14ac:dyDescent="0.25">
      <c r="A604">
        <v>28</v>
      </c>
      <c r="B604">
        <v>1</v>
      </c>
      <c r="C604">
        <v>36</v>
      </c>
      <c r="D604">
        <v>87.2</v>
      </c>
      <c r="E604">
        <v>92</v>
      </c>
      <c r="F604">
        <v>14.82</v>
      </c>
      <c r="G604">
        <v>6</v>
      </c>
      <c r="H604">
        <v>1</v>
      </c>
    </row>
    <row r="605" spans="1:8" x14ac:dyDescent="0.25">
      <c r="A605">
        <v>40</v>
      </c>
      <c r="B605">
        <v>0</v>
      </c>
      <c r="C605">
        <v>0</v>
      </c>
      <c r="D605">
        <v>215.6</v>
      </c>
      <c r="E605">
        <v>96</v>
      </c>
      <c r="F605">
        <v>36.65</v>
      </c>
      <c r="G605">
        <v>1</v>
      </c>
      <c r="H605">
        <v>0</v>
      </c>
    </row>
    <row r="606" spans="1:8" x14ac:dyDescent="0.25">
      <c r="A606">
        <v>40</v>
      </c>
      <c r="B606">
        <v>1</v>
      </c>
      <c r="C606">
        <v>36</v>
      </c>
      <c r="D606">
        <v>192.8</v>
      </c>
      <c r="E606">
        <v>103</v>
      </c>
      <c r="F606">
        <v>32.78</v>
      </c>
      <c r="G606">
        <v>1</v>
      </c>
      <c r="H606">
        <v>0</v>
      </c>
    </row>
    <row r="607" spans="1:8" x14ac:dyDescent="0.25">
      <c r="A607">
        <v>42</v>
      </c>
      <c r="B607">
        <v>0</v>
      </c>
      <c r="C607">
        <v>0</v>
      </c>
      <c r="D607">
        <v>149.30000000000001</v>
      </c>
      <c r="E607">
        <v>100</v>
      </c>
      <c r="F607">
        <v>25.38</v>
      </c>
      <c r="G607">
        <v>2</v>
      </c>
      <c r="H607">
        <v>0</v>
      </c>
    </row>
    <row r="608" spans="1:8" x14ac:dyDescent="0.25">
      <c r="A608">
        <v>40</v>
      </c>
      <c r="B608">
        <v>0</v>
      </c>
      <c r="C608">
        <v>0</v>
      </c>
      <c r="D608">
        <v>143.69999999999999</v>
      </c>
      <c r="E608">
        <v>116</v>
      </c>
      <c r="F608">
        <v>24.43</v>
      </c>
      <c r="G608">
        <v>1</v>
      </c>
      <c r="H608">
        <v>0</v>
      </c>
    </row>
    <row r="609" spans="1:8" x14ac:dyDescent="0.25">
      <c r="A609">
        <v>48</v>
      </c>
      <c r="B609">
        <v>0</v>
      </c>
      <c r="C609">
        <v>0</v>
      </c>
      <c r="D609">
        <v>224.8</v>
      </c>
      <c r="E609">
        <v>111</v>
      </c>
      <c r="F609">
        <v>38.22</v>
      </c>
      <c r="G609">
        <v>1</v>
      </c>
      <c r="H609">
        <v>0</v>
      </c>
    </row>
    <row r="610" spans="1:8" x14ac:dyDescent="0.25">
      <c r="A610">
        <v>30</v>
      </c>
      <c r="B610">
        <v>1</v>
      </c>
      <c r="C610">
        <v>39</v>
      </c>
      <c r="D610">
        <v>261.2</v>
      </c>
      <c r="E610">
        <v>122</v>
      </c>
      <c r="F610">
        <v>44.4</v>
      </c>
      <c r="G610">
        <v>2</v>
      </c>
      <c r="H610">
        <v>0</v>
      </c>
    </row>
    <row r="611" spans="1:8" x14ac:dyDescent="0.25">
      <c r="A611">
        <v>39</v>
      </c>
      <c r="B611">
        <v>1</v>
      </c>
      <c r="C611">
        <v>26</v>
      </c>
      <c r="D611">
        <v>196.5</v>
      </c>
      <c r="E611">
        <v>98</v>
      </c>
      <c r="F611">
        <v>33.409999999999997</v>
      </c>
      <c r="G611">
        <v>0</v>
      </c>
      <c r="H611">
        <v>0</v>
      </c>
    </row>
    <row r="612" spans="1:8" x14ac:dyDescent="0.25">
      <c r="A612">
        <v>29</v>
      </c>
      <c r="B612">
        <v>0</v>
      </c>
      <c r="C612">
        <v>0</v>
      </c>
      <c r="D612">
        <v>271.2</v>
      </c>
      <c r="E612">
        <v>105</v>
      </c>
      <c r="F612">
        <v>46.1</v>
      </c>
      <c r="G612">
        <v>3</v>
      </c>
      <c r="H612">
        <v>1</v>
      </c>
    </row>
    <row r="613" spans="1:8" x14ac:dyDescent="0.25">
      <c r="A613">
        <v>37</v>
      </c>
      <c r="B613">
        <v>0</v>
      </c>
      <c r="C613">
        <v>0</v>
      </c>
      <c r="D613">
        <v>207.2</v>
      </c>
      <c r="E613">
        <v>121</v>
      </c>
      <c r="F613">
        <v>35.22</v>
      </c>
      <c r="G613">
        <v>2</v>
      </c>
      <c r="H613">
        <v>0</v>
      </c>
    </row>
    <row r="614" spans="1:8" x14ac:dyDescent="0.25">
      <c r="A614">
        <v>44</v>
      </c>
      <c r="B614">
        <v>0</v>
      </c>
      <c r="C614">
        <v>0</v>
      </c>
      <c r="D614">
        <v>300.39999999999998</v>
      </c>
      <c r="E614">
        <v>94</v>
      </c>
      <c r="F614">
        <v>51.07</v>
      </c>
      <c r="G614">
        <v>2</v>
      </c>
      <c r="H614">
        <v>0</v>
      </c>
    </row>
    <row r="615" spans="1:8" x14ac:dyDescent="0.25">
      <c r="A615">
        <v>40</v>
      </c>
      <c r="B615">
        <v>1</v>
      </c>
      <c r="C615">
        <v>20</v>
      </c>
      <c r="D615">
        <v>187.5</v>
      </c>
      <c r="E615">
        <v>110</v>
      </c>
      <c r="F615">
        <v>31.88</v>
      </c>
      <c r="G615">
        <v>1</v>
      </c>
      <c r="H615">
        <v>0</v>
      </c>
    </row>
    <row r="616" spans="1:8" x14ac:dyDescent="0.25">
      <c r="A616">
        <v>37</v>
      </c>
      <c r="B616">
        <v>0</v>
      </c>
      <c r="C616">
        <v>0</v>
      </c>
      <c r="D616">
        <v>57.1</v>
      </c>
      <c r="E616">
        <v>98</v>
      </c>
      <c r="F616">
        <v>9.7100000000000009</v>
      </c>
      <c r="G616">
        <v>3</v>
      </c>
      <c r="H616">
        <v>0</v>
      </c>
    </row>
    <row r="617" spans="1:8" x14ac:dyDescent="0.25">
      <c r="A617">
        <v>28</v>
      </c>
      <c r="B617">
        <v>0</v>
      </c>
      <c r="C617">
        <v>0</v>
      </c>
      <c r="D617">
        <v>145</v>
      </c>
      <c r="E617">
        <v>89</v>
      </c>
      <c r="F617">
        <v>24.65</v>
      </c>
      <c r="G617">
        <v>2</v>
      </c>
      <c r="H617">
        <v>1</v>
      </c>
    </row>
    <row r="618" spans="1:8" x14ac:dyDescent="0.25">
      <c r="A618">
        <v>44</v>
      </c>
      <c r="B618">
        <v>0</v>
      </c>
      <c r="C618">
        <v>0</v>
      </c>
      <c r="D618">
        <v>190.7</v>
      </c>
      <c r="E618">
        <v>72</v>
      </c>
      <c r="F618">
        <v>32.42</v>
      </c>
      <c r="G618">
        <v>1</v>
      </c>
      <c r="H618">
        <v>0</v>
      </c>
    </row>
    <row r="619" spans="1:8" x14ac:dyDescent="0.25">
      <c r="A619">
        <v>35</v>
      </c>
      <c r="B619">
        <v>1</v>
      </c>
      <c r="C619">
        <v>20</v>
      </c>
      <c r="D619">
        <v>230.6</v>
      </c>
      <c r="E619">
        <v>40</v>
      </c>
      <c r="F619">
        <v>39.200000000000003</v>
      </c>
      <c r="G619">
        <v>1</v>
      </c>
      <c r="H619">
        <v>0</v>
      </c>
    </row>
    <row r="620" spans="1:8" x14ac:dyDescent="0.25">
      <c r="A620">
        <v>30</v>
      </c>
      <c r="B620">
        <v>0</v>
      </c>
      <c r="C620">
        <v>0</v>
      </c>
      <c r="D620">
        <v>34</v>
      </c>
      <c r="E620">
        <v>133</v>
      </c>
      <c r="F620">
        <v>5.78</v>
      </c>
      <c r="G620">
        <v>0</v>
      </c>
      <c r="H620">
        <v>0</v>
      </c>
    </row>
    <row r="621" spans="1:8" x14ac:dyDescent="0.25">
      <c r="A621">
        <v>31</v>
      </c>
      <c r="B621">
        <v>1</v>
      </c>
      <c r="C621">
        <v>17</v>
      </c>
      <c r="D621">
        <v>193.4</v>
      </c>
      <c r="E621">
        <v>112</v>
      </c>
      <c r="F621">
        <v>32.880000000000003</v>
      </c>
      <c r="G621">
        <v>5</v>
      </c>
      <c r="H621">
        <v>0</v>
      </c>
    </row>
    <row r="622" spans="1:8" x14ac:dyDescent="0.25">
      <c r="A622">
        <v>35</v>
      </c>
      <c r="B622">
        <v>0</v>
      </c>
      <c r="C622">
        <v>0</v>
      </c>
      <c r="D622">
        <v>202</v>
      </c>
      <c r="E622">
        <v>126</v>
      </c>
      <c r="F622">
        <v>34.340000000000003</v>
      </c>
      <c r="G622">
        <v>1</v>
      </c>
      <c r="H622">
        <v>0</v>
      </c>
    </row>
    <row r="623" spans="1:8" x14ac:dyDescent="0.25">
      <c r="A623">
        <v>38</v>
      </c>
      <c r="B623">
        <v>1</v>
      </c>
      <c r="C623">
        <v>26</v>
      </c>
      <c r="D623">
        <v>161.30000000000001</v>
      </c>
      <c r="E623">
        <v>97</v>
      </c>
      <c r="F623">
        <v>27.42</v>
      </c>
      <c r="G623">
        <v>1</v>
      </c>
      <c r="H623">
        <v>0</v>
      </c>
    </row>
    <row r="624" spans="1:8" x14ac:dyDescent="0.25">
      <c r="A624">
        <v>41</v>
      </c>
      <c r="B624">
        <v>0</v>
      </c>
      <c r="C624">
        <v>0</v>
      </c>
      <c r="D624">
        <v>150.6</v>
      </c>
      <c r="E624">
        <v>85</v>
      </c>
      <c r="F624">
        <v>25.6</v>
      </c>
      <c r="G624">
        <v>1</v>
      </c>
      <c r="H624">
        <v>0</v>
      </c>
    </row>
    <row r="625" spans="1:8" x14ac:dyDescent="0.25">
      <c r="A625">
        <v>40</v>
      </c>
      <c r="B625">
        <v>0</v>
      </c>
      <c r="C625">
        <v>0</v>
      </c>
      <c r="D625">
        <v>184.6</v>
      </c>
      <c r="E625">
        <v>102</v>
      </c>
      <c r="F625">
        <v>31.38</v>
      </c>
      <c r="G625">
        <v>1</v>
      </c>
      <c r="H625">
        <v>0</v>
      </c>
    </row>
    <row r="626" spans="1:8" x14ac:dyDescent="0.25">
      <c r="A626">
        <v>47</v>
      </c>
      <c r="B626">
        <v>0</v>
      </c>
      <c r="C626">
        <v>0</v>
      </c>
      <c r="D626">
        <v>220.7</v>
      </c>
      <c r="E626">
        <v>120</v>
      </c>
      <c r="F626">
        <v>37.520000000000003</v>
      </c>
      <c r="G626">
        <v>1</v>
      </c>
      <c r="H626">
        <v>0</v>
      </c>
    </row>
    <row r="627" spans="1:8" x14ac:dyDescent="0.25">
      <c r="A627">
        <v>39</v>
      </c>
      <c r="B627">
        <v>1</v>
      </c>
      <c r="C627">
        <v>32</v>
      </c>
      <c r="D627">
        <v>154</v>
      </c>
      <c r="E627">
        <v>80</v>
      </c>
      <c r="F627">
        <v>26.18</v>
      </c>
      <c r="G627">
        <v>3</v>
      </c>
      <c r="H627">
        <v>0</v>
      </c>
    </row>
    <row r="628" spans="1:8" x14ac:dyDescent="0.25">
      <c r="A628">
        <v>41</v>
      </c>
      <c r="B628">
        <v>1</v>
      </c>
      <c r="C628">
        <v>29</v>
      </c>
      <c r="D628">
        <v>121.1</v>
      </c>
      <c r="E628">
        <v>116</v>
      </c>
      <c r="F628">
        <v>20.59</v>
      </c>
      <c r="G628">
        <v>0</v>
      </c>
      <c r="H628">
        <v>0</v>
      </c>
    </row>
    <row r="629" spans="1:8" x14ac:dyDescent="0.25">
      <c r="A629">
        <v>35</v>
      </c>
      <c r="B629">
        <v>1</v>
      </c>
      <c r="C629">
        <v>23</v>
      </c>
      <c r="D629">
        <v>182.1</v>
      </c>
      <c r="E629">
        <v>94</v>
      </c>
      <c r="F629">
        <v>30.96</v>
      </c>
      <c r="G629">
        <v>3</v>
      </c>
      <c r="H629">
        <v>0</v>
      </c>
    </row>
    <row r="630" spans="1:8" x14ac:dyDescent="0.25">
      <c r="A630">
        <v>30</v>
      </c>
      <c r="B630">
        <v>0</v>
      </c>
      <c r="C630">
        <v>0</v>
      </c>
      <c r="D630">
        <v>109.6</v>
      </c>
      <c r="E630">
        <v>88</v>
      </c>
      <c r="F630">
        <v>18.63</v>
      </c>
      <c r="G630">
        <v>2</v>
      </c>
      <c r="H630">
        <v>0</v>
      </c>
    </row>
    <row r="631" spans="1:8" x14ac:dyDescent="0.25">
      <c r="A631">
        <v>34</v>
      </c>
      <c r="B631">
        <v>0</v>
      </c>
      <c r="C631">
        <v>0</v>
      </c>
      <c r="D631">
        <v>209.9</v>
      </c>
      <c r="E631">
        <v>105</v>
      </c>
      <c r="F631">
        <v>35.68</v>
      </c>
      <c r="G631">
        <v>1</v>
      </c>
      <c r="H631">
        <v>0</v>
      </c>
    </row>
    <row r="632" spans="1:8" x14ac:dyDescent="0.25">
      <c r="A632">
        <v>38</v>
      </c>
      <c r="B632">
        <v>0</v>
      </c>
      <c r="C632">
        <v>0</v>
      </c>
      <c r="D632">
        <v>213.9</v>
      </c>
      <c r="E632">
        <v>88</v>
      </c>
      <c r="F632">
        <v>36.36</v>
      </c>
      <c r="G632">
        <v>2</v>
      </c>
      <c r="H632">
        <v>0</v>
      </c>
    </row>
    <row r="633" spans="1:8" x14ac:dyDescent="0.25">
      <c r="A633">
        <v>42</v>
      </c>
      <c r="B633">
        <v>0</v>
      </c>
      <c r="C633">
        <v>0</v>
      </c>
      <c r="D633">
        <v>115.8</v>
      </c>
      <c r="E633">
        <v>108</v>
      </c>
      <c r="F633">
        <v>19.690000000000001</v>
      </c>
      <c r="G633">
        <v>1</v>
      </c>
      <c r="H633">
        <v>0</v>
      </c>
    </row>
    <row r="634" spans="1:8" x14ac:dyDescent="0.25">
      <c r="A634">
        <v>37</v>
      </c>
      <c r="B634">
        <v>1</v>
      </c>
      <c r="C634">
        <v>30</v>
      </c>
      <c r="D634">
        <v>276.60000000000002</v>
      </c>
      <c r="E634">
        <v>99</v>
      </c>
      <c r="F634">
        <v>47.02</v>
      </c>
      <c r="G634">
        <v>2</v>
      </c>
      <c r="H634">
        <v>0</v>
      </c>
    </row>
    <row r="635" spans="1:8" x14ac:dyDescent="0.25">
      <c r="A635">
        <v>38</v>
      </c>
      <c r="B635">
        <v>1</v>
      </c>
      <c r="C635">
        <v>21</v>
      </c>
      <c r="D635">
        <v>179.4</v>
      </c>
      <c r="E635">
        <v>88</v>
      </c>
      <c r="F635">
        <v>30.5</v>
      </c>
      <c r="G635">
        <v>2</v>
      </c>
      <c r="H635">
        <v>0</v>
      </c>
    </row>
    <row r="636" spans="1:8" x14ac:dyDescent="0.25">
      <c r="A636">
        <v>40</v>
      </c>
      <c r="B636">
        <v>0</v>
      </c>
      <c r="C636">
        <v>0</v>
      </c>
      <c r="D636">
        <v>187.3</v>
      </c>
      <c r="E636">
        <v>84</v>
      </c>
      <c r="F636">
        <v>31.84</v>
      </c>
      <c r="G636">
        <v>1</v>
      </c>
      <c r="H636">
        <v>0</v>
      </c>
    </row>
    <row r="637" spans="1:8" x14ac:dyDescent="0.25">
      <c r="A637">
        <v>38</v>
      </c>
      <c r="B637">
        <v>0</v>
      </c>
      <c r="C637">
        <v>0</v>
      </c>
      <c r="D637">
        <v>201.2</v>
      </c>
      <c r="E637">
        <v>128</v>
      </c>
      <c r="F637">
        <v>34.200000000000003</v>
      </c>
      <c r="G637">
        <v>2</v>
      </c>
      <c r="H637">
        <v>0</v>
      </c>
    </row>
    <row r="638" spans="1:8" x14ac:dyDescent="0.25">
      <c r="A638">
        <v>41</v>
      </c>
      <c r="B638">
        <v>0</v>
      </c>
      <c r="C638">
        <v>0</v>
      </c>
      <c r="D638">
        <v>189.6</v>
      </c>
      <c r="E638">
        <v>78</v>
      </c>
      <c r="F638">
        <v>32.229999999999997</v>
      </c>
      <c r="G638">
        <v>1</v>
      </c>
      <c r="H638">
        <v>0</v>
      </c>
    </row>
    <row r="639" spans="1:8" x14ac:dyDescent="0.25">
      <c r="A639">
        <v>31</v>
      </c>
      <c r="B639">
        <v>1</v>
      </c>
      <c r="C639">
        <v>35</v>
      </c>
      <c r="D639">
        <v>186.8</v>
      </c>
      <c r="E639">
        <v>124</v>
      </c>
      <c r="F639">
        <v>31.76</v>
      </c>
      <c r="G639">
        <v>0</v>
      </c>
      <c r="H639">
        <v>0</v>
      </c>
    </row>
    <row r="640" spans="1:8" x14ac:dyDescent="0.25">
      <c r="A640">
        <v>40</v>
      </c>
      <c r="B640">
        <v>1</v>
      </c>
      <c r="C640">
        <v>31</v>
      </c>
      <c r="D640">
        <v>153.5</v>
      </c>
      <c r="E640">
        <v>83</v>
      </c>
      <c r="F640">
        <v>26.1</v>
      </c>
      <c r="G640">
        <v>0</v>
      </c>
      <c r="H640">
        <v>0</v>
      </c>
    </row>
    <row r="641" spans="1:8" x14ac:dyDescent="0.25">
      <c r="A641">
        <v>34</v>
      </c>
      <c r="B641">
        <v>0</v>
      </c>
      <c r="C641">
        <v>0</v>
      </c>
      <c r="D641">
        <v>230.9</v>
      </c>
      <c r="E641">
        <v>132</v>
      </c>
      <c r="F641">
        <v>39.25</v>
      </c>
      <c r="G641">
        <v>0</v>
      </c>
      <c r="H641">
        <v>1</v>
      </c>
    </row>
    <row r="642" spans="1:8" x14ac:dyDescent="0.25">
      <c r="A642">
        <v>36</v>
      </c>
      <c r="B642">
        <v>1</v>
      </c>
      <c r="C642">
        <v>26</v>
      </c>
      <c r="D642">
        <v>244.9</v>
      </c>
      <c r="E642">
        <v>150</v>
      </c>
      <c r="F642">
        <v>41.63</v>
      </c>
      <c r="G642">
        <v>2</v>
      </c>
      <c r="H642">
        <v>0</v>
      </c>
    </row>
    <row r="643" spans="1:8" x14ac:dyDescent="0.25">
      <c r="A643">
        <v>37</v>
      </c>
      <c r="B643">
        <v>0</v>
      </c>
      <c r="C643">
        <v>0</v>
      </c>
      <c r="D643">
        <v>230.9</v>
      </c>
      <c r="E643">
        <v>93</v>
      </c>
      <c r="F643">
        <v>39.25</v>
      </c>
      <c r="G643">
        <v>3</v>
      </c>
      <c r="H643">
        <v>0</v>
      </c>
    </row>
    <row r="644" spans="1:8" x14ac:dyDescent="0.25">
      <c r="A644">
        <v>45</v>
      </c>
      <c r="B644">
        <v>0</v>
      </c>
      <c r="C644">
        <v>0</v>
      </c>
      <c r="D644">
        <v>187.1</v>
      </c>
      <c r="E644">
        <v>104</v>
      </c>
      <c r="F644">
        <v>31.81</v>
      </c>
      <c r="G644">
        <v>1</v>
      </c>
      <c r="H644">
        <v>0</v>
      </c>
    </row>
    <row r="645" spans="1:8" x14ac:dyDescent="0.25">
      <c r="A645">
        <v>33</v>
      </c>
      <c r="B645">
        <v>0</v>
      </c>
      <c r="C645">
        <v>0</v>
      </c>
      <c r="D645">
        <v>170.7</v>
      </c>
      <c r="E645">
        <v>54</v>
      </c>
      <c r="F645">
        <v>29.02</v>
      </c>
      <c r="G645">
        <v>1</v>
      </c>
      <c r="H645">
        <v>0</v>
      </c>
    </row>
    <row r="646" spans="1:8" x14ac:dyDescent="0.25">
      <c r="A646">
        <v>25</v>
      </c>
      <c r="B646">
        <v>1</v>
      </c>
      <c r="C646">
        <v>28</v>
      </c>
      <c r="D646">
        <v>126.9</v>
      </c>
      <c r="E646">
        <v>97</v>
      </c>
      <c r="F646">
        <v>21.57</v>
      </c>
      <c r="G646">
        <v>5</v>
      </c>
      <c r="H646">
        <v>1</v>
      </c>
    </row>
    <row r="647" spans="1:8" x14ac:dyDescent="0.25">
      <c r="A647">
        <v>39</v>
      </c>
      <c r="B647">
        <v>0</v>
      </c>
      <c r="C647">
        <v>0</v>
      </c>
      <c r="D647">
        <v>189.5</v>
      </c>
      <c r="E647">
        <v>112</v>
      </c>
      <c r="F647">
        <v>32.22</v>
      </c>
      <c r="G647">
        <v>0</v>
      </c>
      <c r="H647">
        <v>0</v>
      </c>
    </row>
    <row r="648" spans="1:8" x14ac:dyDescent="0.25">
      <c r="A648">
        <v>28</v>
      </c>
      <c r="B648">
        <v>0</v>
      </c>
      <c r="C648">
        <v>0</v>
      </c>
      <c r="D648">
        <v>176.9</v>
      </c>
      <c r="E648">
        <v>110</v>
      </c>
      <c r="F648">
        <v>30.07</v>
      </c>
      <c r="G648">
        <v>1</v>
      </c>
      <c r="H648">
        <v>1</v>
      </c>
    </row>
    <row r="649" spans="1:8" x14ac:dyDescent="0.25">
      <c r="A649">
        <v>41</v>
      </c>
      <c r="B649">
        <v>0</v>
      </c>
      <c r="C649">
        <v>0</v>
      </c>
      <c r="D649">
        <v>169.4</v>
      </c>
      <c r="E649">
        <v>107</v>
      </c>
      <c r="F649">
        <v>28.8</v>
      </c>
      <c r="G649">
        <v>1</v>
      </c>
      <c r="H649">
        <v>0</v>
      </c>
    </row>
    <row r="650" spans="1:8" x14ac:dyDescent="0.25">
      <c r="A650">
        <v>31</v>
      </c>
      <c r="B650">
        <v>1</v>
      </c>
      <c r="C650">
        <v>20</v>
      </c>
      <c r="D650">
        <v>254.4</v>
      </c>
      <c r="E650">
        <v>133</v>
      </c>
      <c r="F650">
        <v>43.25</v>
      </c>
      <c r="G650">
        <v>0</v>
      </c>
      <c r="H650">
        <v>0</v>
      </c>
    </row>
    <row r="651" spans="1:8" x14ac:dyDescent="0.25">
      <c r="A651">
        <v>37</v>
      </c>
      <c r="B651">
        <v>1</v>
      </c>
      <c r="C651">
        <v>24</v>
      </c>
      <c r="D651">
        <v>127.7</v>
      </c>
      <c r="E651">
        <v>54</v>
      </c>
      <c r="F651">
        <v>21.71</v>
      </c>
      <c r="G651">
        <v>2</v>
      </c>
      <c r="H651">
        <v>0</v>
      </c>
    </row>
    <row r="652" spans="1:8" x14ac:dyDescent="0.25">
      <c r="A652">
        <v>38</v>
      </c>
      <c r="B652">
        <v>1</v>
      </c>
      <c r="C652">
        <v>26</v>
      </c>
      <c r="D652">
        <v>170.5</v>
      </c>
      <c r="E652">
        <v>107</v>
      </c>
      <c r="F652">
        <v>28.99</v>
      </c>
      <c r="G652">
        <v>6</v>
      </c>
      <c r="H652">
        <v>0</v>
      </c>
    </row>
    <row r="653" spans="1:8" x14ac:dyDescent="0.25">
      <c r="A653">
        <v>47</v>
      </c>
      <c r="B653">
        <v>0</v>
      </c>
      <c r="C653">
        <v>0</v>
      </c>
      <c r="D653">
        <v>219.1</v>
      </c>
      <c r="E653">
        <v>100</v>
      </c>
      <c r="F653">
        <v>37.25</v>
      </c>
      <c r="G653">
        <v>2</v>
      </c>
      <c r="H653">
        <v>0</v>
      </c>
    </row>
    <row r="654" spans="1:8" x14ac:dyDescent="0.25">
      <c r="A654">
        <v>40</v>
      </c>
      <c r="B654">
        <v>0</v>
      </c>
      <c r="C654">
        <v>0</v>
      </c>
      <c r="D654">
        <v>161.9</v>
      </c>
      <c r="E654">
        <v>138</v>
      </c>
      <c r="F654">
        <v>27.52</v>
      </c>
      <c r="G654">
        <v>1</v>
      </c>
      <c r="H654">
        <v>0</v>
      </c>
    </row>
    <row r="655" spans="1:8" x14ac:dyDescent="0.25">
      <c r="A655">
        <v>40</v>
      </c>
      <c r="B655">
        <v>1</v>
      </c>
      <c r="C655">
        <v>27</v>
      </c>
      <c r="D655">
        <v>241.7</v>
      </c>
      <c r="E655">
        <v>87</v>
      </c>
      <c r="F655">
        <v>41.09</v>
      </c>
      <c r="G655">
        <v>1</v>
      </c>
      <c r="H655">
        <v>0</v>
      </c>
    </row>
    <row r="656" spans="1:8" x14ac:dyDescent="0.25">
      <c r="A656">
        <v>41</v>
      </c>
      <c r="B656">
        <v>0</v>
      </c>
      <c r="C656">
        <v>0</v>
      </c>
      <c r="D656">
        <v>62.8</v>
      </c>
      <c r="E656">
        <v>124</v>
      </c>
      <c r="F656">
        <v>10.68</v>
      </c>
      <c r="G656">
        <v>3</v>
      </c>
      <c r="H656">
        <v>0</v>
      </c>
    </row>
    <row r="657" spans="1:8" x14ac:dyDescent="0.25">
      <c r="A657">
        <v>33</v>
      </c>
      <c r="B657">
        <v>1</v>
      </c>
      <c r="C657">
        <v>22</v>
      </c>
      <c r="D657">
        <v>281.10000000000002</v>
      </c>
      <c r="E657">
        <v>83</v>
      </c>
      <c r="F657">
        <v>47.79</v>
      </c>
      <c r="G657">
        <v>1</v>
      </c>
      <c r="H657">
        <v>0</v>
      </c>
    </row>
    <row r="658" spans="1:8" x14ac:dyDescent="0.25">
      <c r="A658">
        <v>45</v>
      </c>
      <c r="B658">
        <v>0</v>
      </c>
      <c r="C658">
        <v>0</v>
      </c>
      <c r="D658">
        <v>228.2</v>
      </c>
      <c r="E658">
        <v>70</v>
      </c>
      <c r="F658">
        <v>38.79</v>
      </c>
      <c r="G658">
        <v>3</v>
      </c>
      <c r="H658">
        <v>0</v>
      </c>
    </row>
    <row r="659" spans="1:8" x14ac:dyDescent="0.25">
      <c r="A659">
        <v>29</v>
      </c>
      <c r="B659">
        <v>0</v>
      </c>
      <c r="C659">
        <v>0</v>
      </c>
      <c r="D659">
        <v>265.60000000000002</v>
      </c>
      <c r="E659">
        <v>86</v>
      </c>
      <c r="F659">
        <v>45.15</v>
      </c>
      <c r="G659">
        <v>2</v>
      </c>
      <c r="H659">
        <v>1</v>
      </c>
    </row>
    <row r="660" spans="1:8" x14ac:dyDescent="0.25">
      <c r="A660">
        <v>40</v>
      </c>
      <c r="B660">
        <v>0</v>
      </c>
      <c r="C660">
        <v>0</v>
      </c>
      <c r="D660">
        <v>214.9</v>
      </c>
      <c r="E660">
        <v>97</v>
      </c>
      <c r="F660">
        <v>36.53</v>
      </c>
      <c r="G660">
        <v>2</v>
      </c>
      <c r="H660">
        <v>0</v>
      </c>
    </row>
    <row r="661" spans="1:8" x14ac:dyDescent="0.25">
      <c r="A661">
        <v>35</v>
      </c>
      <c r="B661">
        <v>0</v>
      </c>
      <c r="C661">
        <v>0</v>
      </c>
      <c r="D661">
        <v>110.5</v>
      </c>
      <c r="E661">
        <v>79</v>
      </c>
      <c r="F661">
        <v>18.79</v>
      </c>
      <c r="G661">
        <v>3</v>
      </c>
      <c r="H661">
        <v>0</v>
      </c>
    </row>
    <row r="662" spans="1:8" x14ac:dyDescent="0.25">
      <c r="A662">
        <v>48</v>
      </c>
      <c r="B662">
        <v>1</v>
      </c>
      <c r="C662">
        <v>45</v>
      </c>
      <c r="D662">
        <v>281.10000000000002</v>
      </c>
      <c r="E662">
        <v>88</v>
      </c>
      <c r="F662">
        <v>47.79</v>
      </c>
      <c r="G662">
        <v>0</v>
      </c>
      <c r="H662">
        <v>0</v>
      </c>
    </row>
    <row r="663" spans="1:8" x14ac:dyDescent="0.25">
      <c r="A663">
        <v>34</v>
      </c>
      <c r="B663">
        <v>0</v>
      </c>
      <c r="C663">
        <v>0</v>
      </c>
      <c r="D663">
        <v>137.80000000000001</v>
      </c>
      <c r="E663">
        <v>86</v>
      </c>
      <c r="F663">
        <v>23.43</v>
      </c>
      <c r="G663">
        <v>2</v>
      </c>
      <c r="H663">
        <v>0</v>
      </c>
    </row>
    <row r="664" spans="1:8" x14ac:dyDescent="0.25">
      <c r="A664">
        <v>27</v>
      </c>
      <c r="B664">
        <v>1</v>
      </c>
      <c r="C664">
        <v>33</v>
      </c>
      <c r="D664">
        <v>271.5</v>
      </c>
      <c r="E664">
        <v>98</v>
      </c>
      <c r="F664">
        <v>46.16</v>
      </c>
      <c r="G664">
        <v>1</v>
      </c>
      <c r="H664">
        <v>1</v>
      </c>
    </row>
    <row r="665" spans="1:8" x14ac:dyDescent="0.25">
      <c r="A665">
        <v>39</v>
      </c>
      <c r="B665">
        <v>0</v>
      </c>
      <c r="C665">
        <v>0</v>
      </c>
      <c r="D665">
        <v>187.3</v>
      </c>
      <c r="E665">
        <v>118</v>
      </c>
      <c r="F665">
        <v>31.84</v>
      </c>
      <c r="G665">
        <v>1</v>
      </c>
      <c r="H665">
        <v>0</v>
      </c>
    </row>
    <row r="666" spans="1:8" x14ac:dyDescent="0.25">
      <c r="A666">
        <v>37</v>
      </c>
      <c r="B666">
        <v>0</v>
      </c>
      <c r="C666">
        <v>0</v>
      </c>
      <c r="D666">
        <v>197</v>
      </c>
      <c r="E666">
        <v>84</v>
      </c>
      <c r="F666">
        <v>33.49</v>
      </c>
      <c r="G666">
        <v>1</v>
      </c>
      <c r="H666">
        <v>0</v>
      </c>
    </row>
    <row r="667" spans="1:8" x14ac:dyDescent="0.25">
      <c r="A667">
        <v>43</v>
      </c>
      <c r="B667">
        <v>1</v>
      </c>
      <c r="C667">
        <v>32</v>
      </c>
      <c r="D667">
        <v>180.4</v>
      </c>
      <c r="E667">
        <v>89</v>
      </c>
      <c r="F667">
        <v>30.67</v>
      </c>
      <c r="G667">
        <v>1</v>
      </c>
      <c r="H667">
        <v>0</v>
      </c>
    </row>
    <row r="668" spans="1:8" x14ac:dyDescent="0.25">
      <c r="A668">
        <v>36</v>
      </c>
      <c r="B668">
        <v>0</v>
      </c>
      <c r="C668">
        <v>0</v>
      </c>
      <c r="D668">
        <v>148.5</v>
      </c>
      <c r="E668">
        <v>126</v>
      </c>
      <c r="F668">
        <v>25.25</v>
      </c>
      <c r="G668">
        <v>1</v>
      </c>
      <c r="H668">
        <v>1</v>
      </c>
    </row>
    <row r="669" spans="1:8" x14ac:dyDescent="0.25">
      <c r="A669">
        <v>42</v>
      </c>
      <c r="B669">
        <v>1</v>
      </c>
      <c r="C669">
        <v>22</v>
      </c>
      <c r="D669">
        <v>197.1</v>
      </c>
      <c r="E669">
        <v>113</v>
      </c>
      <c r="F669">
        <v>33.51</v>
      </c>
      <c r="G669">
        <v>2</v>
      </c>
      <c r="H669">
        <v>0</v>
      </c>
    </row>
    <row r="670" spans="1:8" x14ac:dyDescent="0.25">
      <c r="A670">
        <v>39</v>
      </c>
      <c r="B670">
        <v>1</v>
      </c>
      <c r="C670">
        <v>26</v>
      </c>
      <c r="D670">
        <v>153.69999999999999</v>
      </c>
      <c r="E670">
        <v>115</v>
      </c>
      <c r="F670">
        <v>26.13</v>
      </c>
      <c r="G670">
        <v>1</v>
      </c>
      <c r="H670">
        <v>0</v>
      </c>
    </row>
    <row r="671" spans="1:8" x14ac:dyDescent="0.25">
      <c r="A671">
        <v>35</v>
      </c>
      <c r="B671">
        <v>1</v>
      </c>
      <c r="C671">
        <v>27</v>
      </c>
      <c r="D671">
        <v>261.3</v>
      </c>
      <c r="E671">
        <v>96</v>
      </c>
      <c r="F671">
        <v>44.42</v>
      </c>
      <c r="G671">
        <v>1</v>
      </c>
      <c r="H671">
        <v>0</v>
      </c>
    </row>
    <row r="672" spans="1:8" x14ac:dyDescent="0.25">
      <c r="A672">
        <v>47</v>
      </c>
      <c r="B672">
        <v>0</v>
      </c>
      <c r="C672">
        <v>0</v>
      </c>
      <c r="D672">
        <v>246.2</v>
      </c>
      <c r="E672">
        <v>102</v>
      </c>
      <c r="F672">
        <v>41.85</v>
      </c>
      <c r="G672">
        <v>1</v>
      </c>
      <c r="H672">
        <v>0</v>
      </c>
    </row>
    <row r="673" spans="1:8" x14ac:dyDescent="0.25">
      <c r="A673">
        <v>40</v>
      </c>
      <c r="B673">
        <v>0</v>
      </c>
      <c r="C673">
        <v>0</v>
      </c>
      <c r="D673">
        <v>191</v>
      </c>
      <c r="E673">
        <v>88</v>
      </c>
      <c r="F673">
        <v>32.47</v>
      </c>
      <c r="G673">
        <v>0</v>
      </c>
      <c r="H673">
        <v>0</v>
      </c>
    </row>
    <row r="674" spans="1:8" x14ac:dyDescent="0.25">
      <c r="A674">
        <v>40</v>
      </c>
      <c r="B674">
        <v>0</v>
      </c>
      <c r="C674">
        <v>0</v>
      </c>
      <c r="D674">
        <v>208.3</v>
      </c>
      <c r="E674">
        <v>86</v>
      </c>
      <c r="F674">
        <v>35.409999999999997</v>
      </c>
      <c r="G674">
        <v>1</v>
      </c>
      <c r="H674">
        <v>0</v>
      </c>
    </row>
    <row r="675" spans="1:8" x14ac:dyDescent="0.25">
      <c r="A675">
        <v>44</v>
      </c>
      <c r="B675">
        <v>0</v>
      </c>
      <c r="C675">
        <v>0</v>
      </c>
      <c r="D675">
        <v>253</v>
      </c>
      <c r="E675">
        <v>73</v>
      </c>
      <c r="F675">
        <v>43.01</v>
      </c>
      <c r="G675">
        <v>0</v>
      </c>
      <c r="H675">
        <v>0</v>
      </c>
    </row>
    <row r="676" spans="1:8" x14ac:dyDescent="0.25">
      <c r="A676">
        <v>41</v>
      </c>
      <c r="B676">
        <v>0</v>
      </c>
      <c r="C676">
        <v>0</v>
      </c>
      <c r="D676">
        <v>202.3</v>
      </c>
      <c r="E676">
        <v>87</v>
      </c>
      <c r="F676">
        <v>34.39</v>
      </c>
      <c r="G676">
        <v>0</v>
      </c>
      <c r="H676">
        <v>0</v>
      </c>
    </row>
    <row r="677" spans="1:8" x14ac:dyDescent="0.25">
      <c r="A677">
        <v>44</v>
      </c>
      <c r="B677">
        <v>1</v>
      </c>
      <c r="C677">
        <v>30</v>
      </c>
      <c r="D677">
        <v>127.1</v>
      </c>
      <c r="E677">
        <v>89</v>
      </c>
      <c r="F677">
        <v>21.61</v>
      </c>
      <c r="G677">
        <v>1</v>
      </c>
      <c r="H677">
        <v>0</v>
      </c>
    </row>
    <row r="678" spans="1:8" x14ac:dyDescent="0.25">
      <c r="A678">
        <v>46</v>
      </c>
      <c r="B678">
        <v>1</v>
      </c>
      <c r="C678">
        <v>17</v>
      </c>
      <c r="D678">
        <v>186.9</v>
      </c>
      <c r="E678">
        <v>94</v>
      </c>
      <c r="F678">
        <v>31.77</v>
      </c>
      <c r="G678">
        <v>1</v>
      </c>
      <c r="H678">
        <v>0</v>
      </c>
    </row>
    <row r="679" spans="1:8" x14ac:dyDescent="0.25">
      <c r="A679">
        <v>49</v>
      </c>
      <c r="B679">
        <v>0</v>
      </c>
      <c r="C679">
        <v>0</v>
      </c>
      <c r="D679">
        <v>194</v>
      </c>
      <c r="E679">
        <v>118</v>
      </c>
      <c r="F679">
        <v>32.979999999999997</v>
      </c>
      <c r="G679">
        <v>1</v>
      </c>
      <c r="H679">
        <v>0</v>
      </c>
    </row>
    <row r="680" spans="1:8" x14ac:dyDescent="0.25">
      <c r="A680">
        <v>42</v>
      </c>
      <c r="B680">
        <v>0</v>
      </c>
      <c r="C680">
        <v>0</v>
      </c>
      <c r="D680">
        <v>234.8</v>
      </c>
      <c r="E680">
        <v>89</v>
      </c>
      <c r="F680">
        <v>39.92</v>
      </c>
      <c r="G680">
        <v>0</v>
      </c>
      <c r="H680">
        <v>0</v>
      </c>
    </row>
    <row r="681" spans="1:8" x14ac:dyDescent="0.25">
      <c r="A681">
        <v>39</v>
      </c>
      <c r="B681">
        <v>0</v>
      </c>
      <c r="C681">
        <v>0</v>
      </c>
      <c r="D681">
        <v>123.7</v>
      </c>
      <c r="E681">
        <v>96</v>
      </c>
      <c r="F681">
        <v>21.03</v>
      </c>
      <c r="G681">
        <v>1</v>
      </c>
      <c r="H681">
        <v>0</v>
      </c>
    </row>
    <row r="682" spans="1:8" x14ac:dyDescent="0.25">
      <c r="A682">
        <v>39</v>
      </c>
      <c r="B682">
        <v>0</v>
      </c>
      <c r="C682">
        <v>0</v>
      </c>
      <c r="D682">
        <v>173.9</v>
      </c>
      <c r="E682">
        <v>103</v>
      </c>
      <c r="F682">
        <v>29.56</v>
      </c>
      <c r="G682">
        <v>0</v>
      </c>
      <c r="H682">
        <v>0</v>
      </c>
    </row>
    <row r="683" spans="1:8" x14ac:dyDescent="0.25">
      <c r="A683">
        <v>52</v>
      </c>
      <c r="B683">
        <v>1</v>
      </c>
      <c r="C683">
        <v>41</v>
      </c>
      <c r="D683">
        <v>130.9</v>
      </c>
      <c r="E683">
        <v>115</v>
      </c>
      <c r="F683">
        <v>22.25</v>
      </c>
      <c r="G683">
        <v>1</v>
      </c>
      <c r="H683">
        <v>0</v>
      </c>
    </row>
    <row r="684" spans="1:8" x14ac:dyDescent="0.25">
      <c r="A684">
        <v>33</v>
      </c>
      <c r="B684">
        <v>0</v>
      </c>
      <c r="C684">
        <v>0</v>
      </c>
      <c r="D684">
        <v>314.60000000000002</v>
      </c>
      <c r="E684">
        <v>102</v>
      </c>
      <c r="F684">
        <v>53.48</v>
      </c>
      <c r="G684">
        <v>2</v>
      </c>
      <c r="H684">
        <v>1</v>
      </c>
    </row>
    <row r="685" spans="1:8" x14ac:dyDescent="0.25">
      <c r="A685">
        <v>40</v>
      </c>
      <c r="B685">
        <v>0</v>
      </c>
      <c r="C685">
        <v>0</v>
      </c>
      <c r="D685">
        <v>227.9</v>
      </c>
      <c r="E685">
        <v>78</v>
      </c>
      <c r="F685">
        <v>38.74</v>
      </c>
      <c r="G685">
        <v>1</v>
      </c>
      <c r="H685">
        <v>0</v>
      </c>
    </row>
    <row r="686" spans="1:8" x14ac:dyDescent="0.25">
      <c r="A686">
        <v>38</v>
      </c>
      <c r="B686">
        <v>0</v>
      </c>
      <c r="C686">
        <v>0</v>
      </c>
      <c r="D686">
        <v>95.5</v>
      </c>
      <c r="E686">
        <v>92</v>
      </c>
      <c r="F686">
        <v>16.239999999999998</v>
      </c>
      <c r="G686">
        <v>2</v>
      </c>
      <c r="H686">
        <v>0</v>
      </c>
    </row>
    <row r="687" spans="1:8" x14ac:dyDescent="0.25">
      <c r="A687">
        <v>37</v>
      </c>
      <c r="B687">
        <v>0</v>
      </c>
      <c r="C687">
        <v>0</v>
      </c>
      <c r="D687">
        <v>185.3</v>
      </c>
      <c r="E687">
        <v>127</v>
      </c>
      <c r="F687">
        <v>31.5</v>
      </c>
      <c r="G687">
        <v>1</v>
      </c>
      <c r="H687">
        <v>0</v>
      </c>
    </row>
    <row r="688" spans="1:8" x14ac:dyDescent="0.25">
      <c r="A688">
        <v>40</v>
      </c>
      <c r="B688">
        <v>0</v>
      </c>
      <c r="C688">
        <v>0</v>
      </c>
      <c r="D688">
        <v>146.30000000000001</v>
      </c>
      <c r="E688">
        <v>133</v>
      </c>
      <c r="F688">
        <v>24.87</v>
      </c>
      <c r="G688">
        <v>1</v>
      </c>
      <c r="H688">
        <v>0</v>
      </c>
    </row>
    <row r="689" spans="1:8" x14ac:dyDescent="0.25">
      <c r="A689">
        <v>38</v>
      </c>
      <c r="B689">
        <v>1</v>
      </c>
      <c r="C689">
        <v>16</v>
      </c>
      <c r="D689">
        <v>184</v>
      </c>
      <c r="E689">
        <v>99</v>
      </c>
      <c r="F689">
        <v>31.28</v>
      </c>
      <c r="G689">
        <v>2</v>
      </c>
      <c r="H689">
        <v>0</v>
      </c>
    </row>
    <row r="690" spans="1:8" x14ac:dyDescent="0.25">
      <c r="A690">
        <v>42</v>
      </c>
      <c r="B690">
        <v>0</v>
      </c>
      <c r="C690">
        <v>0</v>
      </c>
      <c r="D690">
        <v>105.8</v>
      </c>
      <c r="E690">
        <v>110</v>
      </c>
      <c r="F690">
        <v>17.989999999999998</v>
      </c>
      <c r="G690">
        <v>0</v>
      </c>
      <c r="H690">
        <v>0</v>
      </c>
    </row>
    <row r="691" spans="1:8" x14ac:dyDescent="0.25">
      <c r="A691">
        <v>38</v>
      </c>
      <c r="B691">
        <v>1</v>
      </c>
      <c r="C691">
        <v>24</v>
      </c>
      <c r="D691">
        <v>149.4</v>
      </c>
      <c r="E691">
        <v>74</v>
      </c>
      <c r="F691">
        <v>25.4</v>
      </c>
      <c r="G691">
        <v>1</v>
      </c>
      <c r="H691">
        <v>0</v>
      </c>
    </row>
    <row r="692" spans="1:8" x14ac:dyDescent="0.25">
      <c r="A692">
        <v>43</v>
      </c>
      <c r="B692">
        <v>0</v>
      </c>
      <c r="C692">
        <v>0</v>
      </c>
      <c r="D692">
        <v>172.1</v>
      </c>
      <c r="E692">
        <v>105</v>
      </c>
      <c r="F692">
        <v>29.26</v>
      </c>
      <c r="G692">
        <v>1</v>
      </c>
      <c r="H692">
        <v>0</v>
      </c>
    </row>
    <row r="693" spans="1:8" x14ac:dyDescent="0.25">
      <c r="A693">
        <v>36</v>
      </c>
      <c r="B693">
        <v>0</v>
      </c>
      <c r="C693">
        <v>0</v>
      </c>
      <c r="D693">
        <v>119.1</v>
      </c>
      <c r="E693">
        <v>117</v>
      </c>
      <c r="F693">
        <v>20.25</v>
      </c>
      <c r="G693">
        <v>0</v>
      </c>
      <c r="H693">
        <v>0</v>
      </c>
    </row>
    <row r="694" spans="1:8" x14ac:dyDescent="0.25">
      <c r="A694">
        <v>37</v>
      </c>
      <c r="B694">
        <v>0</v>
      </c>
      <c r="C694">
        <v>0</v>
      </c>
      <c r="D694">
        <v>194.2</v>
      </c>
      <c r="E694">
        <v>147</v>
      </c>
      <c r="F694">
        <v>33.01</v>
      </c>
      <c r="G694">
        <v>2</v>
      </c>
      <c r="H694">
        <v>0</v>
      </c>
    </row>
    <row r="695" spans="1:8" x14ac:dyDescent="0.25">
      <c r="A695">
        <v>42</v>
      </c>
      <c r="B695">
        <v>0</v>
      </c>
      <c r="C695">
        <v>0</v>
      </c>
      <c r="D695">
        <v>198.8</v>
      </c>
      <c r="E695">
        <v>56</v>
      </c>
      <c r="F695">
        <v>33.799999999999997</v>
      </c>
      <c r="G695">
        <v>2</v>
      </c>
      <c r="H695">
        <v>0</v>
      </c>
    </row>
    <row r="696" spans="1:8" x14ac:dyDescent="0.25">
      <c r="A696">
        <v>33</v>
      </c>
      <c r="B696">
        <v>0</v>
      </c>
      <c r="C696">
        <v>0</v>
      </c>
      <c r="D696">
        <v>167.7</v>
      </c>
      <c r="E696">
        <v>94</v>
      </c>
      <c r="F696">
        <v>28.51</v>
      </c>
      <c r="G696">
        <v>3</v>
      </c>
      <c r="H696">
        <v>1</v>
      </c>
    </row>
    <row r="697" spans="1:8" x14ac:dyDescent="0.25">
      <c r="A697">
        <v>44</v>
      </c>
      <c r="B697">
        <v>0</v>
      </c>
      <c r="C697">
        <v>0</v>
      </c>
      <c r="D697">
        <v>202.2</v>
      </c>
      <c r="E697">
        <v>86</v>
      </c>
      <c r="F697">
        <v>34.369999999999997</v>
      </c>
      <c r="G697">
        <v>2</v>
      </c>
      <c r="H697">
        <v>0</v>
      </c>
    </row>
    <row r="698" spans="1:8" x14ac:dyDescent="0.25">
      <c r="A698">
        <v>25</v>
      </c>
      <c r="B698">
        <v>0</v>
      </c>
      <c r="C698">
        <v>0</v>
      </c>
      <c r="D698">
        <v>322.5</v>
      </c>
      <c r="E698">
        <v>106</v>
      </c>
      <c r="F698">
        <v>54.83</v>
      </c>
      <c r="G698">
        <v>2</v>
      </c>
      <c r="H698">
        <v>1</v>
      </c>
    </row>
    <row r="699" spans="1:8" x14ac:dyDescent="0.25">
      <c r="A699">
        <v>31</v>
      </c>
      <c r="B699">
        <v>0</v>
      </c>
      <c r="C699">
        <v>0</v>
      </c>
      <c r="D699">
        <v>216.2</v>
      </c>
      <c r="E699">
        <v>107</v>
      </c>
      <c r="F699">
        <v>36.75</v>
      </c>
      <c r="G699">
        <v>0</v>
      </c>
      <c r="H699">
        <v>0</v>
      </c>
    </row>
    <row r="700" spans="1:8" x14ac:dyDescent="0.25">
      <c r="A700">
        <v>45</v>
      </c>
      <c r="B700">
        <v>0</v>
      </c>
      <c r="C700">
        <v>0</v>
      </c>
      <c r="D700">
        <v>76.400000000000006</v>
      </c>
      <c r="E700">
        <v>116</v>
      </c>
      <c r="F700">
        <v>12.99</v>
      </c>
      <c r="G700">
        <v>3</v>
      </c>
      <c r="H700">
        <v>0</v>
      </c>
    </row>
    <row r="701" spans="1:8" x14ac:dyDescent="0.25">
      <c r="A701">
        <v>34</v>
      </c>
      <c r="B701">
        <v>0</v>
      </c>
      <c r="C701">
        <v>0</v>
      </c>
      <c r="D701">
        <v>72.7</v>
      </c>
      <c r="E701">
        <v>75</v>
      </c>
      <c r="F701">
        <v>12.36</v>
      </c>
      <c r="G701">
        <v>1</v>
      </c>
      <c r="H701">
        <v>0</v>
      </c>
    </row>
    <row r="702" spans="1:8" x14ac:dyDescent="0.25">
      <c r="A702">
        <v>36</v>
      </c>
      <c r="B702">
        <v>1</v>
      </c>
      <c r="C702">
        <v>31</v>
      </c>
      <c r="D702">
        <v>210.4</v>
      </c>
      <c r="E702">
        <v>100</v>
      </c>
      <c r="F702">
        <v>35.770000000000003</v>
      </c>
      <c r="G702">
        <v>0</v>
      </c>
      <c r="H702">
        <v>0</v>
      </c>
    </row>
    <row r="703" spans="1:8" x14ac:dyDescent="0.25">
      <c r="A703">
        <v>43</v>
      </c>
      <c r="B703">
        <v>1</v>
      </c>
      <c r="C703">
        <v>33</v>
      </c>
      <c r="D703">
        <v>127.2</v>
      </c>
      <c r="E703">
        <v>93</v>
      </c>
      <c r="F703">
        <v>21.62</v>
      </c>
      <c r="G703">
        <v>0</v>
      </c>
      <c r="H703">
        <v>0</v>
      </c>
    </row>
    <row r="704" spans="1:8" x14ac:dyDescent="0.25">
      <c r="A704">
        <v>37</v>
      </c>
      <c r="B704">
        <v>1</v>
      </c>
      <c r="C704">
        <v>28</v>
      </c>
      <c r="D704">
        <v>201.8</v>
      </c>
      <c r="E704">
        <v>79</v>
      </c>
      <c r="F704">
        <v>34.31</v>
      </c>
      <c r="G704">
        <v>1</v>
      </c>
      <c r="H704">
        <v>0</v>
      </c>
    </row>
    <row r="705" spans="1:8" x14ac:dyDescent="0.25">
      <c r="A705">
        <v>36</v>
      </c>
      <c r="B705">
        <v>0</v>
      </c>
      <c r="C705">
        <v>0</v>
      </c>
      <c r="D705">
        <v>99.3</v>
      </c>
      <c r="E705">
        <v>112</v>
      </c>
      <c r="F705">
        <v>16.88</v>
      </c>
      <c r="G705">
        <v>3</v>
      </c>
      <c r="H705">
        <v>0</v>
      </c>
    </row>
    <row r="706" spans="1:8" x14ac:dyDescent="0.25">
      <c r="A706">
        <v>35</v>
      </c>
      <c r="B706">
        <v>0</v>
      </c>
      <c r="C706">
        <v>0</v>
      </c>
      <c r="D706">
        <v>239.2</v>
      </c>
      <c r="E706">
        <v>114</v>
      </c>
      <c r="F706">
        <v>40.659999999999997</v>
      </c>
      <c r="G706">
        <v>5</v>
      </c>
      <c r="H706">
        <v>0</v>
      </c>
    </row>
    <row r="707" spans="1:8" x14ac:dyDescent="0.25">
      <c r="A707">
        <v>33</v>
      </c>
      <c r="B707">
        <v>0</v>
      </c>
      <c r="C707">
        <v>0</v>
      </c>
      <c r="D707">
        <v>120.9</v>
      </c>
      <c r="E707">
        <v>58</v>
      </c>
      <c r="F707">
        <v>20.55</v>
      </c>
      <c r="G707">
        <v>2</v>
      </c>
      <c r="H707">
        <v>0</v>
      </c>
    </row>
    <row r="708" spans="1:8" x14ac:dyDescent="0.25">
      <c r="A708">
        <v>43</v>
      </c>
      <c r="B708">
        <v>0</v>
      </c>
      <c r="C708">
        <v>0</v>
      </c>
      <c r="D708">
        <v>224.7</v>
      </c>
      <c r="E708">
        <v>81</v>
      </c>
      <c r="F708">
        <v>38.200000000000003</v>
      </c>
      <c r="G708">
        <v>1</v>
      </c>
      <c r="H708">
        <v>0</v>
      </c>
    </row>
    <row r="709" spans="1:8" x14ac:dyDescent="0.25">
      <c r="A709">
        <v>43</v>
      </c>
      <c r="B709">
        <v>1</v>
      </c>
      <c r="C709">
        <v>19</v>
      </c>
      <c r="D709">
        <v>176.6</v>
      </c>
      <c r="E709">
        <v>88</v>
      </c>
      <c r="F709">
        <v>30.02</v>
      </c>
      <c r="G709">
        <v>1</v>
      </c>
      <c r="H709">
        <v>0</v>
      </c>
    </row>
    <row r="710" spans="1:8" x14ac:dyDescent="0.25">
      <c r="A710">
        <v>28</v>
      </c>
      <c r="B710">
        <v>0</v>
      </c>
      <c r="C710">
        <v>0</v>
      </c>
      <c r="D710">
        <v>180.6</v>
      </c>
      <c r="E710">
        <v>92</v>
      </c>
      <c r="F710">
        <v>30.7</v>
      </c>
      <c r="G710">
        <v>1</v>
      </c>
      <c r="H710">
        <v>1</v>
      </c>
    </row>
    <row r="711" spans="1:8" x14ac:dyDescent="0.25">
      <c r="A711">
        <v>39</v>
      </c>
      <c r="B711">
        <v>1</v>
      </c>
      <c r="C711">
        <v>31</v>
      </c>
      <c r="D711">
        <v>125.9</v>
      </c>
      <c r="E711">
        <v>101</v>
      </c>
      <c r="F711">
        <v>21.4</v>
      </c>
      <c r="G711">
        <v>1</v>
      </c>
      <c r="H711">
        <v>0</v>
      </c>
    </row>
    <row r="712" spans="1:8" x14ac:dyDescent="0.25">
      <c r="A712">
        <v>36</v>
      </c>
      <c r="B712">
        <v>0</v>
      </c>
      <c r="C712">
        <v>0</v>
      </c>
      <c r="D712">
        <v>237.6</v>
      </c>
      <c r="E712">
        <v>79</v>
      </c>
      <c r="F712">
        <v>40.39</v>
      </c>
      <c r="G712">
        <v>0</v>
      </c>
      <c r="H712">
        <v>0</v>
      </c>
    </row>
    <row r="713" spans="1:8" x14ac:dyDescent="0.25">
      <c r="A713">
        <v>37</v>
      </c>
      <c r="B713">
        <v>0</v>
      </c>
      <c r="C713">
        <v>0</v>
      </c>
      <c r="D713">
        <v>198.4</v>
      </c>
      <c r="E713">
        <v>91</v>
      </c>
      <c r="F713">
        <v>33.729999999999997</v>
      </c>
      <c r="G713">
        <v>2</v>
      </c>
      <c r="H713">
        <v>0</v>
      </c>
    </row>
    <row r="714" spans="1:8" x14ac:dyDescent="0.25">
      <c r="A714">
        <v>46</v>
      </c>
      <c r="B714">
        <v>0</v>
      </c>
      <c r="C714">
        <v>0</v>
      </c>
      <c r="D714">
        <v>274.3</v>
      </c>
      <c r="E714">
        <v>110</v>
      </c>
      <c r="F714">
        <v>46.63</v>
      </c>
      <c r="G714">
        <v>0</v>
      </c>
      <c r="H714">
        <v>0</v>
      </c>
    </row>
    <row r="715" spans="1:8" x14ac:dyDescent="0.25">
      <c r="A715">
        <v>34</v>
      </c>
      <c r="B715">
        <v>0</v>
      </c>
      <c r="C715">
        <v>0</v>
      </c>
      <c r="D715">
        <v>199.6</v>
      </c>
      <c r="E715">
        <v>89</v>
      </c>
      <c r="F715">
        <v>33.93</v>
      </c>
      <c r="G715">
        <v>3</v>
      </c>
      <c r="H715">
        <v>1</v>
      </c>
    </row>
    <row r="716" spans="1:8" x14ac:dyDescent="0.25">
      <c r="A716">
        <v>40</v>
      </c>
      <c r="B716">
        <v>0</v>
      </c>
      <c r="C716">
        <v>0</v>
      </c>
      <c r="D716">
        <v>217.7</v>
      </c>
      <c r="E716">
        <v>91</v>
      </c>
      <c r="F716">
        <v>37.01</v>
      </c>
      <c r="G716">
        <v>3</v>
      </c>
      <c r="H716">
        <v>0</v>
      </c>
    </row>
    <row r="717" spans="1:8" x14ac:dyDescent="0.25">
      <c r="A717">
        <v>35</v>
      </c>
      <c r="B717">
        <v>0</v>
      </c>
      <c r="C717">
        <v>0</v>
      </c>
      <c r="D717">
        <v>134.69999999999999</v>
      </c>
      <c r="E717">
        <v>96</v>
      </c>
      <c r="F717">
        <v>22.9</v>
      </c>
      <c r="G717">
        <v>3</v>
      </c>
      <c r="H717">
        <v>0</v>
      </c>
    </row>
    <row r="718" spans="1:8" x14ac:dyDescent="0.25">
      <c r="A718">
        <v>46</v>
      </c>
      <c r="B718">
        <v>0</v>
      </c>
      <c r="C718">
        <v>0</v>
      </c>
      <c r="D718">
        <v>256.3</v>
      </c>
      <c r="E718">
        <v>135</v>
      </c>
      <c r="F718">
        <v>43.57</v>
      </c>
      <c r="G718">
        <v>2</v>
      </c>
      <c r="H718">
        <v>0</v>
      </c>
    </row>
    <row r="719" spans="1:8" x14ac:dyDescent="0.25">
      <c r="A719">
        <v>42</v>
      </c>
      <c r="B719">
        <v>0</v>
      </c>
      <c r="C719">
        <v>0</v>
      </c>
      <c r="D719">
        <v>183.6</v>
      </c>
      <c r="E719">
        <v>133</v>
      </c>
      <c r="F719">
        <v>31.21</v>
      </c>
      <c r="G719">
        <v>1</v>
      </c>
      <c r="H719">
        <v>0</v>
      </c>
    </row>
    <row r="720" spans="1:8" x14ac:dyDescent="0.25">
      <c r="A720">
        <v>41</v>
      </c>
      <c r="B720">
        <v>0</v>
      </c>
      <c r="C720">
        <v>0</v>
      </c>
      <c r="D720">
        <v>176.2</v>
      </c>
      <c r="E720">
        <v>90</v>
      </c>
      <c r="F720">
        <v>29.95</v>
      </c>
      <c r="G720">
        <v>1</v>
      </c>
      <c r="H720">
        <v>0</v>
      </c>
    </row>
    <row r="721" spans="1:8" x14ac:dyDescent="0.25">
      <c r="A721">
        <v>40</v>
      </c>
      <c r="B721">
        <v>1</v>
      </c>
      <c r="C721">
        <v>37</v>
      </c>
      <c r="D721">
        <v>205</v>
      </c>
      <c r="E721">
        <v>94</v>
      </c>
      <c r="F721">
        <v>34.85</v>
      </c>
      <c r="G721">
        <v>1</v>
      </c>
      <c r="H721">
        <v>0</v>
      </c>
    </row>
    <row r="722" spans="1:8" x14ac:dyDescent="0.25">
      <c r="A722">
        <v>32</v>
      </c>
      <c r="B722">
        <v>0</v>
      </c>
      <c r="C722">
        <v>0</v>
      </c>
      <c r="D722">
        <v>267.89999999999998</v>
      </c>
      <c r="E722">
        <v>114</v>
      </c>
      <c r="F722">
        <v>45.54</v>
      </c>
      <c r="G722">
        <v>3</v>
      </c>
      <c r="H722">
        <v>1</v>
      </c>
    </row>
    <row r="723" spans="1:8" x14ac:dyDescent="0.25">
      <c r="A723">
        <v>37</v>
      </c>
      <c r="B723">
        <v>0</v>
      </c>
      <c r="C723">
        <v>0</v>
      </c>
      <c r="D723">
        <v>179.2</v>
      </c>
      <c r="E723">
        <v>111</v>
      </c>
      <c r="F723">
        <v>30.46</v>
      </c>
      <c r="G723">
        <v>2</v>
      </c>
      <c r="H723">
        <v>0</v>
      </c>
    </row>
    <row r="724" spans="1:8" x14ac:dyDescent="0.25">
      <c r="A724">
        <v>38</v>
      </c>
      <c r="B724">
        <v>0</v>
      </c>
      <c r="C724">
        <v>0</v>
      </c>
      <c r="D724">
        <v>149.4</v>
      </c>
      <c r="E724">
        <v>145</v>
      </c>
      <c r="F724">
        <v>25.4</v>
      </c>
      <c r="G724">
        <v>1</v>
      </c>
      <c r="H724">
        <v>0</v>
      </c>
    </row>
    <row r="725" spans="1:8" x14ac:dyDescent="0.25">
      <c r="A725">
        <v>42</v>
      </c>
      <c r="B725">
        <v>1</v>
      </c>
      <c r="C725">
        <v>38</v>
      </c>
      <c r="D725">
        <v>163.6</v>
      </c>
      <c r="E725">
        <v>132</v>
      </c>
      <c r="F725">
        <v>27.81</v>
      </c>
      <c r="G725">
        <v>3</v>
      </c>
      <c r="H725">
        <v>0</v>
      </c>
    </row>
    <row r="726" spans="1:8" x14ac:dyDescent="0.25">
      <c r="A726">
        <v>35</v>
      </c>
      <c r="B726">
        <v>0</v>
      </c>
      <c r="C726">
        <v>0</v>
      </c>
      <c r="D726">
        <v>207.6</v>
      </c>
      <c r="E726">
        <v>71</v>
      </c>
      <c r="F726">
        <v>35.29</v>
      </c>
      <c r="G726">
        <v>1</v>
      </c>
      <c r="H726">
        <v>0</v>
      </c>
    </row>
    <row r="727" spans="1:8" x14ac:dyDescent="0.25">
      <c r="A727">
        <v>37</v>
      </c>
      <c r="B727">
        <v>0</v>
      </c>
      <c r="C727">
        <v>0</v>
      </c>
      <c r="D727">
        <v>165.4</v>
      </c>
      <c r="E727">
        <v>108</v>
      </c>
      <c r="F727">
        <v>28.12</v>
      </c>
      <c r="G727">
        <v>3</v>
      </c>
      <c r="H727">
        <v>0</v>
      </c>
    </row>
    <row r="728" spans="1:8" x14ac:dyDescent="0.25">
      <c r="A728">
        <v>41</v>
      </c>
      <c r="B728">
        <v>0</v>
      </c>
      <c r="C728">
        <v>0</v>
      </c>
      <c r="D728">
        <v>209.8</v>
      </c>
      <c r="E728">
        <v>114</v>
      </c>
      <c r="F728">
        <v>35.67</v>
      </c>
      <c r="G728">
        <v>4</v>
      </c>
      <c r="H728">
        <v>0</v>
      </c>
    </row>
    <row r="729" spans="1:8" x14ac:dyDescent="0.25">
      <c r="A729">
        <v>41</v>
      </c>
      <c r="B729">
        <v>1</v>
      </c>
      <c r="C729">
        <v>27</v>
      </c>
      <c r="D729">
        <v>220.1</v>
      </c>
      <c r="E729">
        <v>128</v>
      </c>
      <c r="F729">
        <v>37.42</v>
      </c>
      <c r="G729">
        <v>0</v>
      </c>
      <c r="H729">
        <v>0</v>
      </c>
    </row>
    <row r="730" spans="1:8" x14ac:dyDescent="0.25">
      <c r="A730">
        <v>41</v>
      </c>
      <c r="B730">
        <v>0</v>
      </c>
      <c r="C730">
        <v>0</v>
      </c>
      <c r="D730">
        <v>141.30000000000001</v>
      </c>
      <c r="E730">
        <v>72</v>
      </c>
      <c r="F730">
        <v>24.02</v>
      </c>
      <c r="G730">
        <v>1</v>
      </c>
      <c r="H730">
        <v>0</v>
      </c>
    </row>
    <row r="731" spans="1:8" x14ac:dyDescent="0.25">
      <c r="A731">
        <v>38</v>
      </c>
      <c r="B731">
        <v>0</v>
      </c>
      <c r="C731">
        <v>0</v>
      </c>
      <c r="D731">
        <v>196.5</v>
      </c>
      <c r="E731">
        <v>89</v>
      </c>
      <c r="F731">
        <v>33.409999999999997</v>
      </c>
      <c r="G731">
        <v>0</v>
      </c>
      <c r="H731">
        <v>0</v>
      </c>
    </row>
    <row r="732" spans="1:8" x14ac:dyDescent="0.25">
      <c r="A732">
        <v>42</v>
      </c>
      <c r="B732">
        <v>0</v>
      </c>
      <c r="C732">
        <v>0</v>
      </c>
      <c r="D732">
        <v>180.9</v>
      </c>
      <c r="E732">
        <v>114</v>
      </c>
      <c r="F732">
        <v>30.75</v>
      </c>
      <c r="G732">
        <v>2</v>
      </c>
      <c r="H732">
        <v>0</v>
      </c>
    </row>
    <row r="733" spans="1:8" x14ac:dyDescent="0.25">
      <c r="A733">
        <v>39</v>
      </c>
      <c r="B733">
        <v>1</v>
      </c>
      <c r="C733">
        <v>43</v>
      </c>
      <c r="D733">
        <v>206.7</v>
      </c>
      <c r="E733">
        <v>79</v>
      </c>
      <c r="F733">
        <v>35.14</v>
      </c>
      <c r="G733">
        <v>1</v>
      </c>
      <c r="H733">
        <v>0</v>
      </c>
    </row>
    <row r="734" spans="1:8" x14ac:dyDescent="0.25">
      <c r="A734">
        <v>39</v>
      </c>
      <c r="B734">
        <v>0</v>
      </c>
      <c r="C734">
        <v>0</v>
      </c>
      <c r="D734">
        <v>166.8</v>
      </c>
      <c r="E734">
        <v>109</v>
      </c>
      <c r="F734">
        <v>28.36</v>
      </c>
      <c r="G734">
        <v>1</v>
      </c>
      <c r="H734">
        <v>0</v>
      </c>
    </row>
    <row r="735" spans="1:8" x14ac:dyDescent="0.25">
      <c r="A735">
        <v>41</v>
      </c>
      <c r="B735">
        <v>0</v>
      </c>
      <c r="C735">
        <v>0</v>
      </c>
      <c r="D735">
        <v>127</v>
      </c>
      <c r="E735">
        <v>107</v>
      </c>
      <c r="F735">
        <v>21.59</v>
      </c>
      <c r="G735">
        <v>1</v>
      </c>
      <c r="H735">
        <v>0</v>
      </c>
    </row>
    <row r="736" spans="1:8" x14ac:dyDescent="0.25">
      <c r="A736">
        <v>43</v>
      </c>
      <c r="B736">
        <v>0</v>
      </c>
      <c r="C736">
        <v>0</v>
      </c>
      <c r="D736">
        <v>267.39999999999998</v>
      </c>
      <c r="E736">
        <v>78</v>
      </c>
      <c r="F736">
        <v>45.46</v>
      </c>
      <c r="G736">
        <v>1</v>
      </c>
      <c r="H736">
        <v>0</v>
      </c>
    </row>
    <row r="737" spans="1:8" x14ac:dyDescent="0.25">
      <c r="A737">
        <v>39</v>
      </c>
      <c r="B737">
        <v>0</v>
      </c>
      <c r="C737">
        <v>0</v>
      </c>
      <c r="D737">
        <v>281</v>
      </c>
      <c r="E737">
        <v>66</v>
      </c>
      <c r="F737">
        <v>47.77</v>
      </c>
      <c r="G737">
        <v>1</v>
      </c>
      <c r="H737">
        <v>0</v>
      </c>
    </row>
    <row r="738" spans="1:8" x14ac:dyDescent="0.25">
      <c r="A738">
        <v>39</v>
      </c>
      <c r="B738">
        <v>1</v>
      </c>
      <c r="C738">
        <v>33</v>
      </c>
      <c r="D738">
        <v>270.8</v>
      </c>
      <c r="E738">
        <v>96</v>
      </c>
      <c r="F738">
        <v>46.04</v>
      </c>
      <c r="G738">
        <v>4</v>
      </c>
      <c r="H738">
        <v>0</v>
      </c>
    </row>
    <row r="739" spans="1:8" x14ac:dyDescent="0.25">
      <c r="A739">
        <v>35</v>
      </c>
      <c r="B739">
        <v>0</v>
      </c>
      <c r="C739">
        <v>0</v>
      </c>
      <c r="D739">
        <v>171.2</v>
      </c>
      <c r="E739">
        <v>82</v>
      </c>
      <c r="F739">
        <v>29.1</v>
      </c>
      <c r="G739">
        <v>1</v>
      </c>
      <c r="H739">
        <v>0</v>
      </c>
    </row>
    <row r="740" spans="1:8" x14ac:dyDescent="0.25">
      <c r="A740">
        <v>43</v>
      </c>
      <c r="B740">
        <v>0</v>
      </c>
      <c r="C740">
        <v>0</v>
      </c>
      <c r="D740">
        <v>162.80000000000001</v>
      </c>
      <c r="E740">
        <v>113</v>
      </c>
      <c r="F740">
        <v>27.68</v>
      </c>
      <c r="G740">
        <v>1</v>
      </c>
      <c r="H740">
        <v>0</v>
      </c>
    </row>
    <row r="741" spans="1:8" x14ac:dyDescent="0.25">
      <c r="A741">
        <v>39</v>
      </c>
      <c r="B741">
        <v>0</v>
      </c>
      <c r="C741">
        <v>0</v>
      </c>
      <c r="D741">
        <v>146.30000000000001</v>
      </c>
      <c r="E741">
        <v>84</v>
      </c>
      <c r="F741">
        <v>24.87</v>
      </c>
      <c r="G741">
        <v>1</v>
      </c>
      <c r="H741">
        <v>0</v>
      </c>
    </row>
    <row r="742" spans="1:8" x14ac:dyDescent="0.25">
      <c r="A742">
        <v>42</v>
      </c>
      <c r="B742">
        <v>0</v>
      </c>
      <c r="C742">
        <v>0</v>
      </c>
      <c r="D742">
        <v>254.8</v>
      </c>
      <c r="E742">
        <v>85</v>
      </c>
      <c r="F742">
        <v>43.32</v>
      </c>
      <c r="G742">
        <v>2</v>
      </c>
      <c r="H742">
        <v>0</v>
      </c>
    </row>
    <row r="743" spans="1:8" x14ac:dyDescent="0.25">
      <c r="A743">
        <v>41</v>
      </c>
      <c r="B743">
        <v>1</v>
      </c>
      <c r="C743">
        <v>26</v>
      </c>
      <c r="D743">
        <v>254.9</v>
      </c>
      <c r="E743">
        <v>108</v>
      </c>
      <c r="F743">
        <v>43.33</v>
      </c>
      <c r="G743">
        <v>2</v>
      </c>
      <c r="H743">
        <v>0</v>
      </c>
    </row>
    <row r="744" spans="1:8" x14ac:dyDescent="0.25">
      <c r="A744">
        <v>43</v>
      </c>
      <c r="B744">
        <v>1</v>
      </c>
      <c r="C744">
        <v>31</v>
      </c>
      <c r="D744">
        <v>107.7</v>
      </c>
      <c r="E744">
        <v>124</v>
      </c>
      <c r="F744">
        <v>18.309999999999999</v>
      </c>
      <c r="G744">
        <v>0</v>
      </c>
      <c r="H744">
        <v>0</v>
      </c>
    </row>
    <row r="745" spans="1:8" x14ac:dyDescent="0.25">
      <c r="A745">
        <v>35</v>
      </c>
      <c r="B745">
        <v>0</v>
      </c>
      <c r="C745">
        <v>0</v>
      </c>
      <c r="D745">
        <v>158.80000000000001</v>
      </c>
      <c r="E745">
        <v>75</v>
      </c>
      <c r="F745">
        <v>27</v>
      </c>
      <c r="G745">
        <v>1</v>
      </c>
      <c r="H745">
        <v>0</v>
      </c>
    </row>
    <row r="746" spans="1:8" x14ac:dyDescent="0.25">
      <c r="A746">
        <v>37</v>
      </c>
      <c r="B746">
        <v>0</v>
      </c>
      <c r="C746">
        <v>0</v>
      </c>
      <c r="D746">
        <v>198.5</v>
      </c>
      <c r="E746">
        <v>112</v>
      </c>
      <c r="F746">
        <v>33.75</v>
      </c>
      <c r="G746">
        <v>0</v>
      </c>
      <c r="H746">
        <v>0</v>
      </c>
    </row>
    <row r="747" spans="1:8" x14ac:dyDescent="0.25">
      <c r="A747">
        <v>41</v>
      </c>
      <c r="B747">
        <v>0</v>
      </c>
      <c r="C747">
        <v>0</v>
      </c>
      <c r="D747">
        <v>178.4</v>
      </c>
      <c r="E747">
        <v>72</v>
      </c>
      <c r="F747">
        <v>30.33</v>
      </c>
      <c r="G747">
        <v>0</v>
      </c>
      <c r="H747">
        <v>0</v>
      </c>
    </row>
    <row r="748" spans="1:8" x14ac:dyDescent="0.25">
      <c r="A748">
        <v>37</v>
      </c>
      <c r="B748">
        <v>0</v>
      </c>
      <c r="C748">
        <v>0</v>
      </c>
      <c r="D748">
        <v>110.9</v>
      </c>
      <c r="E748">
        <v>91</v>
      </c>
      <c r="F748">
        <v>18.850000000000001</v>
      </c>
      <c r="G748">
        <v>1</v>
      </c>
      <c r="H748">
        <v>0</v>
      </c>
    </row>
    <row r="749" spans="1:8" x14ac:dyDescent="0.25">
      <c r="A749">
        <v>29</v>
      </c>
      <c r="B749">
        <v>1</v>
      </c>
      <c r="C749">
        <v>27</v>
      </c>
      <c r="D749">
        <v>166.9</v>
      </c>
      <c r="E749">
        <v>85</v>
      </c>
      <c r="F749">
        <v>28.37</v>
      </c>
      <c r="G749">
        <v>1</v>
      </c>
      <c r="H749">
        <v>1</v>
      </c>
    </row>
    <row r="750" spans="1:8" x14ac:dyDescent="0.25">
      <c r="A750">
        <v>45</v>
      </c>
      <c r="B750">
        <v>0</v>
      </c>
      <c r="C750">
        <v>0</v>
      </c>
      <c r="D750">
        <v>244.8</v>
      </c>
      <c r="E750">
        <v>91</v>
      </c>
      <c r="F750">
        <v>41.62</v>
      </c>
      <c r="G750">
        <v>2</v>
      </c>
      <c r="H750">
        <v>0</v>
      </c>
    </row>
    <row r="751" spans="1:8" x14ac:dyDescent="0.25">
      <c r="A751">
        <v>36</v>
      </c>
      <c r="B751">
        <v>0</v>
      </c>
      <c r="C751">
        <v>0</v>
      </c>
      <c r="D751">
        <v>120.8</v>
      </c>
      <c r="E751">
        <v>96</v>
      </c>
      <c r="F751">
        <v>20.54</v>
      </c>
      <c r="G751">
        <v>4</v>
      </c>
      <c r="H751">
        <v>1</v>
      </c>
    </row>
    <row r="752" spans="1:8" x14ac:dyDescent="0.25">
      <c r="A752">
        <v>36</v>
      </c>
      <c r="B752">
        <v>0</v>
      </c>
      <c r="C752">
        <v>0</v>
      </c>
      <c r="D752">
        <v>126.7</v>
      </c>
      <c r="E752">
        <v>113</v>
      </c>
      <c r="F752">
        <v>21.54</v>
      </c>
      <c r="G752">
        <v>2</v>
      </c>
      <c r="H752">
        <v>0</v>
      </c>
    </row>
    <row r="753" spans="1:8" x14ac:dyDescent="0.25">
      <c r="A753">
        <v>41</v>
      </c>
      <c r="B753">
        <v>1</v>
      </c>
      <c r="C753">
        <v>35</v>
      </c>
      <c r="D753">
        <v>215.9</v>
      </c>
      <c r="E753">
        <v>106</v>
      </c>
      <c r="F753">
        <v>36.700000000000003</v>
      </c>
      <c r="G753">
        <v>0</v>
      </c>
      <c r="H753">
        <v>0</v>
      </c>
    </row>
    <row r="754" spans="1:8" x14ac:dyDescent="0.25">
      <c r="A754">
        <v>43</v>
      </c>
      <c r="B754">
        <v>1</v>
      </c>
      <c r="C754">
        <v>32</v>
      </c>
      <c r="D754">
        <v>209.9</v>
      </c>
      <c r="E754">
        <v>113</v>
      </c>
      <c r="F754">
        <v>35.68</v>
      </c>
      <c r="G754">
        <v>1</v>
      </c>
      <c r="H754">
        <v>0</v>
      </c>
    </row>
    <row r="755" spans="1:8" x14ac:dyDescent="0.25">
      <c r="A755">
        <v>29</v>
      </c>
      <c r="B755">
        <v>0</v>
      </c>
      <c r="C755">
        <v>0</v>
      </c>
      <c r="D755">
        <v>321.60000000000002</v>
      </c>
      <c r="E755">
        <v>107</v>
      </c>
      <c r="F755">
        <v>54.67</v>
      </c>
      <c r="G755">
        <v>2</v>
      </c>
      <c r="H755">
        <v>1</v>
      </c>
    </row>
    <row r="756" spans="1:8" x14ac:dyDescent="0.25">
      <c r="A756">
        <v>40</v>
      </c>
      <c r="B756">
        <v>0</v>
      </c>
      <c r="C756">
        <v>0</v>
      </c>
      <c r="D756">
        <v>166.6</v>
      </c>
      <c r="E756">
        <v>61</v>
      </c>
      <c r="F756">
        <v>28.32</v>
      </c>
      <c r="G756">
        <v>7</v>
      </c>
      <c r="H756">
        <v>0</v>
      </c>
    </row>
    <row r="757" spans="1:8" x14ac:dyDescent="0.25">
      <c r="A757">
        <v>37</v>
      </c>
      <c r="B757">
        <v>0</v>
      </c>
      <c r="C757">
        <v>0</v>
      </c>
      <c r="D757">
        <v>214.2</v>
      </c>
      <c r="E757">
        <v>90</v>
      </c>
      <c r="F757">
        <v>36.409999999999997</v>
      </c>
      <c r="G757">
        <v>0</v>
      </c>
      <c r="H757">
        <v>0</v>
      </c>
    </row>
    <row r="758" spans="1:8" x14ac:dyDescent="0.25">
      <c r="A758">
        <v>32</v>
      </c>
      <c r="B758">
        <v>0</v>
      </c>
      <c r="C758">
        <v>0</v>
      </c>
      <c r="D758">
        <v>260</v>
      </c>
      <c r="E758">
        <v>123</v>
      </c>
      <c r="F758">
        <v>44.2</v>
      </c>
      <c r="G758">
        <v>1</v>
      </c>
      <c r="H758">
        <v>1</v>
      </c>
    </row>
    <row r="759" spans="1:8" x14ac:dyDescent="0.25">
      <c r="A759">
        <v>35</v>
      </c>
      <c r="B759">
        <v>0</v>
      </c>
      <c r="C759">
        <v>0</v>
      </c>
      <c r="D759">
        <v>191.9</v>
      </c>
      <c r="E759">
        <v>113</v>
      </c>
      <c r="F759">
        <v>32.619999999999997</v>
      </c>
      <c r="G759">
        <v>4</v>
      </c>
      <c r="H759">
        <v>1</v>
      </c>
    </row>
    <row r="760" spans="1:8" x14ac:dyDescent="0.25">
      <c r="A760">
        <v>37</v>
      </c>
      <c r="B760">
        <v>1</v>
      </c>
      <c r="C760">
        <v>24</v>
      </c>
      <c r="D760">
        <v>118.1</v>
      </c>
      <c r="E760">
        <v>83</v>
      </c>
      <c r="F760">
        <v>20.079999999999998</v>
      </c>
      <c r="G760">
        <v>1</v>
      </c>
      <c r="H760">
        <v>0</v>
      </c>
    </row>
    <row r="761" spans="1:8" x14ac:dyDescent="0.25">
      <c r="A761">
        <v>42</v>
      </c>
      <c r="B761">
        <v>0</v>
      </c>
      <c r="C761">
        <v>0</v>
      </c>
      <c r="D761">
        <v>190.2</v>
      </c>
      <c r="E761">
        <v>89</v>
      </c>
      <c r="F761">
        <v>32.33</v>
      </c>
      <c r="G761">
        <v>6</v>
      </c>
      <c r="H761">
        <v>0</v>
      </c>
    </row>
    <row r="762" spans="1:8" x14ac:dyDescent="0.25">
      <c r="A762">
        <v>41</v>
      </c>
      <c r="B762">
        <v>1</v>
      </c>
      <c r="C762">
        <v>25</v>
      </c>
      <c r="D762">
        <v>82.2</v>
      </c>
      <c r="E762">
        <v>95</v>
      </c>
      <c r="F762">
        <v>13.97</v>
      </c>
      <c r="G762">
        <v>0</v>
      </c>
      <c r="H762">
        <v>0</v>
      </c>
    </row>
    <row r="763" spans="1:8" x14ac:dyDescent="0.25">
      <c r="A763">
        <v>41</v>
      </c>
      <c r="B763">
        <v>1</v>
      </c>
      <c r="C763">
        <v>32</v>
      </c>
      <c r="D763">
        <v>163.80000000000001</v>
      </c>
      <c r="E763">
        <v>80</v>
      </c>
      <c r="F763">
        <v>27.85</v>
      </c>
      <c r="G763">
        <v>0</v>
      </c>
      <c r="H763">
        <v>0</v>
      </c>
    </row>
    <row r="764" spans="1:8" x14ac:dyDescent="0.25">
      <c r="A764">
        <v>42</v>
      </c>
      <c r="B764">
        <v>0</v>
      </c>
      <c r="C764">
        <v>0</v>
      </c>
      <c r="D764">
        <v>159.80000000000001</v>
      </c>
      <c r="E764">
        <v>91</v>
      </c>
      <c r="F764">
        <v>27.17</v>
      </c>
      <c r="G764">
        <v>2</v>
      </c>
      <c r="H764">
        <v>0</v>
      </c>
    </row>
    <row r="765" spans="1:8" x14ac:dyDescent="0.25">
      <c r="A765">
        <v>37</v>
      </c>
      <c r="B765">
        <v>1</v>
      </c>
      <c r="C765">
        <v>24</v>
      </c>
      <c r="D765">
        <v>214.3</v>
      </c>
      <c r="E765">
        <v>129</v>
      </c>
      <c r="F765">
        <v>36.43</v>
      </c>
      <c r="G765">
        <v>1</v>
      </c>
      <c r="H765">
        <v>0</v>
      </c>
    </row>
    <row r="766" spans="1:8" x14ac:dyDescent="0.25">
      <c r="A766">
        <v>36</v>
      </c>
      <c r="B766">
        <v>0</v>
      </c>
      <c r="C766">
        <v>0</v>
      </c>
      <c r="D766">
        <v>287.3</v>
      </c>
      <c r="E766">
        <v>123</v>
      </c>
      <c r="F766">
        <v>48.84</v>
      </c>
      <c r="G766">
        <v>0</v>
      </c>
      <c r="H766">
        <v>1</v>
      </c>
    </row>
    <row r="767" spans="1:8" x14ac:dyDescent="0.25">
      <c r="A767">
        <v>46</v>
      </c>
      <c r="B767">
        <v>0</v>
      </c>
      <c r="C767">
        <v>0</v>
      </c>
      <c r="D767">
        <v>101.2</v>
      </c>
      <c r="E767">
        <v>122</v>
      </c>
      <c r="F767">
        <v>17.2</v>
      </c>
      <c r="G767">
        <v>2</v>
      </c>
      <c r="H767">
        <v>0</v>
      </c>
    </row>
    <row r="768" spans="1:8" x14ac:dyDescent="0.25">
      <c r="A768">
        <v>45</v>
      </c>
      <c r="B768">
        <v>0</v>
      </c>
      <c r="C768">
        <v>0</v>
      </c>
      <c r="D768">
        <v>109.1</v>
      </c>
      <c r="E768">
        <v>97</v>
      </c>
      <c r="F768">
        <v>18.55</v>
      </c>
      <c r="G768">
        <v>0</v>
      </c>
      <c r="H768">
        <v>0</v>
      </c>
    </row>
    <row r="769" spans="1:8" x14ac:dyDescent="0.25">
      <c r="A769">
        <v>43</v>
      </c>
      <c r="B769">
        <v>0</v>
      </c>
      <c r="C769">
        <v>0</v>
      </c>
      <c r="D769">
        <v>215.9</v>
      </c>
      <c r="E769">
        <v>67</v>
      </c>
      <c r="F769">
        <v>36.700000000000003</v>
      </c>
      <c r="G769">
        <v>1</v>
      </c>
      <c r="H769">
        <v>0</v>
      </c>
    </row>
    <row r="770" spans="1:8" x14ac:dyDescent="0.25">
      <c r="A770">
        <v>40</v>
      </c>
      <c r="B770">
        <v>0</v>
      </c>
      <c r="C770">
        <v>0</v>
      </c>
      <c r="D770">
        <v>203.4</v>
      </c>
      <c r="E770">
        <v>110</v>
      </c>
      <c r="F770">
        <v>34.58</v>
      </c>
      <c r="G770">
        <v>1</v>
      </c>
      <c r="H770">
        <v>0</v>
      </c>
    </row>
    <row r="771" spans="1:8" x14ac:dyDescent="0.25">
      <c r="A771">
        <v>35</v>
      </c>
      <c r="B771">
        <v>0</v>
      </c>
      <c r="C771">
        <v>0</v>
      </c>
      <c r="D771">
        <v>110.1</v>
      </c>
      <c r="E771">
        <v>113</v>
      </c>
      <c r="F771">
        <v>18.72</v>
      </c>
      <c r="G771">
        <v>1</v>
      </c>
      <c r="H771">
        <v>0</v>
      </c>
    </row>
    <row r="772" spans="1:8" x14ac:dyDescent="0.25">
      <c r="A772">
        <v>35</v>
      </c>
      <c r="B772">
        <v>0</v>
      </c>
      <c r="C772">
        <v>0</v>
      </c>
      <c r="D772">
        <v>111</v>
      </c>
      <c r="E772">
        <v>51</v>
      </c>
      <c r="F772">
        <v>18.87</v>
      </c>
      <c r="G772">
        <v>1</v>
      </c>
      <c r="H772">
        <v>0</v>
      </c>
    </row>
    <row r="773" spans="1:8" x14ac:dyDescent="0.25">
      <c r="A773">
        <v>41</v>
      </c>
      <c r="B773">
        <v>0</v>
      </c>
      <c r="C773">
        <v>0</v>
      </c>
      <c r="D773">
        <v>144.80000000000001</v>
      </c>
      <c r="E773">
        <v>107</v>
      </c>
      <c r="F773">
        <v>24.62</v>
      </c>
      <c r="G773">
        <v>1</v>
      </c>
      <c r="H773">
        <v>0</v>
      </c>
    </row>
    <row r="774" spans="1:8" x14ac:dyDescent="0.25">
      <c r="A774">
        <v>42</v>
      </c>
      <c r="B774">
        <v>0</v>
      </c>
      <c r="C774">
        <v>0</v>
      </c>
      <c r="D774">
        <v>135.4</v>
      </c>
      <c r="E774">
        <v>134</v>
      </c>
      <c r="F774">
        <v>23.02</v>
      </c>
      <c r="G774">
        <v>1</v>
      </c>
      <c r="H774">
        <v>0</v>
      </c>
    </row>
    <row r="775" spans="1:8" x14ac:dyDescent="0.25">
      <c r="A775">
        <v>38</v>
      </c>
      <c r="B775">
        <v>0</v>
      </c>
      <c r="C775">
        <v>0</v>
      </c>
      <c r="D775">
        <v>84.2</v>
      </c>
      <c r="E775">
        <v>134</v>
      </c>
      <c r="F775">
        <v>14.31</v>
      </c>
      <c r="G775">
        <v>1</v>
      </c>
      <c r="H775">
        <v>0</v>
      </c>
    </row>
    <row r="776" spans="1:8" x14ac:dyDescent="0.25">
      <c r="A776">
        <v>50</v>
      </c>
      <c r="B776">
        <v>0</v>
      </c>
      <c r="C776">
        <v>0</v>
      </c>
      <c r="D776">
        <v>209.1</v>
      </c>
      <c r="E776">
        <v>127</v>
      </c>
      <c r="F776">
        <v>35.549999999999997</v>
      </c>
      <c r="G776">
        <v>0</v>
      </c>
      <c r="H776">
        <v>0</v>
      </c>
    </row>
    <row r="777" spans="1:8" x14ac:dyDescent="0.25">
      <c r="A777">
        <v>37</v>
      </c>
      <c r="B777">
        <v>1</v>
      </c>
      <c r="C777">
        <v>24</v>
      </c>
      <c r="D777">
        <v>130.1</v>
      </c>
      <c r="E777">
        <v>117</v>
      </c>
      <c r="F777">
        <v>22.12</v>
      </c>
      <c r="G777">
        <v>0</v>
      </c>
      <c r="H777">
        <v>0</v>
      </c>
    </row>
    <row r="778" spans="1:8" x14ac:dyDescent="0.25">
      <c r="A778">
        <v>46</v>
      </c>
      <c r="B778">
        <v>0</v>
      </c>
      <c r="C778">
        <v>0</v>
      </c>
      <c r="D778">
        <v>241.9</v>
      </c>
      <c r="E778">
        <v>104</v>
      </c>
      <c r="F778">
        <v>41.12</v>
      </c>
      <c r="G778">
        <v>1</v>
      </c>
      <c r="H778">
        <v>0</v>
      </c>
    </row>
    <row r="779" spans="1:8" x14ac:dyDescent="0.25">
      <c r="A779">
        <v>45</v>
      </c>
      <c r="B779">
        <v>0</v>
      </c>
      <c r="C779">
        <v>0</v>
      </c>
      <c r="D779">
        <v>67.7</v>
      </c>
      <c r="E779">
        <v>68</v>
      </c>
      <c r="F779">
        <v>11.51</v>
      </c>
      <c r="G779">
        <v>1</v>
      </c>
      <c r="H779">
        <v>0</v>
      </c>
    </row>
    <row r="780" spans="1:8" x14ac:dyDescent="0.25">
      <c r="A780">
        <v>37</v>
      </c>
      <c r="B780">
        <v>0</v>
      </c>
      <c r="C780">
        <v>0</v>
      </c>
      <c r="D780">
        <v>200.4</v>
      </c>
      <c r="E780">
        <v>87</v>
      </c>
      <c r="F780">
        <v>34.07</v>
      </c>
      <c r="G780">
        <v>1</v>
      </c>
      <c r="H780">
        <v>0</v>
      </c>
    </row>
    <row r="781" spans="1:8" x14ac:dyDescent="0.25">
      <c r="A781">
        <v>24</v>
      </c>
      <c r="B781">
        <v>0</v>
      </c>
      <c r="C781">
        <v>0</v>
      </c>
      <c r="D781">
        <v>125.8</v>
      </c>
      <c r="E781">
        <v>103</v>
      </c>
      <c r="F781">
        <v>21.39</v>
      </c>
      <c r="G781">
        <v>1</v>
      </c>
      <c r="H781">
        <v>1</v>
      </c>
    </row>
    <row r="782" spans="1:8" x14ac:dyDescent="0.25">
      <c r="A782">
        <v>41</v>
      </c>
      <c r="B782">
        <v>0</v>
      </c>
      <c r="C782">
        <v>0</v>
      </c>
      <c r="D782">
        <v>128.19999999999999</v>
      </c>
      <c r="E782">
        <v>87</v>
      </c>
      <c r="F782">
        <v>21.79</v>
      </c>
      <c r="G782">
        <v>1</v>
      </c>
      <c r="H782">
        <v>0</v>
      </c>
    </row>
    <row r="783" spans="1:8" x14ac:dyDescent="0.25">
      <c r="A783">
        <v>41</v>
      </c>
      <c r="B783">
        <v>0</v>
      </c>
      <c r="C783">
        <v>0</v>
      </c>
      <c r="D783">
        <v>226.3</v>
      </c>
      <c r="E783">
        <v>88</v>
      </c>
      <c r="F783">
        <v>38.47</v>
      </c>
      <c r="G783">
        <v>4</v>
      </c>
      <c r="H783">
        <v>0</v>
      </c>
    </row>
    <row r="784" spans="1:8" x14ac:dyDescent="0.25">
      <c r="A784">
        <v>48</v>
      </c>
      <c r="B784">
        <v>1</v>
      </c>
      <c r="C784">
        <v>37</v>
      </c>
      <c r="D784">
        <v>162.30000000000001</v>
      </c>
      <c r="E784">
        <v>107</v>
      </c>
      <c r="F784">
        <v>27.59</v>
      </c>
      <c r="G784">
        <v>0</v>
      </c>
      <c r="H784">
        <v>0</v>
      </c>
    </row>
    <row r="785" spans="1:8" x14ac:dyDescent="0.25">
      <c r="A785">
        <v>38</v>
      </c>
      <c r="B785">
        <v>0</v>
      </c>
      <c r="C785">
        <v>0</v>
      </c>
      <c r="D785">
        <v>120.5</v>
      </c>
      <c r="E785">
        <v>127</v>
      </c>
      <c r="F785">
        <v>20.49</v>
      </c>
      <c r="G785">
        <v>1</v>
      </c>
      <c r="H785">
        <v>0</v>
      </c>
    </row>
    <row r="786" spans="1:8" x14ac:dyDescent="0.25">
      <c r="A786">
        <v>39</v>
      </c>
      <c r="B786">
        <v>0</v>
      </c>
      <c r="C786">
        <v>0</v>
      </c>
      <c r="D786">
        <v>91.1</v>
      </c>
      <c r="E786">
        <v>90</v>
      </c>
      <c r="F786">
        <v>15.49</v>
      </c>
      <c r="G786">
        <v>2</v>
      </c>
      <c r="H786">
        <v>0</v>
      </c>
    </row>
    <row r="787" spans="1:8" x14ac:dyDescent="0.25">
      <c r="A787">
        <v>33</v>
      </c>
      <c r="B787">
        <v>0</v>
      </c>
      <c r="C787">
        <v>0</v>
      </c>
      <c r="D787">
        <v>168.8</v>
      </c>
      <c r="E787">
        <v>137</v>
      </c>
      <c r="F787">
        <v>28.7</v>
      </c>
      <c r="G787">
        <v>0</v>
      </c>
      <c r="H787">
        <v>0</v>
      </c>
    </row>
    <row r="788" spans="1:8" x14ac:dyDescent="0.25">
      <c r="A788">
        <v>45</v>
      </c>
      <c r="B788">
        <v>0</v>
      </c>
      <c r="C788">
        <v>0</v>
      </c>
      <c r="D788">
        <v>153.5</v>
      </c>
      <c r="E788">
        <v>81</v>
      </c>
      <c r="F788">
        <v>26.1</v>
      </c>
      <c r="G788">
        <v>2</v>
      </c>
      <c r="H788">
        <v>0</v>
      </c>
    </row>
    <row r="789" spans="1:8" x14ac:dyDescent="0.25">
      <c r="A789">
        <v>38</v>
      </c>
      <c r="B789">
        <v>0</v>
      </c>
      <c r="C789">
        <v>0</v>
      </c>
      <c r="D789">
        <v>226.2</v>
      </c>
      <c r="E789">
        <v>88</v>
      </c>
      <c r="F789">
        <v>38.450000000000003</v>
      </c>
      <c r="G789">
        <v>0</v>
      </c>
      <c r="H789">
        <v>0</v>
      </c>
    </row>
    <row r="790" spans="1:8" x14ac:dyDescent="0.25">
      <c r="A790">
        <v>40</v>
      </c>
      <c r="B790">
        <v>0</v>
      </c>
      <c r="C790">
        <v>0</v>
      </c>
      <c r="D790">
        <v>191.9</v>
      </c>
      <c r="E790">
        <v>107</v>
      </c>
      <c r="F790">
        <v>32.619999999999997</v>
      </c>
      <c r="G790">
        <v>1</v>
      </c>
      <c r="H790">
        <v>0</v>
      </c>
    </row>
    <row r="791" spans="1:8" x14ac:dyDescent="0.25">
      <c r="A791">
        <v>30</v>
      </c>
      <c r="B791">
        <v>1</v>
      </c>
      <c r="C791">
        <v>28</v>
      </c>
      <c r="D791">
        <v>167.9</v>
      </c>
      <c r="E791">
        <v>147</v>
      </c>
      <c r="F791">
        <v>28.54</v>
      </c>
      <c r="G791">
        <v>4</v>
      </c>
      <c r="H791">
        <v>1</v>
      </c>
    </row>
    <row r="792" spans="1:8" x14ac:dyDescent="0.25">
      <c r="A792">
        <v>41</v>
      </c>
      <c r="B792">
        <v>0</v>
      </c>
      <c r="C792">
        <v>0</v>
      </c>
      <c r="D792">
        <v>180</v>
      </c>
      <c r="E792">
        <v>88</v>
      </c>
      <c r="F792">
        <v>30.6</v>
      </c>
      <c r="G792">
        <v>2</v>
      </c>
      <c r="H792">
        <v>0</v>
      </c>
    </row>
    <row r="793" spans="1:8" x14ac:dyDescent="0.25">
      <c r="A793">
        <v>33</v>
      </c>
      <c r="B793">
        <v>0</v>
      </c>
      <c r="C793">
        <v>0</v>
      </c>
      <c r="D793">
        <v>257.39999999999998</v>
      </c>
      <c r="E793">
        <v>67</v>
      </c>
      <c r="F793">
        <v>43.76</v>
      </c>
      <c r="G793">
        <v>2</v>
      </c>
      <c r="H793">
        <v>1</v>
      </c>
    </row>
    <row r="794" spans="1:8" x14ac:dyDescent="0.25">
      <c r="A794">
        <v>47</v>
      </c>
      <c r="B794">
        <v>1</v>
      </c>
      <c r="C794">
        <v>28</v>
      </c>
      <c r="D794">
        <v>174.4</v>
      </c>
      <c r="E794">
        <v>75</v>
      </c>
      <c r="F794">
        <v>29.65</v>
      </c>
      <c r="G794">
        <v>1</v>
      </c>
      <c r="H794">
        <v>0</v>
      </c>
    </row>
    <row r="795" spans="1:8" x14ac:dyDescent="0.25">
      <c r="A795">
        <v>37</v>
      </c>
      <c r="B795">
        <v>0</v>
      </c>
      <c r="C795">
        <v>0</v>
      </c>
      <c r="D795">
        <v>159.69999999999999</v>
      </c>
      <c r="E795">
        <v>83</v>
      </c>
      <c r="F795">
        <v>27.15</v>
      </c>
      <c r="G795">
        <v>1</v>
      </c>
      <c r="H795">
        <v>0</v>
      </c>
    </row>
    <row r="796" spans="1:8" x14ac:dyDescent="0.25">
      <c r="A796">
        <v>49</v>
      </c>
      <c r="B796">
        <v>0</v>
      </c>
      <c r="C796">
        <v>0</v>
      </c>
      <c r="D796">
        <v>237.2</v>
      </c>
      <c r="E796">
        <v>124</v>
      </c>
      <c r="F796">
        <v>40.32</v>
      </c>
      <c r="G796">
        <v>1</v>
      </c>
      <c r="H796">
        <v>0</v>
      </c>
    </row>
    <row r="797" spans="1:8" x14ac:dyDescent="0.25">
      <c r="A797">
        <v>43</v>
      </c>
      <c r="B797">
        <v>0</v>
      </c>
      <c r="C797">
        <v>0</v>
      </c>
      <c r="D797">
        <v>153.80000000000001</v>
      </c>
      <c r="E797">
        <v>89</v>
      </c>
      <c r="F797">
        <v>26.15</v>
      </c>
      <c r="G797">
        <v>4</v>
      </c>
      <c r="H797">
        <v>0</v>
      </c>
    </row>
    <row r="798" spans="1:8" x14ac:dyDescent="0.25">
      <c r="A798">
        <v>40</v>
      </c>
      <c r="B798">
        <v>0</v>
      </c>
      <c r="C798">
        <v>0</v>
      </c>
      <c r="D798">
        <v>205.1</v>
      </c>
      <c r="E798">
        <v>86</v>
      </c>
      <c r="F798">
        <v>34.869999999999997</v>
      </c>
      <c r="G798">
        <v>3</v>
      </c>
      <c r="H798">
        <v>0</v>
      </c>
    </row>
    <row r="799" spans="1:8" x14ac:dyDescent="0.25">
      <c r="A799">
        <v>43</v>
      </c>
      <c r="B799">
        <v>1</v>
      </c>
      <c r="C799">
        <v>39</v>
      </c>
      <c r="D799">
        <v>175.7</v>
      </c>
      <c r="E799">
        <v>93</v>
      </c>
      <c r="F799">
        <v>29.87</v>
      </c>
      <c r="G799">
        <v>2</v>
      </c>
      <c r="H799">
        <v>0</v>
      </c>
    </row>
    <row r="800" spans="1:8" x14ac:dyDescent="0.25">
      <c r="A800">
        <v>45</v>
      </c>
      <c r="B800">
        <v>0</v>
      </c>
      <c r="C800">
        <v>0</v>
      </c>
      <c r="D800">
        <v>155.9</v>
      </c>
      <c r="E800">
        <v>123</v>
      </c>
      <c r="F800">
        <v>26.5</v>
      </c>
      <c r="G800">
        <v>2</v>
      </c>
      <c r="H800">
        <v>0</v>
      </c>
    </row>
    <row r="801" spans="1:8" x14ac:dyDescent="0.25">
      <c r="A801">
        <v>37</v>
      </c>
      <c r="B801">
        <v>1</v>
      </c>
      <c r="C801">
        <v>34</v>
      </c>
      <c r="D801">
        <v>154.4</v>
      </c>
      <c r="E801">
        <v>109</v>
      </c>
      <c r="F801">
        <v>26.25</v>
      </c>
      <c r="G801">
        <v>0</v>
      </c>
      <c r="H801">
        <v>0</v>
      </c>
    </row>
    <row r="802" spans="1:8" x14ac:dyDescent="0.25">
      <c r="A802">
        <v>42</v>
      </c>
      <c r="B802">
        <v>0</v>
      </c>
      <c r="C802">
        <v>0</v>
      </c>
      <c r="D802">
        <v>150</v>
      </c>
      <c r="E802">
        <v>69</v>
      </c>
      <c r="F802">
        <v>25.5</v>
      </c>
      <c r="G802">
        <v>0</v>
      </c>
      <c r="H802">
        <v>0</v>
      </c>
    </row>
    <row r="803" spans="1:8" x14ac:dyDescent="0.25">
      <c r="A803">
        <v>31</v>
      </c>
      <c r="B803">
        <v>1</v>
      </c>
      <c r="C803">
        <v>23</v>
      </c>
      <c r="D803">
        <v>232.4</v>
      </c>
      <c r="E803">
        <v>97</v>
      </c>
      <c r="F803">
        <v>39.51</v>
      </c>
      <c r="G803">
        <v>3</v>
      </c>
      <c r="H803">
        <v>0</v>
      </c>
    </row>
    <row r="804" spans="1:8" x14ac:dyDescent="0.25">
      <c r="A804">
        <v>33</v>
      </c>
      <c r="B804">
        <v>0</v>
      </c>
      <c r="C804">
        <v>0</v>
      </c>
      <c r="D804">
        <v>165.4</v>
      </c>
      <c r="E804">
        <v>100</v>
      </c>
      <c r="F804">
        <v>28.12</v>
      </c>
      <c r="G804">
        <v>2</v>
      </c>
      <c r="H804">
        <v>0</v>
      </c>
    </row>
    <row r="805" spans="1:8" x14ac:dyDescent="0.25">
      <c r="A805">
        <v>38</v>
      </c>
      <c r="B805">
        <v>0</v>
      </c>
      <c r="C805">
        <v>0</v>
      </c>
      <c r="D805">
        <v>199.2</v>
      </c>
      <c r="E805">
        <v>106</v>
      </c>
      <c r="F805">
        <v>33.86</v>
      </c>
      <c r="G805">
        <v>3</v>
      </c>
      <c r="H805">
        <v>0</v>
      </c>
    </row>
    <row r="806" spans="1:8" x14ac:dyDescent="0.25">
      <c r="A806">
        <v>34</v>
      </c>
      <c r="B806">
        <v>0</v>
      </c>
      <c r="C806">
        <v>0</v>
      </c>
      <c r="D806">
        <v>217.6</v>
      </c>
      <c r="E806">
        <v>81</v>
      </c>
      <c r="F806">
        <v>36.99</v>
      </c>
      <c r="G806">
        <v>0</v>
      </c>
      <c r="H806">
        <v>0</v>
      </c>
    </row>
    <row r="807" spans="1:8" x14ac:dyDescent="0.25">
      <c r="A807">
        <v>37</v>
      </c>
      <c r="B807">
        <v>0</v>
      </c>
      <c r="C807">
        <v>0</v>
      </c>
      <c r="D807">
        <v>212.1</v>
      </c>
      <c r="E807">
        <v>95</v>
      </c>
      <c r="F807">
        <v>36.06</v>
      </c>
      <c r="G807">
        <v>3</v>
      </c>
      <c r="H807">
        <v>0</v>
      </c>
    </row>
    <row r="808" spans="1:8" x14ac:dyDescent="0.25">
      <c r="A808">
        <v>37</v>
      </c>
      <c r="B808">
        <v>1</v>
      </c>
      <c r="C808">
        <v>30</v>
      </c>
      <c r="D808">
        <v>154</v>
      </c>
      <c r="E808">
        <v>75</v>
      </c>
      <c r="F808">
        <v>26.18</v>
      </c>
      <c r="G808">
        <v>1</v>
      </c>
      <c r="H808">
        <v>0</v>
      </c>
    </row>
    <row r="809" spans="1:8" x14ac:dyDescent="0.25">
      <c r="A809">
        <v>44</v>
      </c>
      <c r="B809">
        <v>0</v>
      </c>
      <c r="C809">
        <v>0</v>
      </c>
      <c r="D809">
        <v>175.4</v>
      </c>
      <c r="E809">
        <v>130</v>
      </c>
      <c r="F809">
        <v>29.82</v>
      </c>
      <c r="G809">
        <v>0</v>
      </c>
      <c r="H809">
        <v>0</v>
      </c>
    </row>
    <row r="810" spans="1:8" x14ac:dyDescent="0.25">
      <c r="A810">
        <v>30</v>
      </c>
      <c r="B810">
        <v>1</v>
      </c>
      <c r="C810">
        <v>22</v>
      </c>
      <c r="D810">
        <v>152</v>
      </c>
      <c r="E810">
        <v>63</v>
      </c>
      <c r="F810">
        <v>25.84</v>
      </c>
      <c r="G810">
        <v>2</v>
      </c>
      <c r="H810">
        <v>1</v>
      </c>
    </row>
    <row r="811" spans="1:8" x14ac:dyDescent="0.25">
      <c r="A811">
        <v>41</v>
      </c>
      <c r="B811">
        <v>0</v>
      </c>
      <c r="C811">
        <v>0</v>
      </c>
      <c r="D811">
        <v>230.2</v>
      </c>
      <c r="E811">
        <v>147</v>
      </c>
      <c r="F811">
        <v>39.130000000000003</v>
      </c>
      <c r="G811">
        <v>0</v>
      </c>
      <c r="H811">
        <v>0</v>
      </c>
    </row>
    <row r="812" spans="1:8" x14ac:dyDescent="0.25">
      <c r="A812">
        <v>28</v>
      </c>
      <c r="B812">
        <v>1</v>
      </c>
      <c r="C812">
        <v>33</v>
      </c>
      <c r="D812">
        <v>174.9</v>
      </c>
      <c r="E812">
        <v>103</v>
      </c>
      <c r="F812">
        <v>29.73</v>
      </c>
      <c r="G812">
        <v>1</v>
      </c>
      <c r="H812">
        <v>1</v>
      </c>
    </row>
    <row r="813" spans="1:8" x14ac:dyDescent="0.25">
      <c r="A813">
        <v>46</v>
      </c>
      <c r="B813">
        <v>0</v>
      </c>
      <c r="C813">
        <v>0</v>
      </c>
      <c r="D813">
        <v>190.2</v>
      </c>
      <c r="E813">
        <v>68</v>
      </c>
      <c r="F813">
        <v>32.33</v>
      </c>
      <c r="G813">
        <v>0</v>
      </c>
      <c r="H813">
        <v>0</v>
      </c>
    </row>
    <row r="814" spans="1:8" x14ac:dyDescent="0.25">
      <c r="A814">
        <v>38</v>
      </c>
      <c r="B814">
        <v>0</v>
      </c>
      <c r="C814">
        <v>0</v>
      </c>
      <c r="D814">
        <v>176.4</v>
      </c>
      <c r="E814">
        <v>122</v>
      </c>
      <c r="F814">
        <v>29.99</v>
      </c>
      <c r="G814">
        <v>1</v>
      </c>
      <c r="H814">
        <v>0</v>
      </c>
    </row>
    <row r="815" spans="1:8" x14ac:dyDescent="0.25">
      <c r="A815">
        <v>32</v>
      </c>
      <c r="B815">
        <v>0</v>
      </c>
      <c r="C815">
        <v>0</v>
      </c>
      <c r="D815">
        <v>160.9</v>
      </c>
      <c r="E815">
        <v>95</v>
      </c>
      <c r="F815">
        <v>27.35</v>
      </c>
      <c r="G815">
        <v>3</v>
      </c>
      <c r="H815">
        <v>0</v>
      </c>
    </row>
    <row r="816" spans="1:8" x14ac:dyDescent="0.25">
      <c r="A816">
        <v>40</v>
      </c>
      <c r="B816">
        <v>0</v>
      </c>
      <c r="C816">
        <v>0</v>
      </c>
      <c r="D816">
        <v>228.7</v>
      </c>
      <c r="E816">
        <v>90</v>
      </c>
      <c r="F816">
        <v>38.880000000000003</v>
      </c>
      <c r="G816">
        <v>1</v>
      </c>
      <c r="H816">
        <v>0</v>
      </c>
    </row>
    <row r="817" spans="1:8" x14ac:dyDescent="0.25">
      <c r="A817">
        <v>43</v>
      </c>
      <c r="B817">
        <v>0</v>
      </c>
      <c r="C817">
        <v>0</v>
      </c>
      <c r="D817">
        <v>144</v>
      </c>
      <c r="E817">
        <v>90</v>
      </c>
      <c r="F817">
        <v>24.48</v>
      </c>
      <c r="G817">
        <v>0</v>
      </c>
      <c r="H817">
        <v>0</v>
      </c>
    </row>
    <row r="818" spans="1:8" x14ac:dyDescent="0.25">
      <c r="A818">
        <v>35</v>
      </c>
      <c r="B818">
        <v>1</v>
      </c>
      <c r="C818">
        <v>31</v>
      </c>
      <c r="D818">
        <v>135.9</v>
      </c>
      <c r="E818">
        <v>90</v>
      </c>
      <c r="F818">
        <v>23.1</v>
      </c>
      <c r="G818">
        <v>6</v>
      </c>
      <c r="H818">
        <v>0</v>
      </c>
    </row>
    <row r="819" spans="1:8" x14ac:dyDescent="0.25">
      <c r="A819">
        <v>29</v>
      </c>
      <c r="B819">
        <v>0</v>
      </c>
      <c r="C819">
        <v>0</v>
      </c>
      <c r="D819">
        <v>334.3</v>
      </c>
      <c r="E819">
        <v>118</v>
      </c>
      <c r="F819">
        <v>56.83</v>
      </c>
      <c r="G819">
        <v>0</v>
      </c>
      <c r="H819">
        <v>1</v>
      </c>
    </row>
    <row r="820" spans="1:8" x14ac:dyDescent="0.25">
      <c r="A820">
        <v>41</v>
      </c>
      <c r="B820">
        <v>0</v>
      </c>
      <c r="C820">
        <v>0</v>
      </c>
      <c r="D820">
        <v>130.5</v>
      </c>
      <c r="E820">
        <v>77</v>
      </c>
      <c r="F820">
        <v>22.19</v>
      </c>
      <c r="G820">
        <v>0</v>
      </c>
      <c r="H820">
        <v>0</v>
      </c>
    </row>
    <row r="821" spans="1:8" x14ac:dyDescent="0.25">
      <c r="A821">
        <v>29</v>
      </c>
      <c r="B821">
        <v>1</v>
      </c>
      <c r="C821">
        <v>21</v>
      </c>
      <c r="D821">
        <v>134.19999999999999</v>
      </c>
      <c r="E821">
        <v>105</v>
      </c>
      <c r="F821">
        <v>22.81</v>
      </c>
      <c r="G821">
        <v>4</v>
      </c>
      <c r="H821">
        <v>1</v>
      </c>
    </row>
    <row r="822" spans="1:8" x14ac:dyDescent="0.25">
      <c r="A822">
        <v>26</v>
      </c>
      <c r="B822">
        <v>0</v>
      </c>
      <c r="C822">
        <v>0</v>
      </c>
      <c r="D822">
        <v>278</v>
      </c>
      <c r="E822">
        <v>102</v>
      </c>
      <c r="F822">
        <v>47.26</v>
      </c>
      <c r="G822">
        <v>4</v>
      </c>
      <c r="H822">
        <v>1</v>
      </c>
    </row>
    <row r="823" spans="1:8" x14ac:dyDescent="0.25">
      <c r="A823">
        <v>38</v>
      </c>
      <c r="B823">
        <v>0</v>
      </c>
      <c r="C823">
        <v>0</v>
      </c>
      <c r="D823">
        <v>105.4</v>
      </c>
      <c r="E823">
        <v>70</v>
      </c>
      <c r="F823">
        <v>17.920000000000002</v>
      </c>
      <c r="G823">
        <v>0</v>
      </c>
      <c r="H823">
        <v>0</v>
      </c>
    </row>
    <row r="824" spans="1:8" x14ac:dyDescent="0.25">
      <c r="A824">
        <v>36</v>
      </c>
      <c r="B824">
        <v>0</v>
      </c>
      <c r="C824">
        <v>0</v>
      </c>
      <c r="D824">
        <v>188.9</v>
      </c>
      <c r="E824">
        <v>94</v>
      </c>
      <c r="F824">
        <v>32.11</v>
      </c>
      <c r="G824">
        <v>3</v>
      </c>
      <c r="H824">
        <v>0</v>
      </c>
    </row>
    <row r="825" spans="1:8" x14ac:dyDescent="0.25">
      <c r="A825">
        <v>39</v>
      </c>
      <c r="B825">
        <v>1</v>
      </c>
      <c r="C825">
        <v>24</v>
      </c>
      <c r="D825">
        <v>111.8</v>
      </c>
      <c r="E825">
        <v>85</v>
      </c>
      <c r="F825">
        <v>19.010000000000002</v>
      </c>
      <c r="G825">
        <v>1</v>
      </c>
      <c r="H825">
        <v>0</v>
      </c>
    </row>
    <row r="826" spans="1:8" x14ac:dyDescent="0.25">
      <c r="A826">
        <v>38</v>
      </c>
      <c r="B826">
        <v>1</v>
      </c>
      <c r="C826">
        <v>33</v>
      </c>
      <c r="D826">
        <v>159.1</v>
      </c>
      <c r="E826">
        <v>106</v>
      </c>
      <c r="F826">
        <v>27.05</v>
      </c>
      <c r="G826">
        <v>1</v>
      </c>
      <c r="H826">
        <v>0</v>
      </c>
    </row>
    <row r="827" spans="1:8" x14ac:dyDescent="0.25">
      <c r="A827">
        <v>41</v>
      </c>
      <c r="B827">
        <v>0</v>
      </c>
      <c r="C827">
        <v>0</v>
      </c>
      <c r="D827">
        <v>212.4</v>
      </c>
      <c r="E827">
        <v>105</v>
      </c>
      <c r="F827">
        <v>36.11</v>
      </c>
      <c r="G827">
        <v>1</v>
      </c>
      <c r="H827">
        <v>0</v>
      </c>
    </row>
    <row r="828" spans="1:8" x14ac:dyDescent="0.25">
      <c r="A828">
        <v>41</v>
      </c>
      <c r="B828">
        <v>0</v>
      </c>
      <c r="C828">
        <v>0</v>
      </c>
      <c r="D828">
        <v>142.30000000000001</v>
      </c>
      <c r="E828">
        <v>112</v>
      </c>
      <c r="F828">
        <v>24.19</v>
      </c>
      <c r="G828">
        <v>1</v>
      </c>
      <c r="H828">
        <v>0</v>
      </c>
    </row>
    <row r="829" spans="1:8" x14ac:dyDescent="0.25">
      <c r="A829">
        <v>25</v>
      </c>
      <c r="B829">
        <v>0</v>
      </c>
      <c r="C829">
        <v>0</v>
      </c>
      <c r="D829">
        <v>346.8</v>
      </c>
      <c r="E829">
        <v>55</v>
      </c>
      <c r="F829">
        <v>58.96</v>
      </c>
      <c r="G829">
        <v>1</v>
      </c>
      <c r="H829">
        <v>1</v>
      </c>
    </row>
    <row r="830" spans="1:8" x14ac:dyDescent="0.25">
      <c r="A830">
        <v>36</v>
      </c>
      <c r="B830">
        <v>1</v>
      </c>
      <c r="C830">
        <v>15</v>
      </c>
      <c r="D830">
        <v>113.9</v>
      </c>
      <c r="E830">
        <v>102</v>
      </c>
      <c r="F830">
        <v>19.36</v>
      </c>
      <c r="G830">
        <v>1</v>
      </c>
      <c r="H830">
        <v>0</v>
      </c>
    </row>
    <row r="831" spans="1:8" x14ac:dyDescent="0.25">
      <c r="A831">
        <v>37</v>
      </c>
      <c r="B831">
        <v>1</v>
      </c>
      <c r="C831">
        <v>27</v>
      </c>
      <c r="D831">
        <v>267.89999999999998</v>
      </c>
      <c r="E831">
        <v>103</v>
      </c>
      <c r="F831">
        <v>45.54</v>
      </c>
      <c r="G831">
        <v>1</v>
      </c>
      <c r="H831">
        <v>1</v>
      </c>
    </row>
    <row r="832" spans="1:8" x14ac:dyDescent="0.25">
      <c r="A832">
        <v>42</v>
      </c>
      <c r="B832">
        <v>0</v>
      </c>
      <c r="C832">
        <v>0</v>
      </c>
      <c r="D832">
        <v>275.39999999999998</v>
      </c>
      <c r="E832">
        <v>150</v>
      </c>
      <c r="F832">
        <v>46.82</v>
      </c>
      <c r="G832">
        <v>1</v>
      </c>
      <c r="H832">
        <v>0</v>
      </c>
    </row>
    <row r="833" spans="1:8" x14ac:dyDescent="0.25">
      <c r="A833">
        <v>45</v>
      </c>
      <c r="B833">
        <v>1</v>
      </c>
      <c r="C833">
        <v>35</v>
      </c>
      <c r="D833">
        <v>192.6</v>
      </c>
      <c r="E833">
        <v>97</v>
      </c>
      <c r="F833">
        <v>32.74</v>
      </c>
      <c r="G833">
        <v>2</v>
      </c>
      <c r="H833">
        <v>0</v>
      </c>
    </row>
    <row r="834" spans="1:8" x14ac:dyDescent="0.25">
      <c r="A834">
        <v>39</v>
      </c>
      <c r="B834">
        <v>1</v>
      </c>
      <c r="C834">
        <v>26</v>
      </c>
      <c r="D834">
        <v>91.7</v>
      </c>
      <c r="E834">
        <v>104</v>
      </c>
      <c r="F834">
        <v>15.59</v>
      </c>
      <c r="G834">
        <v>1</v>
      </c>
      <c r="H834">
        <v>0</v>
      </c>
    </row>
    <row r="835" spans="1:8" x14ac:dyDescent="0.25">
      <c r="A835">
        <v>38</v>
      </c>
      <c r="B835">
        <v>0</v>
      </c>
      <c r="C835">
        <v>0</v>
      </c>
      <c r="D835">
        <v>126.3</v>
      </c>
      <c r="E835">
        <v>99</v>
      </c>
      <c r="F835">
        <v>21.47</v>
      </c>
      <c r="G835">
        <v>0</v>
      </c>
      <c r="H835">
        <v>0</v>
      </c>
    </row>
    <row r="836" spans="1:8" x14ac:dyDescent="0.25">
      <c r="A836">
        <v>40</v>
      </c>
      <c r="B836">
        <v>0</v>
      </c>
      <c r="C836">
        <v>0</v>
      </c>
      <c r="D836">
        <v>190.6</v>
      </c>
      <c r="E836">
        <v>108</v>
      </c>
      <c r="F836">
        <v>32.4</v>
      </c>
      <c r="G836">
        <v>1</v>
      </c>
      <c r="H836">
        <v>0</v>
      </c>
    </row>
    <row r="837" spans="1:8" x14ac:dyDescent="0.25">
      <c r="A837">
        <v>43</v>
      </c>
      <c r="B837">
        <v>0</v>
      </c>
      <c r="C837">
        <v>0</v>
      </c>
      <c r="D837">
        <v>116.1</v>
      </c>
      <c r="E837">
        <v>101</v>
      </c>
      <c r="F837">
        <v>19.739999999999998</v>
      </c>
      <c r="G837">
        <v>0</v>
      </c>
      <c r="H837">
        <v>0</v>
      </c>
    </row>
    <row r="838" spans="1:8" x14ac:dyDescent="0.25">
      <c r="A838">
        <v>37</v>
      </c>
      <c r="B838">
        <v>0</v>
      </c>
      <c r="C838">
        <v>0</v>
      </c>
      <c r="D838">
        <v>217.3</v>
      </c>
      <c r="E838">
        <v>91</v>
      </c>
      <c r="F838">
        <v>36.94</v>
      </c>
      <c r="G838">
        <v>2</v>
      </c>
      <c r="H838">
        <v>0</v>
      </c>
    </row>
    <row r="839" spans="1:8" x14ac:dyDescent="0.25">
      <c r="A839">
        <v>42</v>
      </c>
      <c r="B839">
        <v>0</v>
      </c>
      <c r="C839">
        <v>0</v>
      </c>
      <c r="D839">
        <v>179.4</v>
      </c>
      <c r="E839">
        <v>80</v>
      </c>
      <c r="F839">
        <v>30.5</v>
      </c>
      <c r="G839">
        <v>0</v>
      </c>
      <c r="H839">
        <v>0</v>
      </c>
    </row>
    <row r="840" spans="1:8" x14ac:dyDescent="0.25">
      <c r="A840">
        <v>41</v>
      </c>
      <c r="B840">
        <v>0</v>
      </c>
      <c r="C840">
        <v>0</v>
      </c>
      <c r="D840">
        <v>207.7</v>
      </c>
      <c r="E840">
        <v>109</v>
      </c>
      <c r="F840">
        <v>35.31</v>
      </c>
      <c r="G840">
        <v>0</v>
      </c>
      <c r="H840">
        <v>0</v>
      </c>
    </row>
    <row r="841" spans="1:8" x14ac:dyDescent="0.25">
      <c r="A841">
        <v>36</v>
      </c>
      <c r="B841">
        <v>0</v>
      </c>
      <c r="C841">
        <v>0</v>
      </c>
      <c r="D841">
        <v>125.3</v>
      </c>
      <c r="E841">
        <v>84</v>
      </c>
      <c r="F841">
        <v>21.3</v>
      </c>
      <c r="G841">
        <v>1</v>
      </c>
      <c r="H841">
        <v>0</v>
      </c>
    </row>
    <row r="842" spans="1:8" x14ac:dyDescent="0.25">
      <c r="A842">
        <v>38</v>
      </c>
      <c r="B842">
        <v>1</v>
      </c>
      <c r="C842">
        <v>32</v>
      </c>
      <c r="D842">
        <v>138.1</v>
      </c>
      <c r="E842">
        <v>91</v>
      </c>
      <c r="F842">
        <v>23.48</v>
      </c>
      <c r="G842">
        <v>2</v>
      </c>
      <c r="H842">
        <v>0</v>
      </c>
    </row>
    <row r="843" spans="1:8" x14ac:dyDescent="0.25">
      <c r="A843">
        <v>36</v>
      </c>
      <c r="B843">
        <v>1</v>
      </c>
      <c r="C843">
        <v>38</v>
      </c>
      <c r="D843">
        <v>169.3</v>
      </c>
      <c r="E843">
        <v>88</v>
      </c>
      <c r="F843">
        <v>28.78</v>
      </c>
      <c r="G843">
        <v>0</v>
      </c>
      <c r="H843">
        <v>0</v>
      </c>
    </row>
    <row r="844" spans="1:8" x14ac:dyDescent="0.25">
      <c r="A844">
        <v>42</v>
      </c>
      <c r="B844">
        <v>1</v>
      </c>
      <c r="C844">
        <v>27</v>
      </c>
      <c r="D844">
        <v>201.3</v>
      </c>
      <c r="E844">
        <v>101</v>
      </c>
      <c r="F844">
        <v>34.22</v>
      </c>
      <c r="G844">
        <v>1</v>
      </c>
      <c r="H844">
        <v>0</v>
      </c>
    </row>
    <row r="845" spans="1:8" x14ac:dyDescent="0.25">
      <c r="A845">
        <v>41</v>
      </c>
      <c r="B845">
        <v>0</v>
      </c>
      <c r="C845">
        <v>0</v>
      </c>
      <c r="D845">
        <v>190.4</v>
      </c>
      <c r="E845">
        <v>92</v>
      </c>
      <c r="F845">
        <v>32.369999999999997</v>
      </c>
      <c r="G845">
        <v>2</v>
      </c>
      <c r="H845">
        <v>0</v>
      </c>
    </row>
    <row r="846" spans="1:8" x14ac:dyDescent="0.25">
      <c r="A846">
        <v>44</v>
      </c>
      <c r="B846">
        <v>0</v>
      </c>
      <c r="C846">
        <v>0</v>
      </c>
      <c r="D846">
        <v>143.30000000000001</v>
      </c>
      <c r="E846">
        <v>91</v>
      </c>
      <c r="F846">
        <v>24.36</v>
      </c>
      <c r="G846">
        <v>1</v>
      </c>
      <c r="H846">
        <v>0</v>
      </c>
    </row>
    <row r="847" spans="1:8" x14ac:dyDescent="0.25">
      <c r="A847">
        <v>40</v>
      </c>
      <c r="B847">
        <v>1</v>
      </c>
      <c r="C847">
        <v>42</v>
      </c>
      <c r="D847">
        <v>97.4</v>
      </c>
      <c r="E847">
        <v>57</v>
      </c>
      <c r="F847">
        <v>16.559999999999999</v>
      </c>
      <c r="G847">
        <v>2</v>
      </c>
      <c r="H847">
        <v>0</v>
      </c>
    </row>
    <row r="848" spans="1:8" x14ac:dyDescent="0.25">
      <c r="A848">
        <v>52</v>
      </c>
      <c r="B848">
        <v>0</v>
      </c>
      <c r="C848">
        <v>0</v>
      </c>
      <c r="D848">
        <v>181.4</v>
      </c>
      <c r="E848">
        <v>111</v>
      </c>
      <c r="F848">
        <v>30.84</v>
      </c>
      <c r="G848">
        <v>3</v>
      </c>
      <c r="H848">
        <v>0</v>
      </c>
    </row>
    <row r="849" spans="1:8" x14ac:dyDescent="0.25">
      <c r="A849">
        <v>41</v>
      </c>
      <c r="B849">
        <v>0</v>
      </c>
      <c r="C849">
        <v>0</v>
      </c>
      <c r="D849">
        <v>246.4</v>
      </c>
      <c r="E849">
        <v>83</v>
      </c>
      <c r="F849">
        <v>41.89</v>
      </c>
      <c r="G849">
        <v>0</v>
      </c>
      <c r="H849">
        <v>0</v>
      </c>
    </row>
    <row r="850" spans="1:8" x14ac:dyDescent="0.25">
      <c r="A850">
        <v>37</v>
      </c>
      <c r="B850">
        <v>0</v>
      </c>
      <c r="C850">
        <v>0</v>
      </c>
      <c r="D850">
        <v>104.9</v>
      </c>
      <c r="E850">
        <v>111</v>
      </c>
      <c r="F850">
        <v>17.829999999999998</v>
      </c>
      <c r="G850">
        <v>2</v>
      </c>
      <c r="H850">
        <v>0</v>
      </c>
    </row>
    <row r="851" spans="1:8" x14ac:dyDescent="0.25">
      <c r="A851">
        <v>33</v>
      </c>
      <c r="B851">
        <v>0</v>
      </c>
      <c r="C851">
        <v>0</v>
      </c>
      <c r="D851">
        <v>156.19999999999999</v>
      </c>
      <c r="E851">
        <v>93</v>
      </c>
      <c r="F851">
        <v>26.55</v>
      </c>
      <c r="G851">
        <v>1</v>
      </c>
      <c r="H851">
        <v>0</v>
      </c>
    </row>
    <row r="852" spans="1:8" x14ac:dyDescent="0.25">
      <c r="A852">
        <v>45</v>
      </c>
      <c r="B852">
        <v>0</v>
      </c>
      <c r="C852">
        <v>0</v>
      </c>
      <c r="D852">
        <v>114.8</v>
      </c>
      <c r="E852">
        <v>125</v>
      </c>
      <c r="F852">
        <v>19.52</v>
      </c>
      <c r="G852">
        <v>0</v>
      </c>
      <c r="H852">
        <v>0</v>
      </c>
    </row>
    <row r="853" spans="1:8" x14ac:dyDescent="0.25">
      <c r="A853">
        <v>39</v>
      </c>
      <c r="B853">
        <v>0</v>
      </c>
      <c r="C853">
        <v>0</v>
      </c>
      <c r="D853">
        <v>232.5</v>
      </c>
      <c r="E853">
        <v>96</v>
      </c>
      <c r="F853">
        <v>39.53</v>
      </c>
      <c r="G853">
        <v>0</v>
      </c>
      <c r="H853">
        <v>0</v>
      </c>
    </row>
    <row r="854" spans="1:8" x14ac:dyDescent="0.25">
      <c r="A854">
        <v>34</v>
      </c>
      <c r="B854">
        <v>0</v>
      </c>
      <c r="C854">
        <v>0</v>
      </c>
      <c r="D854">
        <v>143.6</v>
      </c>
      <c r="E854">
        <v>117</v>
      </c>
      <c r="F854">
        <v>24.41</v>
      </c>
      <c r="G854">
        <v>1</v>
      </c>
      <c r="H854">
        <v>0</v>
      </c>
    </row>
    <row r="855" spans="1:8" x14ac:dyDescent="0.25">
      <c r="A855">
        <v>32</v>
      </c>
      <c r="B855">
        <v>0</v>
      </c>
      <c r="C855">
        <v>0</v>
      </c>
      <c r="D855">
        <v>176.7</v>
      </c>
      <c r="E855">
        <v>132</v>
      </c>
      <c r="F855">
        <v>30.04</v>
      </c>
      <c r="G855">
        <v>2</v>
      </c>
      <c r="H855">
        <v>0</v>
      </c>
    </row>
    <row r="856" spans="1:8" x14ac:dyDescent="0.25">
      <c r="A856">
        <v>31</v>
      </c>
      <c r="B856">
        <v>0</v>
      </c>
      <c r="C856">
        <v>0</v>
      </c>
      <c r="D856">
        <v>263.39999999999998</v>
      </c>
      <c r="E856">
        <v>148</v>
      </c>
      <c r="F856">
        <v>44.78</v>
      </c>
      <c r="G856">
        <v>1</v>
      </c>
      <c r="H856">
        <v>1</v>
      </c>
    </row>
    <row r="857" spans="1:8" x14ac:dyDescent="0.25">
      <c r="A857">
        <v>45</v>
      </c>
      <c r="B857">
        <v>0</v>
      </c>
      <c r="C857">
        <v>0</v>
      </c>
      <c r="D857">
        <v>146.4</v>
      </c>
      <c r="E857">
        <v>74</v>
      </c>
      <c r="F857">
        <v>24.89</v>
      </c>
      <c r="G857">
        <v>1</v>
      </c>
      <c r="H857">
        <v>0</v>
      </c>
    </row>
    <row r="858" spans="1:8" x14ac:dyDescent="0.25">
      <c r="A858">
        <v>40</v>
      </c>
      <c r="B858">
        <v>1</v>
      </c>
      <c r="C858">
        <v>33</v>
      </c>
      <c r="D858">
        <v>145</v>
      </c>
      <c r="E858">
        <v>72</v>
      </c>
      <c r="F858">
        <v>24.65</v>
      </c>
      <c r="G858">
        <v>2</v>
      </c>
      <c r="H858">
        <v>0</v>
      </c>
    </row>
    <row r="859" spans="1:8" x14ac:dyDescent="0.25">
      <c r="A859">
        <v>40</v>
      </c>
      <c r="B859">
        <v>0</v>
      </c>
      <c r="C859">
        <v>0</v>
      </c>
      <c r="D859">
        <v>167.8</v>
      </c>
      <c r="E859">
        <v>91</v>
      </c>
      <c r="F859">
        <v>28.53</v>
      </c>
      <c r="G859">
        <v>1</v>
      </c>
      <c r="H859">
        <v>0</v>
      </c>
    </row>
    <row r="860" spans="1:8" x14ac:dyDescent="0.25">
      <c r="A860">
        <v>37</v>
      </c>
      <c r="B860">
        <v>0</v>
      </c>
      <c r="C860">
        <v>0</v>
      </c>
      <c r="D860">
        <v>142.5</v>
      </c>
      <c r="E860">
        <v>87</v>
      </c>
      <c r="F860">
        <v>24.23</v>
      </c>
      <c r="G860">
        <v>2</v>
      </c>
      <c r="H860">
        <v>0</v>
      </c>
    </row>
    <row r="861" spans="1:8" x14ac:dyDescent="0.25">
      <c r="A861">
        <v>42</v>
      </c>
      <c r="B861">
        <v>0</v>
      </c>
      <c r="C861">
        <v>0</v>
      </c>
      <c r="D861">
        <v>133</v>
      </c>
      <c r="E861">
        <v>65</v>
      </c>
      <c r="F861">
        <v>22.61</v>
      </c>
      <c r="G861">
        <v>1</v>
      </c>
      <c r="H861">
        <v>0</v>
      </c>
    </row>
    <row r="862" spans="1:8" x14ac:dyDescent="0.25">
      <c r="A862">
        <v>40</v>
      </c>
      <c r="B862">
        <v>1</v>
      </c>
      <c r="C862">
        <v>11</v>
      </c>
      <c r="D862">
        <v>252.9</v>
      </c>
      <c r="E862">
        <v>129</v>
      </c>
      <c r="F862">
        <v>42.99</v>
      </c>
      <c r="G862">
        <v>1</v>
      </c>
      <c r="H862">
        <v>0</v>
      </c>
    </row>
    <row r="863" spans="1:8" x14ac:dyDescent="0.25">
      <c r="A863">
        <v>39</v>
      </c>
      <c r="B863">
        <v>1</v>
      </c>
      <c r="C863">
        <v>28</v>
      </c>
      <c r="D863">
        <v>95</v>
      </c>
      <c r="E863">
        <v>94</v>
      </c>
      <c r="F863">
        <v>16.149999999999999</v>
      </c>
      <c r="G863">
        <v>2</v>
      </c>
      <c r="H863">
        <v>0</v>
      </c>
    </row>
    <row r="864" spans="1:8" x14ac:dyDescent="0.25">
      <c r="A864">
        <v>28</v>
      </c>
      <c r="B864">
        <v>0</v>
      </c>
      <c r="C864">
        <v>0</v>
      </c>
      <c r="D864">
        <v>194.2</v>
      </c>
      <c r="E864">
        <v>106</v>
      </c>
      <c r="F864">
        <v>33.01</v>
      </c>
      <c r="G864">
        <v>1</v>
      </c>
      <c r="H864">
        <v>1</v>
      </c>
    </row>
    <row r="865" spans="1:8" x14ac:dyDescent="0.25">
      <c r="A865">
        <v>40</v>
      </c>
      <c r="B865">
        <v>0</v>
      </c>
      <c r="C865">
        <v>0</v>
      </c>
      <c r="D865">
        <v>222.8</v>
      </c>
      <c r="E865">
        <v>114</v>
      </c>
      <c r="F865">
        <v>37.880000000000003</v>
      </c>
      <c r="G865">
        <v>1</v>
      </c>
      <c r="H865">
        <v>0</v>
      </c>
    </row>
    <row r="866" spans="1:8" x14ac:dyDescent="0.25">
      <c r="A866">
        <v>33</v>
      </c>
      <c r="B866">
        <v>1</v>
      </c>
      <c r="C866">
        <v>42</v>
      </c>
      <c r="D866">
        <v>216</v>
      </c>
      <c r="E866">
        <v>125</v>
      </c>
      <c r="F866">
        <v>36.72</v>
      </c>
      <c r="G866">
        <v>2</v>
      </c>
      <c r="H866">
        <v>1</v>
      </c>
    </row>
    <row r="867" spans="1:8" x14ac:dyDescent="0.25">
      <c r="A867">
        <v>37</v>
      </c>
      <c r="B867">
        <v>0</v>
      </c>
      <c r="C867">
        <v>0</v>
      </c>
      <c r="D867">
        <v>146.30000000000001</v>
      </c>
      <c r="E867">
        <v>108</v>
      </c>
      <c r="F867">
        <v>24.87</v>
      </c>
      <c r="G867">
        <v>1</v>
      </c>
      <c r="H867">
        <v>0</v>
      </c>
    </row>
    <row r="868" spans="1:8" x14ac:dyDescent="0.25">
      <c r="A868">
        <v>39</v>
      </c>
      <c r="B868">
        <v>0</v>
      </c>
      <c r="C868">
        <v>0</v>
      </c>
      <c r="D868">
        <v>94.4</v>
      </c>
      <c r="E868">
        <v>80</v>
      </c>
      <c r="F868">
        <v>16.05</v>
      </c>
      <c r="G868">
        <v>2</v>
      </c>
      <c r="H868">
        <v>0</v>
      </c>
    </row>
    <row r="869" spans="1:8" x14ac:dyDescent="0.25">
      <c r="A869">
        <v>43</v>
      </c>
      <c r="B869">
        <v>0</v>
      </c>
      <c r="C869">
        <v>0</v>
      </c>
      <c r="D869">
        <v>190.4</v>
      </c>
      <c r="E869">
        <v>74</v>
      </c>
      <c r="F869">
        <v>32.369999999999997</v>
      </c>
      <c r="G869">
        <v>2</v>
      </c>
      <c r="H869">
        <v>0</v>
      </c>
    </row>
    <row r="870" spans="1:8" x14ac:dyDescent="0.25">
      <c r="A870">
        <v>36</v>
      </c>
      <c r="B870">
        <v>1</v>
      </c>
      <c r="C870">
        <v>32</v>
      </c>
      <c r="D870">
        <v>142.6</v>
      </c>
      <c r="E870">
        <v>77</v>
      </c>
      <c r="F870">
        <v>24.24</v>
      </c>
      <c r="G870">
        <v>3</v>
      </c>
      <c r="H870">
        <v>0</v>
      </c>
    </row>
    <row r="871" spans="1:8" x14ac:dyDescent="0.25">
      <c r="A871">
        <v>42</v>
      </c>
      <c r="B871">
        <v>0</v>
      </c>
      <c r="C871">
        <v>0</v>
      </c>
      <c r="D871">
        <v>134.19999999999999</v>
      </c>
      <c r="E871">
        <v>80</v>
      </c>
      <c r="F871">
        <v>22.81</v>
      </c>
      <c r="G871">
        <v>0</v>
      </c>
      <c r="H871">
        <v>0</v>
      </c>
    </row>
    <row r="872" spans="1:8" x14ac:dyDescent="0.25">
      <c r="A872">
        <v>29</v>
      </c>
      <c r="B872">
        <v>0</v>
      </c>
      <c r="C872">
        <v>0</v>
      </c>
      <c r="D872">
        <v>111.9</v>
      </c>
      <c r="E872">
        <v>92</v>
      </c>
      <c r="F872">
        <v>19.02</v>
      </c>
      <c r="G872">
        <v>5</v>
      </c>
      <c r="H872">
        <v>1</v>
      </c>
    </row>
    <row r="873" spans="1:8" x14ac:dyDescent="0.25">
      <c r="A873">
        <v>35</v>
      </c>
      <c r="B873">
        <v>0</v>
      </c>
      <c r="C873">
        <v>0</v>
      </c>
      <c r="D873">
        <v>122.8</v>
      </c>
      <c r="E873">
        <v>89</v>
      </c>
      <c r="F873">
        <v>20.88</v>
      </c>
      <c r="G873">
        <v>2</v>
      </c>
      <c r="H873">
        <v>0</v>
      </c>
    </row>
    <row r="874" spans="1:8" x14ac:dyDescent="0.25">
      <c r="A874">
        <v>39</v>
      </c>
      <c r="B874">
        <v>0</v>
      </c>
      <c r="C874">
        <v>0</v>
      </c>
      <c r="D874">
        <v>189.3</v>
      </c>
      <c r="E874">
        <v>77</v>
      </c>
      <c r="F874">
        <v>32.18</v>
      </c>
      <c r="G874">
        <v>4</v>
      </c>
      <c r="H874">
        <v>0</v>
      </c>
    </row>
    <row r="875" spans="1:8" x14ac:dyDescent="0.25">
      <c r="A875">
        <v>41</v>
      </c>
      <c r="B875">
        <v>1</v>
      </c>
      <c r="C875">
        <v>38</v>
      </c>
      <c r="D875">
        <v>240.4</v>
      </c>
      <c r="E875">
        <v>112</v>
      </c>
      <c r="F875">
        <v>40.869999999999997</v>
      </c>
      <c r="G875">
        <v>0</v>
      </c>
      <c r="H875">
        <v>0</v>
      </c>
    </row>
    <row r="876" spans="1:8" x14ac:dyDescent="0.25">
      <c r="A876">
        <v>45</v>
      </c>
      <c r="B876">
        <v>1</v>
      </c>
      <c r="C876">
        <v>24</v>
      </c>
      <c r="D876">
        <v>93.5</v>
      </c>
      <c r="E876">
        <v>112</v>
      </c>
      <c r="F876">
        <v>15.9</v>
      </c>
      <c r="G876">
        <v>0</v>
      </c>
      <c r="H876">
        <v>0</v>
      </c>
    </row>
    <row r="877" spans="1:8" x14ac:dyDescent="0.25">
      <c r="A877">
        <v>38</v>
      </c>
      <c r="B877">
        <v>0</v>
      </c>
      <c r="C877">
        <v>0</v>
      </c>
      <c r="D877">
        <v>158.6</v>
      </c>
      <c r="E877">
        <v>104</v>
      </c>
      <c r="F877">
        <v>26.96</v>
      </c>
      <c r="G877">
        <v>3</v>
      </c>
      <c r="H877">
        <v>0</v>
      </c>
    </row>
    <row r="878" spans="1:8" x14ac:dyDescent="0.25">
      <c r="A878">
        <v>43</v>
      </c>
      <c r="B878">
        <v>0</v>
      </c>
      <c r="C878">
        <v>0</v>
      </c>
      <c r="D878">
        <v>243.2</v>
      </c>
      <c r="E878">
        <v>109</v>
      </c>
      <c r="F878">
        <v>41.34</v>
      </c>
      <c r="G878">
        <v>4</v>
      </c>
      <c r="H878">
        <v>0</v>
      </c>
    </row>
    <row r="879" spans="1:8" x14ac:dyDescent="0.25">
      <c r="A879">
        <v>43</v>
      </c>
      <c r="B879">
        <v>0</v>
      </c>
      <c r="C879">
        <v>0</v>
      </c>
      <c r="D879">
        <v>176.4</v>
      </c>
      <c r="E879">
        <v>115</v>
      </c>
      <c r="F879">
        <v>29.99</v>
      </c>
      <c r="G879">
        <v>4</v>
      </c>
      <c r="H879">
        <v>0</v>
      </c>
    </row>
    <row r="880" spans="1:8" x14ac:dyDescent="0.25">
      <c r="A880">
        <v>44</v>
      </c>
      <c r="B880">
        <v>0</v>
      </c>
      <c r="C880">
        <v>0</v>
      </c>
      <c r="D880">
        <v>220.9</v>
      </c>
      <c r="E880">
        <v>129</v>
      </c>
      <c r="F880">
        <v>37.549999999999997</v>
      </c>
      <c r="G880">
        <v>0</v>
      </c>
      <c r="H880">
        <v>0</v>
      </c>
    </row>
    <row r="881" spans="1:8" x14ac:dyDescent="0.25">
      <c r="A881">
        <v>38</v>
      </c>
      <c r="B881">
        <v>0</v>
      </c>
      <c r="C881">
        <v>0</v>
      </c>
      <c r="D881">
        <v>144.4</v>
      </c>
      <c r="E881">
        <v>87</v>
      </c>
      <c r="F881">
        <v>24.55</v>
      </c>
      <c r="G881">
        <v>0</v>
      </c>
      <c r="H881">
        <v>0</v>
      </c>
    </row>
    <row r="882" spans="1:8" x14ac:dyDescent="0.25">
      <c r="A882">
        <v>43</v>
      </c>
      <c r="B882">
        <v>0</v>
      </c>
      <c r="C882">
        <v>0</v>
      </c>
      <c r="D882">
        <v>212.3</v>
      </c>
      <c r="E882">
        <v>107</v>
      </c>
      <c r="F882">
        <v>36.090000000000003</v>
      </c>
      <c r="G882">
        <v>0</v>
      </c>
      <c r="H882">
        <v>0</v>
      </c>
    </row>
    <row r="883" spans="1:8" x14ac:dyDescent="0.25">
      <c r="A883">
        <v>43</v>
      </c>
      <c r="B883">
        <v>0</v>
      </c>
      <c r="C883">
        <v>0</v>
      </c>
      <c r="D883">
        <v>147</v>
      </c>
      <c r="E883">
        <v>72</v>
      </c>
      <c r="F883">
        <v>24.99</v>
      </c>
      <c r="G883">
        <v>1</v>
      </c>
      <c r="H883">
        <v>0</v>
      </c>
    </row>
    <row r="884" spans="1:8" x14ac:dyDescent="0.25">
      <c r="A884">
        <v>44</v>
      </c>
      <c r="B884">
        <v>1</v>
      </c>
      <c r="C884">
        <v>25</v>
      </c>
      <c r="D884">
        <v>96.2</v>
      </c>
      <c r="E884">
        <v>112</v>
      </c>
      <c r="F884">
        <v>16.350000000000001</v>
      </c>
      <c r="G884">
        <v>2</v>
      </c>
      <c r="H884">
        <v>0</v>
      </c>
    </row>
    <row r="885" spans="1:8" x14ac:dyDescent="0.25">
      <c r="A885">
        <v>40</v>
      </c>
      <c r="B885">
        <v>0</v>
      </c>
      <c r="C885">
        <v>0</v>
      </c>
      <c r="D885">
        <v>263.39999999999998</v>
      </c>
      <c r="E885">
        <v>118</v>
      </c>
      <c r="F885">
        <v>44.78</v>
      </c>
      <c r="G885">
        <v>0</v>
      </c>
      <c r="H885">
        <v>0</v>
      </c>
    </row>
    <row r="886" spans="1:8" x14ac:dyDescent="0.25">
      <c r="A886">
        <v>39</v>
      </c>
      <c r="B886">
        <v>0</v>
      </c>
      <c r="C886">
        <v>0</v>
      </c>
      <c r="D886">
        <v>162.30000000000001</v>
      </c>
      <c r="E886">
        <v>116</v>
      </c>
      <c r="F886">
        <v>27.59</v>
      </c>
      <c r="G886">
        <v>2</v>
      </c>
      <c r="H886">
        <v>0</v>
      </c>
    </row>
    <row r="887" spans="1:8" x14ac:dyDescent="0.25">
      <c r="A887">
        <v>38</v>
      </c>
      <c r="B887">
        <v>0</v>
      </c>
      <c r="C887">
        <v>0</v>
      </c>
      <c r="D887">
        <v>183.6</v>
      </c>
      <c r="E887">
        <v>107</v>
      </c>
      <c r="F887">
        <v>31.21</v>
      </c>
      <c r="G887">
        <v>1</v>
      </c>
      <c r="H887">
        <v>0</v>
      </c>
    </row>
    <row r="888" spans="1:8" x14ac:dyDescent="0.25">
      <c r="A888">
        <v>39</v>
      </c>
      <c r="B888">
        <v>0</v>
      </c>
      <c r="C888">
        <v>0</v>
      </c>
      <c r="D888">
        <v>201.4</v>
      </c>
      <c r="E888">
        <v>101</v>
      </c>
      <c r="F888">
        <v>34.24</v>
      </c>
      <c r="G888">
        <v>0</v>
      </c>
      <c r="H888">
        <v>0</v>
      </c>
    </row>
    <row r="889" spans="1:8" x14ac:dyDescent="0.25">
      <c r="A889">
        <v>40</v>
      </c>
      <c r="B889">
        <v>1</v>
      </c>
      <c r="C889">
        <v>38</v>
      </c>
      <c r="D889">
        <v>123</v>
      </c>
      <c r="E889">
        <v>158</v>
      </c>
      <c r="F889">
        <v>20.91</v>
      </c>
      <c r="G889">
        <v>1</v>
      </c>
      <c r="H889">
        <v>0</v>
      </c>
    </row>
    <row r="890" spans="1:8" x14ac:dyDescent="0.25">
      <c r="A890">
        <v>41</v>
      </c>
      <c r="B890">
        <v>0</v>
      </c>
      <c r="C890">
        <v>0</v>
      </c>
      <c r="D890">
        <v>239.2</v>
      </c>
      <c r="E890">
        <v>72</v>
      </c>
      <c r="F890">
        <v>40.659999999999997</v>
      </c>
      <c r="G890">
        <v>1</v>
      </c>
      <c r="H890">
        <v>0</v>
      </c>
    </row>
    <row r="891" spans="1:8" x14ac:dyDescent="0.25">
      <c r="A891">
        <v>42</v>
      </c>
      <c r="B891">
        <v>0</v>
      </c>
      <c r="C891">
        <v>0</v>
      </c>
      <c r="D891">
        <v>193</v>
      </c>
      <c r="E891">
        <v>97</v>
      </c>
      <c r="F891">
        <v>32.81</v>
      </c>
      <c r="G891">
        <v>1</v>
      </c>
      <c r="H891">
        <v>0</v>
      </c>
    </row>
    <row r="892" spans="1:8" x14ac:dyDescent="0.25">
      <c r="A892">
        <v>40</v>
      </c>
      <c r="B892">
        <v>1</v>
      </c>
      <c r="C892">
        <v>26</v>
      </c>
      <c r="D892">
        <v>116.7</v>
      </c>
      <c r="E892">
        <v>71</v>
      </c>
      <c r="F892">
        <v>19.84</v>
      </c>
      <c r="G892">
        <v>1</v>
      </c>
      <c r="H892">
        <v>0</v>
      </c>
    </row>
    <row r="893" spans="1:8" x14ac:dyDescent="0.25">
      <c r="A893">
        <v>39</v>
      </c>
      <c r="B893">
        <v>0</v>
      </c>
      <c r="C893">
        <v>0</v>
      </c>
      <c r="D893">
        <v>93.8</v>
      </c>
      <c r="E893">
        <v>127</v>
      </c>
      <c r="F893">
        <v>15.95</v>
      </c>
      <c r="G893">
        <v>1</v>
      </c>
      <c r="H893">
        <v>0</v>
      </c>
    </row>
    <row r="894" spans="1:8" x14ac:dyDescent="0.25">
      <c r="A894">
        <v>39</v>
      </c>
      <c r="B894">
        <v>1</v>
      </c>
      <c r="C894">
        <v>29</v>
      </c>
      <c r="D894">
        <v>239.5</v>
      </c>
      <c r="E894">
        <v>82</v>
      </c>
      <c r="F894">
        <v>40.72</v>
      </c>
      <c r="G894">
        <v>0</v>
      </c>
      <c r="H894">
        <v>0</v>
      </c>
    </row>
    <row r="895" spans="1:8" x14ac:dyDescent="0.25">
      <c r="A895">
        <v>37</v>
      </c>
      <c r="B895">
        <v>1</v>
      </c>
      <c r="C895">
        <v>25</v>
      </c>
      <c r="D895">
        <v>216</v>
      </c>
      <c r="E895">
        <v>140</v>
      </c>
      <c r="F895">
        <v>36.72</v>
      </c>
      <c r="G895">
        <v>0</v>
      </c>
      <c r="H895">
        <v>0</v>
      </c>
    </row>
    <row r="896" spans="1:8" x14ac:dyDescent="0.25">
      <c r="A896">
        <v>46</v>
      </c>
      <c r="B896">
        <v>0</v>
      </c>
      <c r="C896">
        <v>0</v>
      </c>
      <c r="D896">
        <v>187.4</v>
      </c>
      <c r="E896">
        <v>97</v>
      </c>
      <c r="F896">
        <v>31.86</v>
      </c>
      <c r="G896">
        <v>1</v>
      </c>
      <c r="H896">
        <v>0</v>
      </c>
    </row>
    <row r="897" spans="1:8" x14ac:dyDescent="0.25">
      <c r="A897">
        <v>43</v>
      </c>
      <c r="B897">
        <v>0</v>
      </c>
      <c r="C897">
        <v>0</v>
      </c>
      <c r="D897">
        <v>160.4</v>
      </c>
      <c r="E897">
        <v>108</v>
      </c>
      <c r="F897">
        <v>27.27</v>
      </c>
      <c r="G897">
        <v>1</v>
      </c>
      <c r="H897">
        <v>0</v>
      </c>
    </row>
    <row r="898" spans="1:8" x14ac:dyDescent="0.25">
      <c r="A898">
        <v>36</v>
      </c>
      <c r="B898">
        <v>0</v>
      </c>
      <c r="C898">
        <v>0</v>
      </c>
      <c r="D898">
        <v>205.3</v>
      </c>
      <c r="E898">
        <v>122</v>
      </c>
      <c r="F898">
        <v>34.9</v>
      </c>
      <c r="G898">
        <v>1</v>
      </c>
      <c r="H898">
        <v>0</v>
      </c>
    </row>
    <row r="899" spans="1:8" x14ac:dyDescent="0.25">
      <c r="A899">
        <v>42</v>
      </c>
      <c r="B899">
        <v>1</v>
      </c>
      <c r="C899">
        <v>25</v>
      </c>
      <c r="D899">
        <v>219.1</v>
      </c>
      <c r="E899">
        <v>88</v>
      </c>
      <c r="F899">
        <v>37.25</v>
      </c>
      <c r="G899">
        <v>1</v>
      </c>
      <c r="H899">
        <v>0</v>
      </c>
    </row>
    <row r="900" spans="1:8" x14ac:dyDescent="0.25">
      <c r="A900">
        <v>37</v>
      </c>
      <c r="B900">
        <v>0</v>
      </c>
      <c r="C900">
        <v>0</v>
      </c>
      <c r="D900">
        <v>232.8</v>
      </c>
      <c r="E900">
        <v>106</v>
      </c>
      <c r="F900">
        <v>39.58</v>
      </c>
      <c r="G900">
        <v>2</v>
      </c>
      <c r="H900">
        <v>0</v>
      </c>
    </row>
    <row r="901" spans="1:8" x14ac:dyDescent="0.25">
      <c r="A901">
        <v>40</v>
      </c>
      <c r="B901">
        <v>0</v>
      </c>
      <c r="C901">
        <v>0</v>
      </c>
      <c r="D901">
        <v>162</v>
      </c>
      <c r="E901">
        <v>81</v>
      </c>
      <c r="F901">
        <v>27.54</v>
      </c>
      <c r="G901">
        <v>0</v>
      </c>
      <c r="H901">
        <v>0</v>
      </c>
    </row>
    <row r="902" spans="1:8" x14ac:dyDescent="0.25">
      <c r="A902">
        <v>39</v>
      </c>
      <c r="B902">
        <v>1</v>
      </c>
      <c r="C902">
        <v>27</v>
      </c>
      <c r="D902">
        <v>25.9</v>
      </c>
      <c r="E902">
        <v>119</v>
      </c>
      <c r="F902">
        <v>4.4000000000000004</v>
      </c>
      <c r="G902">
        <v>1</v>
      </c>
      <c r="H902">
        <v>0</v>
      </c>
    </row>
    <row r="903" spans="1:8" x14ac:dyDescent="0.25">
      <c r="A903">
        <v>29</v>
      </c>
      <c r="B903">
        <v>0</v>
      </c>
      <c r="C903">
        <v>0</v>
      </c>
      <c r="D903">
        <v>322.3</v>
      </c>
      <c r="E903">
        <v>113</v>
      </c>
      <c r="F903">
        <v>54.79</v>
      </c>
      <c r="G903">
        <v>0</v>
      </c>
      <c r="H903">
        <v>1</v>
      </c>
    </row>
    <row r="904" spans="1:8" x14ac:dyDescent="0.25">
      <c r="A904">
        <v>37</v>
      </c>
      <c r="B904">
        <v>0</v>
      </c>
      <c r="C904">
        <v>0</v>
      </c>
      <c r="D904">
        <v>209.9</v>
      </c>
      <c r="E904">
        <v>112</v>
      </c>
      <c r="F904">
        <v>35.68</v>
      </c>
      <c r="G904">
        <v>1</v>
      </c>
      <c r="H904">
        <v>0</v>
      </c>
    </row>
    <row r="905" spans="1:8" x14ac:dyDescent="0.25">
      <c r="A905">
        <v>40</v>
      </c>
      <c r="B905">
        <v>0</v>
      </c>
      <c r="C905">
        <v>0</v>
      </c>
      <c r="D905">
        <v>191.5</v>
      </c>
      <c r="E905">
        <v>88</v>
      </c>
      <c r="F905">
        <v>32.56</v>
      </c>
      <c r="G905">
        <v>0</v>
      </c>
      <c r="H905">
        <v>0</v>
      </c>
    </row>
    <row r="906" spans="1:8" x14ac:dyDescent="0.25">
      <c r="A906">
        <v>39</v>
      </c>
      <c r="B906">
        <v>1</v>
      </c>
      <c r="C906">
        <v>19</v>
      </c>
      <c r="D906">
        <v>291.10000000000002</v>
      </c>
      <c r="E906">
        <v>150</v>
      </c>
      <c r="F906">
        <v>49.49</v>
      </c>
      <c r="G906">
        <v>1</v>
      </c>
      <c r="H906">
        <v>0</v>
      </c>
    </row>
    <row r="907" spans="1:8" x14ac:dyDescent="0.25">
      <c r="A907">
        <v>37</v>
      </c>
      <c r="B907">
        <v>0</v>
      </c>
      <c r="C907">
        <v>0</v>
      </c>
      <c r="D907">
        <v>215.6</v>
      </c>
      <c r="E907">
        <v>115</v>
      </c>
      <c r="F907">
        <v>36.65</v>
      </c>
      <c r="G907">
        <v>3</v>
      </c>
      <c r="H907">
        <v>0</v>
      </c>
    </row>
    <row r="908" spans="1:8" x14ac:dyDescent="0.25">
      <c r="A908">
        <v>32</v>
      </c>
      <c r="B908">
        <v>0</v>
      </c>
      <c r="C908">
        <v>0</v>
      </c>
      <c r="D908">
        <v>208.8</v>
      </c>
      <c r="E908">
        <v>101</v>
      </c>
      <c r="F908">
        <v>35.5</v>
      </c>
      <c r="G908">
        <v>3</v>
      </c>
      <c r="H908">
        <v>0</v>
      </c>
    </row>
    <row r="909" spans="1:8" x14ac:dyDescent="0.25">
      <c r="A909">
        <v>44</v>
      </c>
      <c r="B909">
        <v>0</v>
      </c>
      <c r="C909">
        <v>0</v>
      </c>
      <c r="D909">
        <v>255.9</v>
      </c>
      <c r="E909">
        <v>97</v>
      </c>
      <c r="F909">
        <v>43.5</v>
      </c>
      <c r="G909">
        <v>3</v>
      </c>
      <c r="H909">
        <v>0</v>
      </c>
    </row>
    <row r="910" spans="1:8" x14ac:dyDescent="0.25">
      <c r="A910">
        <v>33</v>
      </c>
      <c r="B910">
        <v>0</v>
      </c>
      <c r="C910">
        <v>0</v>
      </c>
      <c r="D910">
        <v>252.7</v>
      </c>
      <c r="E910">
        <v>97</v>
      </c>
      <c r="F910">
        <v>42.96</v>
      </c>
      <c r="G910">
        <v>2</v>
      </c>
      <c r="H910">
        <v>0</v>
      </c>
    </row>
    <row r="911" spans="1:8" x14ac:dyDescent="0.25">
      <c r="A911">
        <v>39</v>
      </c>
      <c r="B911">
        <v>0</v>
      </c>
      <c r="C911">
        <v>0</v>
      </c>
      <c r="D911">
        <v>132.1</v>
      </c>
      <c r="E911">
        <v>72</v>
      </c>
      <c r="F911">
        <v>22.46</v>
      </c>
      <c r="G911">
        <v>3</v>
      </c>
      <c r="H911">
        <v>0</v>
      </c>
    </row>
    <row r="912" spans="1:8" x14ac:dyDescent="0.25">
      <c r="A912">
        <v>42</v>
      </c>
      <c r="B912">
        <v>0</v>
      </c>
      <c r="C912">
        <v>0</v>
      </c>
      <c r="D912">
        <v>217</v>
      </c>
      <c r="E912">
        <v>115</v>
      </c>
      <c r="F912">
        <v>36.89</v>
      </c>
      <c r="G912">
        <v>1</v>
      </c>
      <c r="H912">
        <v>0</v>
      </c>
    </row>
    <row r="913" spans="1:8" x14ac:dyDescent="0.25">
      <c r="A913">
        <v>35</v>
      </c>
      <c r="B913">
        <v>1</v>
      </c>
      <c r="C913">
        <v>42</v>
      </c>
      <c r="D913">
        <v>101.9</v>
      </c>
      <c r="E913">
        <v>79</v>
      </c>
      <c r="F913">
        <v>17.32</v>
      </c>
      <c r="G913">
        <v>0</v>
      </c>
      <c r="H913">
        <v>0</v>
      </c>
    </row>
    <row r="914" spans="1:8" x14ac:dyDescent="0.25">
      <c r="A914">
        <v>38</v>
      </c>
      <c r="B914">
        <v>0</v>
      </c>
      <c r="C914">
        <v>0</v>
      </c>
      <c r="D914">
        <v>211.5</v>
      </c>
      <c r="E914">
        <v>100</v>
      </c>
      <c r="F914">
        <v>35.96</v>
      </c>
      <c r="G914">
        <v>2</v>
      </c>
      <c r="H914">
        <v>0</v>
      </c>
    </row>
    <row r="915" spans="1:8" x14ac:dyDescent="0.25">
      <c r="A915">
        <v>39</v>
      </c>
      <c r="B915">
        <v>0</v>
      </c>
      <c r="C915">
        <v>0</v>
      </c>
      <c r="D915">
        <v>166.3</v>
      </c>
      <c r="E915">
        <v>95</v>
      </c>
      <c r="F915">
        <v>28.27</v>
      </c>
      <c r="G915">
        <v>2</v>
      </c>
      <c r="H915">
        <v>0</v>
      </c>
    </row>
    <row r="916" spans="1:8" x14ac:dyDescent="0.25">
      <c r="A916">
        <v>44</v>
      </c>
      <c r="B916">
        <v>0</v>
      </c>
      <c r="C916">
        <v>0</v>
      </c>
      <c r="D916">
        <v>185.2</v>
      </c>
      <c r="E916">
        <v>87</v>
      </c>
      <c r="F916">
        <v>31.48</v>
      </c>
      <c r="G916">
        <v>1</v>
      </c>
      <c r="H916">
        <v>0</v>
      </c>
    </row>
    <row r="917" spans="1:8" x14ac:dyDescent="0.25">
      <c r="A917">
        <v>38</v>
      </c>
      <c r="B917">
        <v>0</v>
      </c>
      <c r="C917">
        <v>0</v>
      </c>
      <c r="D917">
        <v>245.2</v>
      </c>
      <c r="E917">
        <v>105</v>
      </c>
      <c r="F917">
        <v>41.68</v>
      </c>
      <c r="G917">
        <v>0</v>
      </c>
      <c r="H917">
        <v>0</v>
      </c>
    </row>
    <row r="918" spans="1:8" x14ac:dyDescent="0.25">
      <c r="A918">
        <v>47</v>
      </c>
      <c r="B918">
        <v>0</v>
      </c>
      <c r="C918">
        <v>0</v>
      </c>
      <c r="D918">
        <v>274.39999999999998</v>
      </c>
      <c r="E918">
        <v>120</v>
      </c>
      <c r="F918">
        <v>46.65</v>
      </c>
      <c r="G918">
        <v>1</v>
      </c>
      <c r="H918">
        <v>0</v>
      </c>
    </row>
    <row r="919" spans="1:8" x14ac:dyDescent="0.25">
      <c r="A919">
        <v>40</v>
      </c>
      <c r="B919">
        <v>0</v>
      </c>
      <c r="C919">
        <v>0</v>
      </c>
      <c r="D919">
        <v>98.4</v>
      </c>
      <c r="E919">
        <v>78</v>
      </c>
      <c r="F919">
        <v>16.73</v>
      </c>
      <c r="G919">
        <v>1</v>
      </c>
      <c r="H919">
        <v>0</v>
      </c>
    </row>
    <row r="920" spans="1:8" x14ac:dyDescent="0.25">
      <c r="A920">
        <v>46</v>
      </c>
      <c r="B920">
        <v>1</v>
      </c>
      <c r="C920">
        <v>29</v>
      </c>
      <c r="D920">
        <v>279.89999999999998</v>
      </c>
      <c r="E920">
        <v>121</v>
      </c>
      <c r="F920">
        <v>47.58</v>
      </c>
      <c r="G920">
        <v>1</v>
      </c>
      <c r="H920">
        <v>0</v>
      </c>
    </row>
    <row r="921" spans="1:8" x14ac:dyDescent="0.25">
      <c r="A921">
        <v>45</v>
      </c>
      <c r="B921">
        <v>0</v>
      </c>
      <c r="C921">
        <v>0</v>
      </c>
      <c r="D921">
        <v>187.2</v>
      </c>
      <c r="E921">
        <v>127</v>
      </c>
      <c r="F921">
        <v>31.82</v>
      </c>
      <c r="G921">
        <v>1</v>
      </c>
      <c r="H921">
        <v>0</v>
      </c>
    </row>
    <row r="922" spans="1:8" x14ac:dyDescent="0.25">
      <c r="A922">
        <v>46</v>
      </c>
      <c r="B922">
        <v>0</v>
      </c>
      <c r="C922">
        <v>0</v>
      </c>
      <c r="D922">
        <v>276.2</v>
      </c>
      <c r="E922">
        <v>95</v>
      </c>
      <c r="F922">
        <v>46.95</v>
      </c>
      <c r="G922">
        <v>3</v>
      </c>
      <c r="H922">
        <v>0</v>
      </c>
    </row>
    <row r="923" spans="1:8" x14ac:dyDescent="0.25">
      <c r="A923">
        <v>41</v>
      </c>
      <c r="B923">
        <v>1</v>
      </c>
      <c r="C923">
        <v>35</v>
      </c>
      <c r="D923">
        <v>200.4</v>
      </c>
      <c r="E923">
        <v>104</v>
      </c>
      <c r="F923">
        <v>34.07</v>
      </c>
      <c r="G923">
        <v>1</v>
      </c>
      <c r="H923">
        <v>0</v>
      </c>
    </row>
    <row r="924" spans="1:8" x14ac:dyDescent="0.25">
      <c r="A924">
        <v>38</v>
      </c>
      <c r="B924">
        <v>0</v>
      </c>
      <c r="C924">
        <v>0</v>
      </c>
      <c r="D924">
        <v>162.30000000000001</v>
      </c>
      <c r="E924">
        <v>96</v>
      </c>
      <c r="F924">
        <v>27.59</v>
      </c>
      <c r="G924">
        <v>2</v>
      </c>
      <c r="H924">
        <v>0</v>
      </c>
    </row>
    <row r="925" spans="1:8" x14ac:dyDescent="0.25">
      <c r="A925">
        <v>34</v>
      </c>
      <c r="B925">
        <v>0</v>
      </c>
      <c r="C925">
        <v>0</v>
      </c>
      <c r="D925">
        <v>176.9</v>
      </c>
      <c r="E925">
        <v>128</v>
      </c>
      <c r="F925">
        <v>30.07</v>
      </c>
      <c r="G925">
        <v>4</v>
      </c>
      <c r="H925">
        <v>1</v>
      </c>
    </row>
    <row r="926" spans="1:8" x14ac:dyDescent="0.25">
      <c r="A926">
        <v>43</v>
      </c>
      <c r="B926">
        <v>0</v>
      </c>
      <c r="C926">
        <v>0</v>
      </c>
      <c r="D926">
        <v>165.5</v>
      </c>
      <c r="E926">
        <v>78</v>
      </c>
      <c r="F926">
        <v>28.14</v>
      </c>
      <c r="G926">
        <v>0</v>
      </c>
      <c r="H926">
        <v>0</v>
      </c>
    </row>
    <row r="927" spans="1:8" x14ac:dyDescent="0.25">
      <c r="A927">
        <v>38</v>
      </c>
      <c r="B927">
        <v>0</v>
      </c>
      <c r="C927">
        <v>0</v>
      </c>
      <c r="D927">
        <v>217.8</v>
      </c>
      <c r="E927">
        <v>93</v>
      </c>
      <c r="F927">
        <v>37.03</v>
      </c>
      <c r="G927">
        <v>4</v>
      </c>
      <c r="H927">
        <v>0</v>
      </c>
    </row>
    <row r="928" spans="1:8" x14ac:dyDescent="0.25">
      <c r="A928">
        <v>33</v>
      </c>
      <c r="B928">
        <v>1</v>
      </c>
      <c r="C928">
        <v>28</v>
      </c>
      <c r="D928">
        <v>201.4</v>
      </c>
      <c r="E928">
        <v>100</v>
      </c>
      <c r="F928">
        <v>34.24</v>
      </c>
      <c r="G928">
        <v>2</v>
      </c>
      <c r="H928">
        <v>1</v>
      </c>
    </row>
    <row r="929" spans="1:8" x14ac:dyDescent="0.25">
      <c r="A929">
        <v>37</v>
      </c>
      <c r="B929">
        <v>0</v>
      </c>
      <c r="C929">
        <v>0</v>
      </c>
      <c r="D929">
        <v>190.5</v>
      </c>
      <c r="E929">
        <v>115</v>
      </c>
      <c r="F929">
        <v>32.39</v>
      </c>
      <c r="G929">
        <v>3</v>
      </c>
      <c r="H929">
        <v>0</v>
      </c>
    </row>
    <row r="930" spans="1:8" x14ac:dyDescent="0.25">
      <c r="A930">
        <v>41</v>
      </c>
      <c r="B930">
        <v>1</v>
      </c>
      <c r="C930">
        <v>29</v>
      </c>
      <c r="D930">
        <v>179.9</v>
      </c>
      <c r="E930">
        <v>97</v>
      </c>
      <c r="F930">
        <v>30.58</v>
      </c>
      <c r="G930">
        <v>3</v>
      </c>
      <c r="H930">
        <v>0</v>
      </c>
    </row>
    <row r="931" spans="1:8" x14ac:dyDescent="0.25">
      <c r="A931">
        <v>41</v>
      </c>
      <c r="B931">
        <v>0</v>
      </c>
      <c r="C931">
        <v>0</v>
      </c>
      <c r="D931">
        <v>235.9</v>
      </c>
      <c r="E931">
        <v>104</v>
      </c>
      <c r="F931">
        <v>40.1</v>
      </c>
      <c r="G931">
        <v>3</v>
      </c>
      <c r="H931">
        <v>0</v>
      </c>
    </row>
    <row r="932" spans="1:8" x14ac:dyDescent="0.25">
      <c r="A932">
        <v>43</v>
      </c>
      <c r="B932">
        <v>0</v>
      </c>
      <c r="C932">
        <v>0</v>
      </c>
      <c r="D932">
        <v>140.4</v>
      </c>
      <c r="E932">
        <v>112</v>
      </c>
      <c r="F932">
        <v>23.87</v>
      </c>
      <c r="G932">
        <v>0</v>
      </c>
      <c r="H932">
        <v>0</v>
      </c>
    </row>
    <row r="933" spans="1:8" x14ac:dyDescent="0.25">
      <c r="A933">
        <v>41</v>
      </c>
      <c r="B933">
        <v>0</v>
      </c>
      <c r="C933">
        <v>0</v>
      </c>
      <c r="D933">
        <v>144.6</v>
      </c>
      <c r="E933">
        <v>115</v>
      </c>
      <c r="F933">
        <v>24.58</v>
      </c>
      <c r="G933">
        <v>2</v>
      </c>
      <c r="H933">
        <v>0</v>
      </c>
    </row>
    <row r="934" spans="1:8" x14ac:dyDescent="0.25">
      <c r="A934">
        <v>39</v>
      </c>
      <c r="B934">
        <v>0</v>
      </c>
      <c r="C934">
        <v>0</v>
      </c>
      <c r="D934">
        <v>189</v>
      </c>
      <c r="E934">
        <v>100</v>
      </c>
      <c r="F934">
        <v>32.130000000000003</v>
      </c>
      <c r="G934">
        <v>0</v>
      </c>
      <c r="H934">
        <v>0</v>
      </c>
    </row>
    <row r="935" spans="1:8" x14ac:dyDescent="0.25">
      <c r="A935">
        <v>37</v>
      </c>
      <c r="B935">
        <v>0</v>
      </c>
      <c r="C935">
        <v>0</v>
      </c>
      <c r="D935">
        <v>101</v>
      </c>
      <c r="E935">
        <v>93</v>
      </c>
      <c r="F935">
        <v>17.170000000000002</v>
      </c>
      <c r="G935">
        <v>0</v>
      </c>
      <c r="H935">
        <v>0</v>
      </c>
    </row>
    <row r="936" spans="1:8" x14ac:dyDescent="0.25">
      <c r="A936">
        <v>36</v>
      </c>
      <c r="B936">
        <v>0</v>
      </c>
      <c r="C936">
        <v>0</v>
      </c>
      <c r="D936">
        <v>206.3</v>
      </c>
      <c r="E936">
        <v>98</v>
      </c>
      <c r="F936">
        <v>35.07</v>
      </c>
      <c r="G936">
        <v>1</v>
      </c>
      <c r="H936">
        <v>0</v>
      </c>
    </row>
    <row r="937" spans="1:8" x14ac:dyDescent="0.25">
      <c r="A937">
        <v>35</v>
      </c>
      <c r="B937">
        <v>1</v>
      </c>
      <c r="C937">
        <v>15</v>
      </c>
      <c r="D937">
        <v>165.1</v>
      </c>
      <c r="E937">
        <v>85</v>
      </c>
      <c r="F937">
        <v>28.07</v>
      </c>
      <c r="G937">
        <v>1</v>
      </c>
      <c r="H937">
        <v>0</v>
      </c>
    </row>
    <row r="938" spans="1:8" x14ac:dyDescent="0.25">
      <c r="A938">
        <v>27</v>
      </c>
      <c r="B938">
        <v>0</v>
      </c>
      <c r="C938">
        <v>0</v>
      </c>
      <c r="D938">
        <v>165</v>
      </c>
      <c r="E938">
        <v>129</v>
      </c>
      <c r="F938">
        <v>28.05</v>
      </c>
      <c r="G938">
        <v>1</v>
      </c>
      <c r="H938">
        <v>1</v>
      </c>
    </row>
    <row r="939" spans="1:8" x14ac:dyDescent="0.25">
      <c r="A939">
        <v>35</v>
      </c>
      <c r="B939">
        <v>0</v>
      </c>
      <c r="C939">
        <v>0</v>
      </c>
      <c r="D939">
        <v>155.9</v>
      </c>
      <c r="E939">
        <v>95</v>
      </c>
      <c r="F939">
        <v>26.5</v>
      </c>
      <c r="G939">
        <v>3</v>
      </c>
      <c r="H939">
        <v>0</v>
      </c>
    </row>
    <row r="940" spans="1:8" x14ac:dyDescent="0.25">
      <c r="A940">
        <v>37</v>
      </c>
      <c r="B940">
        <v>0</v>
      </c>
      <c r="C940">
        <v>0</v>
      </c>
      <c r="D940">
        <v>199.2</v>
      </c>
      <c r="E940">
        <v>122</v>
      </c>
      <c r="F940">
        <v>33.86</v>
      </c>
      <c r="G940">
        <v>1</v>
      </c>
      <c r="H940">
        <v>0</v>
      </c>
    </row>
    <row r="941" spans="1:8" x14ac:dyDescent="0.25">
      <c r="A941">
        <v>40</v>
      </c>
      <c r="B941">
        <v>0</v>
      </c>
      <c r="C941">
        <v>0</v>
      </c>
      <c r="D941">
        <v>155.30000000000001</v>
      </c>
      <c r="E941">
        <v>116</v>
      </c>
      <c r="F941">
        <v>26.4</v>
      </c>
      <c r="G941">
        <v>3</v>
      </c>
      <c r="H941">
        <v>0</v>
      </c>
    </row>
    <row r="942" spans="1:8" x14ac:dyDescent="0.25">
      <c r="A942">
        <v>41</v>
      </c>
      <c r="B942">
        <v>0</v>
      </c>
      <c r="C942">
        <v>0</v>
      </c>
      <c r="D942">
        <v>208.3</v>
      </c>
      <c r="E942">
        <v>106</v>
      </c>
      <c r="F942">
        <v>35.409999999999997</v>
      </c>
      <c r="G942">
        <v>3</v>
      </c>
      <c r="H942">
        <v>0</v>
      </c>
    </row>
    <row r="943" spans="1:8" x14ac:dyDescent="0.25">
      <c r="A943">
        <v>37</v>
      </c>
      <c r="B943">
        <v>0</v>
      </c>
      <c r="C943">
        <v>0</v>
      </c>
      <c r="D943">
        <v>157.1</v>
      </c>
      <c r="E943">
        <v>79</v>
      </c>
      <c r="F943">
        <v>26.71</v>
      </c>
      <c r="G943">
        <v>1</v>
      </c>
      <c r="H943">
        <v>0</v>
      </c>
    </row>
    <row r="944" spans="1:8" x14ac:dyDescent="0.25">
      <c r="A944">
        <v>30</v>
      </c>
      <c r="B944">
        <v>0</v>
      </c>
      <c r="C944">
        <v>0</v>
      </c>
      <c r="D944">
        <v>154.4</v>
      </c>
      <c r="E944">
        <v>165</v>
      </c>
      <c r="F944">
        <v>26.25</v>
      </c>
      <c r="G944">
        <v>5</v>
      </c>
      <c r="H944">
        <v>1</v>
      </c>
    </row>
    <row r="945" spans="1:8" x14ac:dyDescent="0.25">
      <c r="A945">
        <v>28</v>
      </c>
      <c r="B945">
        <v>0</v>
      </c>
      <c r="C945">
        <v>0</v>
      </c>
      <c r="D945">
        <v>189.1</v>
      </c>
      <c r="E945">
        <v>105</v>
      </c>
      <c r="F945">
        <v>32.15</v>
      </c>
      <c r="G945">
        <v>1</v>
      </c>
      <c r="H945">
        <v>1</v>
      </c>
    </row>
    <row r="946" spans="1:8" x14ac:dyDescent="0.25">
      <c r="A946">
        <v>40</v>
      </c>
      <c r="B946">
        <v>1</v>
      </c>
      <c r="C946">
        <v>24</v>
      </c>
      <c r="D946">
        <v>131.5</v>
      </c>
      <c r="E946">
        <v>98</v>
      </c>
      <c r="F946">
        <v>22.36</v>
      </c>
      <c r="G946">
        <v>2</v>
      </c>
      <c r="H946">
        <v>0</v>
      </c>
    </row>
    <row r="947" spans="1:8" x14ac:dyDescent="0.25">
      <c r="A947">
        <v>43</v>
      </c>
      <c r="B947">
        <v>0</v>
      </c>
      <c r="C947">
        <v>0</v>
      </c>
      <c r="D947">
        <v>166.4</v>
      </c>
      <c r="E947">
        <v>85</v>
      </c>
      <c r="F947">
        <v>28.29</v>
      </c>
      <c r="G947">
        <v>1</v>
      </c>
      <c r="H947">
        <v>0</v>
      </c>
    </row>
    <row r="948" spans="1:8" x14ac:dyDescent="0.25">
      <c r="A948">
        <v>38</v>
      </c>
      <c r="B948">
        <v>1</v>
      </c>
      <c r="C948">
        <v>19</v>
      </c>
      <c r="D948">
        <v>87.7</v>
      </c>
      <c r="E948">
        <v>103</v>
      </c>
      <c r="F948">
        <v>14.91</v>
      </c>
      <c r="G948">
        <v>2</v>
      </c>
      <c r="H948">
        <v>0</v>
      </c>
    </row>
    <row r="949" spans="1:8" x14ac:dyDescent="0.25">
      <c r="A949">
        <v>33</v>
      </c>
      <c r="B949">
        <v>1</v>
      </c>
      <c r="C949">
        <v>19</v>
      </c>
      <c r="D949">
        <v>184.1</v>
      </c>
      <c r="E949">
        <v>78</v>
      </c>
      <c r="F949">
        <v>31.3</v>
      </c>
      <c r="G949">
        <v>0</v>
      </c>
      <c r="H949">
        <v>0</v>
      </c>
    </row>
    <row r="950" spans="1:8" x14ac:dyDescent="0.25">
      <c r="A950">
        <v>38</v>
      </c>
      <c r="B950">
        <v>0</v>
      </c>
      <c r="C950">
        <v>0</v>
      </c>
      <c r="D950">
        <v>103.3</v>
      </c>
      <c r="E950">
        <v>103</v>
      </c>
      <c r="F950">
        <v>17.559999999999999</v>
      </c>
      <c r="G950">
        <v>2</v>
      </c>
      <c r="H950">
        <v>0</v>
      </c>
    </row>
    <row r="951" spans="1:8" x14ac:dyDescent="0.25">
      <c r="A951">
        <v>43</v>
      </c>
      <c r="B951">
        <v>0</v>
      </c>
      <c r="C951">
        <v>0</v>
      </c>
      <c r="D951">
        <v>35.1</v>
      </c>
      <c r="E951">
        <v>62</v>
      </c>
      <c r="F951">
        <v>5.97</v>
      </c>
      <c r="G951">
        <v>1</v>
      </c>
      <c r="H951">
        <v>0</v>
      </c>
    </row>
    <row r="952" spans="1:8" x14ac:dyDescent="0.25">
      <c r="A952">
        <v>39</v>
      </c>
      <c r="B952">
        <v>1</v>
      </c>
      <c r="C952">
        <v>37</v>
      </c>
      <c r="D952">
        <v>78.5</v>
      </c>
      <c r="E952">
        <v>109</v>
      </c>
      <c r="F952">
        <v>13.35</v>
      </c>
      <c r="G952">
        <v>1</v>
      </c>
      <c r="H952">
        <v>0</v>
      </c>
    </row>
    <row r="953" spans="1:8" x14ac:dyDescent="0.25">
      <c r="A953">
        <v>26</v>
      </c>
      <c r="B953">
        <v>0</v>
      </c>
      <c r="C953">
        <v>0</v>
      </c>
      <c r="D953">
        <v>148.1</v>
      </c>
      <c r="E953">
        <v>73</v>
      </c>
      <c r="F953">
        <v>25.18</v>
      </c>
      <c r="G953">
        <v>5</v>
      </c>
      <c r="H953">
        <v>1</v>
      </c>
    </row>
    <row r="954" spans="1:8" x14ac:dyDescent="0.25">
      <c r="A954">
        <v>45</v>
      </c>
      <c r="B954">
        <v>1</v>
      </c>
      <c r="C954">
        <v>33</v>
      </c>
      <c r="D954">
        <v>251.6</v>
      </c>
      <c r="E954">
        <v>87</v>
      </c>
      <c r="F954">
        <v>42.77</v>
      </c>
      <c r="G954">
        <v>2</v>
      </c>
      <c r="H954">
        <v>0</v>
      </c>
    </row>
    <row r="955" spans="1:8" x14ac:dyDescent="0.25">
      <c r="A955">
        <v>30</v>
      </c>
      <c r="B955">
        <v>1</v>
      </c>
      <c r="C955">
        <v>26</v>
      </c>
      <c r="D955">
        <v>270.3</v>
      </c>
      <c r="E955">
        <v>111</v>
      </c>
      <c r="F955">
        <v>45.95</v>
      </c>
      <c r="G955">
        <v>1</v>
      </c>
      <c r="H955">
        <v>1</v>
      </c>
    </row>
    <row r="956" spans="1:8" x14ac:dyDescent="0.25">
      <c r="A956">
        <v>43</v>
      </c>
      <c r="B956">
        <v>1</v>
      </c>
      <c r="C956">
        <v>34</v>
      </c>
      <c r="D956">
        <v>156.6</v>
      </c>
      <c r="E956">
        <v>97</v>
      </c>
      <c r="F956">
        <v>26.62</v>
      </c>
      <c r="G956">
        <v>1</v>
      </c>
      <c r="H956">
        <v>0</v>
      </c>
    </row>
    <row r="957" spans="1:8" x14ac:dyDescent="0.25">
      <c r="A957">
        <v>45</v>
      </c>
      <c r="B957">
        <v>0</v>
      </c>
      <c r="C957">
        <v>0</v>
      </c>
      <c r="D957">
        <v>139.4</v>
      </c>
      <c r="E957">
        <v>81</v>
      </c>
      <c r="F957">
        <v>23.7</v>
      </c>
      <c r="G957">
        <v>1</v>
      </c>
      <c r="H957">
        <v>0</v>
      </c>
    </row>
    <row r="958" spans="1:8" x14ac:dyDescent="0.25">
      <c r="A958">
        <v>51</v>
      </c>
      <c r="B958">
        <v>0</v>
      </c>
      <c r="C958">
        <v>0</v>
      </c>
      <c r="D958">
        <v>220.2</v>
      </c>
      <c r="E958">
        <v>108</v>
      </c>
      <c r="F958">
        <v>37.43</v>
      </c>
      <c r="G958">
        <v>2</v>
      </c>
      <c r="H958">
        <v>0</v>
      </c>
    </row>
    <row r="959" spans="1:8" x14ac:dyDescent="0.25">
      <c r="A959">
        <v>37</v>
      </c>
      <c r="B959">
        <v>1</v>
      </c>
      <c r="C959">
        <v>39</v>
      </c>
      <c r="D959">
        <v>214.1</v>
      </c>
      <c r="E959">
        <v>108</v>
      </c>
      <c r="F959">
        <v>36.4</v>
      </c>
      <c r="G959">
        <v>1</v>
      </c>
      <c r="H959">
        <v>0</v>
      </c>
    </row>
    <row r="960" spans="1:8" x14ac:dyDescent="0.25">
      <c r="A960">
        <v>29</v>
      </c>
      <c r="B960">
        <v>0</v>
      </c>
      <c r="C960">
        <v>0</v>
      </c>
      <c r="D960">
        <v>196</v>
      </c>
      <c r="E960">
        <v>74</v>
      </c>
      <c r="F960">
        <v>33.32</v>
      </c>
      <c r="G960">
        <v>1</v>
      </c>
      <c r="H960">
        <v>0</v>
      </c>
    </row>
    <row r="961" spans="1:8" x14ac:dyDescent="0.25">
      <c r="A961">
        <v>33</v>
      </c>
      <c r="B961">
        <v>1</v>
      </c>
      <c r="C961">
        <v>29</v>
      </c>
      <c r="D961">
        <v>179.4</v>
      </c>
      <c r="E961">
        <v>113</v>
      </c>
      <c r="F961">
        <v>30.5</v>
      </c>
      <c r="G961">
        <v>0</v>
      </c>
      <c r="H961">
        <v>0</v>
      </c>
    </row>
    <row r="962" spans="1:8" x14ac:dyDescent="0.25">
      <c r="A962">
        <v>33</v>
      </c>
      <c r="B962">
        <v>0</v>
      </c>
      <c r="C962">
        <v>0</v>
      </c>
      <c r="D962">
        <v>216.7</v>
      </c>
      <c r="E962">
        <v>30</v>
      </c>
      <c r="F962">
        <v>36.840000000000003</v>
      </c>
      <c r="G962">
        <v>2</v>
      </c>
      <c r="H962">
        <v>0</v>
      </c>
    </row>
    <row r="963" spans="1:8" x14ac:dyDescent="0.25">
      <c r="A963">
        <v>36</v>
      </c>
      <c r="B963">
        <v>0</v>
      </c>
      <c r="C963">
        <v>0</v>
      </c>
      <c r="D963">
        <v>151.6</v>
      </c>
      <c r="E963">
        <v>117</v>
      </c>
      <c r="F963">
        <v>25.77</v>
      </c>
      <c r="G963">
        <v>1</v>
      </c>
      <c r="H963">
        <v>0</v>
      </c>
    </row>
    <row r="964" spans="1:8" x14ac:dyDescent="0.25">
      <c r="A964">
        <v>38</v>
      </c>
      <c r="B964">
        <v>1</v>
      </c>
      <c r="C964">
        <v>32</v>
      </c>
      <c r="D964">
        <v>262.2</v>
      </c>
      <c r="E964">
        <v>123</v>
      </c>
      <c r="F964">
        <v>44.57</v>
      </c>
      <c r="G964">
        <v>0</v>
      </c>
      <c r="H964">
        <v>0</v>
      </c>
    </row>
    <row r="965" spans="1:8" x14ac:dyDescent="0.25">
      <c r="A965">
        <v>39</v>
      </c>
      <c r="B965">
        <v>0</v>
      </c>
      <c r="C965">
        <v>0</v>
      </c>
      <c r="D965">
        <v>173.6</v>
      </c>
      <c r="E965">
        <v>110</v>
      </c>
      <c r="F965">
        <v>29.51</v>
      </c>
      <c r="G965">
        <v>3</v>
      </c>
      <c r="H965">
        <v>0</v>
      </c>
    </row>
    <row r="966" spans="1:8" x14ac:dyDescent="0.25">
      <c r="A966">
        <v>44</v>
      </c>
      <c r="B966">
        <v>1</v>
      </c>
      <c r="C966">
        <v>24</v>
      </c>
      <c r="D966">
        <v>217.2</v>
      </c>
      <c r="E966">
        <v>94</v>
      </c>
      <c r="F966">
        <v>36.92</v>
      </c>
      <c r="G966">
        <v>0</v>
      </c>
      <c r="H966">
        <v>0</v>
      </c>
    </row>
    <row r="967" spans="1:8" x14ac:dyDescent="0.25">
      <c r="A967">
        <v>44</v>
      </c>
      <c r="B967">
        <v>0</v>
      </c>
      <c r="C967">
        <v>0</v>
      </c>
      <c r="D967">
        <v>95.4</v>
      </c>
      <c r="E967">
        <v>105</v>
      </c>
      <c r="F967">
        <v>16.22</v>
      </c>
      <c r="G967">
        <v>1</v>
      </c>
      <c r="H967">
        <v>0</v>
      </c>
    </row>
    <row r="968" spans="1:8" x14ac:dyDescent="0.25">
      <c r="A968">
        <v>37</v>
      </c>
      <c r="B968">
        <v>1</v>
      </c>
      <c r="C968">
        <v>26</v>
      </c>
      <c r="D968">
        <v>214.6</v>
      </c>
      <c r="E968">
        <v>110</v>
      </c>
      <c r="F968">
        <v>36.479999999999997</v>
      </c>
      <c r="G968">
        <v>1</v>
      </c>
      <c r="H968">
        <v>0</v>
      </c>
    </row>
    <row r="969" spans="1:8" x14ac:dyDescent="0.25">
      <c r="A969">
        <v>28</v>
      </c>
      <c r="B969">
        <v>0</v>
      </c>
      <c r="C969">
        <v>0</v>
      </c>
      <c r="D969">
        <v>131.6</v>
      </c>
      <c r="E969">
        <v>120</v>
      </c>
      <c r="F969">
        <v>22.37</v>
      </c>
      <c r="G969">
        <v>4</v>
      </c>
      <c r="H969">
        <v>1</v>
      </c>
    </row>
    <row r="970" spans="1:8" x14ac:dyDescent="0.25">
      <c r="A970">
        <v>40</v>
      </c>
      <c r="B970">
        <v>0</v>
      </c>
      <c r="C970">
        <v>0</v>
      </c>
      <c r="D970">
        <v>168.4</v>
      </c>
      <c r="E970">
        <v>117</v>
      </c>
      <c r="F970">
        <v>28.63</v>
      </c>
      <c r="G970">
        <v>1</v>
      </c>
      <c r="H970">
        <v>0</v>
      </c>
    </row>
    <row r="971" spans="1:8" x14ac:dyDescent="0.25">
      <c r="A971">
        <v>41</v>
      </c>
      <c r="B971">
        <v>0</v>
      </c>
      <c r="C971">
        <v>0</v>
      </c>
      <c r="D971">
        <v>146.4</v>
      </c>
      <c r="E971">
        <v>123</v>
      </c>
      <c r="F971">
        <v>24.89</v>
      </c>
      <c r="G971">
        <v>1</v>
      </c>
      <c r="H971">
        <v>0</v>
      </c>
    </row>
    <row r="972" spans="1:8" x14ac:dyDescent="0.25">
      <c r="A972">
        <v>36</v>
      </c>
      <c r="B972">
        <v>0</v>
      </c>
      <c r="C972">
        <v>0</v>
      </c>
      <c r="D972">
        <v>183</v>
      </c>
      <c r="E972">
        <v>110</v>
      </c>
      <c r="F972">
        <v>31.11</v>
      </c>
      <c r="G972">
        <v>1</v>
      </c>
      <c r="H972">
        <v>0</v>
      </c>
    </row>
    <row r="973" spans="1:8" x14ac:dyDescent="0.25">
      <c r="A973">
        <v>35</v>
      </c>
      <c r="B973">
        <v>0</v>
      </c>
      <c r="C973">
        <v>0</v>
      </c>
      <c r="D973">
        <v>103.3</v>
      </c>
      <c r="E973">
        <v>122</v>
      </c>
      <c r="F973">
        <v>17.559999999999999</v>
      </c>
      <c r="G973">
        <v>0</v>
      </c>
      <c r="H973">
        <v>0</v>
      </c>
    </row>
    <row r="974" spans="1:8" x14ac:dyDescent="0.25">
      <c r="A974">
        <v>40</v>
      </c>
      <c r="B974">
        <v>1</v>
      </c>
      <c r="C974">
        <v>28</v>
      </c>
      <c r="D974">
        <v>112.2</v>
      </c>
      <c r="E974">
        <v>70</v>
      </c>
      <c r="F974">
        <v>19.07</v>
      </c>
      <c r="G974">
        <v>0</v>
      </c>
      <c r="H974">
        <v>0</v>
      </c>
    </row>
    <row r="975" spans="1:8" x14ac:dyDescent="0.25">
      <c r="A975">
        <v>40</v>
      </c>
      <c r="B975">
        <v>0</v>
      </c>
      <c r="C975">
        <v>0</v>
      </c>
      <c r="D975">
        <v>170.7</v>
      </c>
      <c r="E975">
        <v>55</v>
      </c>
      <c r="F975">
        <v>29.02</v>
      </c>
      <c r="G975">
        <v>3</v>
      </c>
      <c r="H975">
        <v>0</v>
      </c>
    </row>
    <row r="976" spans="1:8" x14ac:dyDescent="0.25">
      <c r="A976">
        <v>41</v>
      </c>
      <c r="B976">
        <v>0</v>
      </c>
      <c r="C976">
        <v>0</v>
      </c>
      <c r="D976">
        <v>172.5</v>
      </c>
      <c r="E976">
        <v>78</v>
      </c>
      <c r="F976">
        <v>29.33</v>
      </c>
      <c r="G976">
        <v>0</v>
      </c>
      <c r="H976">
        <v>0</v>
      </c>
    </row>
    <row r="977" spans="1:8" x14ac:dyDescent="0.25">
      <c r="A977">
        <v>40</v>
      </c>
      <c r="B977">
        <v>1</v>
      </c>
      <c r="C977">
        <v>32</v>
      </c>
      <c r="D977">
        <v>187.8</v>
      </c>
      <c r="E977">
        <v>117</v>
      </c>
      <c r="F977">
        <v>31.93</v>
      </c>
      <c r="G977">
        <v>2</v>
      </c>
      <c r="H977">
        <v>0</v>
      </c>
    </row>
    <row r="978" spans="1:8" x14ac:dyDescent="0.25">
      <c r="A978">
        <v>48</v>
      </c>
      <c r="B978">
        <v>1</v>
      </c>
      <c r="C978">
        <v>26</v>
      </c>
      <c r="D978">
        <v>307.10000000000002</v>
      </c>
      <c r="E978">
        <v>94</v>
      </c>
      <c r="F978">
        <v>52.21</v>
      </c>
      <c r="G978">
        <v>0</v>
      </c>
      <c r="H978">
        <v>0</v>
      </c>
    </row>
    <row r="979" spans="1:8" x14ac:dyDescent="0.25">
      <c r="A979">
        <v>42</v>
      </c>
      <c r="B979">
        <v>0</v>
      </c>
      <c r="C979">
        <v>0</v>
      </c>
      <c r="D979">
        <v>154</v>
      </c>
      <c r="E979">
        <v>95</v>
      </c>
      <c r="F979">
        <v>26.18</v>
      </c>
      <c r="G979">
        <v>1</v>
      </c>
      <c r="H979">
        <v>0</v>
      </c>
    </row>
    <row r="980" spans="1:8" x14ac:dyDescent="0.25">
      <c r="A980">
        <v>34</v>
      </c>
      <c r="B980">
        <v>0</v>
      </c>
      <c r="C980">
        <v>0</v>
      </c>
      <c r="D980">
        <v>125.6</v>
      </c>
      <c r="E980">
        <v>108</v>
      </c>
      <c r="F980">
        <v>21.35</v>
      </c>
      <c r="G980">
        <v>1</v>
      </c>
      <c r="H980">
        <v>0</v>
      </c>
    </row>
    <row r="981" spans="1:8" x14ac:dyDescent="0.25">
      <c r="A981">
        <v>39</v>
      </c>
      <c r="B981">
        <v>0</v>
      </c>
      <c r="C981">
        <v>0</v>
      </c>
      <c r="D981">
        <v>199.3</v>
      </c>
      <c r="E981">
        <v>104</v>
      </c>
      <c r="F981">
        <v>33.880000000000003</v>
      </c>
      <c r="G981">
        <v>0</v>
      </c>
      <c r="H981">
        <v>0</v>
      </c>
    </row>
    <row r="982" spans="1:8" x14ac:dyDescent="0.25">
      <c r="A982">
        <v>38</v>
      </c>
      <c r="B982">
        <v>0</v>
      </c>
      <c r="C982">
        <v>0</v>
      </c>
      <c r="D982">
        <v>157.9</v>
      </c>
      <c r="E982">
        <v>88</v>
      </c>
      <c r="F982">
        <v>26.84</v>
      </c>
      <c r="G982">
        <v>1</v>
      </c>
      <c r="H982">
        <v>0</v>
      </c>
    </row>
    <row r="983" spans="1:8" x14ac:dyDescent="0.25">
      <c r="A983">
        <v>45</v>
      </c>
      <c r="B983">
        <v>0</v>
      </c>
      <c r="C983">
        <v>0</v>
      </c>
      <c r="D983">
        <v>203.4</v>
      </c>
      <c r="E983">
        <v>81</v>
      </c>
      <c r="F983">
        <v>34.58</v>
      </c>
      <c r="G983">
        <v>2</v>
      </c>
      <c r="H983">
        <v>0</v>
      </c>
    </row>
    <row r="984" spans="1:8" x14ac:dyDescent="0.25">
      <c r="A984">
        <v>43</v>
      </c>
      <c r="B984">
        <v>1</v>
      </c>
      <c r="C984">
        <v>39</v>
      </c>
      <c r="D984">
        <v>92.8</v>
      </c>
      <c r="E984">
        <v>98</v>
      </c>
      <c r="F984">
        <v>15.78</v>
      </c>
      <c r="G984">
        <v>1</v>
      </c>
      <c r="H984">
        <v>0</v>
      </c>
    </row>
    <row r="985" spans="1:8" x14ac:dyDescent="0.25">
      <c r="A985">
        <v>35</v>
      </c>
      <c r="B985">
        <v>1</v>
      </c>
      <c r="C985">
        <v>32</v>
      </c>
      <c r="D985">
        <v>216.8</v>
      </c>
      <c r="E985">
        <v>78</v>
      </c>
      <c r="F985">
        <v>36.86</v>
      </c>
      <c r="G985">
        <v>0</v>
      </c>
      <c r="H985">
        <v>0</v>
      </c>
    </row>
    <row r="986" spans="1:8" x14ac:dyDescent="0.25">
      <c r="A986">
        <v>39</v>
      </c>
      <c r="B986">
        <v>0</v>
      </c>
      <c r="C986">
        <v>0</v>
      </c>
      <c r="D986">
        <v>193.2</v>
      </c>
      <c r="E986">
        <v>89</v>
      </c>
      <c r="F986">
        <v>32.840000000000003</v>
      </c>
      <c r="G986">
        <v>4</v>
      </c>
      <c r="H986">
        <v>0</v>
      </c>
    </row>
    <row r="987" spans="1:8" x14ac:dyDescent="0.25">
      <c r="A987">
        <v>38</v>
      </c>
      <c r="B987">
        <v>0</v>
      </c>
      <c r="C987">
        <v>0</v>
      </c>
      <c r="D987">
        <v>113.2</v>
      </c>
      <c r="E987">
        <v>108</v>
      </c>
      <c r="F987">
        <v>19.239999999999998</v>
      </c>
      <c r="G987">
        <v>3</v>
      </c>
      <c r="H987">
        <v>0</v>
      </c>
    </row>
    <row r="988" spans="1:8" x14ac:dyDescent="0.25">
      <c r="A988">
        <v>43</v>
      </c>
      <c r="B988">
        <v>1</v>
      </c>
      <c r="C988">
        <v>36</v>
      </c>
      <c r="D988">
        <v>166.2</v>
      </c>
      <c r="E988">
        <v>54</v>
      </c>
      <c r="F988">
        <v>28.25</v>
      </c>
      <c r="G988">
        <v>3</v>
      </c>
      <c r="H988">
        <v>0</v>
      </c>
    </row>
    <row r="989" spans="1:8" x14ac:dyDescent="0.25">
      <c r="A989">
        <v>31</v>
      </c>
      <c r="B989">
        <v>0</v>
      </c>
      <c r="C989">
        <v>0</v>
      </c>
      <c r="D989">
        <v>207.8</v>
      </c>
      <c r="E989">
        <v>92</v>
      </c>
      <c r="F989">
        <v>35.33</v>
      </c>
      <c r="G989">
        <v>0</v>
      </c>
      <c r="H989">
        <v>0</v>
      </c>
    </row>
    <row r="990" spans="1:8" x14ac:dyDescent="0.25">
      <c r="A990">
        <v>41</v>
      </c>
      <c r="B990">
        <v>1</v>
      </c>
      <c r="C990">
        <v>35</v>
      </c>
      <c r="D990">
        <v>245.4</v>
      </c>
      <c r="E990">
        <v>89</v>
      </c>
      <c r="F990">
        <v>41.72</v>
      </c>
      <c r="G990">
        <v>1</v>
      </c>
      <c r="H990">
        <v>0</v>
      </c>
    </row>
    <row r="991" spans="1:8" x14ac:dyDescent="0.25">
      <c r="A991">
        <v>31</v>
      </c>
      <c r="B991">
        <v>0</v>
      </c>
      <c r="C991">
        <v>0</v>
      </c>
      <c r="D991">
        <v>287.10000000000002</v>
      </c>
      <c r="E991">
        <v>108</v>
      </c>
      <c r="F991">
        <v>48.81</v>
      </c>
      <c r="G991">
        <v>3</v>
      </c>
      <c r="H991">
        <v>1</v>
      </c>
    </row>
    <row r="992" spans="1:8" x14ac:dyDescent="0.25">
      <c r="A992">
        <v>32</v>
      </c>
      <c r="B992">
        <v>1</v>
      </c>
      <c r="C992">
        <v>32</v>
      </c>
      <c r="D992">
        <v>192.3</v>
      </c>
      <c r="E992">
        <v>82</v>
      </c>
      <c r="F992">
        <v>32.69</v>
      </c>
      <c r="G992">
        <v>2</v>
      </c>
      <c r="H992">
        <v>0</v>
      </c>
    </row>
    <row r="993" spans="1:8" x14ac:dyDescent="0.25">
      <c r="A993">
        <v>42</v>
      </c>
      <c r="B993">
        <v>0</v>
      </c>
      <c r="C993">
        <v>0</v>
      </c>
      <c r="D993">
        <v>194.2</v>
      </c>
      <c r="E993">
        <v>122</v>
      </c>
      <c r="F993">
        <v>33.01</v>
      </c>
      <c r="G993">
        <v>2</v>
      </c>
      <c r="H993">
        <v>0</v>
      </c>
    </row>
    <row r="994" spans="1:8" x14ac:dyDescent="0.25">
      <c r="A994">
        <v>39</v>
      </c>
      <c r="B994">
        <v>0</v>
      </c>
      <c r="C994">
        <v>0</v>
      </c>
      <c r="D994">
        <v>211</v>
      </c>
      <c r="E994">
        <v>92</v>
      </c>
      <c r="F994">
        <v>35.869999999999997</v>
      </c>
      <c r="G994">
        <v>3</v>
      </c>
      <c r="H994">
        <v>0</v>
      </c>
    </row>
    <row r="995" spans="1:8" x14ac:dyDescent="0.25">
      <c r="A995">
        <v>41</v>
      </c>
      <c r="B995">
        <v>1</v>
      </c>
      <c r="C995">
        <v>12</v>
      </c>
      <c r="D995">
        <v>141.9</v>
      </c>
      <c r="E995">
        <v>92</v>
      </c>
      <c r="F995">
        <v>24.12</v>
      </c>
      <c r="G995">
        <v>0</v>
      </c>
      <c r="H995">
        <v>0</v>
      </c>
    </row>
    <row r="996" spans="1:8" x14ac:dyDescent="0.25">
      <c r="A996">
        <v>34</v>
      </c>
      <c r="B996">
        <v>1</v>
      </c>
      <c r="C996">
        <v>26</v>
      </c>
      <c r="D996">
        <v>220.5</v>
      </c>
      <c r="E996">
        <v>94</v>
      </c>
      <c r="F996">
        <v>37.49</v>
      </c>
      <c r="G996">
        <v>2</v>
      </c>
      <c r="H996">
        <v>0</v>
      </c>
    </row>
    <row r="997" spans="1:8" x14ac:dyDescent="0.25">
      <c r="A997">
        <v>40</v>
      </c>
      <c r="B997">
        <v>0</v>
      </c>
      <c r="C997">
        <v>0</v>
      </c>
      <c r="D997">
        <v>157.4</v>
      </c>
      <c r="E997">
        <v>122</v>
      </c>
      <c r="F997">
        <v>26.76</v>
      </c>
      <c r="G997">
        <v>1</v>
      </c>
      <c r="H997">
        <v>0</v>
      </c>
    </row>
    <row r="998" spans="1:8" x14ac:dyDescent="0.25">
      <c r="A998">
        <v>43</v>
      </c>
      <c r="B998">
        <v>1</v>
      </c>
      <c r="C998">
        <v>28</v>
      </c>
      <c r="D998">
        <v>143.5</v>
      </c>
      <c r="E998">
        <v>106</v>
      </c>
      <c r="F998">
        <v>24.4</v>
      </c>
      <c r="G998">
        <v>0</v>
      </c>
      <c r="H998">
        <v>0</v>
      </c>
    </row>
    <row r="999" spans="1:8" x14ac:dyDescent="0.25">
      <c r="A999">
        <v>37</v>
      </c>
      <c r="B999">
        <v>0</v>
      </c>
      <c r="C999">
        <v>0</v>
      </c>
      <c r="D999">
        <v>156</v>
      </c>
      <c r="E999">
        <v>56</v>
      </c>
      <c r="F999">
        <v>26.52</v>
      </c>
      <c r="G999">
        <v>0</v>
      </c>
      <c r="H999">
        <v>0</v>
      </c>
    </row>
    <row r="1000" spans="1:8" x14ac:dyDescent="0.25">
      <c r="A1000">
        <v>40</v>
      </c>
      <c r="B1000">
        <v>0</v>
      </c>
      <c r="C1000">
        <v>0</v>
      </c>
      <c r="D1000">
        <v>160.1</v>
      </c>
      <c r="E1000">
        <v>63</v>
      </c>
      <c r="F1000">
        <v>27.22</v>
      </c>
      <c r="G1000">
        <v>2</v>
      </c>
      <c r="H1000">
        <v>0</v>
      </c>
    </row>
    <row r="1001" spans="1:8" x14ac:dyDescent="0.25">
      <c r="A1001">
        <v>35</v>
      </c>
      <c r="B1001">
        <v>0</v>
      </c>
      <c r="C1001">
        <v>0</v>
      </c>
      <c r="D1001">
        <v>235.1</v>
      </c>
      <c r="E1001">
        <v>98</v>
      </c>
      <c r="F1001">
        <v>39.97</v>
      </c>
      <c r="G1001">
        <v>4</v>
      </c>
      <c r="H1001">
        <v>1</v>
      </c>
    </row>
    <row r="1002" spans="1:8" x14ac:dyDescent="0.25">
      <c r="A1002">
        <v>25</v>
      </c>
      <c r="B1002">
        <v>1</v>
      </c>
      <c r="C1002">
        <v>15</v>
      </c>
      <c r="D1002">
        <v>160</v>
      </c>
      <c r="E1002">
        <v>95</v>
      </c>
      <c r="F1002">
        <v>27.2</v>
      </c>
      <c r="G1002">
        <v>5</v>
      </c>
      <c r="H1002">
        <v>1</v>
      </c>
    </row>
    <row r="1003" spans="1:8" x14ac:dyDescent="0.25">
      <c r="A1003">
        <v>47</v>
      </c>
      <c r="B1003">
        <v>0</v>
      </c>
      <c r="C1003">
        <v>0</v>
      </c>
      <c r="D1003">
        <v>194.8</v>
      </c>
      <c r="E1003">
        <v>97</v>
      </c>
      <c r="F1003">
        <v>33.119999999999997</v>
      </c>
      <c r="G1003">
        <v>1</v>
      </c>
      <c r="H1003">
        <v>0</v>
      </c>
    </row>
    <row r="1004" spans="1:8" x14ac:dyDescent="0.25">
      <c r="A1004">
        <v>38</v>
      </c>
      <c r="B1004">
        <v>0</v>
      </c>
      <c r="C1004">
        <v>0</v>
      </c>
      <c r="D1004">
        <v>247.8</v>
      </c>
      <c r="E1004">
        <v>117</v>
      </c>
      <c r="F1004">
        <v>42.13</v>
      </c>
      <c r="G1004">
        <v>1</v>
      </c>
      <c r="H1004">
        <v>0</v>
      </c>
    </row>
    <row r="1005" spans="1:8" x14ac:dyDescent="0.25">
      <c r="A1005">
        <v>43</v>
      </c>
      <c r="B1005">
        <v>0</v>
      </c>
      <c r="C1005">
        <v>0</v>
      </c>
      <c r="D1005">
        <v>221.2</v>
      </c>
      <c r="E1005">
        <v>80</v>
      </c>
      <c r="F1005">
        <v>37.6</v>
      </c>
      <c r="G1005">
        <v>4</v>
      </c>
      <c r="H1005">
        <v>0</v>
      </c>
    </row>
    <row r="1006" spans="1:8" x14ac:dyDescent="0.25">
      <c r="A1006">
        <v>43</v>
      </c>
      <c r="B1006">
        <v>1</v>
      </c>
      <c r="C1006">
        <v>33</v>
      </c>
      <c r="D1006">
        <v>231.8</v>
      </c>
      <c r="E1006">
        <v>78</v>
      </c>
      <c r="F1006">
        <v>39.409999999999997</v>
      </c>
      <c r="G1006">
        <v>1</v>
      </c>
      <c r="H1006">
        <v>0</v>
      </c>
    </row>
    <row r="1007" spans="1:8" x14ac:dyDescent="0.25">
      <c r="A1007">
        <v>42</v>
      </c>
      <c r="B1007">
        <v>1</v>
      </c>
      <c r="C1007">
        <v>25</v>
      </c>
      <c r="D1007">
        <v>215.9</v>
      </c>
      <c r="E1007">
        <v>90</v>
      </c>
      <c r="F1007">
        <v>36.700000000000003</v>
      </c>
      <c r="G1007">
        <v>1</v>
      </c>
      <c r="H1007">
        <v>0</v>
      </c>
    </row>
    <row r="1008" spans="1:8" x14ac:dyDescent="0.25">
      <c r="A1008">
        <v>37</v>
      </c>
      <c r="B1008">
        <v>1</v>
      </c>
      <c r="C1008">
        <v>35</v>
      </c>
      <c r="D1008">
        <v>217.1</v>
      </c>
      <c r="E1008">
        <v>92</v>
      </c>
      <c r="F1008">
        <v>36.909999999999997</v>
      </c>
      <c r="G1008">
        <v>2</v>
      </c>
      <c r="H1008">
        <v>0</v>
      </c>
    </row>
    <row r="1009" spans="1:8" x14ac:dyDescent="0.25">
      <c r="A1009">
        <v>39</v>
      </c>
      <c r="B1009">
        <v>0</v>
      </c>
      <c r="C1009">
        <v>0</v>
      </c>
      <c r="D1009">
        <v>83.5</v>
      </c>
      <c r="E1009">
        <v>96</v>
      </c>
      <c r="F1009">
        <v>14.2</v>
      </c>
      <c r="G1009">
        <v>0</v>
      </c>
      <c r="H1009">
        <v>0</v>
      </c>
    </row>
    <row r="1010" spans="1:8" x14ac:dyDescent="0.25">
      <c r="A1010">
        <v>42</v>
      </c>
      <c r="B1010">
        <v>1</v>
      </c>
      <c r="C1010">
        <v>39</v>
      </c>
      <c r="D1010">
        <v>183.3</v>
      </c>
      <c r="E1010">
        <v>106</v>
      </c>
      <c r="F1010">
        <v>31.16</v>
      </c>
      <c r="G1010">
        <v>1</v>
      </c>
      <c r="H1010">
        <v>0</v>
      </c>
    </row>
    <row r="1011" spans="1:8" x14ac:dyDescent="0.25">
      <c r="A1011">
        <v>28</v>
      </c>
      <c r="B1011">
        <v>0</v>
      </c>
      <c r="C1011">
        <v>0</v>
      </c>
      <c r="D1011">
        <v>236.8</v>
      </c>
      <c r="E1011">
        <v>141</v>
      </c>
      <c r="F1011">
        <v>40.26</v>
      </c>
      <c r="G1011">
        <v>1</v>
      </c>
      <c r="H1011">
        <v>1</v>
      </c>
    </row>
    <row r="1012" spans="1:8" x14ac:dyDescent="0.25">
      <c r="A1012">
        <v>41</v>
      </c>
      <c r="B1012">
        <v>0</v>
      </c>
      <c r="C1012">
        <v>0</v>
      </c>
      <c r="D1012">
        <v>193.8</v>
      </c>
      <c r="E1012">
        <v>90</v>
      </c>
      <c r="F1012">
        <v>32.950000000000003</v>
      </c>
      <c r="G1012">
        <v>1</v>
      </c>
      <c r="H1012">
        <v>0</v>
      </c>
    </row>
    <row r="1013" spans="1:8" x14ac:dyDescent="0.25">
      <c r="A1013">
        <v>45</v>
      </c>
      <c r="B1013">
        <v>1</v>
      </c>
      <c r="C1013">
        <v>25</v>
      </c>
      <c r="D1013">
        <v>134</v>
      </c>
      <c r="E1013">
        <v>112</v>
      </c>
      <c r="F1013">
        <v>22.78</v>
      </c>
      <c r="G1013">
        <v>0</v>
      </c>
      <c r="H1013">
        <v>0</v>
      </c>
    </row>
    <row r="1014" spans="1:8" x14ac:dyDescent="0.25">
      <c r="A1014">
        <v>40</v>
      </c>
      <c r="B1014">
        <v>1</v>
      </c>
      <c r="C1014">
        <v>25</v>
      </c>
      <c r="D1014">
        <v>176.6</v>
      </c>
      <c r="E1014">
        <v>65</v>
      </c>
      <c r="F1014">
        <v>30.02</v>
      </c>
      <c r="G1014">
        <v>2</v>
      </c>
      <c r="H1014">
        <v>0</v>
      </c>
    </row>
    <row r="1015" spans="1:8" x14ac:dyDescent="0.25">
      <c r="A1015">
        <v>41</v>
      </c>
      <c r="B1015">
        <v>0</v>
      </c>
      <c r="C1015">
        <v>0</v>
      </c>
      <c r="D1015">
        <v>191.4</v>
      </c>
      <c r="E1015">
        <v>93</v>
      </c>
      <c r="F1015">
        <v>32.54</v>
      </c>
      <c r="G1015">
        <v>3</v>
      </c>
      <c r="H1015">
        <v>0</v>
      </c>
    </row>
    <row r="1016" spans="1:8" x14ac:dyDescent="0.25">
      <c r="A1016">
        <v>41</v>
      </c>
      <c r="B1016">
        <v>1</v>
      </c>
      <c r="C1016">
        <v>35</v>
      </c>
      <c r="D1016">
        <v>174.8</v>
      </c>
      <c r="E1016">
        <v>127</v>
      </c>
      <c r="F1016">
        <v>29.72</v>
      </c>
      <c r="G1016">
        <v>0</v>
      </c>
      <c r="H1016">
        <v>0</v>
      </c>
    </row>
    <row r="1017" spans="1:8" x14ac:dyDescent="0.25">
      <c r="A1017">
        <v>36</v>
      </c>
      <c r="B1017">
        <v>0</v>
      </c>
      <c r="C1017">
        <v>0</v>
      </c>
      <c r="D1017">
        <v>275.2</v>
      </c>
      <c r="E1017">
        <v>67</v>
      </c>
      <c r="F1017">
        <v>46.78</v>
      </c>
      <c r="G1017">
        <v>1</v>
      </c>
      <c r="H1017">
        <v>0</v>
      </c>
    </row>
    <row r="1018" spans="1:8" x14ac:dyDescent="0.25">
      <c r="A1018">
        <v>39</v>
      </c>
      <c r="B1018">
        <v>0</v>
      </c>
      <c r="C1018">
        <v>0</v>
      </c>
      <c r="D1018">
        <v>174</v>
      </c>
      <c r="E1018">
        <v>85</v>
      </c>
      <c r="F1018">
        <v>29.58</v>
      </c>
      <c r="G1018">
        <v>1</v>
      </c>
      <c r="H1018">
        <v>0</v>
      </c>
    </row>
    <row r="1019" spans="1:8" x14ac:dyDescent="0.25">
      <c r="A1019">
        <v>39</v>
      </c>
      <c r="B1019">
        <v>0</v>
      </c>
      <c r="C1019">
        <v>0</v>
      </c>
      <c r="D1019">
        <v>165</v>
      </c>
      <c r="E1019">
        <v>132</v>
      </c>
      <c r="F1019">
        <v>28.05</v>
      </c>
      <c r="G1019">
        <v>1</v>
      </c>
      <c r="H1019">
        <v>0</v>
      </c>
    </row>
    <row r="1020" spans="1:8" x14ac:dyDescent="0.25">
      <c r="A1020">
        <v>37</v>
      </c>
      <c r="B1020">
        <v>0</v>
      </c>
      <c r="C1020">
        <v>0</v>
      </c>
      <c r="D1020">
        <v>228.7</v>
      </c>
      <c r="E1020">
        <v>102</v>
      </c>
      <c r="F1020">
        <v>38.880000000000003</v>
      </c>
      <c r="G1020">
        <v>1</v>
      </c>
      <c r="H1020">
        <v>0</v>
      </c>
    </row>
    <row r="1021" spans="1:8" x14ac:dyDescent="0.25">
      <c r="A1021">
        <v>45</v>
      </c>
      <c r="B1021">
        <v>0</v>
      </c>
      <c r="C1021">
        <v>0</v>
      </c>
      <c r="D1021">
        <v>107.9</v>
      </c>
      <c r="E1021">
        <v>88</v>
      </c>
      <c r="F1021">
        <v>18.34</v>
      </c>
      <c r="G1021">
        <v>2</v>
      </c>
      <c r="H1021">
        <v>0</v>
      </c>
    </row>
    <row r="1022" spans="1:8" x14ac:dyDescent="0.25">
      <c r="A1022">
        <v>36</v>
      </c>
      <c r="B1022">
        <v>0</v>
      </c>
      <c r="C1022">
        <v>0</v>
      </c>
      <c r="D1022">
        <v>221.3</v>
      </c>
      <c r="E1022">
        <v>140</v>
      </c>
      <c r="F1022">
        <v>37.619999999999997</v>
      </c>
      <c r="G1022">
        <v>1</v>
      </c>
      <c r="H1022">
        <v>0</v>
      </c>
    </row>
    <row r="1023" spans="1:8" x14ac:dyDescent="0.25">
      <c r="A1023">
        <v>38</v>
      </c>
      <c r="B1023">
        <v>0</v>
      </c>
      <c r="C1023">
        <v>0</v>
      </c>
      <c r="D1023">
        <v>141.1</v>
      </c>
      <c r="E1023">
        <v>84</v>
      </c>
      <c r="F1023">
        <v>23.99</v>
      </c>
      <c r="G1023">
        <v>3</v>
      </c>
      <c r="H1023">
        <v>0</v>
      </c>
    </row>
    <row r="1024" spans="1:8" x14ac:dyDescent="0.25">
      <c r="A1024">
        <v>39</v>
      </c>
      <c r="B1024">
        <v>1</v>
      </c>
      <c r="C1024">
        <v>31</v>
      </c>
      <c r="D1024">
        <v>166.4</v>
      </c>
      <c r="E1024">
        <v>92</v>
      </c>
      <c r="F1024">
        <v>28.29</v>
      </c>
      <c r="G1024">
        <v>4</v>
      </c>
      <c r="H1024">
        <v>0</v>
      </c>
    </row>
    <row r="1025" spans="1:8" x14ac:dyDescent="0.25">
      <c r="A1025">
        <v>37</v>
      </c>
      <c r="B1025">
        <v>1</v>
      </c>
      <c r="C1025">
        <v>28</v>
      </c>
      <c r="D1025">
        <v>249.6</v>
      </c>
      <c r="E1025">
        <v>87</v>
      </c>
      <c r="F1025">
        <v>42.43</v>
      </c>
      <c r="G1025">
        <v>3</v>
      </c>
      <c r="H1025">
        <v>0</v>
      </c>
    </row>
    <row r="1026" spans="1:8" x14ac:dyDescent="0.25">
      <c r="A1026">
        <v>43</v>
      </c>
      <c r="B1026">
        <v>0</v>
      </c>
      <c r="C1026">
        <v>0</v>
      </c>
      <c r="D1026">
        <v>178.6</v>
      </c>
      <c r="E1026">
        <v>83</v>
      </c>
      <c r="F1026">
        <v>30.36</v>
      </c>
      <c r="G1026">
        <v>1</v>
      </c>
      <c r="H1026">
        <v>0</v>
      </c>
    </row>
    <row r="1027" spans="1:8" x14ac:dyDescent="0.25">
      <c r="A1027">
        <v>42</v>
      </c>
      <c r="B1027">
        <v>0</v>
      </c>
      <c r="C1027">
        <v>0</v>
      </c>
      <c r="D1027">
        <v>139</v>
      </c>
      <c r="E1027">
        <v>96</v>
      </c>
      <c r="F1027">
        <v>23.63</v>
      </c>
      <c r="G1027">
        <v>2</v>
      </c>
      <c r="H1027">
        <v>0</v>
      </c>
    </row>
    <row r="1028" spans="1:8" x14ac:dyDescent="0.25">
      <c r="A1028">
        <v>36</v>
      </c>
      <c r="B1028">
        <v>0</v>
      </c>
      <c r="C1028">
        <v>0</v>
      </c>
      <c r="D1028">
        <v>134.30000000000001</v>
      </c>
      <c r="E1028">
        <v>98</v>
      </c>
      <c r="F1028">
        <v>22.83</v>
      </c>
      <c r="G1028">
        <v>2</v>
      </c>
      <c r="H1028">
        <v>0</v>
      </c>
    </row>
    <row r="1029" spans="1:8" x14ac:dyDescent="0.25">
      <c r="A1029">
        <v>40</v>
      </c>
      <c r="B1029">
        <v>0</v>
      </c>
      <c r="C1029">
        <v>0</v>
      </c>
      <c r="D1029">
        <v>215.9</v>
      </c>
      <c r="E1029">
        <v>93</v>
      </c>
      <c r="F1029">
        <v>36.700000000000003</v>
      </c>
      <c r="G1029">
        <v>3</v>
      </c>
      <c r="H1029">
        <v>0</v>
      </c>
    </row>
    <row r="1030" spans="1:8" x14ac:dyDescent="0.25">
      <c r="A1030">
        <v>38</v>
      </c>
      <c r="B1030">
        <v>0</v>
      </c>
      <c r="C1030">
        <v>0</v>
      </c>
      <c r="D1030">
        <v>178.4</v>
      </c>
      <c r="E1030">
        <v>97</v>
      </c>
      <c r="F1030">
        <v>30.33</v>
      </c>
      <c r="G1030">
        <v>1</v>
      </c>
      <c r="H1030">
        <v>0</v>
      </c>
    </row>
    <row r="1031" spans="1:8" x14ac:dyDescent="0.25">
      <c r="A1031">
        <v>35</v>
      </c>
      <c r="B1031">
        <v>0</v>
      </c>
      <c r="C1031">
        <v>0</v>
      </c>
      <c r="D1031">
        <v>106.4</v>
      </c>
      <c r="E1031">
        <v>84</v>
      </c>
      <c r="F1031">
        <v>18.09</v>
      </c>
      <c r="G1031">
        <v>1</v>
      </c>
      <c r="H1031">
        <v>0</v>
      </c>
    </row>
    <row r="1032" spans="1:8" x14ac:dyDescent="0.25">
      <c r="A1032">
        <v>40</v>
      </c>
      <c r="B1032">
        <v>0</v>
      </c>
      <c r="C1032">
        <v>0</v>
      </c>
      <c r="D1032">
        <v>170.7</v>
      </c>
      <c r="E1032">
        <v>101</v>
      </c>
      <c r="F1032">
        <v>29.02</v>
      </c>
      <c r="G1032">
        <v>2</v>
      </c>
      <c r="H1032">
        <v>0</v>
      </c>
    </row>
    <row r="1033" spans="1:8" x14ac:dyDescent="0.25">
      <c r="A1033">
        <v>36</v>
      </c>
      <c r="B1033">
        <v>1</v>
      </c>
      <c r="C1033">
        <v>33</v>
      </c>
      <c r="D1033">
        <v>184.5</v>
      </c>
      <c r="E1033">
        <v>139</v>
      </c>
      <c r="F1033">
        <v>31.37</v>
      </c>
      <c r="G1033">
        <v>0</v>
      </c>
      <c r="H1033">
        <v>0</v>
      </c>
    </row>
    <row r="1034" spans="1:8" x14ac:dyDescent="0.25">
      <c r="A1034">
        <v>45</v>
      </c>
      <c r="B1034">
        <v>1</v>
      </c>
      <c r="C1034">
        <v>37</v>
      </c>
      <c r="D1034">
        <v>161.19999999999999</v>
      </c>
      <c r="E1034">
        <v>109</v>
      </c>
      <c r="F1034">
        <v>27.4</v>
      </c>
      <c r="G1034">
        <v>1</v>
      </c>
      <c r="H1034">
        <v>0</v>
      </c>
    </row>
    <row r="1035" spans="1:8" x14ac:dyDescent="0.25">
      <c r="A1035">
        <v>37</v>
      </c>
      <c r="B1035">
        <v>0</v>
      </c>
      <c r="C1035">
        <v>0</v>
      </c>
      <c r="D1035">
        <v>84.9</v>
      </c>
      <c r="E1035">
        <v>77</v>
      </c>
      <c r="F1035">
        <v>14.43</v>
      </c>
      <c r="G1035">
        <v>2</v>
      </c>
      <c r="H1035">
        <v>0</v>
      </c>
    </row>
    <row r="1036" spans="1:8" x14ac:dyDescent="0.25">
      <c r="A1036">
        <v>38</v>
      </c>
      <c r="B1036">
        <v>0</v>
      </c>
      <c r="C1036">
        <v>0</v>
      </c>
      <c r="D1036">
        <v>217.9</v>
      </c>
      <c r="E1036">
        <v>71</v>
      </c>
      <c r="F1036">
        <v>37.04</v>
      </c>
      <c r="G1036">
        <v>1</v>
      </c>
      <c r="H1036">
        <v>0</v>
      </c>
    </row>
    <row r="1037" spans="1:8" x14ac:dyDescent="0.25">
      <c r="A1037">
        <v>34</v>
      </c>
      <c r="B1037">
        <v>0</v>
      </c>
      <c r="C1037">
        <v>0</v>
      </c>
      <c r="D1037">
        <v>243</v>
      </c>
      <c r="E1037">
        <v>91</v>
      </c>
      <c r="F1037">
        <v>41.31</v>
      </c>
      <c r="G1037">
        <v>0</v>
      </c>
      <c r="H1037">
        <v>1</v>
      </c>
    </row>
    <row r="1038" spans="1:8" x14ac:dyDescent="0.25">
      <c r="A1038">
        <v>35</v>
      </c>
      <c r="B1038">
        <v>0</v>
      </c>
      <c r="C1038">
        <v>0</v>
      </c>
      <c r="D1038">
        <v>128.19999999999999</v>
      </c>
      <c r="E1038">
        <v>71</v>
      </c>
      <c r="F1038">
        <v>21.79</v>
      </c>
      <c r="G1038">
        <v>0</v>
      </c>
      <c r="H1038">
        <v>0</v>
      </c>
    </row>
    <row r="1039" spans="1:8" x14ac:dyDescent="0.25">
      <c r="A1039">
        <v>46</v>
      </c>
      <c r="B1039">
        <v>0</v>
      </c>
      <c r="C1039">
        <v>0</v>
      </c>
      <c r="D1039">
        <v>126.3</v>
      </c>
      <c r="E1039">
        <v>115</v>
      </c>
      <c r="F1039">
        <v>21.47</v>
      </c>
      <c r="G1039">
        <v>2</v>
      </c>
      <c r="H1039">
        <v>0</v>
      </c>
    </row>
    <row r="1040" spans="1:8" x14ac:dyDescent="0.25">
      <c r="A1040">
        <v>46</v>
      </c>
      <c r="B1040">
        <v>0</v>
      </c>
      <c r="C1040">
        <v>0</v>
      </c>
      <c r="D1040">
        <v>178.7</v>
      </c>
      <c r="E1040">
        <v>56</v>
      </c>
      <c r="F1040">
        <v>30.38</v>
      </c>
      <c r="G1040">
        <v>4</v>
      </c>
      <c r="H1040">
        <v>0</v>
      </c>
    </row>
    <row r="1041" spans="1:8" x14ac:dyDescent="0.25">
      <c r="A1041">
        <v>39</v>
      </c>
      <c r="B1041">
        <v>0</v>
      </c>
      <c r="C1041">
        <v>0</v>
      </c>
      <c r="D1041">
        <v>159</v>
      </c>
      <c r="E1041">
        <v>109</v>
      </c>
      <c r="F1041">
        <v>27.03</v>
      </c>
      <c r="G1041">
        <v>0</v>
      </c>
      <c r="H1041">
        <v>0</v>
      </c>
    </row>
    <row r="1042" spans="1:8" x14ac:dyDescent="0.25">
      <c r="A1042">
        <v>46</v>
      </c>
      <c r="B1042">
        <v>0</v>
      </c>
      <c r="C1042">
        <v>0</v>
      </c>
      <c r="D1042">
        <v>150.9</v>
      </c>
      <c r="E1042">
        <v>79</v>
      </c>
      <c r="F1042">
        <v>25.65</v>
      </c>
      <c r="G1042">
        <v>3</v>
      </c>
      <c r="H1042">
        <v>0</v>
      </c>
    </row>
    <row r="1043" spans="1:8" x14ac:dyDescent="0.25">
      <c r="A1043">
        <v>37</v>
      </c>
      <c r="B1043">
        <v>1</v>
      </c>
      <c r="C1043">
        <v>24</v>
      </c>
      <c r="D1043">
        <v>219.9</v>
      </c>
      <c r="E1043">
        <v>118</v>
      </c>
      <c r="F1043">
        <v>37.380000000000003</v>
      </c>
      <c r="G1043">
        <v>3</v>
      </c>
      <c r="H1043">
        <v>0</v>
      </c>
    </row>
    <row r="1044" spans="1:8" x14ac:dyDescent="0.25">
      <c r="A1044">
        <v>36</v>
      </c>
      <c r="B1044">
        <v>0</v>
      </c>
      <c r="C1044">
        <v>0</v>
      </c>
      <c r="D1044">
        <v>168</v>
      </c>
      <c r="E1044">
        <v>116</v>
      </c>
      <c r="F1044">
        <v>28.56</v>
      </c>
      <c r="G1044">
        <v>2</v>
      </c>
      <c r="H1044">
        <v>0</v>
      </c>
    </row>
    <row r="1045" spans="1:8" x14ac:dyDescent="0.25">
      <c r="A1045">
        <v>31</v>
      </c>
      <c r="B1045">
        <v>1</v>
      </c>
      <c r="C1045">
        <v>34</v>
      </c>
      <c r="D1045">
        <v>162.1</v>
      </c>
      <c r="E1045">
        <v>83</v>
      </c>
      <c r="F1045">
        <v>27.56</v>
      </c>
      <c r="G1045">
        <v>4</v>
      </c>
      <c r="H1045">
        <v>1</v>
      </c>
    </row>
    <row r="1046" spans="1:8" x14ac:dyDescent="0.25">
      <c r="A1046">
        <v>43</v>
      </c>
      <c r="B1046">
        <v>0</v>
      </c>
      <c r="C1046">
        <v>0</v>
      </c>
      <c r="D1046">
        <v>198.8</v>
      </c>
      <c r="E1046">
        <v>107</v>
      </c>
      <c r="F1046">
        <v>33.799999999999997</v>
      </c>
      <c r="G1046">
        <v>5</v>
      </c>
      <c r="H1046">
        <v>0</v>
      </c>
    </row>
    <row r="1047" spans="1:8" x14ac:dyDescent="0.25">
      <c r="A1047">
        <v>45</v>
      </c>
      <c r="B1047">
        <v>0</v>
      </c>
      <c r="C1047">
        <v>0</v>
      </c>
      <c r="D1047">
        <v>256.8</v>
      </c>
      <c r="E1047">
        <v>90</v>
      </c>
      <c r="F1047">
        <v>43.66</v>
      </c>
      <c r="G1047">
        <v>3</v>
      </c>
      <c r="H1047">
        <v>0</v>
      </c>
    </row>
    <row r="1048" spans="1:8" x14ac:dyDescent="0.25">
      <c r="A1048">
        <v>47</v>
      </c>
      <c r="B1048">
        <v>1</v>
      </c>
      <c r="C1048">
        <v>38</v>
      </c>
      <c r="D1048">
        <v>196.8</v>
      </c>
      <c r="E1048">
        <v>92</v>
      </c>
      <c r="F1048">
        <v>33.46</v>
      </c>
      <c r="G1048">
        <v>1</v>
      </c>
      <c r="H1048">
        <v>0</v>
      </c>
    </row>
    <row r="1049" spans="1:8" x14ac:dyDescent="0.25">
      <c r="A1049">
        <v>38</v>
      </c>
      <c r="B1049">
        <v>0</v>
      </c>
      <c r="C1049">
        <v>0</v>
      </c>
      <c r="D1049">
        <v>140.1</v>
      </c>
      <c r="E1049">
        <v>120</v>
      </c>
      <c r="F1049">
        <v>23.82</v>
      </c>
      <c r="G1049">
        <v>2</v>
      </c>
      <c r="H1049">
        <v>0</v>
      </c>
    </row>
    <row r="1050" spans="1:8" x14ac:dyDescent="0.25">
      <c r="A1050">
        <v>50</v>
      </c>
      <c r="B1050">
        <v>0</v>
      </c>
      <c r="C1050">
        <v>0</v>
      </c>
      <c r="D1050">
        <v>194.3</v>
      </c>
      <c r="E1050">
        <v>83</v>
      </c>
      <c r="F1050">
        <v>33.03</v>
      </c>
      <c r="G1050">
        <v>5</v>
      </c>
      <c r="H1050">
        <v>0</v>
      </c>
    </row>
    <row r="1051" spans="1:8" x14ac:dyDescent="0.25">
      <c r="A1051">
        <v>40</v>
      </c>
      <c r="B1051">
        <v>0</v>
      </c>
      <c r="C1051">
        <v>0</v>
      </c>
      <c r="D1051">
        <v>117.6</v>
      </c>
      <c r="E1051">
        <v>66</v>
      </c>
      <c r="F1051">
        <v>19.989999999999998</v>
      </c>
      <c r="G1051">
        <v>1</v>
      </c>
      <c r="H1051">
        <v>0</v>
      </c>
    </row>
    <row r="1052" spans="1:8" x14ac:dyDescent="0.25">
      <c r="A1052">
        <v>39</v>
      </c>
      <c r="B1052">
        <v>0</v>
      </c>
      <c r="C1052">
        <v>0</v>
      </c>
      <c r="D1052">
        <v>193.7</v>
      </c>
      <c r="E1052">
        <v>108</v>
      </c>
      <c r="F1052">
        <v>32.93</v>
      </c>
      <c r="G1052">
        <v>0</v>
      </c>
      <c r="H1052">
        <v>0</v>
      </c>
    </row>
    <row r="1053" spans="1:8" x14ac:dyDescent="0.25">
      <c r="A1053">
        <v>41</v>
      </c>
      <c r="B1053">
        <v>0</v>
      </c>
      <c r="C1053">
        <v>0</v>
      </c>
      <c r="D1053">
        <v>243.1</v>
      </c>
      <c r="E1053">
        <v>105</v>
      </c>
      <c r="F1053">
        <v>41.33</v>
      </c>
      <c r="G1053">
        <v>2</v>
      </c>
      <c r="H1053">
        <v>0</v>
      </c>
    </row>
    <row r="1054" spans="1:8" x14ac:dyDescent="0.25">
      <c r="A1054">
        <v>40</v>
      </c>
      <c r="B1054">
        <v>0</v>
      </c>
      <c r="C1054">
        <v>0</v>
      </c>
      <c r="D1054">
        <v>145.4</v>
      </c>
      <c r="E1054">
        <v>132</v>
      </c>
      <c r="F1054">
        <v>24.72</v>
      </c>
      <c r="G1054">
        <v>1</v>
      </c>
      <c r="H1054">
        <v>0</v>
      </c>
    </row>
    <row r="1055" spans="1:8" x14ac:dyDescent="0.25">
      <c r="A1055">
        <v>42</v>
      </c>
      <c r="B1055">
        <v>0</v>
      </c>
      <c r="C1055">
        <v>0</v>
      </c>
      <c r="D1055">
        <v>229.3</v>
      </c>
      <c r="E1055">
        <v>93</v>
      </c>
      <c r="F1055">
        <v>38.979999999999997</v>
      </c>
      <c r="G1055">
        <v>2</v>
      </c>
      <c r="H1055">
        <v>0</v>
      </c>
    </row>
    <row r="1056" spans="1:8" x14ac:dyDescent="0.25">
      <c r="A1056">
        <v>27</v>
      </c>
      <c r="B1056">
        <v>1</v>
      </c>
      <c r="C1056">
        <v>33</v>
      </c>
      <c r="D1056">
        <v>186.4</v>
      </c>
      <c r="E1056">
        <v>84</v>
      </c>
      <c r="F1056">
        <v>31.69</v>
      </c>
      <c r="G1056">
        <v>2</v>
      </c>
      <c r="H1056">
        <v>1</v>
      </c>
    </row>
    <row r="1057" spans="1:8" x14ac:dyDescent="0.25">
      <c r="A1057">
        <v>41</v>
      </c>
      <c r="B1057">
        <v>0</v>
      </c>
      <c r="C1057">
        <v>0</v>
      </c>
      <c r="D1057">
        <v>76.099999999999994</v>
      </c>
      <c r="E1057">
        <v>121</v>
      </c>
      <c r="F1057">
        <v>12.94</v>
      </c>
      <c r="G1057">
        <v>0</v>
      </c>
      <c r="H1057">
        <v>0</v>
      </c>
    </row>
    <row r="1058" spans="1:8" x14ac:dyDescent="0.25">
      <c r="A1058">
        <v>38</v>
      </c>
      <c r="B1058">
        <v>0</v>
      </c>
      <c r="C1058">
        <v>0</v>
      </c>
      <c r="D1058">
        <v>162.80000000000001</v>
      </c>
      <c r="E1058">
        <v>65</v>
      </c>
      <c r="F1058">
        <v>27.68</v>
      </c>
      <c r="G1058">
        <v>2</v>
      </c>
      <c r="H1058">
        <v>0</v>
      </c>
    </row>
    <row r="1059" spans="1:8" x14ac:dyDescent="0.25">
      <c r="A1059">
        <v>39</v>
      </c>
      <c r="B1059">
        <v>0</v>
      </c>
      <c r="C1059">
        <v>0</v>
      </c>
      <c r="D1059">
        <v>182.3</v>
      </c>
      <c r="E1059">
        <v>115</v>
      </c>
      <c r="F1059">
        <v>30.99</v>
      </c>
      <c r="G1059">
        <v>1</v>
      </c>
      <c r="H1059">
        <v>0</v>
      </c>
    </row>
    <row r="1060" spans="1:8" x14ac:dyDescent="0.25">
      <c r="A1060">
        <v>38</v>
      </c>
      <c r="B1060">
        <v>0</v>
      </c>
      <c r="C1060">
        <v>0</v>
      </c>
      <c r="D1060">
        <v>194.4</v>
      </c>
      <c r="E1060">
        <v>83</v>
      </c>
      <c r="F1060">
        <v>33.049999999999997</v>
      </c>
      <c r="G1060">
        <v>2</v>
      </c>
      <c r="H1060">
        <v>0</v>
      </c>
    </row>
    <row r="1061" spans="1:8" x14ac:dyDescent="0.25">
      <c r="A1061">
        <v>42</v>
      </c>
      <c r="B1061">
        <v>1</v>
      </c>
      <c r="C1061">
        <v>20</v>
      </c>
      <c r="D1061">
        <v>189.3</v>
      </c>
      <c r="E1061">
        <v>95</v>
      </c>
      <c r="F1061">
        <v>32.18</v>
      </c>
      <c r="G1061">
        <v>2</v>
      </c>
      <c r="H1061">
        <v>0</v>
      </c>
    </row>
    <row r="1062" spans="1:8" x14ac:dyDescent="0.25">
      <c r="A1062">
        <v>34</v>
      </c>
      <c r="B1062">
        <v>1</v>
      </c>
      <c r="C1062">
        <v>22</v>
      </c>
      <c r="D1062">
        <v>160.1</v>
      </c>
      <c r="E1062">
        <v>107</v>
      </c>
      <c r="F1062">
        <v>27.22</v>
      </c>
      <c r="G1062">
        <v>3</v>
      </c>
      <c r="H1062">
        <v>0</v>
      </c>
    </row>
    <row r="1063" spans="1:8" x14ac:dyDescent="0.25">
      <c r="A1063">
        <v>44</v>
      </c>
      <c r="B1063">
        <v>0</v>
      </c>
      <c r="C1063">
        <v>0</v>
      </c>
      <c r="D1063">
        <v>145</v>
      </c>
      <c r="E1063">
        <v>76</v>
      </c>
      <c r="F1063">
        <v>24.65</v>
      </c>
      <c r="G1063">
        <v>3</v>
      </c>
      <c r="H1063">
        <v>0</v>
      </c>
    </row>
    <row r="1064" spans="1:8" x14ac:dyDescent="0.25">
      <c r="A1064">
        <v>43</v>
      </c>
      <c r="B1064">
        <v>0</v>
      </c>
      <c r="C1064">
        <v>0</v>
      </c>
      <c r="D1064">
        <v>220.7</v>
      </c>
      <c r="E1064">
        <v>105</v>
      </c>
      <c r="F1064">
        <v>37.520000000000003</v>
      </c>
      <c r="G1064">
        <v>4</v>
      </c>
      <c r="H1064">
        <v>0</v>
      </c>
    </row>
    <row r="1065" spans="1:8" x14ac:dyDescent="0.25">
      <c r="A1065">
        <v>28</v>
      </c>
      <c r="B1065">
        <v>1</v>
      </c>
      <c r="C1065">
        <v>31</v>
      </c>
      <c r="D1065">
        <v>224.7</v>
      </c>
      <c r="E1065">
        <v>69</v>
      </c>
      <c r="F1065">
        <v>38.200000000000003</v>
      </c>
      <c r="G1065">
        <v>1</v>
      </c>
      <c r="H1065">
        <v>1</v>
      </c>
    </row>
    <row r="1066" spans="1:8" x14ac:dyDescent="0.25">
      <c r="A1066">
        <v>47</v>
      </c>
      <c r="B1066">
        <v>0</v>
      </c>
      <c r="C1066">
        <v>0</v>
      </c>
      <c r="D1066">
        <v>147</v>
      </c>
      <c r="E1066">
        <v>79</v>
      </c>
      <c r="F1066">
        <v>24.99</v>
      </c>
      <c r="G1066">
        <v>1</v>
      </c>
      <c r="H1066">
        <v>0</v>
      </c>
    </row>
    <row r="1067" spans="1:8" x14ac:dyDescent="0.25">
      <c r="A1067">
        <v>44</v>
      </c>
      <c r="B1067">
        <v>1</v>
      </c>
      <c r="C1067">
        <v>39</v>
      </c>
      <c r="D1067">
        <v>260.8</v>
      </c>
      <c r="E1067">
        <v>130</v>
      </c>
      <c r="F1067">
        <v>44.34</v>
      </c>
      <c r="G1067">
        <v>1</v>
      </c>
      <c r="H1067">
        <v>0</v>
      </c>
    </row>
    <row r="1068" spans="1:8" x14ac:dyDescent="0.25">
      <c r="A1068">
        <v>44</v>
      </c>
      <c r="B1068">
        <v>0</v>
      </c>
      <c r="C1068">
        <v>0</v>
      </c>
      <c r="D1068">
        <v>155.4</v>
      </c>
      <c r="E1068">
        <v>127</v>
      </c>
      <c r="F1068">
        <v>26.42</v>
      </c>
      <c r="G1068">
        <v>0</v>
      </c>
      <c r="H1068">
        <v>0</v>
      </c>
    </row>
    <row r="1069" spans="1:8" x14ac:dyDescent="0.25">
      <c r="A1069">
        <v>37</v>
      </c>
      <c r="B1069">
        <v>0</v>
      </c>
      <c r="C1069">
        <v>0</v>
      </c>
      <c r="D1069">
        <v>166.2</v>
      </c>
      <c r="E1069">
        <v>112</v>
      </c>
      <c r="F1069">
        <v>28.25</v>
      </c>
      <c r="G1069">
        <v>1</v>
      </c>
      <c r="H1069">
        <v>0</v>
      </c>
    </row>
    <row r="1070" spans="1:8" x14ac:dyDescent="0.25">
      <c r="A1070">
        <v>38</v>
      </c>
      <c r="B1070">
        <v>0</v>
      </c>
      <c r="C1070">
        <v>0</v>
      </c>
      <c r="D1070">
        <v>211.8</v>
      </c>
      <c r="E1070">
        <v>115</v>
      </c>
      <c r="F1070">
        <v>36.01</v>
      </c>
      <c r="G1070">
        <v>0</v>
      </c>
      <c r="H1070">
        <v>0</v>
      </c>
    </row>
    <row r="1071" spans="1:8" x14ac:dyDescent="0.25">
      <c r="A1071">
        <v>33</v>
      </c>
      <c r="B1071">
        <v>0</v>
      </c>
      <c r="C1071">
        <v>0</v>
      </c>
      <c r="D1071">
        <v>162.69999999999999</v>
      </c>
      <c r="E1071">
        <v>102</v>
      </c>
      <c r="F1071">
        <v>27.66</v>
      </c>
      <c r="G1071">
        <v>0</v>
      </c>
      <c r="H1071">
        <v>0</v>
      </c>
    </row>
    <row r="1072" spans="1:8" x14ac:dyDescent="0.25">
      <c r="A1072">
        <v>42</v>
      </c>
      <c r="B1072">
        <v>1</v>
      </c>
      <c r="C1072">
        <v>37</v>
      </c>
      <c r="D1072">
        <v>237.1</v>
      </c>
      <c r="E1072">
        <v>76</v>
      </c>
      <c r="F1072">
        <v>40.31</v>
      </c>
      <c r="G1072">
        <v>1</v>
      </c>
      <c r="H1072">
        <v>0</v>
      </c>
    </row>
    <row r="1073" spans="1:8" x14ac:dyDescent="0.25">
      <c r="A1073">
        <v>38</v>
      </c>
      <c r="B1073">
        <v>0</v>
      </c>
      <c r="C1073">
        <v>0</v>
      </c>
      <c r="D1073">
        <v>166.2</v>
      </c>
      <c r="E1073">
        <v>102</v>
      </c>
      <c r="F1073">
        <v>28.25</v>
      </c>
      <c r="G1073">
        <v>4</v>
      </c>
      <c r="H1073">
        <v>0</v>
      </c>
    </row>
    <row r="1074" spans="1:8" x14ac:dyDescent="0.25">
      <c r="A1074">
        <v>22</v>
      </c>
      <c r="B1074">
        <v>0</v>
      </c>
      <c r="C1074">
        <v>0</v>
      </c>
      <c r="D1074">
        <v>121.7</v>
      </c>
      <c r="E1074">
        <v>48</v>
      </c>
      <c r="F1074">
        <v>20.69</v>
      </c>
      <c r="G1074">
        <v>6</v>
      </c>
      <c r="H1074">
        <v>1</v>
      </c>
    </row>
    <row r="1075" spans="1:8" x14ac:dyDescent="0.25">
      <c r="A1075">
        <v>32</v>
      </c>
      <c r="B1075">
        <v>0</v>
      </c>
      <c r="C1075">
        <v>0</v>
      </c>
      <c r="D1075">
        <v>176.4</v>
      </c>
      <c r="E1075">
        <v>62</v>
      </c>
      <c r="F1075">
        <v>29.99</v>
      </c>
      <c r="G1075">
        <v>0</v>
      </c>
      <c r="H1075">
        <v>0</v>
      </c>
    </row>
    <row r="1076" spans="1:8" x14ac:dyDescent="0.25">
      <c r="A1076">
        <v>42</v>
      </c>
      <c r="B1076">
        <v>1</v>
      </c>
      <c r="C1076">
        <v>27</v>
      </c>
      <c r="D1076">
        <v>67.400000000000006</v>
      </c>
      <c r="E1076">
        <v>116</v>
      </c>
      <c r="F1076">
        <v>11.46</v>
      </c>
      <c r="G1076">
        <v>2</v>
      </c>
      <c r="H1076">
        <v>0</v>
      </c>
    </row>
    <row r="1077" spans="1:8" x14ac:dyDescent="0.25">
      <c r="A1077">
        <v>29</v>
      </c>
      <c r="B1077">
        <v>0</v>
      </c>
      <c r="C1077">
        <v>0</v>
      </c>
      <c r="D1077">
        <v>229.7</v>
      </c>
      <c r="E1077">
        <v>129</v>
      </c>
      <c r="F1077">
        <v>39.049999999999997</v>
      </c>
      <c r="G1077">
        <v>1</v>
      </c>
      <c r="H1077">
        <v>1</v>
      </c>
    </row>
    <row r="1078" spans="1:8" x14ac:dyDescent="0.25">
      <c r="A1078">
        <v>45</v>
      </c>
      <c r="B1078">
        <v>1</v>
      </c>
      <c r="C1078">
        <v>24</v>
      </c>
      <c r="D1078">
        <v>176</v>
      </c>
      <c r="E1078">
        <v>118</v>
      </c>
      <c r="F1078">
        <v>29.92</v>
      </c>
      <c r="G1078">
        <v>1</v>
      </c>
      <c r="H1078">
        <v>0</v>
      </c>
    </row>
    <row r="1079" spans="1:8" x14ac:dyDescent="0.25">
      <c r="A1079">
        <v>20</v>
      </c>
      <c r="B1079">
        <v>0</v>
      </c>
      <c r="C1079">
        <v>0</v>
      </c>
      <c r="D1079">
        <v>247.7</v>
      </c>
      <c r="E1079">
        <v>77</v>
      </c>
      <c r="F1079">
        <v>42.11</v>
      </c>
      <c r="G1079">
        <v>0</v>
      </c>
      <c r="H1079">
        <v>1</v>
      </c>
    </row>
    <row r="1080" spans="1:8" x14ac:dyDescent="0.25">
      <c r="A1080">
        <v>38</v>
      </c>
      <c r="B1080">
        <v>0</v>
      </c>
      <c r="C1080">
        <v>0</v>
      </c>
      <c r="D1080">
        <v>115.4</v>
      </c>
      <c r="E1080">
        <v>90</v>
      </c>
      <c r="F1080">
        <v>19.62</v>
      </c>
      <c r="G1080">
        <v>2</v>
      </c>
      <c r="H1080">
        <v>0</v>
      </c>
    </row>
    <row r="1081" spans="1:8" x14ac:dyDescent="0.25">
      <c r="A1081">
        <v>26</v>
      </c>
      <c r="B1081">
        <v>0</v>
      </c>
      <c r="C1081">
        <v>0</v>
      </c>
      <c r="D1081">
        <v>112.2</v>
      </c>
      <c r="E1081">
        <v>95</v>
      </c>
      <c r="F1081">
        <v>19.07</v>
      </c>
      <c r="G1081">
        <v>0</v>
      </c>
      <c r="H1081">
        <v>1</v>
      </c>
    </row>
    <row r="1082" spans="1:8" x14ac:dyDescent="0.25">
      <c r="A1082">
        <v>39</v>
      </c>
      <c r="B1082">
        <v>0</v>
      </c>
      <c r="C1082">
        <v>0</v>
      </c>
      <c r="D1082">
        <v>162.6</v>
      </c>
      <c r="E1082">
        <v>138</v>
      </c>
      <c r="F1082">
        <v>27.64</v>
      </c>
      <c r="G1082">
        <v>0</v>
      </c>
      <c r="H1082">
        <v>0</v>
      </c>
    </row>
    <row r="1083" spans="1:8" x14ac:dyDescent="0.25">
      <c r="A1083">
        <v>34</v>
      </c>
      <c r="B1083">
        <v>0</v>
      </c>
      <c r="C1083">
        <v>0</v>
      </c>
      <c r="D1083">
        <v>229.4</v>
      </c>
      <c r="E1083">
        <v>107</v>
      </c>
      <c r="F1083">
        <v>39</v>
      </c>
      <c r="G1083">
        <v>4</v>
      </c>
      <c r="H1083">
        <v>0</v>
      </c>
    </row>
    <row r="1084" spans="1:8" x14ac:dyDescent="0.25">
      <c r="A1084">
        <v>34</v>
      </c>
      <c r="B1084">
        <v>0</v>
      </c>
      <c r="C1084">
        <v>0</v>
      </c>
      <c r="D1084">
        <v>139.6</v>
      </c>
      <c r="E1084">
        <v>96</v>
      </c>
      <c r="F1084">
        <v>23.73</v>
      </c>
      <c r="G1084">
        <v>2</v>
      </c>
      <c r="H1084">
        <v>0</v>
      </c>
    </row>
    <row r="1085" spans="1:8" x14ac:dyDescent="0.25">
      <c r="A1085">
        <v>32</v>
      </c>
      <c r="B1085">
        <v>0</v>
      </c>
      <c r="C1085">
        <v>0</v>
      </c>
      <c r="D1085">
        <v>263.8</v>
      </c>
      <c r="E1085">
        <v>66</v>
      </c>
      <c r="F1085">
        <v>44.85</v>
      </c>
      <c r="G1085">
        <v>5</v>
      </c>
      <c r="H1085">
        <v>1</v>
      </c>
    </row>
    <row r="1086" spans="1:8" x14ac:dyDescent="0.25">
      <c r="A1086">
        <v>40</v>
      </c>
      <c r="B1086">
        <v>1</v>
      </c>
      <c r="C1086">
        <v>14</v>
      </c>
      <c r="D1086">
        <v>114.3</v>
      </c>
      <c r="E1086">
        <v>132</v>
      </c>
      <c r="F1086">
        <v>19.43</v>
      </c>
      <c r="G1086">
        <v>1</v>
      </c>
      <c r="H1086">
        <v>0</v>
      </c>
    </row>
    <row r="1087" spans="1:8" x14ac:dyDescent="0.25">
      <c r="A1087">
        <v>49</v>
      </c>
      <c r="B1087">
        <v>0</v>
      </c>
      <c r="C1087">
        <v>0</v>
      </c>
      <c r="D1087">
        <v>196.3</v>
      </c>
      <c r="E1087">
        <v>108</v>
      </c>
      <c r="F1087">
        <v>33.369999999999997</v>
      </c>
      <c r="G1087">
        <v>2</v>
      </c>
      <c r="H1087">
        <v>0</v>
      </c>
    </row>
    <row r="1088" spans="1:8" x14ac:dyDescent="0.25">
      <c r="A1088">
        <v>45</v>
      </c>
      <c r="B1088">
        <v>0</v>
      </c>
      <c r="C1088">
        <v>0</v>
      </c>
      <c r="D1088">
        <v>253.2</v>
      </c>
      <c r="E1088">
        <v>95</v>
      </c>
      <c r="F1088">
        <v>43.04</v>
      </c>
      <c r="G1088">
        <v>1</v>
      </c>
      <c r="H1088">
        <v>0</v>
      </c>
    </row>
    <row r="1089" spans="1:8" x14ac:dyDescent="0.25">
      <c r="A1089">
        <v>37</v>
      </c>
      <c r="B1089">
        <v>0</v>
      </c>
      <c r="C1089">
        <v>0</v>
      </c>
      <c r="D1089">
        <v>98</v>
      </c>
      <c r="E1089">
        <v>99</v>
      </c>
      <c r="F1089">
        <v>16.66</v>
      </c>
      <c r="G1089">
        <v>0</v>
      </c>
      <c r="H1089">
        <v>0</v>
      </c>
    </row>
    <row r="1090" spans="1:8" x14ac:dyDescent="0.25">
      <c r="A1090">
        <v>40</v>
      </c>
      <c r="B1090">
        <v>0</v>
      </c>
      <c r="C1090">
        <v>0</v>
      </c>
      <c r="D1090">
        <v>249.4</v>
      </c>
      <c r="E1090">
        <v>118</v>
      </c>
      <c r="F1090">
        <v>42.4</v>
      </c>
      <c r="G1090">
        <v>0</v>
      </c>
      <c r="H1090">
        <v>0</v>
      </c>
    </row>
    <row r="1091" spans="1:8" x14ac:dyDescent="0.25">
      <c r="A1091">
        <v>42</v>
      </c>
      <c r="B1091">
        <v>1</v>
      </c>
      <c r="C1091">
        <v>30</v>
      </c>
      <c r="D1091">
        <v>129.6</v>
      </c>
      <c r="E1091">
        <v>107</v>
      </c>
      <c r="F1091">
        <v>22.03</v>
      </c>
      <c r="G1091">
        <v>1</v>
      </c>
      <c r="H1091">
        <v>0</v>
      </c>
    </row>
    <row r="1092" spans="1:8" x14ac:dyDescent="0.25">
      <c r="A1092">
        <v>38</v>
      </c>
      <c r="B1092">
        <v>0</v>
      </c>
      <c r="C1092">
        <v>0</v>
      </c>
      <c r="D1092">
        <v>221.3</v>
      </c>
      <c r="E1092">
        <v>106</v>
      </c>
      <c r="F1092">
        <v>37.619999999999997</v>
      </c>
      <c r="G1092">
        <v>0</v>
      </c>
      <c r="H1092">
        <v>0</v>
      </c>
    </row>
    <row r="1093" spans="1:8" x14ac:dyDescent="0.25">
      <c r="A1093">
        <v>40</v>
      </c>
      <c r="B1093">
        <v>0</v>
      </c>
      <c r="C1093">
        <v>0</v>
      </c>
      <c r="D1093">
        <v>220.7</v>
      </c>
      <c r="E1093">
        <v>106</v>
      </c>
      <c r="F1093">
        <v>37.520000000000003</v>
      </c>
      <c r="G1093">
        <v>1</v>
      </c>
      <c r="H1093">
        <v>0</v>
      </c>
    </row>
    <row r="1094" spans="1:8" x14ac:dyDescent="0.25">
      <c r="A1094">
        <v>39</v>
      </c>
      <c r="B1094">
        <v>0</v>
      </c>
      <c r="C1094">
        <v>0</v>
      </c>
      <c r="D1094">
        <v>87.6</v>
      </c>
      <c r="E1094">
        <v>76</v>
      </c>
      <c r="F1094">
        <v>14.89</v>
      </c>
      <c r="G1094">
        <v>1</v>
      </c>
      <c r="H1094">
        <v>0</v>
      </c>
    </row>
    <row r="1095" spans="1:8" x14ac:dyDescent="0.25">
      <c r="A1095">
        <v>37</v>
      </c>
      <c r="B1095">
        <v>0</v>
      </c>
      <c r="C1095">
        <v>0</v>
      </c>
      <c r="D1095">
        <v>203.6</v>
      </c>
      <c r="E1095">
        <v>61</v>
      </c>
      <c r="F1095">
        <v>34.61</v>
      </c>
      <c r="G1095">
        <v>0</v>
      </c>
      <c r="H1095">
        <v>0</v>
      </c>
    </row>
    <row r="1096" spans="1:8" x14ac:dyDescent="0.25">
      <c r="A1096">
        <v>44</v>
      </c>
      <c r="B1096">
        <v>0</v>
      </c>
      <c r="C1096">
        <v>0</v>
      </c>
      <c r="D1096">
        <v>213.6</v>
      </c>
      <c r="E1096">
        <v>110</v>
      </c>
      <c r="F1096">
        <v>36.31</v>
      </c>
      <c r="G1096">
        <v>2</v>
      </c>
      <c r="H1096">
        <v>0</v>
      </c>
    </row>
    <row r="1097" spans="1:8" x14ac:dyDescent="0.25">
      <c r="A1097">
        <v>44</v>
      </c>
      <c r="B1097">
        <v>1</v>
      </c>
      <c r="C1097">
        <v>31</v>
      </c>
      <c r="D1097">
        <v>181.6</v>
      </c>
      <c r="E1097">
        <v>112</v>
      </c>
      <c r="F1097">
        <v>30.87</v>
      </c>
      <c r="G1097">
        <v>2</v>
      </c>
      <c r="H1097">
        <v>0</v>
      </c>
    </row>
    <row r="1098" spans="1:8" x14ac:dyDescent="0.25">
      <c r="A1098">
        <v>31</v>
      </c>
      <c r="B1098">
        <v>1</v>
      </c>
      <c r="C1098">
        <v>22</v>
      </c>
      <c r="D1098">
        <v>215.4</v>
      </c>
      <c r="E1098">
        <v>123</v>
      </c>
      <c r="F1098">
        <v>36.619999999999997</v>
      </c>
      <c r="G1098">
        <v>1</v>
      </c>
      <c r="H1098">
        <v>0</v>
      </c>
    </row>
    <row r="1099" spans="1:8" x14ac:dyDescent="0.25">
      <c r="A1099">
        <v>44</v>
      </c>
      <c r="B1099">
        <v>0</v>
      </c>
      <c r="C1099">
        <v>0</v>
      </c>
      <c r="D1099">
        <v>199.2</v>
      </c>
      <c r="E1099">
        <v>111</v>
      </c>
      <c r="F1099">
        <v>33.86</v>
      </c>
      <c r="G1099">
        <v>3</v>
      </c>
      <c r="H1099">
        <v>0</v>
      </c>
    </row>
    <row r="1100" spans="1:8" x14ac:dyDescent="0.25">
      <c r="A1100">
        <v>32</v>
      </c>
      <c r="B1100">
        <v>0</v>
      </c>
      <c r="C1100">
        <v>0</v>
      </c>
      <c r="D1100">
        <v>115</v>
      </c>
      <c r="E1100">
        <v>130</v>
      </c>
      <c r="F1100">
        <v>19.55</v>
      </c>
      <c r="G1100">
        <v>3</v>
      </c>
      <c r="H1100">
        <v>0</v>
      </c>
    </row>
    <row r="1101" spans="1:8" x14ac:dyDescent="0.25">
      <c r="A1101">
        <v>41</v>
      </c>
      <c r="B1101">
        <v>0</v>
      </c>
      <c r="C1101">
        <v>0</v>
      </c>
      <c r="D1101">
        <v>270.5</v>
      </c>
      <c r="E1101">
        <v>69</v>
      </c>
      <c r="F1101">
        <v>45.99</v>
      </c>
      <c r="G1101">
        <v>1</v>
      </c>
      <c r="H1101">
        <v>1</v>
      </c>
    </row>
    <row r="1102" spans="1:8" x14ac:dyDescent="0.25">
      <c r="A1102">
        <v>38</v>
      </c>
      <c r="B1102">
        <v>0</v>
      </c>
      <c r="C1102">
        <v>0</v>
      </c>
      <c r="D1102">
        <v>222.2</v>
      </c>
      <c r="E1102">
        <v>127</v>
      </c>
      <c r="F1102">
        <v>37.770000000000003</v>
      </c>
      <c r="G1102">
        <v>1</v>
      </c>
      <c r="H1102">
        <v>0</v>
      </c>
    </row>
    <row r="1103" spans="1:8" x14ac:dyDescent="0.25">
      <c r="A1103">
        <v>38</v>
      </c>
      <c r="B1103">
        <v>0</v>
      </c>
      <c r="C1103">
        <v>0</v>
      </c>
      <c r="D1103">
        <v>61.9</v>
      </c>
      <c r="E1103">
        <v>78</v>
      </c>
      <c r="F1103">
        <v>10.52</v>
      </c>
      <c r="G1103">
        <v>3</v>
      </c>
      <c r="H1103">
        <v>0</v>
      </c>
    </row>
    <row r="1104" spans="1:8" x14ac:dyDescent="0.25">
      <c r="A1104">
        <v>38</v>
      </c>
      <c r="B1104">
        <v>0</v>
      </c>
      <c r="C1104">
        <v>0</v>
      </c>
      <c r="D1104">
        <v>141.1</v>
      </c>
      <c r="E1104">
        <v>92</v>
      </c>
      <c r="F1104">
        <v>23.99</v>
      </c>
      <c r="G1104">
        <v>2</v>
      </c>
      <c r="H1104">
        <v>0</v>
      </c>
    </row>
    <row r="1105" spans="1:8" x14ac:dyDescent="0.25">
      <c r="A1105">
        <v>37</v>
      </c>
      <c r="B1105">
        <v>0</v>
      </c>
      <c r="C1105">
        <v>0</v>
      </c>
      <c r="D1105">
        <v>189.2</v>
      </c>
      <c r="E1105">
        <v>81</v>
      </c>
      <c r="F1105">
        <v>32.159999999999997</v>
      </c>
      <c r="G1105">
        <v>3</v>
      </c>
      <c r="H1105">
        <v>1</v>
      </c>
    </row>
    <row r="1106" spans="1:8" x14ac:dyDescent="0.25">
      <c r="A1106">
        <v>40</v>
      </c>
      <c r="B1106">
        <v>0</v>
      </c>
      <c r="C1106">
        <v>0</v>
      </c>
      <c r="D1106">
        <v>196</v>
      </c>
      <c r="E1106">
        <v>135</v>
      </c>
      <c r="F1106">
        <v>33.32</v>
      </c>
      <c r="G1106">
        <v>3</v>
      </c>
      <c r="H1106">
        <v>0</v>
      </c>
    </row>
    <row r="1107" spans="1:8" x14ac:dyDescent="0.25">
      <c r="A1107">
        <v>39</v>
      </c>
      <c r="B1107">
        <v>0</v>
      </c>
      <c r="C1107">
        <v>0</v>
      </c>
      <c r="D1107">
        <v>171.6</v>
      </c>
      <c r="E1107">
        <v>119</v>
      </c>
      <c r="F1107">
        <v>29.17</v>
      </c>
      <c r="G1107">
        <v>0</v>
      </c>
      <c r="H1107">
        <v>0</v>
      </c>
    </row>
    <row r="1108" spans="1:8" x14ac:dyDescent="0.25">
      <c r="A1108">
        <v>40</v>
      </c>
      <c r="B1108">
        <v>0</v>
      </c>
      <c r="C1108">
        <v>0</v>
      </c>
      <c r="D1108">
        <v>174</v>
      </c>
      <c r="E1108">
        <v>123</v>
      </c>
      <c r="F1108">
        <v>29.58</v>
      </c>
      <c r="G1108">
        <v>2</v>
      </c>
      <c r="H1108">
        <v>0</v>
      </c>
    </row>
    <row r="1109" spans="1:8" x14ac:dyDescent="0.25">
      <c r="A1109">
        <v>32</v>
      </c>
      <c r="B1109">
        <v>0</v>
      </c>
      <c r="C1109">
        <v>0</v>
      </c>
      <c r="D1109">
        <v>78.599999999999994</v>
      </c>
      <c r="E1109">
        <v>106</v>
      </c>
      <c r="F1109">
        <v>13.36</v>
      </c>
      <c r="G1109">
        <v>1</v>
      </c>
      <c r="H1109">
        <v>1</v>
      </c>
    </row>
    <row r="1110" spans="1:8" x14ac:dyDescent="0.25">
      <c r="A1110">
        <v>40</v>
      </c>
      <c r="B1110">
        <v>0</v>
      </c>
      <c r="C1110">
        <v>0</v>
      </c>
      <c r="D1110">
        <v>200.9</v>
      </c>
      <c r="E1110">
        <v>92</v>
      </c>
      <c r="F1110">
        <v>34.15</v>
      </c>
      <c r="G1110">
        <v>1</v>
      </c>
      <c r="H1110">
        <v>0</v>
      </c>
    </row>
    <row r="1111" spans="1:8" x14ac:dyDescent="0.25">
      <c r="A1111">
        <v>44</v>
      </c>
      <c r="B1111">
        <v>0</v>
      </c>
      <c r="C1111">
        <v>0</v>
      </c>
      <c r="D1111">
        <v>141.30000000000001</v>
      </c>
      <c r="E1111">
        <v>123</v>
      </c>
      <c r="F1111">
        <v>24.02</v>
      </c>
      <c r="G1111">
        <v>1</v>
      </c>
      <c r="H1111">
        <v>0</v>
      </c>
    </row>
    <row r="1112" spans="1:8" x14ac:dyDescent="0.25">
      <c r="A1112">
        <v>33</v>
      </c>
      <c r="B1112">
        <v>0</v>
      </c>
      <c r="C1112">
        <v>0</v>
      </c>
      <c r="D1112">
        <v>235.8</v>
      </c>
      <c r="E1112">
        <v>130</v>
      </c>
      <c r="F1112">
        <v>40.090000000000003</v>
      </c>
      <c r="G1112">
        <v>2</v>
      </c>
      <c r="H1112">
        <v>0</v>
      </c>
    </row>
    <row r="1113" spans="1:8" x14ac:dyDescent="0.25">
      <c r="A1113">
        <v>35</v>
      </c>
      <c r="B1113">
        <v>0</v>
      </c>
      <c r="C1113">
        <v>0</v>
      </c>
      <c r="D1113">
        <v>185.1</v>
      </c>
      <c r="E1113">
        <v>100</v>
      </c>
      <c r="F1113">
        <v>31.47</v>
      </c>
      <c r="G1113">
        <v>3</v>
      </c>
      <c r="H1113">
        <v>0</v>
      </c>
    </row>
    <row r="1114" spans="1:8" x14ac:dyDescent="0.25">
      <c r="A1114">
        <v>34</v>
      </c>
      <c r="B1114">
        <v>0</v>
      </c>
      <c r="C1114">
        <v>0</v>
      </c>
      <c r="D1114">
        <v>254.3</v>
      </c>
      <c r="E1114">
        <v>113</v>
      </c>
      <c r="F1114">
        <v>43.23</v>
      </c>
      <c r="G1114">
        <v>2</v>
      </c>
      <c r="H1114">
        <v>0</v>
      </c>
    </row>
    <row r="1115" spans="1:8" x14ac:dyDescent="0.25">
      <c r="A1115">
        <v>39</v>
      </c>
      <c r="B1115">
        <v>0</v>
      </c>
      <c r="C1115">
        <v>0</v>
      </c>
      <c r="D1115">
        <v>183</v>
      </c>
      <c r="E1115">
        <v>103</v>
      </c>
      <c r="F1115">
        <v>31.11</v>
      </c>
      <c r="G1115">
        <v>2</v>
      </c>
      <c r="H1115">
        <v>0</v>
      </c>
    </row>
    <row r="1116" spans="1:8" x14ac:dyDescent="0.25">
      <c r="A1116">
        <v>40</v>
      </c>
      <c r="B1116">
        <v>1</v>
      </c>
      <c r="C1116">
        <v>29</v>
      </c>
      <c r="D1116">
        <v>163.5</v>
      </c>
      <c r="E1116">
        <v>80</v>
      </c>
      <c r="F1116">
        <v>27.8</v>
      </c>
      <c r="G1116">
        <v>2</v>
      </c>
      <c r="H1116">
        <v>0</v>
      </c>
    </row>
    <row r="1117" spans="1:8" x14ac:dyDescent="0.25">
      <c r="A1117">
        <v>43</v>
      </c>
      <c r="B1117">
        <v>0</v>
      </c>
      <c r="C1117">
        <v>0</v>
      </c>
      <c r="D1117">
        <v>207.9</v>
      </c>
      <c r="E1117">
        <v>98</v>
      </c>
      <c r="F1117">
        <v>35.340000000000003</v>
      </c>
      <c r="G1117">
        <v>2</v>
      </c>
      <c r="H1117">
        <v>0</v>
      </c>
    </row>
    <row r="1118" spans="1:8" x14ac:dyDescent="0.25">
      <c r="A1118">
        <v>38</v>
      </c>
      <c r="B1118">
        <v>0</v>
      </c>
      <c r="C1118">
        <v>0</v>
      </c>
      <c r="D1118">
        <v>248.6</v>
      </c>
      <c r="E1118">
        <v>102</v>
      </c>
      <c r="F1118">
        <v>42.26</v>
      </c>
      <c r="G1118">
        <v>3</v>
      </c>
      <c r="H1118">
        <v>0</v>
      </c>
    </row>
    <row r="1119" spans="1:8" x14ac:dyDescent="0.25">
      <c r="A1119">
        <v>36</v>
      </c>
      <c r="B1119">
        <v>1</v>
      </c>
      <c r="C1119">
        <v>31</v>
      </c>
      <c r="D1119">
        <v>185.4</v>
      </c>
      <c r="E1119">
        <v>105</v>
      </c>
      <c r="F1119">
        <v>31.52</v>
      </c>
      <c r="G1119">
        <v>2</v>
      </c>
      <c r="H1119">
        <v>0</v>
      </c>
    </row>
    <row r="1120" spans="1:8" x14ac:dyDescent="0.25">
      <c r="A1120">
        <v>37</v>
      </c>
      <c r="B1120">
        <v>0</v>
      </c>
      <c r="C1120">
        <v>0</v>
      </c>
      <c r="D1120">
        <v>197.8</v>
      </c>
      <c r="E1120">
        <v>60</v>
      </c>
      <c r="F1120">
        <v>33.630000000000003</v>
      </c>
      <c r="G1120">
        <v>1</v>
      </c>
      <c r="H1120">
        <v>0</v>
      </c>
    </row>
    <row r="1121" spans="1:8" x14ac:dyDescent="0.25">
      <c r="A1121">
        <v>29</v>
      </c>
      <c r="B1121">
        <v>0</v>
      </c>
      <c r="C1121">
        <v>0</v>
      </c>
      <c r="D1121">
        <v>132.1</v>
      </c>
      <c r="E1121">
        <v>42</v>
      </c>
      <c r="F1121">
        <v>22.46</v>
      </c>
      <c r="G1121">
        <v>2</v>
      </c>
      <c r="H1121">
        <v>1</v>
      </c>
    </row>
    <row r="1122" spans="1:8" x14ac:dyDescent="0.25">
      <c r="A1122">
        <v>38</v>
      </c>
      <c r="B1122">
        <v>0</v>
      </c>
      <c r="C1122">
        <v>0</v>
      </c>
      <c r="D1122">
        <v>197.1</v>
      </c>
      <c r="E1122">
        <v>117</v>
      </c>
      <c r="F1122">
        <v>33.51</v>
      </c>
      <c r="G1122">
        <v>0</v>
      </c>
      <c r="H1122">
        <v>0</v>
      </c>
    </row>
    <row r="1123" spans="1:8" x14ac:dyDescent="0.25">
      <c r="A1123">
        <v>42</v>
      </c>
      <c r="B1123">
        <v>0</v>
      </c>
      <c r="C1123">
        <v>0</v>
      </c>
      <c r="D1123">
        <v>154.6</v>
      </c>
      <c r="E1123">
        <v>112</v>
      </c>
      <c r="F1123">
        <v>26.28</v>
      </c>
      <c r="G1123">
        <v>2</v>
      </c>
      <c r="H1123">
        <v>0</v>
      </c>
    </row>
    <row r="1124" spans="1:8" x14ac:dyDescent="0.25">
      <c r="A1124">
        <v>31</v>
      </c>
      <c r="B1124">
        <v>0</v>
      </c>
      <c r="C1124">
        <v>0</v>
      </c>
      <c r="D1124">
        <v>96.8</v>
      </c>
      <c r="E1124">
        <v>92</v>
      </c>
      <c r="F1124">
        <v>16.46</v>
      </c>
      <c r="G1124">
        <v>2</v>
      </c>
      <c r="H1124">
        <v>1</v>
      </c>
    </row>
    <row r="1125" spans="1:8" x14ac:dyDescent="0.25">
      <c r="A1125">
        <v>43</v>
      </c>
      <c r="B1125">
        <v>0</v>
      </c>
      <c r="C1125">
        <v>0</v>
      </c>
      <c r="D1125">
        <v>172</v>
      </c>
      <c r="E1125">
        <v>145</v>
      </c>
      <c r="F1125">
        <v>29.24</v>
      </c>
      <c r="G1125">
        <v>1</v>
      </c>
      <c r="H1125">
        <v>0</v>
      </c>
    </row>
    <row r="1126" spans="1:8" x14ac:dyDescent="0.25">
      <c r="A1126">
        <v>34</v>
      </c>
      <c r="B1126">
        <v>1</v>
      </c>
      <c r="C1126">
        <v>29</v>
      </c>
      <c r="D1126">
        <v>151.1</v>
      </c>
      <c r="E1126">
        <v>121</v>
      </c>
      <c r="F1126">
        <v>25.69</v>
      </c>
      <c r="G1126">
        <v>2</v>
      </c>
      <c r="H1126">
        <v>0</v>
      </c>
    </row>
    <row r="1127" spans="1:8" x14ac:dyDescent="0.25">
      <c r="A1127">
        <v>35</v>
      </c>
      <c r="B1127">
        <v>0</v>
      </c>
      <c r="C1127">
        <v>0</v>
      </c>
      <c r="D1127">
        <v>209.6</v>
      </c>
      <c r="E1127">
        <v>107</v>
      </c>
      <c r="F1127">
        <v>35.630000000000003</v>
      </c>
      <c r="G1127">
        <v>3</v>
      </c>
      <c r="H1127">
        <v>0</v>
      </c>
    </row>
    <row r="1128" spans="1:8" x14ac:dyDescent="0.25">
      <c r="A1128">
        <v>42</v>
      </c>
      <c r="B1128">
        <v>1</v>
      </c>
      <c r="C1128">
        <v>32</v>
      </c>
      <c r="D1128">
        <v>247</v>
      </c>
      <c r="E1128">
        <v>109</v>
      </c>
      <c r="F1128">
        <v>41.99</v>
      </c>
      <c r="G1128">
        <v>3</v>
      </c>
      <c r="H1128">
        <v>0</v>
      </c>
    </row>
    <row r="1129" spans="1:8" x14ac:dyDescent="0.25">
      <c r="A1129">
        <v>46</v>
      </c>
      <c r="B1129">
        <v>1</v>
      </c>
      <c r="C1129">
        <v>30</v>
      </c>
      <c r="D1129">
        <v>221.4</v>
      </c>
      <c r="E1129">
        <v>114</v>
      </c>
      <c r="F1129">
        <v>37.64</v>
      </c>
      <c r="G1129">
        <v>1</v>
      </c>
      <c r="H1129">
        <v>0</v>
      </c>
    </row>
    <row r="1130" spans="1:8" x14ac:dyDescent="0.25">
      <c r="A1130">
        <v>32</v>
      </c>
      <c r="B1130">
        <v>0</v>
      </c>
      <c r="C1130">
        <v>0</v>
      </c>
      <c r="D1130">
        <v>321.3</v>
      </c>
      <c r="E1130">
        <v>99</v>
      </c>
      <c r="F1130">
        <v>54.62</v>
      </c>
      <c r="G1130">
        <v>1</v>
      </c>
      <c r="H1130">
        <v>1</v>
      </c>
    </row>
    <row r="1131" spans="1:8" x14ac:dyDescent="0.25">
      <c r="A1131">
        <v>41</v>
      </c>
      <c r="B1131">
        <v>0</v>
      </c>
      <c r="C1131">
        <v>0</v>
      </c>
      <c r="D1131">
        <v>243.7</v>
      </c>
      <c r="E1131">
        <v>124</v>
      </c>
      <c r="F1131">
        <v>41.43</v>
      </c>
      <c r="G1131">
        <v>0</v>
      </c>
      <c r="H1131">
        <v>0</v>
      </c>
    </row>
    <row r="1132" spans="1:8" x14ac:dyDescent="0.25">
      <c r="A1132">
        <v>40</v>
      </c>
      <c r="B1132">
        <v>0</v>
      </c>
      <c r="C1132">
        <v>0</v>
      </c>
      <c r="D1132">
        <v>251.5</v>
      </c>
      <c r="E1132">
        <v>85</v>
      </c>
      <c r="F1132">
        <v>42.76</v>
      </c>
      <c r="G1132">
        <v>3</v>
      </c>
      <c r="H1132">
        <v>0</v>
      </c>
    </row>
    <row r="1133" spans="1:8" x14ac:dyDescent="0.25">
      <c r="A1133">
        <v>27</v>
      </c>
      <c r="B1133">
        <v>0</v>
      </c>
      <c r="C1133">
        <v>0</v>
      </c>
      <c r="D1133">
        <v>236.9</v>
      </c>
      <c r="E1133">
        <v>107</v>
      </c>
      <c r="F1133">
        <v>40.270000000000003</v>
      </c>
      <c r="G1133">
        <v>0</v>
      </c>
      <c r="H1133">
        <v>1</v>
      </c>
    </row>
    <row r="1134" spans="1:8" x14ac:dyDescent="0.25">
      <c r="A1134">
        <v>38</v>
      </c>
      <c r="B1134">
        <v>0</v>
      </c>
      <c r="C1134">
        <v>0</v>
      </c>
      <c r="D1134">
        <v>159.69999999999999</v>
      </c>
      <c r="E1134">
        <v>79</v>
      </c>
      <c r="F1134">
        <v>27.15</v>
      </c>
      <c r="G1134">
        <v>2</v>
      </c>
      <c r="H1134">
        <v>0</v>
      </c>
    </row>
    <row r="1135" spans="1:8" x14ac:dyDescent="0.25">
      <c r="A1135">
        <v>20</v>
      </c>
      <c r="B1135">
        <v>0</v>
      </c>
      <c r="C1135">
        <v>0</v>
      </c>
      <c r="D1135">
        <v>148.19999999999999</v>
      </c>
      <c r="E1135">
        <v>96</v>
      </c>
      <c r="F1135">
        <v>25.19</v>
      </c>
      <c r="G1135">
        <v>4</v>
      </c>
      <c r="H1135">
        <v>1</v>
      </c>
    </row>
    <row r="1136" spans="1:8" x14ac:dyDescent="0.25">
      <c r="A1136">
        <v>39</v>
      </c>
      <c r="B1136">
        <v>0</v>
      </c>
      <c r="C1136">
        <v>0</v>
      </c>
      <c r="D1136">
        <v>150.9</v>
      </c>
      <c r="E1136">
        <v>86</v>
      </c>
      <c r="F1136">
        <v>25.65</v>
      </c>
      <c r="G1136">
        <v>1</v>
      </c>
      <c r="H1136">
        <v>0</v>
      </c>
    </row>
    <row r="1137" spans="1:8" x14ac:dyDescent="0.25">
      <c r="A1137">
        <v>39</v>
      </c>
      <c r="B1137">
        <v>1</v>
      </c>
      <c r="C1137">
        <v>28</v>
      </c>
      <c r="D1137">
        <v>210.5</v>
      </c>
      <c r="E1137">
        <v>101</v>
      </c>
      <c r="F1137">
        <v>35.79</v>
      </c>
      <c r="G1137">
        <v>1</v>
      </c>
      <c r="H1137">
        <v>0</v>
      </c>
    </row>
    <row r="1138" spans="1:8" x14ac:dyDescent="0.25">
      <c r="A1138">
        <v>39</v>
      </c>
      <c r="B1138">
        <v>0</v>
      </c>
      <c r="C1138">
        <v>0</v>
      </c>
      <c r="D1138">
        <v>254.7</v>
      </c>
      <c r="E1138">
        <v>80</v>
      </c>
      <c r="F1138">
        <v>43.3</v>
      </c>
      <c r="G1138">
        <v>0</v>
      </c>
      <c r="H1138">
        <v>0</v>
      </c>
    </row>
    <row r="1139" spans="1:8" x14ac:dyDescent="0.25">
      <c r="A1139">
        <v>20</v>
      </c>
      <c r="B1139">
        <v>0</v>
      </c>
      <c r="C1139">
        <v>0</v>
      </c>
      <c r="D1139">
        <v>284.39999999999998</v>
      </c>
      <c r="E1139">
        <v>89</v>
      </c>
      <c r="F1139">
        <v>48.35</v>
      </c>
      <c r="G1139">
        <v>0</v>
      </c>
      <c r="H1139">
        <v>1</v>
      </c>
    </row>
    <row r="1140" spans="1:8" x14ac:dyDescent="0.25">
      <c r="A1140">
        <v>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</v>
      </c>
      <c r="H1140">
        <v>1</v>
      </c>
    </row>
    <row r="1141" spans="1:8" x14ac:dyDescent="0.25">
      <c r="A1141">
        <v>19</v>
      </c>
      <c r="B1141">
        <v>0</v>
      </c>
      <c r="C1141">
        <v>0</v>
      </c>
      <c r="D1141">
        <v>133.69999999999999</v>
      </c>
      <c r="E1141">
        <v>45</v>
      </c>
      <c r="F1141">
        <v>22.73</v>
      </c>
      <c r="G1141">
        <v>1</v>
      </c>
      <c r="H1141">
        <v>1</v>
      </c>
    </row>
    <row r="1142" spans="1:8" x14ac:dyDescent="0.25">
      <c r="A1142">
        <v>43</v>
      </c>
      <c r="B1142">
        <v>0</v>
      </c>
      <c r="C1142">
        <v>0</v>
      </c>
      <c r="D1142">
        <v>224.9</v>
      </c>
      <c r="E1142">
        <v>117</v>
      </c>
      <c r="F1142">
        <v>38.229999999999997</v>
      </c>
      <c r="G1142">
        <v>0</v>
      </c>
      <c r="H1142">
        <v>0</v>
      </c>
    </row>
    <row r="1143" spans="1:8" x14ac:dyDescent="0.25">
      <c r="A1143">
        <v>48</v>
      </c>
      <c r="B1143">
        <v>0</v>
      </c>
      <c r="C1143">
        <v>0</v>
      </c>
      <c r="D1143">
        <v>151.80000000000001</v>
      </c>
      <c r="E1143">
        <v>98</v>
      </c>
      <c r="F1143">
        <v>25.81</v>
      </c>
      <c r="G1143">
        <v>1</v>
      </c>
      <c r="H1143">
        <v>0</v>
      </c>
    </row>
    <row r="1144" spans="1:8" x14ac:dyDescent="0.25">
      <c r="A1144">
        <v>44</v>
      </c>
      <c r="B1144">
        <v>1</v>
      </c>
      <c r="C1144">
        <v>22</v>
      </c>
      <c r="D1144">
        <v>141.4</v>
      </c>
      <c r="E1144">
        <v>107</v>
      </c>
      <c r="F1144">
        <v>24.04</v>
      </c>
      <c r="G1144">
        <v>2</v>
      </c>
      <c r="H1144">
        <v>0</v>
      </c>
    </row>
    <row r="1145" spans="1:8" x14ac:dyDescent="0.25">
      <c r="A1145">
        <v>32</v>
      </c>
      <c r="B1145">
        <v>0</v>
      </c>
      <c r="C1145">
        <v>0</v>
      </c>
      <c r="D1145">
        <v>285.7</v>
      </c>
      <c r="E1145">
        <v>124</v>
      </c>
      <c r="F1145">
        <v>48.57</v>
      </c>
      <c r="G1145">
        <v>0</v>
      </c>
      <c r="H1145">
        <v>1</v>
      </c>
    </row>
    <row r="1146" spans="1:8" x14ac:dyDescent="0.25">
      <c r="A1146">
        <v>45</v>
      </c>
      <c r="B1146">
        <v>0</v>
      </c>
      <c r="C1146">
        <v>0</v>
      </c>
      <c r="D1146">
        <v>58.4</v>
      </c>
      <c r="E1146">
        <v>121</v>
      </c>
      <c r="F1146">
        <v>9.93</v>
      </c>
      <c r="G1146">
        <v>1</v>
      </c>
      <c r="H1146">
        <v>0</v>
      </c>
    </row>
    <row r="1147" spans="1:8" x14ac:dyDescent="0.25">
      <c r="A1147">
        <v>42</v>
      </c>
      <c r="B1147">
        <v>1</v>
      </c>
      <c r="C1147">
        <v>16</v>
      </c>
      <c r="D1147">
        <v>90.4</v>
      </c>
      <c r="E1147">
        <v>105</v>
      </c>
      <c r="F1147">
        <v>15.37</v>
      </c>
      <c r="G1147">
        <v>0</v>
      </c>
      <c r="H1147">
        <v>0</v>
      </c>
    </row>
    <row r="1148" spans="1:8" x14ac:dyDescent="0.25">
      <c r="A1148">
        <v>39</v>
      </c>
      <c r="B1148">
        <v>0</v>
      </c>
      <c r="C1148">
        <v>0</v>
      </c>
      <c r="D1148">
        <v>114.4</v>
      </c>
      <c r="E1148">
        <v>91</v>
      </c>
      <c r="F1148">
        <v>19.45</v>
      </c>
      <c r="G1148">
        <v>0</v>
      </c>
      <c r="H1148">
        <v>0</v>
      </c>
    </row>
    <row r="1149" spans="1:8" x14ac:dyDescent="0.25">
      <c r="A1149">
        <v>39</v>
      </c>
      <c r="B1149">
        <v>0</v>
      </c>
      <c r="C1149">
        <v>0</v>
      </c>
      <c r="D1149">
        <v>147.69999999999999</v>
      </c>
      <c r="E1149">
        <v>103</v>
      </c>
      <c r="F1149">
        <v>25.11</v>
      </c>
      <c r="G1149">
        <v>2</v>
      </c>
      <c r="H1149">
        <v>0</v>
      </c>
    </row>
    <row r="1150" spans="1:8" x14ac:dyDescent="0.25">
      <c r="A1150">
        <v>37</v>
      </c>
      <c r="B1150">
        <v>1</v>
      </c>
      <c r="C1150">
        <v>31</v>
      </c>
      <c r="D1150">
        <v>302.7</v>
      </c>
      <c r="E1150">
        <v>93</v>
      </c>
      <c r="F1150">
        <v>51.46</v>
      </c>
      <c r="G1150">
        <v>3</v>
      </c>
      <c r="H1150">
        <v>0</v>
      </c>
    </row>
    <row r="1151" spans="1:8" x14ac:dyDescent="0.25">
      <c r="A1151">
        <v>39</v>
      </c>
      <c r="B1151">
        <v>0</v>
      </c>
      <c r="C1151">
        <v>0</v>
      </c>
      <c r="D1151">
        <v>169.7</v>
      </c>
      <c r="E1151">
        <v>84</v>
      </c>
      <c r="F1151">
        <v>28.85</v>
      </c>
      <c r="G1151">
        <v>3</v>
      </c>
      <c r="H1151">
        <v>0</v>
      </c>
    </row>
    <row r="1152" spans="1:8" x14ac:dyDescent="0.25">
      <c r="A1152">
        <v>42</v>
      </c>
      <c r="B1152">
        <v>0</v>
      </c>
      <c r="C1152">
        <v>0</v>
      </c>
      <c r="D1152">
        <v>227.2</v>
      </c>
      <c r="E1152">
        <v>89</v>
      </c>
      <c r="F1152">
        <v>38.619999999999997</v>
      </c>
      <c r="G1152">
        <v>0</v>
      </c>
      <c r="H1152">
        <v>0</v>
      </c>
    </row>
    <row r="1153" spans="1:8" x14ac:dyDescent="0.25">
      <c r="A1153">
        <v>32</v>
      </c>
      <c r="B1153">
        <v>0</v>
      </c>
      <c r="C1153">
        <v>0</v>
      </c>
      <c r="D1153">
        <v>217.8</v>
      </c>
      <c r="E1153">
        <v>91</v>
      </c>
      <c r="F1153">
        <v>37.03</v>
      </c>
      <c r="G1153">
        <v>1</v>
      </c>
      <c r="H1153">
        <v>1</v>
      </c>
    </row>
    <row r="1154" spans="1:8" x14ac:dyDescent="0.25">
      <c r="A1154">
        <v>37</v>
      </c>
      <c r="B1154">
        <v>0</v>
      </c>
      <c r="C1154">
        <v>0</v>
      </c>
      <c r="D1154">
        <v>124.2</v>
      </c>
      <c r="E1154">
        <v>102</v>
      </c>
      <c r="F1154">
        <v>21.11</v>
      </c>
      <c r="G1154">
        <v>2</v>
      </c>
      <c r="H1154">
        <v>0</v>
      </c>
    </row>
    <row r="1155" spans="1:8" x14ac:dyDescent="0.25">
      <c r="A1155">
        <v>39</v>
      </c>
      <c r="B1155">
        <v>0</v>
      </c>
      <c r="C1155">
        <v>0</v>
      </c>
      <c r="D1155">
        <v>206.2</v>
      </c>
      <c r="E1155">
        <v>76</v>
      </c>
      <c r="F1155">
        <v>35.049999999999997</v>
      </c>
      <c r="G1155">
        <v>1</v>
      </c>
      <c r="H1155">
        <v>0</v>
      </c>
    </row>
    <row r="1156" spans="1:8" x14ac:dyDescent="0.25">
      <c r="A1156">
        <v>38</v>
      </c>
      <c r="B1156">
        <v>0</v>
      </c>
      <c r="C1156">
        <v>0</v>
      </c>
      <c r="D1156">
        <v>132.9</v>
      </c>
      <c r="E1156">
        <v>122</v>
      </c>
      <c r="F1156">
        <v>22.59</v>
      </c>
      <c r="G1156">
        <v>3</v>
      </c>
      <c r="H1156">
        <v>0</v>
      </c>
    </row>
    <row r="1157" spans="1:8" x14ac:dyDescent="0.25">
      <c r="A1157">
        <v>40</v>
      </c>
      <c r="B1157">
        <v>1</v>
      </c>
      <c r="C1157">
        <v>31</v>
      </c>
      <c r="D1157">
        <v>104.9</v>
      </c>
      <c r="E1157">
        <v>115</v>
      </c>
      <c r="F1157">
        <v>17.829999999999998</v>
      </c>
      <c r="G1157">
        <v>3</v>
      </c>
      <c r="H1157">
        <v>0</v>
      </c>
    </row>
    <row r="1158" spans="1:8" x14ac:dyDescent="0.25">
      <c r="A1158">
        <v>31</v>
      </c>
      <c r="B1158">
        <v>0</v>
      </c>
      <c r="C1158">
        <v>0</v>
      </c>
      <c r="D1158">
        <v>245</v>
      </c>
      <c r="E1158">
        <v>97</v>
      </c>
      <c r="F1158">
        <v>41.65</v>
      </c>
      <c r="G1158">
        <v>1</v>
      </c>
      <c r="H1158">
        <v>1</v>
      </c>
    </row>
    <row r="1159" spans="1:8" x14ac:dyDescent="0.25">
      <c r="A1159">
        <v>40</v>
      </c>
      <c r="B1159">
        <v>0</v>
      </c>
      <c r="C1159">
        <v>0</v>
      </c>
      <c r="D1159">
        <v>184.5</v>
      </c>
      <c r="E1159">
        <v>118</v>
      </c>
      <c r="F1159">
        <v>31.37</v>
      </c>
      <c r="G1159">
        <v>1</v>
      </c>
      <c r="H1159">
        <v>0</v>
      </c>
    </row>
    <row r="1160" spans="1:8" x14ac:dyDescent="0.25">
      <c r="A1160">
        <v>37</v>
      </c>
      <c r="B1160">
        <v>0</v>
      </c>
      <c r="C1160">
        <v>0</v>
      </c>
      <c r="D1160">
        <v>89.5</v>
      </c>
      <c r="E1160">
        <v>66</v>
      </c>
      <c r="F1160">
        <v>15.22</v>
      </c>
      <c r="G1160">
        <v>3</v>
      </c>
      <c r="H1160">
        <v>0</v>
      </c>
    </row>
    <row r="1161" spans="1:8" x14ac:dyDescent="0.25">
      <c r="A1161">
        <v>46</v>
      </c>
      <c r="B1161">
        <v>0</v>
      </c>
      <c r="C1161">
        <v>0</v>
      </c>
      <c r="D1161">
        <v>235.6</v>
      </c>
      <c r="E1161">
        <v>131</v>
      </c>
      <c r="F1161">
        <v>40.049999999999997</v>
      </c>
      <c r="G1161">
        <v>1</v>
      </c>
      <c r="H1161">
        <v>0</v>
      </c>
    </row>
    <row r="1162" spans="1:8" x14ac:dyDescent="0.25">
      <c r="A1162">
        <v>44</v>
      </c>
      <c r="B1162">
        <v>0</v>
      </c>
      <c r="C1162">
        <v>0</v>
      </c>
      <c r="D1162">
        <v>186</v>
      </c>
      <c r="E1162">
        <v>127</v>
      </c>
      <c r="F1162">
        <v>31.62</v>
      </c>
      <c r="G1162">
        <v>4</v>
      </c>
      <c r="H1162">
        <v>0</v>
      </c>
    </row>
    <row r="1163" spans="1:8" x14ac:dyDescent="0.25">
      <c r="A1163">
        <v>47</v>
      </c>
      <c r="B1163">
        <v>0</v>
      </c>
      <c r="C1163">
        <v>0</v>
      </c>
      <c r="D1163">
        <v>223.9</v>
      </c>
      <c r="E1163">
        <v>75</v>
      </c>
      <c r="F1163">
        <v>38.06</v>
      </c>
      <c r="G1163">
        <v>1</v>
      </c>
      <c r="H1163">
        <v>0</v>
      </c>
    </row>
    <row r="1164" spans="1:8" x14ac:dyDescent="0.25">
      <c r="A1164">
        <v>39</v>
      </c>
      <c r="B1164">
        <v>0</v>
      </c>
      <c r="C1164">
        <v>0</v>
      </c>
      <c r="D1164">
        <v>179.5</v>
      </c>
      <c r="E1164">
        <v>125</v>
      </c>
      <c r="F1164">
        <v>30.52</v>
      </c>
      <c r="G1164">
        <v>1</v>
      </c>
      <c r="H1164">
        <v>0</v>
      </c>
    </row>
    <row r="1165" spans="1:8" x14ac:dyDescent="0.25">
      <c r="A1165">
        <v>39</v>
      </c>
      <c r="B1165">
        <v>0</v>
      </c>
      <c r="C1165">
        <v>0</v>
      </c>
      <c r="D1165">
        <v>169.4</v>
      </c>
      <c r="E1165">
        <v>102</v>
      </c>
      <c r="F1165">
        <v>28.8</v>
      </c>
      <c r="G1165">
        <v>1</v>
      </c>
      <c r="H1165">
        <v>0</v>
      </c>
    </row>
    <row r="1166" spans="1:8" x14ac:dyDescent="0.25">
      <c r="A1166">
        <v>41</v>
      </c>
      <c r="B1166">
        <v>0</v>
      </c>
      <c r="C1166">
        <v>0</v>
      </c>
      <c r="D1166">
        <v>118.1</v>
      </c>
      <c r="E1166">
        <v>90</v>
      </c>
      <c r="F1166">
        <v>20.079999999999998</v>
      </c>
      <c r="G1166">
        <v>1</v>
      </c>
      <c r="H1166">
        <v>0</v>
      </c>
    </row>
    <row r="1167" spans="1:8" x14ac:dyDescent="0.25">
      <c r="A1167">
        <v>30</v>
      </c>
      <c r="B1167">
        <v>0</v>
      </c>
      <c r="C1167">
        <v>0</v>
      </c>
      <c r="D1167">
        <v>112</v>
      </c>
      <c r="E1167">
        <v>105</v>
      </c>
      <c r="F1167">
        <v>19.04</v>
      </c>
      <c r="G1167">
        <v>4</v>
      </c>
      <c r="H1167">
        <v>1</v>
      </c>
    </row>
    <row r="1168" spans="1:8" x14ac:dyDescent="0.25">
      <c r="A1168">
        <v>40</v>
      </c>
      <c r="B1168">
        <v>1</v>
      </c>
      <c r="C1168">
        <v>32</v>
      </c>
      <c r="D1168">
        <v>168.4</v>
      </c>
      <c r="E1168">
        <v>129</v>
      </c>
      <c r="F1168">
        <v>28.63</v>
      </c>
      <c r="G1168">
        <v>0</v>
      </c>
      <c r="H1168">
        <v>0</v>
      </c>
    </row>
    <row r="1169" spans="1:8" x14ac:dyDescent="0.25">
      <c r="A1169">
        <v>37</v>
      </c>
      <c r="B1169">
        <v>1</v>
      </c>
      <c r="C1169">
        <v>42</v>
      </c>
      <c r="D1169">
        <v>214.3</v>
      </c>
      <c r="E1169">
        <v>112</v>
      </c>
      <c r="F1169">
        <v>36.43</v>
      </c>
      <c r="G1169">
        <v>0</v>
      </c>
      <c r="H1169">
        <v>0</v>
      </c>
    </row>
    <row r="1170" spans="1:8" x14ac:dyDescent="0.25">
      <c r="A1170">
        <v>31</v>
      </c>
      <c r="B1170">
        <v>0</v>
      </c>
      <c r="C1170">
        <v>0</v>
      </c>
      <c r="D1170">
        <v>245.7</v>
      </c>
      <c r="E1170">
        <v>139</v>
      </c>
      <c r="F1170">
        <v>41.77</v>
      </c>
      <c r="G1170">
        <v>4</v>
      </c>
      <c r="H1170">
        <v>1</v>
      </c>
    </row>
    <row r="1171" spans="1:8" x14ac:dyDescent="0.25">
      <c r="A1171">
        <v>39</v>
      </c>
      <c r="B1171">
        <v>1</v>
      </c>
      <c r="C1171">
        <v>43</v>
      </c>
      <c r="D1171">
        <v>142.80000000000001</v>
      </c>
      <c r="E1171">
        <v>96</v>
      </c>
      <c r="F1171">
        <v>24.28</v>
      </c>
      <c r="G1171">
        <v>1</v>
      </c>
      <c r="H1171">
        <v>0</v>
      </c>
    </row>
    <row r="1172" spans="1:8" x14ac:dyDescent="0.25">
      <c r="A1172">
        <v>38</v>
      </c>
      <c r="B1172">
        <v>0</v>
      </c>
      <c r="C1172">
        <v>0</v>
      </c>
      <c r="D1172">
        <v>202.4</v>
      </c>
      <c r="E1172">
        <v>115</v>
      </c>
      <c r="F1172">
        <v>34.409999999999997</v>
      </c>
      <c r="G1172">
        <v>3</v>
      </c>
      <c r="H1172">
        <v>0</v>
      </c>
    </row>
    <row r="1173" spans="1:8" x14ac:dyDescent="0.25">
      <c r="A1173">
        <v>40</v>
      </c>
      <c r="B1173">
        <v>0</v>
      </c>
      <c r="C1173">
        <v>0</v>
      </c>
      <c r="D1173">
        <v>116.8</v>
      </c>
      <c r="E1173">
        <v>119</v>
      </c>
      <c r="F1173">
        <v>19.86</v>
      </c>
      <c r="G1173">
        <v>1</v>
      </c>
      <c r="H1173">
        <v>0</v>
      </c>
    </row>
    <row r="1174" spans="1:8" x14ac:dyDescent="0.25">
      <c r="A1174">
        <v>40</v>
      </c>
      <c r="B1174">
        <v>0</v>
      </c>
      <c r="C1174">
        <v>0</v>
      </c>
      <c r="D1174">
        <v>155.69999999999999</v>
      </c>
      <c r="E1174">
        <v>110</v>
      </c>
      <c r="F1174">
        <v>26.47</v>
      </c>
      <c r="G1174">
        <v>1</v>
      </c>
      <c r="H1174">
        <v>0</v>
      </c>
    </row>
    <row r="1175" spans="1:8" x14ac:dyDescent="0.25">
      <c r="A1175">
        <v>40</v>
      </c>
      <c r="B1175">
        <v>1</v>
      </c>
      <c r="C1175">
        <v>21</v>
      </c>
      <c r="D1175">
        <v>138.1</v>
      </c>
      <c r="E1175">
        <v>113</v>
      </c>
      <c r="F1175">
        <v>23.48</v>
      </c>
      <c r="G1175">
        <v>2</v>
      </c>
      <c r="H1175">
        <v>0</v>
      </c>
    </row>
    <row r="1176" spans="1:8" x14ac:dyDescent="0.25">
      <c r="A1176">
        <v>44</v>
      </c>
      <c r="B1176">
        <v>0</v>
      </c>
      <c r="C1176">
        <v>0</v>
      </c>
      <c r="D1176">
        <v>51.9</v>
      </c>
      <c r="E1176">
        <v>108</v>
      </c>
      <c r="F1176">
        <v>8.82</v>
      </c>
      <c r="G1176">
        <v>3</v>
      </c>
      <c r="H1176">
        <v>0</v>
      </c>
    </row>
    <row r="1177" spans="1:8" x14ac:dyDescent="0.25">
      <c r="A1177">
        <v>46</v>
      </c>
      <c r="B1177">
        <v>1</v>
      </c>
      <c r="C1177">
        <v>35</v>
      </c>
      <c r="D1177">
        <v>171.5</v>
      </c>
      <c r="E1177">
        <v>98</v>
      </c>
      <c r="F1177">
        <v>29.16</v>
      </c>
      <c r="G1177">
        <v>0</v>
      </c>
      <c r="H1177">
        <v>0</v>
      </c>
    </row>
    <row r="1178" spans="1:8" x14ac:dyDescent="0.25">
      <c r="A1178">
        <v>42</v>
      </c>
      <c r="B1178">
        <v>0</v>
      </c>
      <c r="C1178">
        <v>0</v>
      </c>
      <c r="D1178">
        <v>194.1</v>
      </c>
      <c r="E1178">
        <v>62</v>
      </c>
      <c r="F1178">
        <v>33</v>
      </c>
      <c r="G1178">
        <v>1</v>
      </c>
      <c r="H1178">
        <v>0</v>
      </c>
    </row>
    <row r="1179" spans="1:8" x14ac:dyDescent="0.25">
      <c r="A1179">
        <v>40</v>
      </c>
      <c r="B1179">
        <v>0</v>
      </c>
      <c r="C1179">
        <v>0</v>
      </c>
      <c r="D1179">
        <v>115.7</v>
      </c>
      <c r="E1179">
        <v>105</v>
      </c>
      <c r="F1179">
        <v>19.670000000000002</v>
      </c>
      <c r="G1179">
        <v>1</v>
      </c>
      <c r="H1179">
        <v>0</v>
      </c>
    </row>
    <row r="1180" spans="1:8" x14ac:dyDescent="0.25">
      <c r="A1180">
        <v>28</v>
      </c>
      <c r="B1180">
        <v>0</v>
      </c>
      <c r="C1180">
        <v>0</v>
      </c>
      <c r="D1180">
        <v>269.7</v>
      </c>
      <c r="E1180">
        <v>85</v>
      </c>
      <c r="F1180">
        <v>45.85</v>
      </c>
      <c r="G1180">
        <v>3</v>
      </c>
      <c r="H1180">
        <v>1</v>
      </c>
    </row>
    <row r="1181" spans="1:8" x14ac:dyDescent="0.25">
      <c r="A1181">
        <v>38</v>
      </c>
      <c r="B1181">
        <v>0</v>
      </c>
      <c r="C1181">
        <v>0</v>
      </c>
      <c r="D1181">
        <v>246.4</v>
      </c>
      <c r="E1181">
        <v>107</v>
      </c>
      <c r="F1181">
        <v>41.89</v>
      </c>
      <c r="G1181">
        <v>0</v>
      </c>
      <c r="H1181">
        <v>0</v>
      </c>
    </row>
    <row r="1182" spans="1:8" x14ac:dyDescent="0.25">
      <c r="A1182">
        <v>37</v>
      </c>
      <c r="B1182">
        <v>0</v>
      </c>
      <c r="C1182">
        <v>0</v>
      </c>
      <c r="D1182">
        <v>227.4</v>
      </c>
      <c r="E1182">
        <v>121</v>
      </c>
      <c r="F1182">
        <v>38.659999999999997</v>
      </c>
      <c r="G1182">
        <v>1</v>
      </c>
      <c r="H1182">
        <v>0</v>
      </c>
    </row>
    <row r="1183" spans="1:8" x14ac:dyDescent="0.25">
      <c r="A1183">
        <v>36</v>
      </c>
      <c r="B1183">
        <v>0</v>
      </c>
      <c r="C1183">
        <v>0</v>
      </c>
      <c r="D1183">
        <v>189.8</v>
      </c>
      <c r="E1183">
        <v>110</v>
      </c>
      <c r="F1183">
        <v>32.270000000000003</v>
      </c>
      <c r="G1183">
        <v>0</v>
      </c>
      <c r="H1183">
        <v>0</v>
      </c>
    </row>
    <row r="1184" spans="1:8" x14ac:dyDescent="0.25">
      <c r="A1184">
        <v>39</v>
      </c>
      <c r="B1184">
        <v>1</v>
      </c>
      <c r="C1184">
        <v>27</v>
      </c>
      <c r="D1184">
        <v>188.9</v>
      </c>
      <c r="E1184">
        <v>124</v>
      </c>
      <c r="F1184">
        <v>32.11</v>
      </c>
      <c r="G1184">
        <v>4</v>
      </c>
      <c r="H1184">
        <v>0</v>
      </c>
    </row>
    <row r="1185" spans="1:8" x14ac:dyDescent="0.25">
      <c r="A1185">
        <v>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</row>
    <row r="1186" spans="1:8" x14ac:dyDescent="0.25">
      <c r="A1186">
        <v>35</v>
      </c>
      <c r="B1186">
        <v>1</v>
      </c>
      <c r="C1186">
        <v>19</v>
      </c>
      <c r="D1186">
        <v>110.5</v>
      </c>
      <c r="E1186">
        <v>87</v>
      </c>
      <c r="F1186">
        <v>18.79</v>
      </c>
      <c r="G1186">
        <v>1</v>
      </c>
      <c r="H1186">
        <v>0</v>
      </c>
    </row>
    <row r="1187" spans="1:8" x14ac:dyDescent="0.25">
      <c r="A1187">
        <v>41</v>
      </c>
      <c r="B1187">
        <v>0</v>
      </c>
      <c r="C1187">
        <v>0</v>
      </c>
      <c r="D1187">
        <v>167.6</v>
      </c>
      <c r="E1187">
        <v>116</v>
      </c>
      <c r="F1187">
        <v>28.49</v>
      </c>
      <c r="G1187">
        <v>4</v>
      </c>
      <c r="H1187">
        <v>0</v>
      </c>
    </row>
    <row r="1188" spans="1:8" x14ac:dyDescent="0.25">
      <c r="A1188">
        <v>38</v>
      </c>
      <c r="B1188">
        <v>0</v>
      </c>
      <c r="C1188">
        <v>0</v>
      </c>
      <c r="D1188">
        <v>132</v>
      </c>
      <c r="E1188">
        <v>90</v>
      </c>
      <c r="F1188">
        <v>22.44</v>
      </c>
      <c r="G1188">
        <v>3</v>
      </c>
      <c r="H1188">
        <v>0</v>
      </c>
    </row>
    <row r="1189" spans="1:8" x14ac:dyDescent="0.25">
      <c r="A1189">
        <v>36</v>
      </c>
      <c r="B1189">
        <v>0</v>
      </c>
      <c r="C1189">
        <v>0</v>
      </c>
      <c r="D1189">
        <v>213.4</v>
      </c>
      <c r="E1189">
        <v>86</v>
      </c>
      <c r="F1189">
        <v>36.28</v>
      </c>
      <c r="G1189">
        <v>1</v>
      </c>
      <c r="H1189">
        <v>0</v>
      </c>
    </row>
    <row r="1190" spans="1:8" x14ac:dyDescent="0.25">
      <c r="A1190">
        <v>32</v>
      </c>
      <c r="B1190">
        <v>0</v>
      </c>
      <c r="C1190">
        <v>0</v>
      </c>
      <c r="D1190">
        <v>175.4</v>
      </c>
      <c r="E1190">
        <v>120</v>
      </c>
      <c r="F1190">
        <v>29.82</v>
      </c>
      <c r="G1190">
        <v>0</v>
      </c>
      <c r="H1190">
        <v>0</v>
      </c>
    </row>
    <row r="1191" spans="1:8" x14ac:dyDescent="0.25">
      <c r="A1191">
        <v>38</v>
      </c>
      <c r="B1191">
        <v>1</v>
      </c>
      <c r="C1191">
        <v>39</v>
      </c>
      <c r="D1191">
        <v>82.6</v>
      </c>
      <c r="E1191">
        <v>113</v>
      </c>
      <c r="F1191">
        <v>14.04</v>
      </c>
      <c r="G1191">
        <v>3</v>
      </c>
      <c r="H1191">
        <v>0</v>
      </c>
    </row>
    <row r="1192" spans="1:8" x14ac:dyDescent="0.25">
      <c r="A1192">
        <v>34</v>
      </c>
      <c r="B1192">
        <v>0</v>
      </c>
      <c r="C1192">
        <v>0</v>
      </c>
      <c r="D1192">
        <v>143.19999999999999</v>
      </c>
      <c r="E1192">
        <v>80</v>
      </c>
      <c r="F1192">
        <v>24.34</v>
      </c>
      <c r="G1192">
        <v>4</v>
      </c>
      <c r="H1192">
        <v>1</v>
      </c>
    </row>
    <row r="1193" spans="1:8" x14ac:dyDescent="0.25">
      <c r="A1193">
        <v>39</v>
      </c>
      <c r="B1193">
        <v>0</v>
      </c>
      <c r="C1193">
        <v>0</v>
      </c>
      <c r="D1193">
        <v>125.5</v>
      </c>
      <c r="E1193">
        <v>139</v>
      </c>
      <c r="F1193">
        <v>21.34</v>
      </c>
      <c r="G1193">
        <v>1</v>
      </c>
      <c r="H1193">
        <v>0</v>
      </c>
    </row>
    <row r="1194" spans="1:8" x14ac:dyDescent="0.25">
      <c r="A1194">
        <v>31</v>
      </c>
      <c r="B1194">
        <v>1</v>
      </c>
      <c r="C1194">
        <v>31</v>
      </c>
      <c r="D1194">
        <v>82.3</v>
      </c>
      <c r="E1194">
        <v>105</v>
      </c>
      <c r="F1194">
        <v>13.99</v>
      </c>
      <c r="G1194">
        <v>6</v>
      </c>
      <c r="H1194">
        <v>1</v>
      </c>
    </row>
    <row r="1195" spans="1:8" x14ac:dyDescent="0.25">
      <c r="A1195">
        <v>39</v>
      </c>
      <c r="B1195">
        <v>0</v>
      </c>
      <c r="C1195">
        <v>0</v>
      </c>
      <c r="D1195">
        <v>165.6</v>
      </c>
      <c r="E1195">
        <v>104</v>
      </c>
      <c r="F1195">
        <v>28.15</v>
      </c>
      <c r="G1195">
        <v>1</v>
      </c>
      <c r="H1195">
        <v>0</v>
      </c>
    </row>
    <row r="1196" spans="1:8" x14ac:dyDescent="0.25">
      <c r="A1196">
        <v>45</v>
      </c>
      <c r="B1196">
        <v>0</v>
      </c>
      <c r="C1196">
        <v>0</v>
      </c>
      <c r="D1196">
        <v>162.1</v>
      </c>
      <c r="E1196">
        <v>91</v>
      </c>
      <c r="F1196">
        <v>27.56</v>
      </c>
      <c r="G1196">
        <v>1</v>
      </c>
      <c r="H1196">
        <v>0</v>
      </c>
    </row>
    <row r="1197" spans="1:8" x14ac:dyDescent="0.25">
      <c r="A1197">
        <v>46</v>
      </c>
      <c r="B1197">
        <v>0</v>
      </c>
      <c r="C1197">
        <v>0</v>
      </c>
      <c r="D1197">
        <v>166.6</v>
      </c>
      <c r="E1197">
        <v>84</v>
      </c>
      <c r="F1197">
        <v>28.32</v>
      </c>
      <c r="G1197">
        <v>1</v>
      </c>
      <c r="H1197">
        <v>0</v>
      </c>
    </row>
    <row r="1198" spans="1:8" x14ac:dyDescent="0.25">
      <c r="A1198">
        <v>45</v>
      </c>
      <c r="B1198">
        <v>1</v>
      </c>
      <c r="C1198">
        <v>24</v>
      </c>
      <c r="D1198">
        <v>135.9</v>
      </c>
      <c r="E1198">
        <v>60</v>
      </c>
      <c r="F1198">
        <v>23.1</v>
      </c>
      <c r="G1198">
        <v>1</v>
      </c>
      <c r="H1198">
        <v>0</v>
      </c>
    </row>
    <row r="1199" spans="1:8" x14ac:dyDescent="0.25">
      <c r="A1199">
        <v>41</v>
      </c>
      <c r="B1199">
        <v>1</v>
      </c>
      <c r="C1199">
        <v>20</v>
      </c>
      <c r="D1199">
        <v>165.7</v>
      </c>
      <c r="E1199">
        <v>78</v>
      </c>
      <c r="F1199">
        <v>28.17</v>
      </c>
      <c r="G1199">
        <v>0</v>
      </c>
      <c r="H1199">
        <v>0</v>
      </c>
    </row>
    <row r="1200" spans="1:8" x14ac:dyDescent="0.25">
      <c r="A1200">
        <v>31</v>
      </c>
      <c r="B1200">
        <v>0</v>
      </c>
      <c r="C1200">
        <v>0</v>
      </c>
      <c r="D1200">
        <v>176.1</v>
      </c>
      <c r="E1200">
        <v>90</v>
      </c>
      <c r="F1200">
        <v>29.94</v>
      </c>
      <c r="G1200">
        <v>1</v>
      </c>
      <c r="H1200">
        <v>0</v>
      </c>
    </row>
    <row r="1201" spans="1:8" x14ac:dyDescent="0.25">
      <c r="A1201">
        <v>41</v>
      </c>
      <c r="B1201">
        <v>0</v>
      </c>
      <c r="C1201">
        <v>0</v>
      </c>
      <c r="D1201">
        <v>142.30000000000001</v>
      </c>
      <c r="E1201">
        <v>89</v>
      </c>
      <c r="F1201">
        <v>24.19</v>
      </c>
      <c r="G1201">
        <v>0</v>
      </c>
      <c r="H1201">
        <v>0</v>
      </c>
    </row>
    <row r="1202" spans="1:8" x14ac:dyDescent="0.25">
      <c r="A1202">
        <v>39</v>
      </c>
      <c r="B1202">
        <v>0</v>
      </c>
      <c r="C1202">
        <v>0</v>
      </c>
      <c r="D1202">
        <v>83.2</v>
      </c>
      <c r="E1202">
        <v>74</v>
      </c>
      <c r="F1202">
        <v>14.14</v>
      </c>
      <c r="G1202">
        <v>1</v>
      </c>
      <c r="H1202">
        <v>0</v>
      </c>
    </row>
    <row r="1203" spans="1:8" x14ac:dyDescent="0.25">
      <c r="A1203">
        <v>44</v>
      </c>
      <c r="B1203">
        <v>1</v>
      </c>
      <c r="C1203">
        <v>37</v>
      </c>
      <c r="D1203">
        <v>235</v>
      </c>
      <c r="E1203">
        <v>101</v>
      </c>
      <c r="F1203">
        <v>39.950000000000003</v>
      </c>
      <c r="G1203">
        <v>2</v>
      </c>
      <c r="H1203">
        <v>0</v>
      </c>
    </row>
    <row r="1204" spans="1:8" x14ac:dyDescent="0.25">
      <c r="A1204">
        <v>42</v>
      </c>
      <c r="B1204">
        <v>0</v>
      </c>
      <c r="C1204">
        <v>0</v>
      </c>
      <c r="D1204">
        <v>105.7</v>
      </c>
      <c r="E1204">
        <v>95</v>
      </c>
      <c r="F1204">
        <v>17.97</v>
      </c>
      <c r="G1204">
        <v>2</v>
      </c>
      <c r="H1204">
        <v>0</v>
      </c>
    </row>
    <row r="1205" spans="1:8" x14ac:dyDescent="0.25">
      <c r="A1205">
        <v>27</v>
      </c>
      <c r="B1205">
        <v>0</v>
      </c>
      <c r="C1205">
        <v>0</v>
      </c>
      <c r="D1205">
        <v>149.4</v>
      </c>
      <c r="E1205">
        <v>68</v>
      </c>
      <c r="F1205">
        <v>25.4</v>
      </c>
      <c r="G1205">
        <v>3</v>
      </c>
      <c r="H1205">
        <v>1</v>
      </c>
    </row>
    <row r="1206" spans="1:8" x14ac:dyDescent="0.25">
      <c r="A1206">
        <v>38</v>
      </c>
      <c r="B1206">
        <v>1</v>
      </c>
      <c r="C1206">
        <v>20</v>
      </c>
      <c r="D1206">
        <v>264.7</v>
      </c>
      <c r="E1206">
        <v>81</v>
      </c>
      <c r="F1206">
        <v>45</v>
      </c>
      <c r="G1206">
        <v>0</v>
      </c>
      <c r="H1206">
        <v>0</v>
      </c>
    </row>
    <row r="1207" spans="1:8" x14ac:dyDescent="0.25">
      <c r="A1207">
        <v>39</v>
      </c>
      <c r="B1207">
        <v>1</v>
      </c>
      <c r="C1207">
        <v>31</v>
      </c>
      <c r="D1207">
        <v>160.30000000000001</v>
      </c>
      <c r="E1207">
        <v>45</v>
      </c>
      <c r="F1207">
        <v>27.25</v>
      </c>
      <c r="G1207">
        <v>1</v>
      </c>
      <c r="H1207">
        <v>0</v>
      </c>
    </row>
    <row r="1208" spans="1:8" x14ac:dyDescent="0.25">
      <c r="A1208">
        <v>42</v>
      </c>
      <c r="B1208">
        <v>1</v>
      </c>
      <c r="C1208">
        <v>28</v>
      </c>
      <c r="D1208">
        <v>95.9</v>
      </c>
      <c r="E1208">
        <v>117</v>
      </c>
      <c r="F1208">
        <v>16.3</v>
      </c>
      <c r="G1208">
        <v>1</v>
      </c>
      <c r="H1208">
        <v>0</v>
      </c>
    </row>
    <row r="1209" spans="1:8" x14ac:dyDescent="0.25">
      <c r="A1209">
        <v>36</v>
      </c>
      <c r="B1209">
        <v>0</v>
      </c>
      <c r="C1209">
        <v>0</v>
      </c>
      <c r="D1209">
        <v>140.69999999999999</v>
      </c>
      <c r="E1209">
        <v>77</v>
      </c>
      <c r="F1209">
        <v>23.92</v>
      </c>
      <c r="G1209">
        <v>0</v>
      </c>
      <c r="H1209">
        <v>0</v>
      </c>
    </row>
    <row r="1210" spans="1:8" x14ac:dyDescent="0.25">
      <c r="A1210">
        <v>37</v>
      </c>
      <c r="B1210">
        <v>0</v>
      </c>
      <c r="C1210">
        <v>0</v>
      </c>
      <c r="D1210">
        <v>119.7</v>
      </c>
      <c r="E1210">
        <v>148</v>
      </c>
      <c r="F1210">
        <v>20.350000000000001</v>
      </c>
      <c r="G1210">
        <v>2</v>
      </c>
      <c r="H1210">
        <v>0</v>
      </c>
    </row>
    <row r="1211" spans="1:8" x14ac:dyDescent="0.25">
      <c r="A1211">
        <v>34</v>
      </c>
      <c r="B1211">
        <v>1</v>
      </c>
      <c r="C1211">
        <v>30</v>
      </c>
      <c r="D1211">
        <v>99.9</v>
      </c>
      <c r="E1211">
        <v>84</v>
      </c>
      <c r="F1211">
        <v>16.98</v>
      </c>
      <c r="G1211">
        <v>2</v>
      </c>
      <c r="H1211">
        <v>0</v>
      </c>
    </row>
    <row r="1212" spans="1:8" x14ac:dyDescent="0.25">
      <c r="A1212">
        <v>40</v>
      </c>
      <c r="B1212">
        <v>0</v>
      </c>
      <c r="C1212">
        <v>0</v>
      </c>
      <c r="D1212">
        <v>250.9</v>
      </c>
      <c r="E1212">
        <v>108</v>
      </c>
      <c r="F1212">
        <v>42.65</v>
      </c>
      <c r="G1212">
        <v>2</v>
      </c>
      <c r="H1212">
        <v>0</v>
      </c>
    </row>
    <row r="1213" spans="1:8" x14ac:dyDescent="0.25">
      <c r="A1213">
        <v>34</v>
      </c>
      <c r="B1213">
        <v>0</v>
      </c>
      <c r="C1213">
        <v>0</v>
      </c>
      <c r="D1213">
        <v>200.6</v>
      </c>
      <c r="E1213">
        <v>117</v>
      </c>
      <c r="F1213">
        <v>34.1</v>
      </c>
      <c r="G1213">
        <v>2</v>
      </c>
      <c r="H1213">
        <v>0</v>
      </c>
    </row>
    <row r="1214" spans="1:8" x14ac:dyDescent="0.25">
      <c r="A1214">
        <v>42</v>
      </c>
      <c r="B1214">
        <v>1</v>
      </c>
      <c r="C1214">
        <v>38</v>
      </c>
      <c r="D1214">
        <v>209.8</v>
      </c>
      <c r="E1214">
        <v>130</v>
      </c>
      <c r="F1214">
        <v>35.67</v>
      </c>
      <c r="G1214">
        <v>1</v>
      </c>
      <c r="H1214">
        <v>0</v>
      </c>
    </row>
    <row r="1215" spans="1:8" x14ac:dyDescent="0.25">
      <c r="A1215">
        <v>45</v>
      </c>
      <c r="B1215">
        <v>1</v>
      </c>
      <c r="C1215">
        <v>34</v>
      </c>
      <c r="D1215">
        <v>198</v>
      </c>
      <c r="E1215">
        <v>70</v>
      </c>
      <c r="F1215">
        <v>33.659999999999997</v>
      </c>
      <c r="G1215">
        <v>1</v>
      </c>
      <c r="H1215">
        <v>0</v>
      </c>
    </row>
    <row r="1216" spans="1:8" x14ac:dyDescent="0.25">
      <c r="A1216">
        <v>45</v>
      </c>
      <c r="B1216">
        <v>0</v>
      </c>
      <c r="C1216">
        <v>0</v>
      </c>
      <c r="D1216">
        <v>239.8</v>
      </c>
      <c r="E1216">
        <v>107</v>
      </c>
      <c r="F1216">
        <v>40.770000000000003</v>
      </c>
      <c r="G1216">
        <v>1</v>
      </c>
      <c r="H1216">
        <v>0</v>
      </c>
    </row>
    <row r="1217" spans="1:8" x14ac:dyDescent="0.25">
      <c r="A1217">
        <v>43</v>
      </c>
      <c r="B1217">
        <v>0</v>
      </c>
      <c r="C1217">
        <v>0</v>
      </c>
      <c r="D1217">
        <v>220.9</v>
      </c>
      <c r="E1217">
        <v>107</v>
      </c>
      <c r="F1217">
        <v>37.549999999999997</v>
      </c>
      <c r="G1217">
        <v>1</v>
      </c>
      <c r="H1217">
        <v>0</v>
      </c>
    </row>
    <row r="1218" spans="1:8" x14ac:dyDescent="0.25">
      <c r="A1218">
        <v>38</v>
      </c>
      <c r="B1218">
        <v>1</v>
      </c>
      <c r="C1218">
        <v>26</v>
      </c>
      <c r="D1218">
        <v>226.4</v>
      </c>
      <c r="E1218">
        <v>117</v>
      </c>
      <c r="F1218">
        <v>38.49</v>
      </c>
      <c r="G1218">
        <v>1</v>
      </c>
      <c r="H1218">
        <v>0</v>
      </c>
    </row>
    <row r="1219" spans="1:8" x14ac:dyDescent="0.25">
      <c r="A1219">
        <v>40</v>
      </c>
      <c r="B1219">
        <v>0</v>
      </c>
      <c r="C1219">
        <v>0</v>
      </c>
      <c r="D1219">
        <v>203.2</v>
      </c>
      <c r="E1219">
        <v>99</v>
      </c>
      <c r="F1219">
        <v>34.54</v>
      </c>
      <c r="G1219">
        <v>2</v>
      </c>
      <c r="H1219">
        <v>0</v>
      </c>
    </row>
    <row r="1220" spans="1:8" x14ac:dyDescent="0.25">
      <c r="A1220">
        <v>42</v>
      </c>
      <c r="B1220">
        <v>0</v>
      </c>
      <c r="C1220">
        <v>0</v>
      </c>
      <c r="D1220">
        <v>136.69999999999999</v>
      </c>
      <c r="E1220">
        <v>115</v>
      </c>
      <c r="F1220">
        <v>23.24</v>
      </c>
      <c r="G1220">
        <v>0</v>
      </c>
      <c r="H1220">
        <v>0</v>
      </c>
    </row>
    <row r="1221" spans="1:8" x14ac:dyDescent="0.25">
      <c r="A1221">
        <v>40</v>
      </c>
      <c r="B1221">
        <v>0</v>
      </c>
      <c r="C1221">
        <v>0</v>
      </c>
      <c r="D1221">
        <v>152.6</v>
      </c>
      <c r="E1221">
        <v>97</v>
      </c>
      <c r="F1221">
        <v>25.94</v>
      </c>
      <c r="G1221">
        <v>1</v>
      </c>
      <c r="H1221">
        <v>0</v>
      </c>
    </row>
    <row r="1222" spans="1:8" x14ac:dyDescent="0.25">
      <c r="A1222">
        <v>49</v>
      </c>
      <c r="B1222">
        <v>1</v>
      </c>
      <c r="C1222">
        <v>47</v>
      </c>
      <c r="D1222">
        <v>274.89999999999998</v>
      </c>
      <c r="E1222">
        <v>102</v>
      </c>
      <c r="F1222">
        <v>46.73</v>
      </c>
      <c r="G1222">
        <v>1</v>
      </c>
      <c r="H1222">
        <v>0</v>
      </c>
    </row>
    <row r="1223" spans="1:8" x14ac:dyDescent="0.25">
      <c r="A1223">
        <v>34</v>
      </c>
      <c r="B1223">
        <v>0</v>
      </c>
      <c r="C1223">
        <v>0</v>
      </c>
      <c r="D1223">
        <v>222.3</v>
      </c>
      <c r="E1223">
        <v>99</v>
      </c>
      <c r="F1223">
        <v>37.79</v>
      </c>
      <c r="G1223">
        <v>3</v>
      </c>
      <c r="H1223">
        <v>0</v>
      </c>
    </row>
    <row r="1224" spans="1:8" x14ac:dyDescent="0.25">
      <c r="A1224">
        <v>33</v>
      </c>
      <c r="B1224">
        <v>1</v>
      </c>
      <c r="C1224">
        <v>8</v>
      </c>
      <c r="D1224">
        <v>222.5</v>
      </c>
      <c r="E1224">
        <v>104</v>
      </c>
      <c r="F1224">
        <v>37.83</v>
      </c>
      <c r="G1224">
        <v>1</v>
      </c>
      <c r="H1224">
        <v>0</v>
      </c>
    </row>
    <row r="1225" spans="1:8" x14ac:dyDescent="0.25">
      <c r="A1225">
        <v>41</v>
      </c>
      <c r="B1225">
        <v>1</v>
      </c>
      <c r="C1225">
        <v>28</v>
      </c>
      <c r="D1225">
        <v>128.80000000000001</v>
      </c>
      <c r="E1225">
        <v>104</v>
      </c>
      <c r="F1225">
        <v>21.9</v>
      </c>
      <c r="G1225">
        <v>2</v>
      </c>
      <c r="H1225">
        <v>0</v>
      </c>
    </row>
    <row r="1226" spans="1:8" x14ac:dyDescent="0.25">
      <c r="A1226">
        <v>41</v>
      </c>
      <c r="B1226">
        <v>0</v>
      </c>
      <c r="C1226">
        <v>0</v>
      </c>
      <c r="D1226">
        <v>174.3</v>
      </c>
      <c r="E1226">
        <v>105</v>
      </c>
      <c r="F1226">
        <v>29.63</v>
      </c>
      <c r="G1226">
        <v>0</v>
      </c>
      <c r="H1226">
        <v>0</v>
      </c>
    </row>
    <row r="1227" spans="1:8" x14ac:dyDescent="0.25">
      <c r="A1227">
        <v>38</v>
      </c>
      <c r="B1227">
        <v>0</v>
      </c>
      <c r="C1227">
        <v>0</v>
      </c>
      <c r="D1227">
        <v>242.5</v>
      </c>
      <c r="E1227">
        <v>110</v>
      </c>
      <c r="F1227">
        <v>41.23</v>
      </c>
      <c r="G1227">
        <v>4</v>
      </c>
      <c r="H1227">
        <v>0</v>
      </c>
    </row>
    <row r="1228" spans="1:8" x14ac:dyDescent="0.25">
      <c r="A1228">
        <v>35</v>
      </c>
      <c r="B1228">
        <v>0</v>
      </c>
      <c r="C1228">
        <v>0</v>
      </c>
      <c r="D1228">
        <v>221.6</v>
      </c>
      <c r="E1228">
        <v>101</v>
      </c>
      <c r="F1228">
        <v>37.67</v>
      </c>
      <c r="G1228">
        <v>4</v>
      </c>
      <c r="H1228">
        <v>0</v>
      </c>
    </row>
    <row r="1229" spans="1:8" x14ac:dyDescent="0.25">
      <c r="A1229">
        <v>35</v>
      </c>
      <c r="B1229">
        <v>0</v>
      </c>
      <c r="C1229">
        <v>0</v>
      </c>
      <c r="D1229">
        <v>114.3</v>
      </c>
      <c r="E1229">
        <v>100</v>
      </c>
      <c r="F1229">
        <v>19.43</v>
      </c>
      <c r="G1229">
        <v>0</v>
      </c>
      <c r="H1229">
        <v>0</v>
      </c>
    </row>
    <row r="1230" spans="1:8" x14ac:dyDescent="0.25">
      <c r="A1230">
        <v>47</v>
      </c>
      <c r="B1230">
        <v>0</v>
      </c>
      <c r="C1230">
        <v>0</v>
      </c>
      <c r="D1230">
        <v>144.9</v>
      </c>
      <c r="E1230">
        <v>136</v>
      </c>
      <c r="F1230">
        <v>24.63</v>
      </c>
      <c r="G1230">
        <v>2</v>
      </c>
      <c r="H1230">
        <v>0</v>
      </c>
    </row>
    <row r="1231" spans="1:8" x14ac:dyDescent="0.25">
      <c r="A1231">
        <v>46</v>
      </c>
      <c r="B1231">
        <v>1</v>
      </c>
      <c r="C1231">
        <v>40</v>
      </c>
      <c r="D1231">
        <v>236.5</v>
      </c>
      <c r="E1231">
        <v>111</v>
      </c>
      <c r="F1231">
        <v>40.21</v>
      </c>
      <c r="G1231">
        <v>2</v>
      </c>
      <c r="H1231">
        <v>0</v>
      </c>
    </row>
    <row r="1232" spans="1:8" x14ac:dyDescent="0.25">
      <c r="A1232">
        <v>35</v>
      </c>
      <c r="B1232">
        <v>1</v>
      </c>
      <c r="C1232">
        <v>44</v>
      </c>
      <c r="D1232">
        <v>174</v>
      </c>
      <c r="E1232">
        <v>80</v>
      </c>
      <c r="F1232">
        <v>29.58</v>
      </c>
      <c r="G1232">
        <v>2</v>
      </c>
      <c r="H1232">
        <v>1</v>
      </c>
    </row>
    <row r="1233" spans="1:8" x14ac:dyDescent="0.25">
      <c r="A1233">
        <v>42</v>
      </c>
      <c r="B1233">
        <v>0</v>
      </c>
      <c r="C1233">
        <v>0</v>
      </c>
      <c r="D1233">
        <v>109.5</v>
      </c>
      <c r="E1233">
        <v>95</v>
      </c>
      <c r="F1233">
        <v>18.62</v>
      </c>
      <c r="G1233">
        <v>1</v>
      </c>
      <c r="H1233">
        <v>0</v>
      </c>
    </row>
    <row r="1234" spans="1:8" x14ac:dyDescent="0.25">
      <c r="A1234">
        <v>36</v>
      </c>
      <c r="B1234">
        <v>0</v>
      </c>
      <c r="C1234">
        <v>0</v>
      </c>
      <c r="D1234">
        <v>133.4</v>
      </c>
      <c r="E1234">
        <v>113</v>
      </c>
      <c r="F1234">
        <v>22.68</v>
      </c>
      <c r="G1234">
        <v>1</v>
      </c>
      <c r="H1234">
        <v>0</v>
      </c>
    </row>
    <row r="1235" spans="1:8" x14ac:dyDescent="0.25">
      <c r="A1235">
        <v>37</v>
      </c>
      <c r="B1235">
        <v>0</v>
      </c>
      <c r="C1235">
        <v>0</v>
      </c>
      <c r="D1235">
        <v>137.1</v>
      </c>
      <c r="E1235">
        <v>94</v>
      </c>
      <c r="F1235">
        <v>23.31</v>
      </c>
      <c r="G1235">
        <v>1</v>
      </c>
      <c r="H1235">
        <v>0</v>
      </c>
    </row>
    <row r="1236" spans="1:8" x14ac:dyDescent="0.25">
      <c r="A1236">
        <v>41</v>
      </c>
      <c r="B1236">
        <v>0</v>
      </c>
      <c r="C1236">
        <v>0</v>
      </c>
      <c r="D1236">
        <v>197</v>
      </c>
      <c r="E1236">
        <v>88</v>
      </c>
      <c r="F1236">
        <v>33.49</v>
      </c>
      <c r="G1236">
        <v>0</v>
      </c>
      <c r="H1236">
        <v>0</v>
      </c>
    </row>
    <row r="1237" spans="1:8" x14ac:dyDescent="0.25">
      <c r="A1237">
        <v>41</v>
      </c>
      <c r="B1237">
        <v>0</v>
      </c>
      <c r="C1237">
        <v>0</v>
      </c>
      <c r="D1237">
        <v>198.1</v>
      </c>
      <c r="E1237">
        <v>160</v>
      </c>
      <c r="F1237">
        <v>33.68</v>
      </c>
      <c r="G1237">
        <v>3</v>
      </c>
      <c r="H1237">
        <v>0</v>
      </c>
    </row>
    <row r="1238" spans="1:8" x14ac:dyDescent="0.25">
      <c r="A1238">
        <v>31</v>
      </c>
      <c r="B1238">
        <v>0</v>
      </c>
      <c r="C1238">
        <v>0</v>
      </c>
      <c r="D1238">
        <v>39.5</v>
      </c>
      <c r="E1238">
        <v>78</v>
      </c>
      <c r="F1238">
        <v>6.72</v>
      </c>
      <c r="G1238">
        <v>0</v>
      </c>
      <c r="H1238">
        <v>0</v>
      </c>
    </row>
    <row r="1239" spans="1:8" x14ac:dyDescent="0.25">
      <c r="A1239">
        <v>41</v>
      </c>
      <c r="B1239">
        <v>0</v>
      </c>
      <c r="C1239">
        <v>0</v>
      </c>
      <c r="D1239">
        <v>199.5</v>
      </c>
      <c r="E1239">
        <v>107</v>
      </c>
      <c r="F1239">
        <v>33.92</v>
      </c>
      <c r="G1239">
        <v>2</v>
      </c>
      <c r="H1239">
        <v>0</v>
      </c>
    </row>
    <row r="1240" spans="1:8" x14ac:dyDescent="0.25">
      <c r="A1240">
        <v>36</v>
      </c>
      <c r="B1240">
        <v>0</v>
      </c>
      <c r="C1240">
        <v>0</v>
      </c>
      <c r="D1240">
        <v>156.80000000000001</v>
      </c>
      <c r="E1240">
        <v>93</v>
      </c>
      <c r="F1240">
        <v>26.66</v>
      </c>
      <c r="G1240">
        <v>1</v>
      </c>
      <c r="H1240">
        <v>0</v>
      </c>
    </row>
    <row r="1241" spans="1:8" x14ac:dyDescent="0.25">
      <c r="A1241">
        <v>40</v>
      </c>
      <c r="B1241">
        <v>0</v>
      </c>
      <c r="C1241">
        <v>0</v>
      </c>
      <c r="D1241">
        <v>63.2</v>
      </c>
      <c r="E1241">
        <v>108</v>
      </c>
      <c r="F1241">
        <v>10.74</v>
      </c>
      <c r="G1241">
        <v>0</v>
      </c>
      <c r="H1241">
        <v>0</v>
      </c>
    </row>
    <row r="1242" spans="1:8" x14ac:dyDescent="0.25">
      <c r="A1242">
        <v>36</v>
      </c>
      <c r="B1242">
        <v>1</v>
      </c>
      <c r="C1242">
        <v>27</v>
      </c>
      <c r="D1242">
        <v>218.7</v>
      </c>
      <c r="E1242">
        <v>79</v>
      </c>
      <c r="F1242">
        <v>37.18</v>
      </c>
      <c r="G1242">
        <v>0</v>
      </c>
      <c r="H1242">
        <v>0</v>
      </c>
    </row>
    <row r="1243" spans="1:8" x14ac:dyDescent="0.25">
      <c r="A1243">
        <v>36</v>
      </c>
      <c r="B1243">
        <v>1</v>
      </c>
      <c r="C1243">
        <v>41</v>
      </c>
      <c r="D1243">
        <v>207.3</v>
      </c>
      <c r="E1243">
        <v>95</v>
      </c>
      <c r="F1243">
        <v>35.24</v>
      </c>
      <c r="G1243">
        <v>1</v>
      </c>
      <c r="H1243">
        <v>0</v>
      </c>
    </row>
    <row r="1244" spans="1:8" x14ac:dyDescent="0.25">
      <c r="A1244">
        <v>31</v>
      </c>
      <c r="B1244">
        <v>0</v>
      </c>
      <c r="C1244">
        <v>0</v>
      </c>
      <c r="D1244">
        <v>273.3</v>
      </c>
      <c r="E1244">
        <v>66</v>
      </c>
      <c r="F1244">
        <v>46.46</v>
      </c>
      <c r="G1244">
        <v>1</v>
      </c>
      <c r="H1244">
        <v>1</v>
      </c>
    </row>
    <row r="1245" spans="1:8" x14ac:dyDescent="0.25">
      <c r="A1245">
        <v>41</v>
      </c>
      <c r="B1245">
        <v>0</v>
      </c>
      <c r="C1245">
        <v>0</v>
      </c>
      <c r="D1245">
        <v>266.10000000000002</v>
      </c>
      <c r="E1245">
        <v>120</v>
      </c>
      <c r="F1245">
        <v>45.24</v>
      </c>
      <c r="G1245">
        <v>1</v>
      </c>
      <c r="H1245">
        <v>0</v>
      </c>
    </row>
    <row r="1246" spans="1:8" x14ac:dyDescent="0.25">
      <c r="A1246">
        <v>45</v>
      </c>
      <c r="B1246">
        <v>0</v>
      </c>
      <c r="C1246">
        <v>0</v>
      </c>
      <c r="D1246">
        <v>112.8</v>
      </c>
      <c r="E1246">
        <v>89</v>
      </c>
      <c r="F1246">
        <v>19.18</v>
      </c>
      <c r="G1246">
        <v>0</v>
      </c>
      <c r="H1246">
        <v>0</v>
      </c>
    </row>
    <row r="1247" spans="1:8" x14ac:dyDescent="0.25">
      <c r="A1247">
        <v>47</v>
      </c>
      <c r="B1247">
        <v>0</v>
      </c>
      <c r="C1247">
        <v>0</v>
      </c>
      <c r="D1247">
        <v>104.7</v>
      </c>
      <c r="E1247">
        <v>112</v>
      </c>
      <c r="F1247">
        <v>17.8</v>
      </c>
      <c r="G1247">
        <v>3</v>
      </c>
      <c r="H1247">
        <v>0</v>
      </c>
    </row>
    <row r="1248" spans="1:8" x14ac:dyDescent="0.25">
      <c r="A1248">
        <v>42</v>
      </c>
      <c r="B1248">
        <v>1</v>
      </c>
      <c r="C1248">
        <v>35</v>
      </c>
      <c r="D1248">
        <v>193.8</v>
      </c>
      <c r="E1248">
        <v>62</v>
      </c>
      <c r="F1248">
        <v>32.950000000000003</v>
      </c>
      <c r="G1248">
        <v>0</v>
      </c>
      <c r="H1248">
        <v>0</v>
      </c>
    </row>
    <row r="1249" spans="1:8" x14ac:dyDescent="0.25">
      <c r="A1249">
        <v>41</v>
      </c>
      <c r="B1249">
        <v>0</v>
      </c>
      <c r="C1249">
        <v>0</v>
      </c>
      <c r="D1249">
        <v>168.6</v>
      </c>
      <c r="E1249">
        <v>102</v>
      </c>
      <c r="F1249">
        <v>28.66</v>
      </c>
      <c r="G1249">
        <v>1</v>
      </c>
      <c r="H1249">
        <v>0</v>
      </c>
    </row>
    <row r="1250" spans="1:8" x14ac:dyDescent="0.25">
      <c r="A1250">
        <v>38</v>
      </c>
      <c r="B1250">
        <v>0</v>
      </c>
      <c r="C1250">
        <v>0</v>
      </c>
      <c r="D1250">
        <v>253.2</v>
      </c>
      <c r="E1250">
        <v>122</v>
      </c>
      <c r="F1250">
        <v>43.04</v>
      </c>
      <c r="G1250">
        <v>2</v>
      </c>
      <c r="H1250">
        <v>0</v>
      </c>
    </row>
    <row r="1251" spans="1:8" x14ac:dyDescent="0.25">
      <c r="A1251">
        <v>40</v>
      </c>
      <c r="B1251">
        <v>1</v>
      </c>
      <c r="C1251">
        <v>16</v>
      </c>
      <c r="D1251">
        <v>174.7</v>
      </c>
      <c r="E1251">
        <v>92</v>
      </c>
      <c r="F1251">
        <v>29.7</v>
      </c>
      <c r="G1251">
        <v>1</v>
      </c>
      <c r="H1251">
        <v>0</v>
      </c>
    </row>
    <row r="1252" spans="1:8" x14ac:dyDescent="0.25">
      <c r="A1252">
        <v>36</v>
      </c>
      <c r="B1252">
        <v>1</v>
      </c>
      <c r="C1252">
        <v>34</v>
      </c>
      <c r="D1252">
        <v>204.5</v>
      </c>
      <c r="E1252">
        <v>79</v>
      </c>
      <c r="F1252">
        <v>34.770000000000003</v>
      </c>
      <c r="G1252">
        <v>2</v>
      </c>
      <c r="H1252">
        <v>0</v>
      </c>
    </row>
    <row r="1253" spans="1:8" x14ac:dyDescent="0.25">
      <c r="A1253">
        <v>41</v>
      </c>
      <c r="B1253">
        <v>0</v>
      </c>
      <c r="C1253">
        <v>0</v>
      </c>
      <c r="D1253">
        <v>226.5</v>
      </c>
      <c r="E1253">
        <v>93</v>
      </c>
      <c r="F1253">
        <v>38.51</v>
      </c>
      <c r="G1253">
        <v>3</v>
      </c>
      <c r="H1253">
        <v>0</v>
      </c>
    </row>
    <row r="1254" spans="1:8" x14ac:dyDescent="0.25">
      <c r="A1254">
        <v>37</v>
      </c>
      <c r="B1254">
        <v>0</v>
      </c>
      <c r="C1254">
        <v>0</v>
      </c>
      <c r="D1254">
        <v>234.1</v>
      </c>
      <c r="E1254">
        <v>91</v>
      </c>
      <c r="F1254">
        <v>39.799999999999997</v>
      </c>
      <c r="G1254">
        <v>1</v>
      </c>
      <c r="H1254">
        <v>0</v>
      </c>
    </row>
    <row r="1255" spans="1:8" x14ac:dyDescent="0.25">
      <c r="A1255">
        <v>34</v>
      </c>
      <c r="B1255">
        <v>0</v>
      </c>
      <c r="C1255">
        <v>0</v>
      </c>
      <c r="D1255">
        <v>133.30000000000001</v>
      </c>
      <c r="E1255">
        <v>106</v>
      </c>
      <c r="F1255">
        <v>22.66</v>
      </c>
      <c r="G1255">
        <v>3</v>
      </c>
      <c r="H1255">
        <v>1</v>
      </c>
    </row>
    <row r="1256" spans="1:8" x14ac:dyDescent="0.25">
      <c r="A1256">
        <v>47</v>
      </c>
      <c r="B1256">
        <v>0</v>
      </c>
      <c r="C1256">
        <v>0</v>
      </c>
      <c r="D1256">
        <v>133.9</v>
      </c>
      <c r="E1256">
        <v>87</v>
      </c>
      <c r="F1256">
        <v>22.76</v>
      </c>
      <c r="G1256">
        <v>1</v>
      </c>
      <c r="H1256">
        <v>0</v>
      </c>
    </row>
    <row r="1257" spans="1:8" x14ac:dyDescent="0.25">
      <c r="A1257">
        <v>43</v>
      </c>
      <c r="B1257">
        <v>0</v>
      </c>
      <c r="C1257">
        <v>0</v>
      </c>
      <c r="D1257">
        <v>160.19999999999999</v>
      </c>
      <c r="E1257">
        <v>104</v>
      </c>
      <c r="F1257">
        <v>27.23</v>
      </c>
      <c r="G1257">
        <v>0</v>
      </c>
      <c r="H1257">
        <v>0</v>
      </c>
    </row>
    <row r="1258" spans="1:8" x14ac:dyDescent="0.25">
      <c r="A1258">
        <v>47</v>
      </c>
      <c r="B1258">
        <v>1</v>
      </c>
      <c r="C1258">
        <v>44</v>
      </c>
      <c r="D1258">
        <v>230.6</v>
      </c>
      <c r="E1258">
        <v>94</v>
      </c>
      <c r="F1258">
        <v>39.200000000000003</v>
      </c>
      <c r="G1258">
        <v>0</v>
      </c>
      <c r="H1258">
        <v>0</v>
      </c>
    </row>
    <row r="1259" spans="1:8" x14ac:dyDescent="0.25">
      <c r="A1259">
        <v>38</v>
      </c>
      <c r="B1259">
        <v>0</v>
      </c>
      <c r="C1259">
        <v>0</v>
      </c>
      <c r="D1259">
        <v>72.8</v>
      </c>
      <c r="E1259">
        <v>120</v>
      </c>
      <c r="F1259">
        <v>12.38</v>
      </c>
      <c r="G1259">
        <v>2</v>
      </c>
      <c r="H1259">
        <v>0</v>
      </c>
    </row>
    <row r="1260" spans="1:8" x14ac:dyDescent="0.25">
      <c r="A1260">
        <v>40</v>
      </c>
      <c r="B1260">
        <v>0</v>
      </c>
      <c r="C1260">
        <v>0</v>
      </c>
      <c r="D1260">
        <v>196.1</v>
      </c>
      <c r="E1260">
        <v>107</v>
      </c>
      <c r="F1260">
        <v>33.340000000000003</v>
      </c>
      <c r="G1260">
        <v>1</v>
      </c>
      <c r="H1260">
        <v>0</v>
      </c>
    </row>
    <row r="1261" spans="1:8" x14ac:dyDescent="0.25">
      <c r="A1261">
        <v>41</v>
      </c>
      <c r="B1261">
        <v>0</v>
      </c>
      <c r="C1261">
        <v>0</v>
      </c>
      <c r="D1261">
        <v>197.1</v>
      </c>
      <c r="E1261">
        <v>110</v>
      </c>
      <c r="F1261">
        <v>33.51</v>
      </c>
      <c r="G1261">
        <v>1</v>
      </c>
      <c r="H1261">
        <v>0</v>
      </c>
    </row>
    <row r="1262" spans="1:8" x14ac:dyDescent="0.25">
      <c r="A1262">
        <v>41</v>
      </c>
      <c r="B1262">
        <v>0</v>
      </c>
      <c r="C1262">
        <v>0</v>
      </c>
      <c r="D1262">
        <v>219.6</v>
      </c>
      <c r="E1262">
        <v>126</v>
      </c>
      <c r="F1262">
        <v>37.33</v>
      </c>
      <c r="G1262">
        <v>1</v>
      </c>
      <c r="H1262">
        <v>0</v>
      </c>
    </row>
    <row r="1263" spans="1:8" x14ac:dyDescent="0.25">
      <c r="A1263">
        <v>38</v>
      </c>
      <c r="B1263">
        <v>0</v>
      </c>
      <c r="C1263">
        <v>0</v>
      </c>
      <c r="D1263">
        <v>216</v>
      </c>
      <c r="E1263">
        <v>85</v>
      </c>
      <c r="F1263">
        <v>36.72</v>
      </c>
      <c r="G1263">
        <v>2</v>
      </c>
      <c r="H1263">
        <v>0</v>
      </c>
    </row>
    <row r="1264" spans="1:8" x14ac:dyDescent="0.25">
      <c r="A1264">
        <v>40</v>
      </c>
      <c r="B1264">
        <v>1</v>
      </c>
      <c r="C1264">
        <v>32</v>
      </c>
      <c r="D1264">
        <v>222.9</v>
      </c>
      <c r="E1264">
        <v>136</v>
      </c>
      <c r="F1264">
        <v>37.89</v>
      </c>
      <c r="G1264">
        <v>0</v>
      </c>
      <c r="H1264">
        <v>0</v>
      </c>
    </row>
    <row r="1265" spans="1:8" x14ac:dyDescent="0.25">
      <c r="A1265">
        <v>40</v>
      </c>
      <c r="B1265">
        <v>1</v>
      </c>
      <c r="C1265">
        <v>36</v>
      </c>
      <c r="D1265">
        <v>115.9</v>
      </c>
      <c r="E1265">
        <v>120</v>
      </c>
      <c r="F1265">
        <v>19.7</v>
      </c>
      <c r="G1265">
        <v>3</v>
      </c>
      <c r="H1265">
        <v>0</v>
      </c>
    </row>
    <row r="1266" spans="1:8" x14ac:dyDescent="0.25">
      <c r="A1266">
        <v>37</v>
      </c>
      <c r="B1266">
        <v>0</v>
      </c>
      <c r="C1266">
        <v>0</v>
      </c>
      <c r="D1266">
        <v>189.8</v>
      </c>
      <c r="E1266">
        <v>101</v>
      </c>
      <c r="F1266">
        <v>32.270000000000003</v>
      </c>
      <c r="G1266">
        <v>1</v>
      </c>
      <c r="H1266">
        <v>0</v>
      </c>
    </row>
    <row r="1267" spans="1:8" x14ac:dyDescent="0.25">
      <c r="A1267">
        <v>42</v>
      </c>
      <c r="B1267">
        <v>0</v>
      </c>
      <c r="C1267">
        <v>0</v>
      </c>
      <c r="D1267">
        <v>136.4</v>
      </c>
      <c r="E1267">
        <v>104</v>
      </c>
      <c r="F1267">
        <v>23.19</v>
      </c>
      <c r="G1267">
        <v>3</v>
      </c>
      <c r="H1267">
        <v>0</v>
      </c>
    </row>
    <row r="1268" spans="1:8" x14ac:dyDescent="0.25">
      <c r="A1268">
        <v>40</v>
      </c>
      <c r="B1268">
        <v>0</v>
      </c>
      <c r="C1268">
        <v>0</v>
      </c>
      <c r="D1268">
        <v>170.5</v>
      </c>
      <c r="E1268">
        <v>86</v>
      </c>
      <c r="F1268">
        <v>28.99</v>
      </c>
      <c r="G1268">
        <v>1</v>
      </c>
      <c r="H1268">
        <v>0</v>
      </c>
    </row>
    <row r="1269" spans="1:8" x14ac:dyDescent="0.25">
      <c r="A1269">
        <v>39</v>
      </c>
      <c r="B1269">
        <v>0</v>
      </c>
      <c r="C1269">
        <v>0</v>
      </c>
      <c r="D1269">
        <v>272.39999999999998</v>
      </c>
      <c r="E1269">
        <v>88</v>
      </c>
      <c r="F1269">
        <v>46.31</v>
      </c>
      <c r="G1269">
        <v>0</v>
      </c>
      <c r="H1269">
        <v>0</v>
      </c>
    </row>
    <row r="1270" spans="1:8" x14ac:dyDescent="0.25">
      <c r="A1270">
        <v>42</v>
      </c>
      <c r="B1270">
        <v>1</v>
      </c>
      <c r="C1270">
        <v>40</v>
      </c>
      <c r="D1270">
        <v>210</v>
      </c>
      <c r="E1270">
        <v>116</v>
      </c>
      <c r="F1270">
        <v>35.700000000000003</v>
      </c>
      <c r="G1270">
        <v>8</v>
      </c>
      <c r="H1270">
        <v>0</v>
      </c>
    </row>
    <row r="1271" spans="1:8" x14ac:dyDescent="0.25">
      <c r="A1271">
        <v>36</v>
      </c>
      <c r="B1271">
        <v>0</v>
      </c>
      <c r="C1271">
        <v>0</v>
      </c>
      <c r="D1271">
        <v>153.9</v>
      </c>
      <c r="E1271">
        <v>117</v>
      </c>
      <c r="F1271">
        <v>26.16</v>
      </c>
      <c r="G1271">
        <v>2</v>
      </c>
      <c r="H1271">
        <v>0</v>
      </c>
    </row>
    <row r="1272" spans="1:8" x14ac:dyDescent="0.25">
      <c r="A1272">
        <v>44</v>
      </c>
      <c r="B1272">
        <v>0</v>
      </c>
      <c r="C1272">
        <v>0</v>
      </c>
      <c r="D1272">
        <v>252.4</v>
      </c>
      <c r="E1272">
        <v>74</v>
      </c>
      <c r="F1272">
        <v>42.91</v>
      </c>
      <c r="G1272">
        <v>2</v>
      </c>
      <c r="H1272">
        <v>0</v>
      </c>
    </row>
    <row r="1273" spans="1:8" x14ac:dyDescent="0.25">
      <c r="A1273">
        <v>45</v>
      </c>
      <c r="B1273">
        <v>0</v>
      </c>
      <c r="C1273">
        <v>0</v>
      </c>
      <c r="D1273">
        <v>197.9</v>
      </c>
      <c r="E1273">
        <v>84</v>
      </c>
      <c r="F1273">
        <v>33.64</v>
      </c>
      <c r="G1273">
        <v>1</v>
      </c>
      <c r="H1273">
        <v>0</v>
      </c>
    </row>
    <row r="1274" spans="1:8" x14ac:dyDescent="0.25">
      <c r="A1274">
        <v>35</v>
      </c>
      <c r="B1274">
        <v>0</v>
      </c>
      <c r="C1274">
        <v>0</v>
      </c>
      <c r="D1274">
        <v>152.4</v>
      </c>
      <c r="E1274">
        <v>74</v>
      </c>
      <c r="F1274">
        <v>25.91</v>
      </c>
      <c r="G1274">
        <v>3</v>
      </c>
      <c r="H1274">
        <v>0</v>
      </c>
    </row>
    <row r="1275" spans="1:8" x14ac:dyDescent="0.25">
      <c r="A1275">
        <v>34</v>
      </c>
      <c r="B1275">
        <v>1</v>
      </c>
      <c r="C1275">
        <v>40</v>
      </c>
      <c r="D1275">
        <v>237.4</v>
      </c>
      <c r="E1275">
        <v>105</v>
      </c>
      <c r="F1275">
        <v>40.36</v>
      </c>
      <c r="G1275">
        <v>3</v>
      </c>
      <c r="H1275">
        <v>0</v>
      </c>
    </row>
    <row r="1276" spans="1:8" x14ac:dyDescent="0.25">
      <c r="A1276">
        <v>44</v>
      </c>
      <c r="B1276">
        <v>0</v>
      </c>
      <c r="C1276">
        <v>0</v>
      </c>
      <c r="D1276">
        <v>265.60000000000002</v>
      </c>
      <c r="E1276">
        <v>82</v>
      </c>
      <c r="F1276">
        <v>45.15</v>
      </c>
      <c r="G1276">
        <v>1</v>
      </c>
      <c r="H1276">
        <v>0</v>
      </c>
    </row>
    <row r="1277" spans="1:8" x14ac:dyDescent="0.25">
      <c r="A1277">
        <v>40</v>
      </c>
      <c r="B1277">
        <v>0</v>
      </c>
      <c r="C1277">
        <v>0</v>
      </c>
      <c r="D1277">
        <v>197.3</v>
      </c>
      <c r="E1277">
        <v>91</v>
      </c>
      <c r="F1277">
        <v>33.54</v>
      </c>
      <c r="G1277">
        <v>1</v>
      </c>
      <c r="H1277">
        <v>0</v>
      </c>
    </row>
    <row r="1278" spans="1:8" x14ac:dyDescent="0.25">
      <c r="A1278">
        <v>42</v>
      </c>
      <c r="B1278">
        <v>1</v>
      </c>
      <c r="C1278">
        <v>14</v>
      </c>
      <c r="D1278">
        <v>199.1</v>
      </c>
      <c r="E1278">
        <v>100</v>
      </c>
      <c r="F1278">
        <v>33.85</v>
      </c>
      <c r="G1278">
        <v>1</v>
      </c>
      <c r="H1278">
        <v>0</v>
      </c>
    </row>
    <row r="1279" spans="1:8" x14ac:dyDescent="0.25">
      <c r="A1279">
        <v>39</v>
      </c>
      <c r="B1279">
        <v>0</v>
      </c>
      <c r="C1279">
        <v>0</v>
      </c>
      <c r="D1279">
        <v>233.7</v>
      </c>
      <c r="E1279">
        <v>114</v>
      </c>
      <c r="F1279">
        <v>39.729999999999997</v>
      </c>
      <c r="G1279">
        <v>2</v>
      </c>
      <c r="H1279">
        <v>0</v>
      </c>
    </row>
    <row r="1280" spans="1:8" x14ac:dyDescent="0.25">
      <c r="A1280">
        <v>43</v>
      </c>
      <c r="B1280">
        <v>0</v>
      </c>
      <c r="C1280">
        <v>0</v>
      </c>
      <c r="D1280">
        <v>183.1</v>
      </c>
      <c r="E1280">
        <v>99</v>
      </c>
      <c r="F1280">
        <v>31.13</v>
      </c>
      <c r="G1280">
        <v>1</v>
      </c>
      <c r="H1280">
        <v>0</v>
      </c>
    </row>
    <row r="1281" spans="1:8" x14ac:dyDescent="0.25">
      <c r="A1281">
        <v>41</v>
      </c>
      <c r="B1281">
        <v>0</v>
      </c>
      <c r="C1281">
        <v>0</v>
      </c>
      <c r="D1281">
        <v>207.1</v>
      </c>
      <c r="E1281">
        <v>70</v>
      </c>
      <c r="F1281">
        <v>35.21</v>
      </c>
      <c r="G1281">
        <v>1</v>
      </c>
      <c r="H1281">
        <v>0</v>
      </c>
    </row>
    <row r="1282" spans="1:8" x14ac:dyDescent="0.25">
      <c r="A1282">
        <v>35</v>
      </c>
      <c r="B1282">
        <v>0</v>
      </c>
      <c r="C1282">
        <v>0</v>
      </c>
      <c r="D1282">
        <v>139.69999999999999</v>
      </c>
      <c r="E1282">
        <v>78</v>
      </c>
      <c r="F1282">
        <v>23.75</v>
      </c>
      <c r="G1282">
        <v>2</v>
      </c>
      <c r="H1282">
        <v>0</v>
      </c>
    </row>
    <row r="1283" spans="1:8" x14ac:dyDescent="0.25">
      <c r="A1283">
        <v>46</v>
      </c>
      <c r="B1283">
        <v>0</v>
      </c>
      <c r="C1283">
        <v>0</v>
      </c>
      <c r="D1283">
        <v>177.2</v>
      </c>
      <c r="E1283">
        <v>91</v>
      </c>
      <c r="F1283">
        <v>30.12</v>
      </c>
      <c r="G1283">
        <v>2</v>
      </c>
      <c r="H1283">
        <v>0</v>
      </c>
    </row>
    <row r="1284" spans="1:8" x14ac:dyDescent="0.25">
      <c r="A1284">
        <v>47</v>
      </c>
      <c r="B1284">
        <v>1</v>
      </c>
      <c r="C1284">
        <v>35</v>
      </c>
      <c r="D1284">
        <v>169.8</v>
      </c>
      <c r="E1284">
        <v>136</v>
      </c>
      <c r="F1284">
        <v>28.87</v>
      </c>
      <c r="G1284">
        <v>2</v>
      </c>
      <c r="H1284">
        <v>0</v>
      </c>
    </row>
    <row r="1285" spans="1:8" x14ac:dyDescent="0.25">
      <c r="A1285">
        <v>39</v>
      </c>
      <c r="B1285">
        <v>0</v>
      </c>
      <c r="C1285">
        <v>0</v>
      </c>
      <c r="D1285">
        <v>173.5</v>
      </c>
      <c r="E1285">
        <v>83</v>
      </c>
      <c r="F1285">
        <v>29.5</v>
      </c>
      <c r="G1285">
        <v>3</v>
      </c>
      <c r="H1285">
        <v>0</v>
      </c>
    </row>
    <row r="1286" spans="1:8" x14ac:dyDescent="0.25">
      <c r="A1286">
        <v>41</v>
      </c>
      <c r="B1286">
        <v>0</v>
      </c>
      <c r="C1286">
        <v>0</v>
      </c>
      <c r="D1286">
        <v>159.9</v>
      </c>
      <c r="E1286">
        <v>100</v>
      </c>
      <c r="F1286">
        <v>27.18</v>
      </c>
      <c r="G1286">
        <v>1</v>
      </c>
      <c r="H1286">
        <v>0</v>
      </c>
    </row>
    <row r="1287" spans="1:8" x14ac:dyDescent="0.25">
      <c r="A1287">
        <v>47</v>
      </c>
      <c r="B1287">
        <v>0</v>
      </c>
      <c r="C1287">
        <v>0</v>
      </c>
      <c r="D1287">
        <v>115.1</v>
      </c>
      <c r="E1287">
        <v>89</v>
      </c>
      <c r="F1287">
        <v>19.57</v>
      </c>
      <c r="G1287">
        <v>2</v>
      </c>
      <c r="H1287">
        <v>0</v>
      </c>
    </row>
    <row r="1288" spans="1:8" x14ac:dyDescent="0.25">
      <c r="A1288">
        <v>42</v>
      </c>
      <c r="B1288">
        <v>0</v>
      </c>
      <c r="C1288">
        <v>0</v>
      </c>
      <c r="D1288">
        <v>92.2</v>
      </c>
      <c r="E1288">
        <v>108</v>
      </c>
      <c r="F1288">
        <v>15.67</v>
      </c>
      <c r="G1288">
        <v>1</v>
      </c>
      <c r="H1288">
        <v>0</v>
      </c>
    </row>
    <row r="1289" spans="1:8" x14ac:dyDescent="0.25">
      <c r="A1289">
        <v>38</v>
      </c>
      <c r="B1289">
        <v>0</v>
      </c>
      <c r="C1289">
        <v>0</v>
      </c>
      <c r="D1289">
        <v>117.1</v>
      </c>
      <c r="E1289">
        <v>94</v>
      </c>
      <c r="F1289">
        <v>19.91</v>
      </c>
      <c r="G1289">
        <v>0</v>
      </c>
      <c r="H1289">
        <v>0</v>
      </c>
    </row>
    <row r="1290" spans="1:8" x14ac:dyDescent="0.25">
      <c r="A1290">
        <v>34</v>
      </c>
      <c r="B1290">
        <v>0</v>
      </c>
      <c r="C1290">
        <v>0</v>
      </c>
      <c r="D1290">
        <v>223.3</v>
      </c>
      <c r="E1290">
        <v>99</v>
      </c>
      <c r="F1290">
        <v>37.96</v>
      </c>
      <c r="G1290">
        <v>0</v>
      </c>
      <c r="H1290">
        <v>1</v>
      </c>
    </row>
    <row r="1291" spans="1:8" x14ac:dyDescent="0.25">
      <c r="A1291">
        <v>49</v>
      </c>
      <c r="B1291">
        <v>0</v>
      </c>
      <c r="C1291">
        <v>0</v>
      </c>
      <c r="D1291">
        <v>154.80000000000001</v>
      </c>
      <c r="E1291">
        <v>111</v>
      </c>
      <c r="F1291">
        <v>26.32</v>
      </c>
      <c r="G1291">
        <v>3</v>
      </c>
      <c r="H1291">
        <v>0</v>
      </c>
    </row>
    <row r="1292" spans="1:8" x14ac:dyDescent="0.25">
      <c r="A1292">
        <v>31</v>
      </c>
      <c r="B1292">
        <v>0</v>
      </c>
      <c r="C1292">
        <v>0</v>
      </c>
      <c r="D1292">
        <v>261.39999999999998</v>
      </c>
      <c r="E1292">
        <v>141</v>
      </c>
      <c r="F1292">
        <v>44.44</v>
      </c>
      <c r="G1292">
        <v>1</v>
      </c>
      <c r="H1292">
        <v>1</v>
      </c>
    </row>
    <row r="1293" spans="1:8" x14ac:dyDescent="0.25">
      <c r="A1293">
        <v>27</v>
      </c>
      <c r="B1293">
        <v>0</v>
      </c>
      <c r="C1293">
        <v>0</v>
      </c>
      <c r="D1293">
        <v>46.5</v>
      </c>
      <c r="E1293">
        <v>104</v>
      </c>
      <c r="F1293">
        <v>7.91</v>
      </c>
      <c r="G1293">
        <v>4</v>
      </c>
      <c r="H1293">
        <v>1</v>
      </c>
    </row>
    <row r="1294" spans="1:8" x14ac:dyDescent="0.25">
      <c r="A1294">
        <v>26</v>
      </c>
      <c r="B1294">
        <v>1</v>
      </c>
      <c r="C1294">
        <v>18</v>
      </c>
      <c r="D1294">
        <v>149.9</v>
      </c>
      <c r="E1294">
        <v>84</v>
      </c>
      <c r="F1294">
        <v>25.48</v>
      </c>
      <c r="G1294">
        <v>0</v>
      </c>
      <c r="H1294">
        <v>1</v>
      </c>
    </row>
    <row r="1295" spans="1:8" x14ac:dyDescent="0.25">
      <c r="A1295">
        <v>27</v>
      </c>
      <c r="B1295">
        <v>0</v>
      </c>
      <c r="C1295">
        <v>0</v>
      </c>
      <c r="D1295">
        <v>242.2</v>
      </c>
      <c r="E1295">
        <v>102</v>
      </c>
      <c r="F1295">
        <v>41.17</v>
      </c>
      <c r="G1295">
        <v>2</v>
      </c>
      <c r="H1295">
        <v>1</v>
      </c>
    </row>
    <row r="1296" spans="1:8" x14ac:dyDescent="0.25">
      <c r="A1296">
        <v>39</v>
      </c>
      <c r="B1296">
        <v>0</v>
      </c>
      <c r="C1296">
        <v>0</v>
      </c>
      <c r="D1296">
        <v>222.4</v>
      </c>
      <c r="E1296">
        <v>102</v>
      </c>
      <c r="F1296">
        <v>37.81</v>
      </c>
      <c r="G1296">
        <v>2</v>
      </c>
      <c r="H1296">
        <v>0</v>
      </c>
    </row>
    <row r="1297" spans="1:8" x14ac:dyDescent="0.25">
      <c r="A1297">
        <v>41</v>
      </c>
      <c r="B1297">
        <v>0</v>
      </c>
      <c r="C1297">
        <v>0</v>
      </c>
      <c r="D1297">
        <v>69.400000000000006</v>
      </c>
      <c r="E1297">
        <v>79</v>
      </c>
      <c r="F1297">
        <v>11.8</v>
      </c>
      <c r="G1297">
        <v>0</v>
      </c>
      <c r="H1297">
        <v>0</v>
      </c>
    </row>
    <row r="1298" spans="1:8" x14ac:dyDescent="0.25">
      <c r="A1298">
        <v>28</v>
      </c>
      <c r="B1298">
        <v>0</v>
      </c>
      <c r="C1298">
        <v>0</v>
      </c>
      <c r="D1298">
        <v>61.2</v>
      </c>
      <c r="E1298">
        <v>111</v>
      </c>
      <c r="F1298">
        <v>10.4</v>
      </c>
      <c r="G1298">
        <v>5</v>
      </c>
      <c r="H1298">
        <v>1</v>
      </c>
    </row>
    <row r="1299" spans="1:8" x14ac:dyDescent="0.25">
      <c r="A1299">
        <v>40</v>
      </c>
      <c r="B1299">
        <v>0</v>
      </c>
      <c r="C1299">
        <v>0</v>
      </c>
      <c r="D1299">
        <v>245.2</v>
      </c>
      <c r="E1299">
        <v>112</v>
      </c>
      <c r="F1299">
        <v>41.68</v>
      </c>
      <c r="G1299">
        <v>0</v>
      </c>
      <c r="H1299">
        <v>0</v>
      </c>
    </row>
    <row r="1300" spans="1:8" x14ac:dyDescent="0.25">
      <c r="A1300">
        <v>44</v>
      </c>
      <c r="B1300">
        <v>0</v>
      </c>
      <c r="C1300">
        <v>0</v>
      </c>
      <c r="D1300">
        <v>227.4</v>
      </c>
      <c r="E1300">
        <v>105</v>
      </c>
      <c r="F1300">
        <v>38.659999999999997</v>
      </c>
      <c r="G1300">
        <v>0</v>
      </c>
      <c r="H1300">
        <v>0</v>
      </c>
    </row>
    <row r="1301" spans="1:8" x14ac:dyDescent="0.25">
      <c r="A1301">
        <v>36</v>
      </c>
      <c r="B1301">
        <v>0</v>
      </c>
      <c r="C1301">
        <v>0</v>
      </c>
      <c r="D1301">
        <v>192.8</v>
      </c>
      <c r="E1301">
        <v>68</v>
      </c>
      <c r="F1301">
        <v>32.78</v>
      </c>
      <c r="G1301">
        <v>1</v>
      </c>
      <c r="H1301">
        <v>0</v>
      </c>
    </row>
    <row r="1302" spans="1:8" x14ac:dyDescent="0.25">
      <c r="A1302">
        <v>38</v>
      </c>
      <c r="B1302">
        <v>0</v>
      </c>
      <c r="C1302">
        <v>0</v>
      </c>
      <c r="D1302">
        <v>162.6</v>
      </c>
      <c r="E1302">
        <v>98</v>
      </c>
      <c r="F1302">
        <v>27.64</v>
      </c>
      <c r="G1302">
        <v>1</v>
      </c>
      <c r="H1302">
        <v>0</v>
      </c>
    </row>
    <row r="1303" spans="1:8" x14ac:dyDescent="0.25">
      <c r="A1303">
        <v>45</v>
      </c>
      <c r="B1303">
        <v>0</v>
      </c>
      <c r="C1303">
        <v>0</v>
      </c>
      <c r="D1303">
        <v>271.10000000000002</v>
      </c>
      <c r="E1303">
        <v>80</v>
      </c>
      <c r="F1303">
        <v>46.09</v>
      </c>
      <c r="G1303">
        <v>1</v>
      </c>
      <c r="H1303">
        <v>0</v>
      </c>
    </row>
    <row r="1304" spans="1:8" x14ac:dyDescent="0.25">
      <c r="A1304">
        <v>42</v>
      </c>
      <c r="B1304">
        <v>0</v>
      </c>
      <c r="C1304">
        <v>0</v>
      </c>
      <c r="D1304">
        <v>103.4</v>
      </c>
      <c r="E1304">
        <v>94</v>
      </c>
      <c r="F1304">
        <v>17.579999999999998</v>
      </c>
      <c r="G1304">
        <v>1</v>
      </c>
      <c r="H1304">
        <v>0</v>
      </c>
    </row>
    <row r="1305" spans="1:8" x14ac:dyDescent="0.25">
      <c r="A1305">
        <v>47</v>
      </c>
      <c r="B1305">
        <v>0</v>
      </c>
      <c r="C1305">
        <v>0</v>
      </c>
      <c r="D1305">
        <v>52.2</v>
      </c>
      <c r="E1305">
        <v>106</v>
      </c>
      <c r="F1305">
        <v>8.8699999999999992</v>
      </c>
      <c r="G1305">
        <v>2</v>
      </c>
      <c r="H1305">
        <v>0</v>
      </c>
    </row>
    <row r="1306" spans="1:8" x14ac:dyDescent="0.25">
      <c r="A1306">
        <v>27</v>
      </c>
      <c r="B1306">
        <v>0</v>
      </c>
      <c r="C1306">
        <v>0</v>
      </c>
      <c r="D1306">
        <v>165.4</v>
      </c>
      <c r="E1306">
        <v>106</v>
      </c>
      <c r="F1306">
        <v>28.12</v>
      </c>
      <c r="G1306">
        <v>0</v>
      </c>
      <c r="H1306">
        <v>1</v>
      </c>
    </row>
    <row r="1307" spans="1:8" x14ac:dyDescent="0.25">
      <c r="A1307">
        <v>43</v>
      </c>
      <c r="B1307">
        <v>0</v>
      </c>
      <c r="C1307">
        <v>0</v>
      </c>
      <c r="D1307">
        <v>147.5</v>
      </c>
      <c r="E1307">
        <v>110</v>
      </c>
      <c r="F1307">
        <v>25.08</v>
      </c>
      <c r="G1307">
        <v>2</v>
      </c>
      <c r="H1307">
        <v>0</v>
      </c>
    </row>
    <row r="1308" spans="1:8" x14ac:dyDescent="0.25">
      <c r="A1308">
        <v>39</v>
      </c>
      <c r="B1308">
        <v>0</v>
      </c>
      <c r="C1308">
        <v>0</v>
      </c>
      <c r="D1308">
        <v>217.8</v>
      </c>
      <c r="E1308">
        <v>93</v>
      </c>
      <c r="F1308">
        <v>37.03</v>
      </c>
      <c r="G1308">
        <v>0</v>
      </c>
      <c r="H1308">
        <v>0</v>
      </c>
    </row>
    <row r="1309" spans="1:8" x14ac:dyDescent="0.25">
      <c r="A1309">
        <v>38</v>
      </c>
      <c r="B1309">
        <v>0</v>
      </c>
      <c r="C1309">
        <v>0</v>
      </c>
      <c r="D1309">
        <v>235.7</v>
      </c>
      <c r="E1309">
        <v>79</v>
      </c>
      <c r="F1309">
        <v>40.07</v>
      </c>
      <c r="G1309">
        <v>1</v>
      </c>
      <c r="H1309">
        <v>0</v>
      </c>
    </row>
    <row r="1310" spans="1:8" x14ac:dyDescent="0.25">
      <c r="A1310">
        <v>35</v>
      </c>
      <c r="B1310">
        <v>1</v>
      </c>
      <c r="C1310">
        <v>22</v>
      </c>
      <c r="D1310">
        <v>204.5</v>
      </c>
      <c r="E1310">
        <v>92</v>
      </c>
      <c r="F1310">
        <v>34.770000000000003</v>
      </c>
      <c r="G1310">
        <v>2</v>
      </c>
      <c r="H1310">
        <v>0</v>
      </c>
    </row>
    <row r="1311" spans="1:8" x14ac:dyDescent="0.25">
      <c r="A1311">
        <v>42</v>
      </c>
      <c r="B1311">
        <v>0</v>
      </c>
      <c r="C1311">
        <v>0</v>
      </c>
      <c r="D1311">
        <v>178.4</v>
      </c>
      <c r="E1311">
        <v>143</v>
      </c>
      <c r="F1311">
        <v>30.33</v>
      </c>
      <c r="G1311">
        <v>0</v>
      </c>
      <c r="H1311">
        <v>0</v>
      </c>
    </row>
    <row r="1312" spans="1:8" x14ac:dyDescent="0.25">
      <c r="A1312">
        <v>32</v>
      </c>
      <c r="B1312">
        <v>1</v>
      </c>
      <c r="C1312">
        <v>32</v>
      </c>
      <c r="D1312">
        <v>130.1</v>
      </c>
      <c r="E1312">
        <v>68</v>
      </c>
      <c r="F1312">
        <v>22.12</v>
      </c>
      <c r="G1312">
        <v>2</v>
      </c>
      <c r="H1312">
        <v>0</v>
      </c>
    </row>
    <row r="1313" spans="1:8" x14ac:dyDescent="0.25">
      <c r="A1313">
        <v>37</v>
      </c>
      <c r="B1313">
        <v>1</v>
      </c>
      <c r="C1313">
        <v>34</v>
      </c>
      <c r="D1313">
        <v>103.7</v>
      </c>
      <c r="E1313">
        <v>100</v>
      </c>
      <c r="F1313">
        <v>17.63</v>
      </c>
      <c r="G1313">
        <v>2</v>
      </c>
      <c r="H1313">
        <v>0</v>
      </c>
    </row>
    <row r="1314" spans="1:8" x14ac:dyDescent="0.25">
      <c r="A1314">
        <v>40</v>
      </c>
      <c r="B1314">
        <v>0</v>
      </c>
      <c r="C1314">
        <v>0</v>
      </c>
      <c r="D1314">
        <v>239.9</v>
      </c>
      <c r="E1314">
        <v>91</v>
      </c>
      <c r="F1314">
        <v>40.78</v>
      </c>
      <c r="G1314">
        <v>2</v>
      </c>
      <c r="H1314">
        <v>0</v>
      </c>
    </row>
    <row r="1315" spans="1:8" x14ac:dyDescent="0.25">
      <c r="A1315">
        <v>34</v>
      </c>
      <c r="B1315">
        <v>0</v>
      </c>
      <c r="C1315">
        <v>0</v>
      </c>
      <c r="D1315">
        <v>148.4</v>
      </c>
      <c r="E1315">
        <v>110</v>
      </c>
      <c r="F1315">
        <v>25.23</v>
      </c>
      <c r="G1315">
        <v>0</v>
      </c>
      <c r="H1315">
        <v>0</v>
      </c>
    </row>
    <row r="1316" spans="1:8" x14ac:dyDescent="0.25">
      <c r="A1316">
        <v>41</v>
      </c>
      <c r="B1316">
        <v>0</v>
      </c>
      <c r="C1316">
        <v>0</v>
      </c>
      <c r="D1316">
        <v>148.6</v>
      </c>
      <c r="E1316">
        <v>106</v>
      </c>
      <c r="F1316">
        <v>25.26</v>
      </c>
      <c r="G1316">
        <v>2</v>
      </c>
      <c r="H1316">
        <v>0</v>
      </c>
    </row>
    <row r="1317" spans="1:8" x14ac:dyDescent="0.25">
      <c r="A1317">
        <v>44</v>
      </c>
      <c r="B1317">
        <v>0</v>
      </c>
      <c r="C1317">
        <v>0</v>
      </c>
      <c r="D1317">
        <v>191.1</v>
      </c>
      <c r="E1317">
        <v>69</v>
      </c>
      <c r="F1317">
        <v>32.49</v>
      </c>
      <c r="G1317">
        <v>0</v>
      </c>
      <c r="H1317">
        <v>0</v>
      </c>
    </row>
    <row r="1318" spans="1:8" x14ac:dyDescent="0.25">
      <c r="A1318">
        <v>40</v>
      </c>
      <c r="B1318">
        <v>1</v>
      </c>
      <c r="C1318">
        <v>39</v>
      </c>
      <c r="D1318">
        <v>218.5</v>
      </c>
      <c r="E1318">
        <v>76</v>
      </c>
      <c r="F1318">
        <v>37.15</v>
      </c>
      <c r="G1318">
        <v>1</v>
      </c>
      <c r="H1318">
        <v>0</v>
      </c>
    </row>
    <row r="1319" spans="1:8" x14ac:dyDescent="0.25">
      <c r="A1319">
        <v>35</v>
      </c>
      <c r="B1319">
        <v>0</v>
      </c>
      <c r="C1319">
        <v>0</v>
      </c>
      <c r="D1319">
        <v>97.5</v>
      </c>
      <c r="E1319">
        <v>95</v>
      </c>
      <c r="F1319">
        <v>16.579999999999998</v>
      </c>
      <c r="G1319">
        <v>1</v>
      </c>
      <c r="H1319">
        <v>0</v>
      </c>
    </row>
    <row r="1320" spans="1:8" x14ac:dyDescent="0.25">
      <c r="A1320">
        <v>44</v>
      </c>
      <c r="B1320">
        <v>0</v>
      </c>
      <c r="C1320">
        <v>0</v>
      </c>
      <c r="D1320">
        <v>128.69999999999999</v>
      </c>
      <c r="E1320">
        <v>126</v>
      </c>
      <c r="F1320">
        <v>21.88</v>
      </c>
      <c r="G1320">
        <v>0</v>
      </c>
      <c r="H1320">
        <v>0</v>
      </c>
    </row>
    <row r="1321" spans="1:8" x14ac:dyDescent="0.25">
      <c r="A1321">
        <v>44</v>
      </c>
      <c r="B1321">
        <v>1</v>
      </c>
      <c r="C1321">
        <v>38</v>
      </c>
      <c r="D1321">
        <v>236.6</v>
      </c>
      <c r="E1321">
        <v>69</v>
      </c>
      <c r="F1321">
        <v>40.22</v>
      </c>
      <c r="G1321">
        <v>2</v>
      </c>
      <c r="H1321">
        <v>0</v>
      </c>
    </row>
    <row r="1322" spans="1:8" x14ac:dyDescent="0.25">
      <c r="A1322">
        <v>33</v>
      </c>
      <c r="B1322">
        <v>0</v>
      </c>
      <c r="C1322">
        <v>0</v>
      </c>
      <c r="D1322">
        <v>85.9</v>
      </c>
      <c r="E1322">
        <v>113</v>
      </c>
      <c r="F1322">
        <v>14.6</v>
      </c>
      <c r="G1322">
        <v>0</v>
      </c>
      <c r="H1322">
        <v>0</v>
      </c>
    </row>
    <row r="1323" spans="1:8" x14ac:dyDescent="0.25">
      <c r="A1323">
        <v>37</v>
      </c>
      <c r="B1323">
        <v>1</v>
      </c>
      <c r="C1323">
        <v>27</v>
      </c>
      <c r="D1323">
        <v>141.19999999999999</v>
      </c>
      <c r="E1323">
        <v>96</v>
      </c>
      <c r="F1323">
        <v>24</v>
      </c>
      <c r="G1323">
        <v>1</v>
      </c>
      <c r="H1323">
        <v>0</v>
      </c>
    </row>
    <row r="1324" spans="1:8" x14ac:dyDescent="0.25">
      <c r="A1324">
        <v>42</v>
      </c>
      <c r="B1324">
        <v>1</v>
      </c>
      <c r="C1324">
        <v>31</v>
      </c>
      <c r="D1324">
        <v>194.4</v>
      </c>
      <c r="E1324">
        <v>104</v>
      </c>
      <c r="F1324">
        <v>33.049999999999997</v>
      </c>
      <c r="G1324">
        <v>0</v>
      </c>
      <c r="H1324">
        <v>0</v>
      </c>
    </row>
    <row r="1325" spans="1:8" x14ac:dyDescent="0.25">
      <c r="A1325">
        <v>38</v>
      </c>
      <c r="B1325">
        <v>0</v>
      </c>
      <c r="C1325">
        <v>0</v>
      </c>
      <c r="D1325">
        <v>167.6</v>
      </c>
      <c r="E1325">
        <v>100</v>
      </c>
      <c r="F1325">
        <v>28.49</v>
      </c>
      <c r="G1325">
        <v>2</v>
      </c>
      <c r="H1325">
        <v>0</v>
      </c>
    </row>
    <row r="1326" spans="1:8" x14ac:dyDescent="0.25">
      <c r="A1326">
        <v>50</v>
      </c>
      <c r="B1326">
        <v>0</v>
      </c>
      <c r="C1326">
        <v>0</v>
      </c>
      <c r="D1326">
        <v>234.5</v>
      </c>
      <c r="E1326">
        <v>134</v>
      </c>
      <c r="F1326">
        <v>39.869999999999997</v>
      </c>
      <c r="G1326">
        <v>1</v>
      </c>
      <c r="H1326">
        <v>0</v>
      </c>
    </row>
    <row r="1327" spans="1:8" x14ac:dyDescent="0.25">
      <c r="A1327">
        <v>41</v>
      </c>
      <c r="B1327">
        <v>0</v>
      </c>
      <c r="C1327">
        <v>0</v>
      </c>
      <c r="D1327">
        <v>154.19999999999999</v>
      </c>
      <c r="E1327">
        <v>78</v>
      </c>
      <c r="F1327">
        <v>26.21</v>
      </c>
      <c r="G1327">
        <v>1</v>
      </c>
      <c r="H1327">
        <v>0</v>
      </c>
    </row>
    <row r="1328" spans="1:8" x14ac:dyDescent="0.25">
      <c r="A1328">
        <v>39</v>
      </c>
      <c r="B1328">
        <v>1</v>
      </c>
      <c r="C1328">
        <v>14</v>
      </c>
      <c r="D1328">
        <v>143.19999999999999</v>
      </c>
      <c r="E1328">
        <v>99</v>
      </c>
      <c r="F1328">
        <v>24.34</v>
      </c>
      <c r="G1328">
        <v>1</v>
      </c>
      <c r="H1328">
        <v>0</v>
      </c>
    </row>
    <row r="1329" spans="1:8" x14ac:dyDescent="0.25">
      <c r="A1329">
        <v>46</v>
      </c>
      <c r="B1329">
        <v>1</v>
      </c>
      <c r="C1329">
        <v>40</v>
      </c>
      <c r="D1329">
        <v>216.4</v>
      </c>
      <c r="E1329">
        <v>80</v>
      </c>
      <c r="F1329">
        <v>36.79</v>
      </c>
      <c r="G1329">
        <v>1</v>
      </c>
      <c r="H1329">
        <v>0</v>
      </c>
    </row>
    <row r="1330" spans="1:8" x14ac:dyDescent="0.25">
      <c r="A1330">
        <v>41</v>
      </c>
      <c r="B1330">
        <v>1</v>
      </c>
      <c r="C1330">
        <v>35</v>
      </c>
      <c r="D1330">
        <v>161.9</v>
      </c>
      <c r="E1330">
        <v>85</v>
      </c>
      <c r="F1330">
        <v>27.52</v>
      </c>
      <c r="G1330">
        <v>1</v>
      </c>
      <c r="H1330">
        <v>0</v>
      </c>
    </row>
    <row r="1331" spans="1:8" x14ac:dyDescent="0.25">
      <c r="A1331">
        <v>41</v>
      </c>
      <c r="B1331">
        <v>0</v>
      </c>
      <c r="C1331">
        <v>0</v>
      </c>
      <c r="D1331">
        <v>118.7</v>
      </c>
      <c r="E1331">
        <v>90</v>
      </c>
      <c r="F1331">
        <v>20.18</v>
      </c>
      <c r="G1331">
        <v>3</v>
      </c>
      <c r="H1331">
        <v>0</v>
      </c>
    </row>
    <row r="1332" spans="1:8" x14ac:dyDescent="0.25">
      <c r="A1332">
        <v>39</v>
      </c>
      <c r="B1332">
        <v>0</v>
      </c>
      <c r="C1332">
        <v>0</v>
      </c>
      <c r="D1332">
        <v>179.1</v>
      </c>
      <c r="E1332">
        <v>123</v>
      </c>
      <c r="F1332">
        <v>30.45</v>
      </c>
      <c r="G1332">
        <v>1</v>
      </c>
      <c r="H1332">
        <v>0</v>
      </c>
    </row>
    <row r="1333" spans="1:8" x14ac:dyDescent="0.25">
      <c r="A1333">
        <v>34</v>
      </c>
      <c r="B1333">
        <v>0</v>
      </c>
      <c r="C1333">
        <v>0</v>
      </c>
      <c r="D1333">
        <v>147.9</v>
      </c>
      <c r="E1333">
        <v>97</v>
      </c>
      <c r="F1333">
        <v>25.14</v>
      </c>
      <c r="G1333">
        <v>2</v>
      </c>
      <c r="H1333">
        <v>0</v>
      </c>
    </row>
    <row r="1334" spans="1:8" x14ac:dyDescent="0.25">
      <c r="A1334">
        <v>37</v>
      </c>
      <c r="B1334">
        <v>1</v>
      </c>
      <c r="C1334">
        <v>38</v>
      </c>
      <c r="D1334">
        <v>209.2</v>
      </c>
      <c r="E1334">
        <v>110</v>
      </c>
      <c r="F1334">
        <v>35.56</v>
      </c>
      <c r="G1334">
        <v>2</v>
      </c>
      <c r="H1334">
        <v>0</v>
      </c>
    </row>
    <row r="1335" spans="1:8" x14ac:dyDescent="0.25">
      <c r="A1335">
        <v>44</v>
      </c>
      <c r="B1335">
        <v>1</v>
      </c>
      <c r="C1335">
        <v>29</v>
      </c>
      <c r="D1335">
        <v>244.3</v>
      </c>
      <c r="E1335">
        <v>140</v>
      </c>
      <c r="F1335">
        <v>41.53</v>
      </c>
      <c r="G1335">
        <v>0</v>
      </c>
      <c r="H1335">
        <v>0</v>
      </c>
    </row>
    <row r="1336" spans="1:8" x14ac:dyDescent="0.25">
      <c r="A1336">
        <v>38</v>
      </c>
      <c r="B1336">
        <v>1</v>
      </c>
      <c r="C1336">
        <v>34</v>
      </c>
      <c r="D1336">
        <v>175.3</v>
      </c>
      <c r="E1336">
        <v>96</v>
      </c>
      <c r="F1336">
        <v>29.8</v>
      </c>
      <c r="G1336">
        <v>1</v>
      </c>
      <c r="H1336">
        <v>0</v>
      </c>
    </row>
    <row r="1337" spans="1:8" x14ac:dyDescent="0.25">
      <c r="A1337">
        <v>34</v>
      </c>
      <c r="B1337">
        <v>0</v>
      </c>
      <c r="C1337">
        <v>0</v>
      </c>
      <c r="D1337">
        <v>150.5</v>
      </c>
      <c r="E1337">
        <v>92</v>
      </c>
      <c r="F1337">
        <v>25.59</v>
      </c>
      <c r="G1337">
        <v>1</v>
      </c>
      <c r="H1337">
        <v>0</v>
      </c>
    </row>
    <row r="1338" spans="1:8" x14ac:dyDescent="0.25">
      <c r="A1338">
        <v>40</v>
      </c>
      <c r="B1338">
        <v>0</v>
      </c>
      <c r="C1338">
        <v>0</v>
      </c>
      <c r="D1338">
        <v>163.5</v>
      </c>
      <c r="E1338">
        <v>136</v>
      </c>
      <c r="F1338">
        <v>27.8</v>
      </c>
      <c r="G1338">
        <v>1</v>
      </c>
      <c r="H1338">
        <v>0</v>
      </c>
    </row>
    <row r="1339" spans="1:8" x14ac:dyDescent="0.25">
      <c r="A1339">
        <v>28</v>
      </c>
      <c r="B1339">
        <v>0</v>
      </c>
      <c r="C1339">
        <v>0</v>
      </c>
      <c r="D1339">
        <v>236.9</v>
      </c>
      <c r="E1339">
        <v>93</v>
      </c>
      <c r="F1339">
        <v>40.270000000000003</v>
      </c>
      <c r="G1339">
        <v>2</v>
      </c>
      <c r="H1339">
        <v>1</v>
      </c>
    </row>
    <row r="1340" spans="1:8" x14ac:dyDescent="0.25">
      <c r="A1340">
        <v>39</v>
      </c>
      <c r="B1340">
        <v>0</v>
      </c>
      <c r="C1340">
        <v>0</v>
      </c>
      <c r="D1340">
        <v>82.3</v>
      </c>
      <c r="E1340">
        <v>77</v>
      </c>
      <c r="F1340">
        <v>13.99</v>
      </c>
      <c r="G1340">
        <v>1</v>
      </c>
      <c r="H1340">
        <v>0</v>
      </c>
    </row>
    <row r="1341" spans="1:8" x14ac:dyDescent="0.25">
      <c r="A1341">
        <v>43</v>
      </c>
      <c r="B1341">
        <v>0</v>
      </c>
      <c r="C1341">
        <v>0</v>
      </c>
      <c r="D1341">
        <v>216</v>
      </c>
      <c r="E1341">
        <v>111</v>
      </c>
      <c r="F1341">
        <v>36.72</v>
      </c>
      <c r="G1341">
        <v>1</v>
      </c>
      <c r="H1341">
        <v>0</v>
      </c>
    </row>
    <row r="1342" spans="1:8" x14ac:dyDescent="0.25">
      <c r="A1342">
        <v>42</v>
      </c>
      <c r="B1342">
        <v>0</v>
      </c>
      <c r="C1342">
        <v>0</v>
      </c>
      <c r="D1342">
        <v>180</v>
      </c>
      <c r="E1342">
        <v>119</v>
      </c>
      <c r="F1342">
        <v>30.6</v>
      </c>
      <c r="G1342">
        <v>1</v>
      </c>
      <c r="H1342">
        <v>0</v>
      </c>
    </row>
    <row r="1343" spans="1:8" x14ac:dyDescent="0.25">
      <c r="A1343">
        <v>46</v>
      </c>
      <c r="B1343">
        <v>0</v>
      </c>
      <c r="C1343">
        <v>0</v>
      </c>
      <c r="D1343">
        <v>143.69999999999999</v>
      </c>
      <c r="E1343">
        <v>55</v>
      </c>
      <c r="F1343">
        <v>24.43</v>
      </c>
      <c r="G1343">
        <v>1</v>
      </c>
      <c r="H1343">
        <v>0</v>
      </c>
    </row>
    <row r="1344" spans="1:8" x14ac:dyDescent="0.25">
      <c r="A1344">
        <v>44</v>
      </c>
      <c r="B1344">
        <v>1</v>
      </c>
      <c r="C1344">
        <v>29</v>
      </c>
      <c r="D1344">
        <v>185.6</v>
      </c>
      <c r="E1344">
        <v>106</v>
      </c>
      <c r="F1344">
        <v>31.55</v>
      </c>
      <c r="G1344">
        <v>2</v>
      </c>
      <c r="H1344">
        <v>0</v>
      </c>
    </row>
    <row r="1345" spans="1:8" x14ac:dyDescent="0.25">
      <c r="A1345">
        <v>46</v>
      </c>
      <c r="B1345">
        <v>0</v>
      </c>
      <c r="C1345">
        <v>0</v>
      </c>
      <c r="D1345">
        <v>137.6</v>
      </c>
      <c r="E1345">
        <v>108</v>
      </c>
      <c r="F1345">
        <v>23.39</v>
      </c>
      <c r="G1345">
        <v>3</v>
      </c>
      <c r="H1345">
        <v>0</v>
      </c>
    </row>
    <row r="1346" spans="1:8" x14ac:dyDescent="0.25">
      <c r="A1346">
        <v>33</v>
      </c>
      <c r="B1346">
        <v>0</v>
      </c>
      <c r="C1346">
        <v>0</v>
      </c>
      <c r="D1346">
        <v>273.89999999999998</v>
      </c>
      <c r="E1346">
        <v>119</v>
      </c>
      <c r="F1346">
        <v>46.56</v>
      </c>
      <c r="G1346">
        <v>1</v>
      </c>
      <c r="H1346">
        <v>1</v>
      </c>
    </row>
    <row r="1347" spans="1:8" x14ac:dyDescent="0.25">
      <c r="A1347">
        <v>32</v>
      </c>
      <c r="B1347">
        <v>1</v>
      </c>
      <c r="C1347">
        <v>31</v>
      </c>
      <c r="D1347">
        <v>125.3</v>
      </c>
      <c r="E1347">
        <v>92</v>
      </c>
      <c r="F1347">
        <v>21.3</v>
      </c>
      <c r="G1347">
        <v>3</v>
      </c>
      <c r="H1347">
        <v>0</v>
      </c>
    </row>
    <row r="1348" spans="1:8" x14ac:dyDescent="0.25">
      <c r="A1348">
        <v>37</v>
      </c>
      <c r="B1348">
        <v>1</v>
      </c>
      <c r="C1348">
        <v>49</v>
      </c>
      <c r="D1348">
        <v>214.9</v>
      </c>
      <c r="E1348">
        <v>86</v>
      </c>
      <c r="F1348">
        <v>36.53</v>
      </c>
      <c r="G1348">
        <v>0</v>
      </c>
      <c r="H1348">
        <v>0</v>
      </c>
    </row>
    <row r="1349" spans="1:8" x14ac:dyDescent="0.25">
      <c r="A1349">
        <v>42</v>
      </c>
      <c r="B1349">
        <v>0</v>
      </c>
      <c r="C1349">
        <v>0</v>
      </c>
      <c r="D1349">
        <v>163</v>
      </c>
      <c r="E1349">
        <v>93</v>
      </c>
      <c r="F1349">
        <v>27.71</v>
      </c>
      <c r="G1349">
        <v>2</v>
      </c>
      <c r="H1349">
        <v>0</v>
      </c>
    </row>
    <row r="1350" spans="1:8" x14ac:dyDescent="0.25">
      <c r="A1350">
        <v>40</v>
      </c>
      <c r="B1350">
        <v>1</v>
      </c>
      <c r="C1350">
        <v>29</v>
      </c>
      <c r="D1350">
        <v>163.80000000000001</v>
      </c>
      <c r="E1350">
        <v>77</v>
      </c>
      <c r="F1350">
        <v>27.85</v>
      </c>
      <c r="G1350">
        <v>2</v>
      </c>
      <c r="H1350">
        <v>0</v>
      </c>
    </row>
    <row r="1351" spans="1:8" x14ac:dyDescent="0.25">
      <c r="A1351">
        <v>42</v>
      </c>
      <c r="B1351">
        <v>0</v>
      </c>
      <c r="C1351">
        <v>0</v>
      </c>
      <c r="D1351">
        <v>189.5</v>
      </c>
      <c r="E1351">
        <v>113</v>
      </c>
      <c r="F1351">
        <v>32.22</v>
      </c>
      <c r="G1351">
        <v>1</v>
      </c>
      <c r="H1351">
        <v>0</v>
      </c>
    </row>
    <row r="1352" spans="1:8" x14ac:dyDescent="0.25">
      <c r="A1352">
        <v>35</v>
      </c>
      <c r="B1352">
        <v>1</v>
      </c>
      <c r="C1352">
        <v>26</v>
      </c>
      <c r="D1352">
        <v>155.19999999999999</v>
      </c>
      <c r="E1352">
        <v>110</v>
      </c>
      <c r="F1352">
        <v>26.38</v>
      </c>
      <c r="G1352">
        <v>0</v>
      </c>
      <c r="H1352">
        <v>0</v>
      </c>
    </row>
    <row r="1353" spans="1:8" x14ac:dyDescent="0.25">
      <c r="A1353">
        <v>45</v>
      </c>
      <c r="B1353">
        <v>1</v>
      </c>
      <c r="C1353">
        <v>44</v>
      </c>
      <c r="D1353">
        <v>254.1</v>
      </c>
      <c r="E1353">
        <v>127</v>
      </c>
      <c r="F1353">
        <v>43.2</v>
      </c>
      <c r="G1353">
        <v>3</v>
      </c>
      <c r="H1353">
        <v>0</v>
      </c>
    </row>
    <row r="1354" spans="1:8" x14ac:dyDescent="0.25">
      <c r="A1354">
        <v>39</v>
      </c>
      <c r="B1354">
        <v>1</v>
      </c>
      <c r="C1354">
        <v>33</v>
      </c>
      <c r="D1354">
        <v>112</v>
      </c>
      <c r="E1354">
        <v>90</v>
      </c>
      <c r="F1354">
        <v>19.04</v>
      </c>
      <c r="G1354">
        <v>2</v>
      </c>
      <c r="H1354">
        <v>0</v>
      </c>
    </row>
    <row r="1355" spans="1:8" x14ac:dyDescent="0.25">
      <c r="A1355">
        <v>40</v>
      </c>
      <c r="B1355">
        <v>0</v>
      </c>
      <c r="C1355">
        <v>0</v>
      </c>
      <c r="D1355">
        <v>115.5</v>
      </c>
      <c r="E1355">
        <v>73</v>
      </c>
      <c r="F1355">
        <v>19.64</v>
      </c>
      <c r="G1355">
        <v>3</v>
      </c>
      <c r="H1355">
        <v>0</v>
      </c>
    </row>
    <row r="1356" spans="1:8" x14ac:dyDescent="0.25">
      <c r="A1356">
        <v>38</v>
      </c>
      <c r="B1356">
        <v>0</v>
      </c>
      <c r="C1356">
        <v>0</v>
      </c>
      <c r="D1356">
        <v>137.1</v>
      </c>
      <c r="E1356">
        <v>102</v>
      </c>
      <c r="F1356">
        <v>23.31</v>
      </c>
      <c r="G1356">
        <v>1</v>
      </c>
      <c r="H1356">
        <v>0</v>
      </c>
    </row>
    <row r="1357" spans="1:8" x14ac:dyDescent="0.25">
      <c r="A1357">
        <v>45</v>
      </c>
      <c r="B1357">
        <v>0</v>
      </c>
      <c r="C1357">
        <v>0</v>
      </c>
      <c r="D1357">
        <v>198.4</v>
      </c>
      <c r="E1357">
        <v>113</v>
      </c>
      <c r="F1357">
        <v>33.729999999999997</v>
      </c>
      <c r="G1357">
        <v>0</v>
      </c>
      <c r="H1357">
        <v>0</v>
      </c>
    </row>
    <row r="1358" spans="1:8" x14ac:dyDescent="0.25">
      <c r="A1358">
        <v>49</v>
      </c>
      <c r="B1358">
        <v>1</v>
      </c>
      <c r="C1358">
        <v>19</v>
      </c>
      <c r="D1358">
        <v>132.69999999999999</v>
      </c>
      <c r="E1358">
        <v>94</v>
      </c>
      <c r="F1358">
        <v>22.56</v>
      </c>
      <c r="G1358">
        <v>3</v>
      </c>
      <c r="H1358">
        <v>0</v>
      </c>
    </row>
    <row r="1359" spans="1:8" x14ac:dyDescent="0.25">
      <c r="A1359">
        <v>38</v>
      </c>
      <c r="B1359">
        <v>1</v>
      </c>
      <c r="C1359">
        <v>25</v>
      </c>
      <c r="D1359">
        <v>219.6</v>
      </c>
      <c r="E1359">
        <v>99</v>
      </c>
      <c r="F1359">
        <v>37.33</v>
      </c>
      <c r="G1359">
        <v>2</v>
      </c>
      <c r="H1359">
        <v>0</v>
      </c>
    </row>
    <row r="1360" spans="1:8" x14ac:dyDescent="0.25">
      <c r="A1360">
        <v>40</v>
      </c>
      <c r="B1360">
        <v>0</v>
      </c>
      <c r="C1360">
        <v>0</v>
      </c>
      <c r="D1360">
        <v>169.6</v>
      </c>
      <c r="E1360">
        <v>96</v>
      </c>
      <c r="F1360">
        <v>28.83</v>
      </c>
      <c r="G1360">
        <v>0</v>
      </c>
      <c r="H1360">
        <v>0</v>
      </c>
    </row>
    <row r="1361" spans="1:8" x14ac:dyDescent="0.25">
      <c r="A1361">
        <v>45</v>
      </c>
      <c r="B1361">
        <v>0</v>
      </c>
      <c r="C1361">
        <v>0</v>
      </c>
      <c r="D1361">
        <v>160.4</v>
      </c>
      <c r="E1361">
        <v>73</v>
      </c>
      <c r="F1361">
        <v>27.27</v>
      </c>
      <c r="G1361">
        <v>4</v>
      </c>
      <c r="H1361">
        <v>0</v>
      </c>
    </row>
    <row r="1362" spans="1:8" x14ac:dyDescent="0.25">
      <c r="A1362">
        <v>38</v>
      </c>
      <c r="B1362">
        <v>0</v>
      </c>
      <c r="C1362">
        <v>0</v>
      </c>
      <c r="D1362">
        <v>194.6</v>
      </c>
      <c r="E1362">
        <v>114</v>
      </c>
      <c r="F1362">
        <v>33.08</v>
      </c>
      <c r="G1362">
        <v>3</v>
      </c>
      <c r="H1362">
        <v>0</v>
      </c>
    </row>
    <row r="1363" spans="1:8" x14ac:dyDescent="0.25">
      <c r="A1363">
        <v>43</v>
      </c>
      <c r="B1363">
        <v>0</v>
      </c>
      <c r="C1363">
        <v>0</v>
      </c>
      <c r="D1363">
        <v>157.1</v>
      </c>
      <c r="E1363">
        <v>95</v>
      </c>
      <c r="F1363">
        <v>26.71</v>
      </c>
      <c r="G1363">
        <v>2</v>
      </c>
      <c r="H1363">
        <v>0</v>
      </c>
    </row>
    <row r="1364" spans="1:8" x14ac:dyDescent="0.25">
      <c r="A1364">
        <v>35</v>
      </c>
      <c r="B1364">
        <v>0</v>
      </c>
      <c r="C1364">
        <v>0</v>
      </c>
      <c r="D1364">
        <v>179.8</v>
      </c>
      <c r="E1364">
        <v>125</v>
      </c>
      <c r="F1364">
        <v>30.57</v>
      </c>
      <c r="G1364">
        <v>0</v>
      </c>
      <c r="H1364">
        <v>0</v>
      </c>
    </row>
    <row r="1365" spans="1:8" x14ac:dyDescent="0.25">
      <c r="A1365">
        <v>39</v>
      </c>
      <c r="B1365">
        <v>0</v>
      </c>
      <c r="C1365">
        <v>0</v>
      </c>
      <c r="D1365">
        <v>148.19999999999999</v>
      </c>
      <c r="E1365">
        <v>108</v>
      </c>
      <c r="F1365">
        <v>25.19</v>
      </c>
      <c r="G1365">
        <v>0</v>
      </c>
      <c r="H1365">
        <v>0</v>
      </c>
    </row>
    <row r="1366" spans="1:8" x14ac:dyDescent="0.25">
      <c r="A1366">
        <v>42</v>
      </c>
      <c r="B1366">
        <v>1</v>
      </c>
      <c r="C1366">
        <v>39</v>
      </c>
      <c r="D1366">
        <v>183.2</v>
      </c>
      <c r="E1366">
        <v>103</v>
      </c>
      <c r="F1366">
        <v>31.14</v>
      </c>
      <c r="G1366">
        <v>1</v>
      </c>
      <c r="H1366">
        <v>0</v>
      </c>
    </row>
    <row r="1367" spans="1:8" x14ac:dyDescent="0.25">
      <c r="A1367">
        <v>27</v>
      </c>
      <c r="B1367">
        <v>0</v>
      </c>
      <c r="C1367">
        <v>0</v>
      </c>
      <c r="D1367">
        <v>119.2</v>
      </c>
      <c r="E1367">
        <v>88</v>
      </c>
      <c r="F1367">
        <v>20.260000000000002</v>
      </c>
      <c r="G1367">
        <v>4</v>
      </c>
      <c r="H1367">
        <v>1</v>
      </c>
    </row>
    <row r="1368" spans="1:8" x14ac:dyDescent="0.25">
      <c r="A1368">
        <v>46</v>
      </c>
      <c r="B1368">
        <v>1</v>
      </c>
      <c r="C1368">
        <v>35</v>
      </c>
      <c r="D1368">
        <v>224</v>
      </c>
      <c r="E1368">
        <v>102</v>
      </c>
      <c r="F1368">
        <v>38.08</v>
      </c>
      <c r="G1368">
        <v>0</v>
      </c>
      <c r="H1368">
        <v>0</v>
      </c>
    </row>
    <row r="1369" spans="1:8" x14ac:dyDescent="0.25">
      <c r="A1369">
        <v>47</v>
      </c>
      <c r="B1369">
        <v>0</v>
      </c>
      <c r="C1369">
        <v>0</v>
      </c>
      <c r="D1369">
        <v>184.8</v>
      </c>
      <c r="E1369">
        <v>83</v>
      </c>
      <c r="F1369">
        <v>31.42</v>
      </c>
      <c r="G1369">
        <v>1</v>
      </c>
      <c r="H1369">
        <v>0</v>
      </c>
    </row>
    <row r="1370" spans="1:8" x14ac:dyDescent="0.25">
      <c r="A1370">
        <v>34</v>
      </c>
      <c r="B1370">
        <v>0</v>
      </c>
      <c r="C1370">
        <v>0</v>
      </c>
      <c r="D1370">
        <v>176.3</v>
      </c>
      <c r="E1370">
        <v>140</v>
      </c>
      <c r="F1370">
        <v>29.97</v>
      </c>
      <c r="G1370">
        <v>1</v>
      </c>
      <c r="H1370">
        <v>0</v>
      </c>
    </row>
    <row r="1371" spans="1:8" x14ac:dyDescent="0.25">
      <c r="A1371">
        <v>39</v>
      </c>
      <c r="B1371">
        <v>0</v>
      </c>
      <c r="C1371">
        <v>0</v>
      </c>
      <c r="D1371">
        <v>241.7</v>
      </c>
      <c r="E1371">
        <v>115</v>
      </c>
      <c r="F1371">
        <v>41.09</v>
      </c>
      <c r="G1371">
        <v>2</v>
      </c>
      <c r="H1371">
        <v>0</v>
      </c>
    </row>
    <row r="1372" spans="1:8" x14ac:dyDescent="0.25">
      <c r="A1372">
        <v>37</v>
      </c>
      <c r="B1372">
        <v>1</v>
      </c>
      <c r="C1372">
        <v>38</v>
      </c>
      <c r="D1372">
        <v>224.7</v>
      </c>
      <c r="E1372">
        <v>121</v>
      </c>
      <c r="F1372">
        <v>38.200000000000003</v>
      </c>
      <c r="G1372">
        <v>0</v>
      </c>
      <c r="H1372">
        <v>0</v>
      </c>
    </row>
    <row r="1373" spans="1:8" x14ac:dyDescent="0.25">
      <c r="A1373">
        <v>37</v>
      </c>
      <c r="B1373">
        <v>0</v>
      </c>
      <c r="C1373">
        <v>0</v>
      </c>
      <c r="D1373">
        <v>207.3</v>
      </c>
      <c r="E1373">
        <v>115</v>
      </c>
      <c r="F1373">
        <v>35.24</v>
      </c>
      <c r="G1373">
        <v>1</v>
      </c>
      <c r="H1373">
        <v>0</v>
      </c>
    </row>
    <row r="1374" spans="1:8" x14ac:dyDescent="0.25">
      <c r="A1374">
        <v>35</v>
      </c>
      <c r="B1374">
        <v>0</v>
      </c>
      <c r="C1374">
        <v>0</v>
      </c>
      <c r="D1374">
        <v>196.8</v>
      </c>
      <c r="E1374">
        <v>81</v>
      </c>
      <c r="F1374">
        <v>33.46</v>
      </c>
      <c r="G1374">
        <v>2</v>
      </c>
      <c r="H1374">
        <v>0</v>
      </c>
    </row>
    <row r="1375" spans="1:8" x14ac:dyDescent="0.25">
      <c r="A1375">
        <v>39</v>
      </c>
      <c r="B1375">
        <v>0</v>
      </c>
      <c r="C1375">
        <v>0</v>
      </c>
      <c r="D1375">
        <v>110.9</v>
      </c>
      <c r="E1375">
        <v>74</v>
      </c>
      <c r="F1375">
        <v>18.850000000000001</v>
      </c>
      <c r="G1375">
        <v>1</v>
      </c>
      <c r="H1375">
        <v>0</v>
      </c>
    </row>
    <row r="1376" spans="1:8" x14ac:dyDescent="0.25">
      <c r="A1376">
        <v>42</v>
      </c>
      <c r="B1376">
        <v>0</v>
      </c>
      <c r="C1376">
        <v>0</v>
      </c>
      <c r="D1376">
        <v>122.5</v>
      </c>
      <c r="E1376">
        <v>145</v>
      </c>
      <c r="F1376">
        <v>20.83</v>
      </c>
      <c r="G1376">
        <v>2</v>
      </c>
      <c r="H1376">
        <v>0</v>
      </c>
    </row>
    <row r="1377" spans="1:8" x14ac:dyDescent="0.25">
      <c r="A1377">
        <v>43</v>
      </c>
      <c r="B1377">
        <v>0</v>
      </c>
      <c r="C1377">
        <v>0</v>
      </c>
      <c r="D1377">
        <v>187</v>
      </c>
      <c r="E1377">
        <v>65</v>
      </c>
      <c r="F1377">
        <v>31.79</v>
      </c>
      <c r="G1377">
        <v>2</v>
      </c>
      <c r="H1377">
        <v>0</v>
      </c>
    </row>
    <row r="1378" spans="1:8" x14ac:dyDescent="0.25">
      <c r="A1378">
        <v>41</v>
      </c>
      <c r="B1378">
        <v>0</v>
      </c>
      <c r="C1378">
        <v>0</v>
      </c>
      <c r="D1378">
        <v>170.5</v>
      </c>
      <c r="E1378">
        <v>113</v>
      </c>
      <c r="F1378">
        <v>28.99</v>
      </c>
      <c r="G1378">
        <v>0</v>
      </c>
      <c r="H1378">
        <v>0</v>
      </c>
    </row>
    <row r="1379" spans="1:8" x14ac:dyDescent="0.25">
      <c r="A1379">
        <v>47</v>
      </c>
      <c r="B1379">
        <v>0</v>
      </c>
      <c r="C1379">
        <v>0</v>
      </c>
      <c r="D1379">
        <v>204.8</v>
      </c>
      <c r="E1379">
        <v>101</v>
      </c>
      <c r="F1379">
        <v>34.82</v>
      </c>
      <c r="G1379">
        <v>0</v>
      </c>
      <c r="H1379">
        <v>0</v>
      </c>
    </row>
    <row r="1380" spans="1:8" x14ac:dyDescent="0.25">
      <c r="A1380">
        <v>32</v>
      </c>
      <c r="B1380">
        <v>0</v>
      </c>
      <c r="C1380">
        <v>0</v>
      </c>
      <c r="D1380">
        <v>154</v>
      </c>
      <c r="E1380">
        <v>133</v>
      </c>
      <c r="F1380">
        <v>26.18</v>
      </c>
      <c r="G1380">
        <v>4</v>
      </c>
      <c r="H1380">
        <v>1</v>
      </c>
    </row>
    <row r="1381" spans="1:8" x14ac:dyDescent="0.25">
      <c r="A1381">
        <v>43</v>
      </c>
      <c r="B1381">
        <v>0</v>
      </c>
      <c r="C1381">
        <v>0</v>
      </c>
      <c r="D1381">
        <v>225.2</v>
      </c>
      <c r="E1381">
        <v>93</v>
      </c>
      <c r="F1381">
        <v>38.28</v>
      </c>
      <c r="G1381">
        <v>2</v>
      </c>
      <c r="H1381">
        <v>0</v>
      </c>
    </row>
    <row r="1382" spans="1:8" x14ac:dyDescent="0.25">
      <c r="A1382">
        <v>37</v>
      </c>
      <c r="B1382">
        <v>0</v>
      </c>
      <c r="C1382">
        <v>0</v>
      </c>
      <c r="D1382">
        <v>159.4</v>
      </c>
      <c r="E1382">
        <v>79</v>
      </c>
      <c r="F1382">
        <v>27.1</v>
      </c>
      <c r="G1382">
        <v>6</v>
      </c>
      <c r="H1382">
        <v>1</v>
      </c>
    </row>
    <row r="1383" spans="1:8" x14ac:dyDescent="0.25">
      <c r="A1383">
        <v>38</v>
      </c>
      <c r="B1383">
        <v>0</v>
      </c>
      <c r="C1383">
        <v>0</v>
      </c>
      <c r="D1383">
        <v>172.7</v>
      </c>
      <c r="E1383">
        <v>95</v>
      </c>
      <c r="F1383">
        <v>29.36</v>
      </c>
      <c r="G1383">
        <v>2</v>
      </c>
      <c r="H1383">
        <v>0</v>
      </c>
    </row>
    <row r="1384" spans="1:8" x14ac:dyDescent="0.25">
      <c r="A1384">
        <v>41</v>
      </c>
      <c r="B1384">
        <v>0</v>
      </c>
      <c r="C1384">
        <v>0</v>
      </c>
      <c r="D1384">
        <v>222.8</v>
      </c>
      <c r="E1384">
        <v>99</v>
      </c>
      <c r="F1384">
        <v>37.880000000000003</v>
      </c>
      <c r="G1384">
        <v>3</v>
      </c>
      <c r="H1384">
        <v>0</v>
      </c>
    </row>
    <row r="1385" spans="1:8" x14ac:dyDescent="0.25">
      <c r="A1385">
        <v>41</v>
      </c>
      <c r="B1385">
        <v>0</v>
      </c>
      <c r="C1385">
        <v>0</v>
      </c>
      <c r="D1385">
        <v>214.1</v>
      </c>
      <c r="E1385">
        <v>77</v>
      </c>
      <c r="F1385">
        <v>36.4</v>
      </c>
      <c r="G1385">
        <v>1</v>
      </c>
      <c r="H1385">
        <v>0</v>
      </c>
    </row>
    <row r="1386" spans="1:8" x14ac:dyDescent="0.25">
      <c r="A1386">
        <v>34</v>
      </c>
      <c r="B1386">
        <v>0</v>
      </c>
      <c r="C1386">
        <v>0</v>
      </c>
      <c r="D1386">
        <v>134</v>
      </c>
      <c r="E1386">
        <v>104</v>
      </c>
      <c r="F1386">
        <v>22.78</v>
      </c>
      <c r="G1386">
        <v>3</v>
      </c>
      <c r="H1386">
        <v>0</v>
      </c>
    </row>
    <row r="1387" spans="1:8" x14ac:dyDescent="0.25">
      <c r="A1387">
        <v>40</v>
      </c>
      <c r="B1387">
        <v>0</v>
      </c>
      <c r="C1387">
        <v>0</v>
      </c>
      <c r="D1387">
        <v>184.8</v>
      </c>
      <c r="E1387">
        <v>74</v>
      </c>
      <c r="F1387">
        <v>31.42</v>
      </c>
      <c r="G1387">
        <v>1</v>
      </c>
      <c r="H1387">
        <v>0</v>
      </c>
    </row>
    <row r="1388" spans="1:8" x14ac:dyDescent="0.25">
      <c r="A1388">
        <v>46</v>
      </c>
      <c r="B1388">
        <v>1</v>
      </c>
      <c r="C1388">
        <v>36</v>
      </c>
      <c r="D1388">
        <v>283.10000000000002</v>
      </c>
      <c r="E1388">
        <v>112</v>
      </c>
      <c r="F1388">
        <v>48.13</v>
      </c>
      <c r="G1388">
        <v>3</v>
      </c>
      <c r="H1388">
        <v>0</v>
      </c>
    </row>
    <row r="1389" spans="1:8" x14ac:dyDescent="0.25">
      <c r="A1389">
        <v>28</v>
      </c>
      <c r="B1389">
        <v>0</v>
      </c>
      <c r="C1389">
        <v>0</v>
      </c>
      <c r="D1389">
        <v>291.8</v>
      </c>
      <c r="E1389">
        <v>143</v>
      </c>
      <c r="F1389">
        <v>49.61</v>
      </c>
      <c r="G1389">
        <v>0</v>
      </c>
      <c r="H1389">
        <v>1</v>
      </c>
    </row>
    <row r="1390" spans="1:8" x14ac:dyDescent="0.25">
      <c r="A1390">
        <v>49</v>
      </c>
      <c r="B1390">
        <v>0</v>
      </c>
      <c r="C1390">
        <v>0</v>
      </c>
      <c r="D1390">
        <v>222.7</v>
      </c>
      <c r="E1390">
        <v>94</v>
      </c>
      <c r="F1390">
        <v>37.86</v>
      </c>
      <c r="G1390">
        <v>1</v>
      </c>
      <c r="H1390">
        <v>0</v>
      </c>
    </row>
    <row r="1391" spans="1:8" x14ac:dyDescent="0.25">
      <c r="A1391">
        <v>39</v>
      </c>
      <c r="B1391">
        <v>0</v>
      </c>
      <c r="C1391">
        <v>0</v>
      </c>
      <c r="D1391">
        <v>174.5</v>
      </c>
      <c r="E1391">
        <v>79</v>
      </c>
      <c r="F1391">
        <v>29.67</v>
      </c>
      <c r="G1391">
        <v>0</v>
      </c>
      <c r="H1391">
        <v>0</v>
      </c>
    </row>
    <row r="1392" spans="1:8" x14ac:dyDescent="0.25">
      <c r="A1392">
        <v>43</v>
      </c>
      <c r="B1392">
        <v>0</v>
      </c>
      <c r="C1392">
        <v>0</v>
      </c>
      <c r="D1392">
        <v>68.400000000000006</v>
      </c>
      <c r="E1392">
        <v>86</v>
      </c>
      <c r="F1392">
        <v>11.63</v>
      </c>
      <c r="G1392">
        <v>0</v>
      </c>
      <c r="H1392">
        <v>0</v>
      </c>
    </row>
    <row r="1393" spans="1:8" x14ac:dyDescent="0.25">
      <c r="A1393">
        <v>40</v>
      </c>
      <c r="B1393">
        <v>1</v>
      </c>
      <c r="C1393">
        <v>31</v>
      </c>
      <c r="D1393">
        <v>273</v>
      </c>
      <c r="E1393">
        <v>78</v>
      </c>
      <c r="F1393">
        <v>46.41</v>
      </c>
      <c r="G1393">
        <v>1</v>
      </c>
      <c r="H1393">
        <v>0</v>
      </c>
    </row>
    <row r="1394" spans="1:8" x14ac:dyDescent="0.25">
      <c r="A1394">
        <v>28</v>
      </c>
      <c r="B1394">
        <v>0</v>
      </c>
      <c r="C1394">
        <v>0</v>
      </c>
      <c r="D1394">
        <v>225.3</v>
      </c>
      <c r="E1394">
        <v>134</v>
      </c>
      <c r="F1394">
        <v>38.299999999999997</v>
      </c>
      <c r="G1394">
        <v>1</v>
      </c>
      <c r="H1394">
        <v>1</v>
      </c>
    </row>
    <row r="1395" spans="1:8" x14ac:dyDescent="0.25">
      <c r="A1395">
        <v>34</v>
      </c>
      <c r="B1395">
        <v>1</v>
      </c>
      <c r="C1395">
        <v>23</v>
      </c>
      <c r="D1395">
        <v>283.2</v>
      </c>
      <c r="E1395">
        <v>130</v>
      </c>
      <c r="F1395">
        <v>48.14</v>
      </c>
      <c r="G1395">
        <v>1</v>
      </c>
      <c r="H1395">
        <v>0</v>
      </c>
    </row>
    <row r="1396" spans="1:8" x14ac:dyDescent="0.25">
      <c r="A1396">
        <v>29</v>
      </c>
      <c r="B1396">
        <v>0</v>
      </c>
      <c r="C1396">
        <v>0</v>
      </c>
      <c r="D1396">
        <v>131.4</v>
      </c>
      <c r="E1396">
        <v>78</v>
      </c>
      <c r="F1396">
        <v>22.34</v>
      </c>
      <c r="G1396">
        <v>1</v>
      </c>
      <c r="H1396">
        <v>1</v>
      </c>
    </row>
    <row r="1397" spans="1:8" x14ac:dyDescent="0.25">
      <c r="A1397">
        <v>42</v>
      </c>
      <c r="B1397">
        <v>1</v>
      </c>
      <c r="C1397">
        <v>12</v>
      </c>
      <c r="D1397">
        <v>89.7</v>
      </c>
      <c r="E1397">
        <v>87</v>
      </c>
      <c r="F1397">
        <v>15.25</v>
      </c>
      <c r="G1397">
        <v>1</v>
      </c>
      <c r="H1397">
        <v>0</v>
      </c>
    </row>
    <row r="1398" spans="1:8" x14ac:dyDescent="0.25">
      <c r="A1398">
        <v>40</v>
      </c>
      <c r="B1398">
        <v>0</v>
      </c>
      <c r="C1398">
        <v>0</v>
      </c>
      <c r="D1398">
        <v>127.1</v>
      </c>
      <c r="E1398">
        <v>102</v>
      </c>
      <c r="F1398">
        <v>21.61</v>
      </c>
      <c r="G1398">
        <v>3</v>
      </c>
      <c r="H1398">
        <v>0</v>
      </c>
    </row>
    <row r="1399" spans="1:8" x14ac:dyDescent="0.25">
      <c r="A1399">
        <v>47</v>
      </c>
      <c r="B1399">
        <v>1</v>
      </c>
      <c r="C1399">
        <v>28</v>
      </c>
      <c r="D1399">
        <v>105.9</v>
      </c>
      <c r="E1399">
        <v>132</v>
      </c>
      <c r="F1399">
        <v>18</v>
      </c>
      <c r="G1399">
        <v>1</v>
      </c>
      <c r="H1399">
        <v>0</v>
      </c>
    </row>
    <row r="1400" spans="1:8" x14ac:dyDescent="0.25">
      <c r="A1400">
        <v>41</v>
      </c>
      <c r="B1400">
        <v>0</v>
      </c>
      <c r="C1400">
        <v>0</v>
      </c>
      <c r="D1400">
        <v>142.30000000000001</v>
      </c>
      <c r="E1400">
        <v>79</v>
      </c>
      <c r="F1400">
        <v>24.19</v>
      </c>
      <c r="G1400">
        <v>2</v>
      </c>
      <c r="H1400">
        <v>0</v>
      </c>
    </row>
    <row r="1401" spans="1:8" x14ac:dyDescent="0.25">
      <c r="A1401">
        <v>36</v>
      </c>
      <c r="B1401">
        <v>1</v>
      </c>
      <c r="C1401">
        <v>36</v>
      </c>
      <c r="D1401">
        <v>201.9</v>
      </c>
      <c r="E1401">
        <v>93</v>
      </c>
      <c r="F1401">
        <v>34.32</v>
      </c>
      <c r="G1401">
        <v>0</v>
      </c>
      <c r="H1401">
        <v>0</v>
      </c>
    </row>
    <row r="1402" spans="1:8" x14ac:dyDescent="0.25">
      <c r="A1402">
        <v>36</v>
      </c>
      <c r="B1402">
        <v>0</v>
      </c>
      <c r="C1402">
        <v>0</v>
      </c>
      <c r="D1402">
        <v>247.3</v>
      </c>
      <c r="E1402">
        <v>91</v>
      </c>
      <c r="F1402">
        <v>42.04</v>
      </c>
      <c r="G1402">
        <v>3</v>
      </c>
      <c r="H1402">
        <v>0</v>
      </c>
    </row>
    <row r="1403" spans="1:8" x14ac:dyDescent="0.25">
      <c r="A1403">
        <v>43</v>
      </c>
      <c r="B1403">
        <v>1</v>
      </c>
      <c r="C1403">
        <v>38</v>
      </c>
      <c r="D1403">
        <v>242.2</v>
      </c>
      <c r="E1403">
        <v>96</v>
      </c>
      <c r="F1403">
        <v>41.17</v>
      </c>
      <c r="G1403">
        <v>1</v>
      </c>
      <c r="H1403">
        <v>0</v>
      </c>
    </row>
    <row r="1404" spans="1:8" x14ac:dyDescent="0.25">
      <c r="A1404">
        <v>21</v>
      </c>
      <c r="B1404">
        <v>0</v>
      </c>
      <c r="C1404">
        <v>0</v>
      </c>
      <c r="D1404">
        <v>127.3</v>
      </c>
      <c r="E1404">
        <v>80</v>
      </c>
      <c r="F1404">
        <v>21.64</v>
      </c>
      <c r="G1404">
        <v>5</v>
      </c>
      <c r="H1404">
        <v>1</v>
      </c>
    </row>
    <row r="1405" spans="1:8" x14ac:dyDescent="0.25">
      <c r="A1405">
        <v>35</v>
      </c>
      <c r="B1405">
        <v>0</v>
      </c>
      <c r="C1405">
        <v>0</v>
      </c>
      <c r="D1405">
        <v>162</v>
      </c>
      <c r="E1405">
        <v>104</v>
      </c>
      <c r="F1405">
        <v>27.54</v>
      </c>
      <c r="G1405">
        <v>1</v>
      </c>
      <c r="H1405">
        <v>0</v>
      </c>
    </row>
    <row r="1406" spans="1:8" x14ac:dyDescent="0.25">
      <c r="A1406">
        <v>40</v>
      </c>
      <c r="B1406">
        <v>1</v>
      </c>
      <c r="C1406">
        <v>33</v>
      </c>
      <c r="D1406">
        <v>179.1</v>
      </c>
      <c r="E1406">
        <v>93</v>
      </c>
      <c r="F1406">
        <v>30.45</v>
      </c>
      <c r="G1406">
        <v>2</v>
      </c>
      <c r="H1406">
        <v>0</v>
      </c>
    </row>
    <row r="1407" spans="1:8" x14ac:dyDescent="0.25">
      <c r="A1407">
        <v>35</v>
      </c>
      <c r="B1407">
        <v>0</v>
      </c>
      <c r="C1407">
        <v>0</v>
      </c>
      <c r="D1407">
        <v>193.1</v>
      </c>
      <c r="E1407">
        <v>85</v>
      </c>
      <c r="F1407">
        <v>32.83</v>
      </c>
      <c r="G1407">
        <v>0</v>
      </c>
      <c r="H1407">
        <v>0</v>
      </c>
    </row>
    <row r="1408" spans="1:8" x14ac:dyDescent="0.25">
      <c r="A1408">
        <v>47</v>
      </c>
      <c r="B1408">
        <v>0</v>
      </c>
      <c r="C1408">
        <v>0</v>
      </c>
      <c r="D1408">
        <v>171.7</v>
      </c>
      <c r="E1408">
        <v>99</v>
      </c>
      <c r="F1408">
        <v>29.19</v>
      </c>
      <c r="G1408">
        <v>1</v>
      </c>
      <c r="H1408">
        <v>0</v>
      </c>
    </row>
    <row r="1409" spans="1:8" x14ac:dyDescent="0.25">
      <c r="A1409">
        <v>43</v>
      </c>
      <c r="B1409">
        <v>1</v>
      </c>
      <c r="C1409">
        <v>24</v>
      </c>
      <c r="D1409">
        <v>121.7</v>
      </c>
      <c r="E1409">
        <v>87</v>
      </c>
      <c r="F1409">
        <v>20.69</v>
      </c>
      <c r="G1409">
        <v>1</v>
      </c>
      <c r="H1409">
        <v>0</v>
      </c>
    </row>
    <row r="1410" spans="1:8" x14ac:dyDescent="0.25">
      <c r="A1410">
        <v>36</v>
      </c>
      <c r="B1410">
        <v>0</v>
      </c>
      <c r="C1410">
        <v>0</v>
      </c>
      <c r="D1410">
        <v>130.19999999999999</v>
      </c>
      <c r="E1410">
        <v>105</v>
      </c>
      <c r="F1410">
        <v>22.13</v>
      </c>
      <c r="G1410">
        <v>2</v>
      </c>
      <c r="H1410">
        <v>0</v>
      </c>
    </row>
    <row r="1411" spans="1:8" x14ac:dyDescent="0.25">
      <c r="A1411">
        <v>42</v>
      </c>
      <c r="B1411">
        <v>0</v>
      </c>
      <c r="C1411">
        <v>0</v>
      </c>
      <c r="D1411">
        <v>203.4</v>
      </c>
      <c r="E1411">
        <v>96</v>
      </c>
      <c r="F1411">
        <v>34.58</v>
      </c>
      <c r="G1411">
        <v>2</v>
      </c>
      <c r="H1411">
        <v>0</v>
      </c>
    </row>
    <row r="1412" spans="1:8" x14ac:dyDescent="0.25">
      <c r="A1412">
        <v>39</v>
      </c>
      <c r="B1412">
        <v>0</v>
      </c>
      <c r="C1412">
        <v>0</v>
      </c>
      <c r="D1412">
        <v>174.7</v>
      </c>
      <c r="E1412">
        <v>83</v>
      </c>
      <c r="F1412">
        <v>29.7</v>
      </c>
      <c r="G1412">
        <v>5</v>
      </c>
      <c r="H1412">
        <v>0</v>
      </c>
    </row>
    <row r="1413" spans="1:8" x14ac:dyDescent="0.25">
      <c r="A1413">
        <v>21</v>
      </c>
      <c r="B1413">
        <v>0</v>
      </c>
      <c r="C1413">
        <v>0</v>
      </c>
      <c r="D1413">
        <v>241</v>
      </c>
      <c r="E1413">
        <v>120</v>
      </c>
      <c r="F1413">
        <v>40.97</v>
      </c>
      <c r="G1413">
        <v>1</v>
      </c>
      <c r="H1413">
        <v>1</v>
      </c>
    </row>
    <row r="1414" spans="1:8" x14ac:dyDescent="0.25">
      <c r="A1414">
        <v>39</v>
      </c>
      <c r="B1414">
        <v>0</v>
      </c>
      <c r="C1414">
        <v>0</v>
      </c>
      <c r="D1414">
        <v>141.69999999999999</v>
      </c>
      <c r="E1414">
        <v>95</v>
      </c>
      <c r="F1414">
        <v>24.09</v>
      </c>
      <c r="G1414">
        <v>0</v>
      </c>
      <c r="H1414">
        <v>0</v>
      </c>
    </row>
    <row r="1415" spans="1:8" x14ac:dyDescent="0.25">
      <c r="A1415">
        <v>37</v>
      </c>
      <c r="B1415">
        <v>0</v>
      </c>
      <c r="C1415">
        <v>0</v>
      </c>
      <c r="D1415">
        <v>134.80000000000001</v>
      </c>
      <c r="E1415">
        <v>96</v>
      </c>
      <c r="F1415">
        <v>22.92</v>
      </c>
      <c r="G1415">
        <v>2</v>
      </c>
      <c r="H1415">
        <v>0</v>
      </c>
    </row>
    <row r="1416" spans="1:8" x14ac:dyDescent="0.25">
      <c r="A1416">
        <v>40</v>
      </c>
      <c r="B1416">
        <v>0</v>
      </c>
      <c r="C1416">
        <v>0</v>
      </c>
      <c r="D1416">
        <v>163.1</v>
      </c>
      <c r="E1416">
        <v>119</v>
      </c>
      <c r="F1416">
        <v>27.73</v>
      </c>
      <c r="G1416">
        <v>1</v>
      </c>
      <c r="H1416">
        <v>0</v>
      </c>
    </row>
    <row r="1417" spans="1:8" x14ac:dyDescent="0.25">
      <c r="A1417">
        <v>26</v>
      </c>
      <c r="B1417">
        <v>0</v>
      </c>
      <c r="C1417">
        <v>0</v>
      </c>
      <c r="D1417">
        <v>329.8</v>
      </c>
      <c r="E1417">
        <v>73</v>
      </c>
      <c r="F1417">
        <v>56.07</v>
      </c>
      <c r="G1417">
        <v>0</v>
      </c>
      <c r="H1417">
        <v>1</v>
      </c>
    </row>
    <row r="1418" spans="1:8" x14ac:dyDescent="0.25">
      <c r="A1418">
        <v>39</v>
      </c>
      <c r="B1418">
        <v>0</v>
      </c>
      <c r="C1418">
        <v>0</v>
      </c>
      <c r="D1418">
        <v>131.9</v>
      </c>
      <c r="E1418">
        <v>93</v>
      </c>
      <c r="F1418">
        <v>22.42</v>
      </c>
      <c r="G1418">
        <v>1</v>
      </c>
      <c r="H1418">
        <v>0</v>
      </c>
    </row>
    <row r="1419" spans="1:8" x14ac:dyDescent="0.25">
      <c r="A1419">
        <v>35</v>
      </c>
      <c r="B1419">
        <v>1</v>
      </c>
      <c r="C1419">
        <v>29</v>
      </c>
      <c r="D1419">
        <v>150</v>
      </c>
      <c r="E1419">
        <v>91</v>
      </c>
      <c r="F1419">
        <v>25.5</v>
      </c>
      <c r="G1419">
        <v>1</v>
      </c>
      <c r="H1419">
        <v>0</v>
      </c>
    </row>
    <row r="1420" spans="1:8" x14ac:dyDescent="0.25">
      <c r="A1420">
        <v>47</v>
      </c>
      <c r="B1420">
        <v>1</v>
      </c>
      <c r="C1420">
        <v>30</v>
      </c>
      <c r="D1420">
        <v>196.6</v>
      </c>
      <c r="E1420">
        <v>93</v>
      </c>
      <c r="F1420">
        <v>33.42</v>
      </c>
      <c r="G1420">
        <v>2</v>
      </c>
      <c r="H1420">
        <v>0</v>
      </c>
    </row>
    <row r="1421" spans="1:8" x14ac:dyDescent="0.25">
      <c r="A1421">
        <v>42</v>
      </c>
      <c r="B1421">
        <v>0</v>
      </c>
      <c r="C1421">
        <v>0</v>
      </c>
      <c r="D1421">
        <v>99.7</v>
      </c>
      <c r="E1421">
        <v>107</v>
      </c>
      <c r="F1421">
        <v>16.95</v>
      </c>
      <c r="G1421">
        <v>2</v>
      </c>
      <c r="H1421">
        <v>0</v>
      </c>
    </row>
    <row r="1422" spans="1:8" x14ac:dyDescent="0.25">
      <c r="A1422">
        <v>47</v>
      </c>
      <c r="B1422">
        <v>0</v>
      </c>
      <c r="C1422">
        <v>0</v>
      </c>
      <c r="D1422">
        <v>143.6</v>
      </c>
      <c r="E1422">
        <v>88</v>
      </c>
      <c r="F1422">
        <v>24.41</v>
      </c>
      <c r="G1422">
        <v>3</v>
      </c>
      <c r="H1422">
        <v>0</v>
      </c>
    </row>
    <row r="1423" spans="1:8" x14ac:dyDescent="0.25">
      <c r="A1423">
        <v>38</v>
      </c>
      <c r="B1423">
        <v>1</v>
      </c>
      <c r="C1423">
        <v>40</v>
      </c>
      <c r="D1423">
        <v>231.9</v>
      </c>
      <c r="E1423">
        <v>56</v>
      </c>
      <c r="F1423">
        <v>39.42</v>
      </c>
      <c r="G1423">
        <v>2</v>
      </c>
      <c r="H1423">
        <v>0</v>
      </c>
    </row>
    <row r="1424" spans="1:8" x14ac:dyDescent="0.25">
      <c r="A1424">
        <v>42</v>
      </c>
      <c r="B1424">
        <v>0</v>
      </c>
      <c r="C1424">
        <v>0</v>
      </c>
      <c r="D1424">
        <v>72.8</v>
      </c>
      <c r="E1424">
        <v>107</v>
      </c>
      <c r="F1424">
        <v>12.38</v>
      </c>
      <c r="G1424">
        <v>3</v>
      </c>
      <c r="H1424">
        <v>0</v>
      </c>
    </row>
    <row r="1425" spans="1:8" x14ac:dyDescent="0.25">
      <c r="A1425">
        <v>40</v>
      </c>
      <c r="B1425">
        <v>1</v>
      </c>
      <c r="C1425">
        <v>15</v>
      </c>
      <c r="D1425">
        <v>221.8</v>
      </c>
      <c r="E1425">
        <v>143</v>
      </c>
      <c r="F1425">
        <v>37.71</v>
      </c>
      <c r="G1425">
        <v>1</v>
      </c>
      <c r="H1425">
        <v>0</v>
      </c>
    </row>
    <row r="1426" spans="1:8" x14ac:dyDescent="0.25">
      <c r="A1426">
        <v>35</v>
      </c>
      <c r="B1426">
        <v>0</v>
      </c>
      <c r="C1426">
        <v>0</v>
      </c>
      <c r="D1426">
        <v>269</v>
      </c>
      <c r="E1426">
        <v>120</v>
      </c>
      <c r="F1426">
        <v>45.73</v>
      </c>
      <c r="G1426">
        <v>2</v>
      </c>
      <c r="H1426">
        <v>1</v>
      </c>
    </row>
    <row r="1427" spans="1:8" x14ac:dyDescent="0.25">
      <c r="A1427">
        <v>33</v>
      </c>
      <c r="B1427">
        <v>0</v>
      </c>
      <c r="C1427">
        <v>0</v>
      </c>
      <c r="D1427">
        <v>268.3</v>
      </c>
      <c r="E1427">
        <v>114</v>
      </c>
      <c r="F1427">
        <v>45.61</v>
      </c>
      <c r="G1427">
        <v>1</v>
      </c>
      <c r="H1427">
        <v>1</v>
      </c>
    </row>
    <row r="1428" spans="1:8" x14ac:dyDescent="0.25">
      <c r="A1428">
        <v>38</v>
      </c>
      <c r="B1428">
        <v>1</v>
      </c>
      <c r="C1428">
        <v>27</v>
      </c>
      <c r="D1428">
        <v>198.7</v>
      </c>
      <c r="E1428">
        <v>127</v>
      </c>
      <c r="F1428">
        <v>33.78</v>
      </c>
      <c r="G1428">
        <v>1</v>
      </c>
      <c r="H1428">
        <v>0</v>
      </c>
    </row>
    <row r="1429" spans="1:8" x14ac:dyDescent="0.25">
      <c r="A1429">
        <v>37</v>
      </c>
      <c r="B1429">
        <v>0</v>
      </c>
      <c r="C1429">
        <v>0</v>
      </c>
      <c r="D1429">
        <v>115.5</v>
      </c>
      <c r="E1429">
        <v>75</v>
      </c>
      <c r="F1429">
        <v>19.64</v>
      </c>
      <c r="G1429">
        <v>7</v>
      </c>
      <c r="H1429">
        <v>1</v>
      </c>
    </row>
    <row r="1430" spans="1:8" x14ac:dyDescent="0.25">
      <c r="A1430">
        <v>32</v>
      </c>
      <c r="B1430">
        <v>0</v>
      </c>
      <c r="C1430">
        <v>0</v>
      </c>
      <c r="D1430">
        <v>215.6</v>
      </c>
      <c r="E1430">
        <v>113</v>
      </c>
      <c r="F1430">
        <v>36.65</v>
      </c>
      <c r="G1430">
        <v>1</v>
      </c>
      <c r="H1430">
        <v>0</v>
      </c>
    </row>
    <row r="1431" spans="1:8" x14ac:dyDescent="0.25">
      <c r="A1431">
        <v>41</v>
      </c>
      <c r="B1431">
        <v>0</v>
      </c>
      <c r="C1431">
        <v>0</v>
      </c>
      <c r="D1431">
        <v>169.9</v>
      </c>
      <c r="E1431">
        <v>107</v>
      </c>
      <c r="F1431">
        <v>28.88</v>
      </c>
      <c r="G1431">
        <v>1</v>
      </c>
      <c r="H1431">
        <v>0</v>
      </c>
    </row>
    <row r="1432" spans="1:8" x14ac:dyDescent="0.25">
      <c r="A1432">
        <v>40</v>
      </c>
      <c r="B1432">
        <v>0</v>
      </c>
      <c r="C1432">
        <v>0</v>
      </c>
      <c r="D1432">
        <v>201.7</v>
      </c>
      <c r="E1432">
        <v>85</v>
      </c>
      <c r="F1432">
        <v>34.29</v>
      </c>
      <c r="G1432">
        <v>0</v>
      </c>
      <c r="H1432">
        <v>0</v>
      </c>
    </row>
    <row r="1433" spans="1:8" x14ac:dyDescent="0.25">
      <c r="A1433">
        <v>40</v>
      </c>
      <c r="B1433">
        <v>0</v>
      </c>
      <c r="C1433">
        <v>0</v>
      </c>
      <c r="D1433">
        <v>221.1</v>
      </c>
      <c r="E1433">
        <v>133</v>
      </c>
      <c r="F1433">
        <v>37.590000000000003</v>
      </c>
      <c r="G1433">
        <v>4</v>
      </c>
      <c r="H1433">
        <v>0</v>
      </c>
    </row>
    <row r="1434" spans="1:8" x14ac:dyDescent="0.25">
      <c r="A1434">
        <v>40</v>
      </c>
      <c r="B1434">
        <v>1</v>
      </c>
      <c r="C1434">
        <v>32</v>
      </c>
      <c r="D1434">
        <v>218.7</v>
      </c>
      <c r="E1434">
        <v>117</v>
      </c>
      <c r="F1434">
        <v>37.18</v>
      </c>
      <c r="G1434">
        <v>2</v>
      </c>
      <c r="H1434">
        <v>0</v>
      </c>
    </row>
    <row r="1435" spans="1:8" x14ac:dyDescent="0.25">
      <c r="A1435">
        <v>28</v>
      </c>
      <c r="B1435">
        <v>0</v>
      </c>
      <c r="C1435">
        <v>0</v>
      </c>
      <c r="D1435">
        <v>293.7</v>
      </c>
      <c r="E1435">
        <v>89</v>
      </c>
      <c r="F1435">
        <v>49.93</v>
      </c>
      <c r="G1435">
        <v>2</v>
      </c>
      <c r="H1435">
        <v>1</v>
      </c>
    </row>
    <row r="1436" spans="1:8" x14ac:dyDescent="0.25">
      <c r="A1436">
        <v>39</v>
      </c>
      <c r="B1436">
        <v>1</v>
      </c>
      <c r="C1436">
        <v>26</v>
      </c>
      <c r="D1436">
        <v>175.8</v>
      </c>
      <c r="E1436">
        <v>96</v>
      </c>
      <c r="F1436">
        <v>29.89</v>
      </c>
      <c r="G1436">
        <v>2</v>
      </c>
      <c r="H1436">
        <v>0</v>
      </c>
    </row>
    <row r="1437" spans="1:8" x14ac:dyDescent="0.25">
      <c r="A1437">
        <v>31</v>
      </c>
      <c r="B1437">
        <v>0</v>
      </c>
      <c r="C1437">
        <v>0</v>
      </c>
      <c r="D1437">
        <v>278.5</v>
      </c>
      <c r="E1437">
        <v>95</v>
      </c>
      <c r="F1437">
        <v>47.35</v>
      </c>
      <c r="G1437">
        <v>1</v>
      </c>
      <c r="H1437">
        <v>1</v>
      </c>
    </row>
    <row r="1438" spans="1:8" x14ac:dyDescent="0.25">
      <c r="A1438">
        <v>41</v>
      </c>
      <c r="B1438">
        <v>1</v>
      </c>
      <c r="C1438">
        <v>29</v>
      </c>
      <c r="D1438">
        <v>236.3</v>
      </c>
      <c r="E1438">
        <v>105</v>
      </c>
      <c r="F1438">
        <v>40.17</v>
      </c>
      <c r="G1438">
        <v>3</v>
      </c>
      <c r="H1438">
        <v>0</v>
      </c>
    </row>
    <row r="1439" spans="1:8" x14ac:dyDescent="0.25">
      <c r="A1439">
        <v>28</v>
      </c>
      <c r="B1439">
        <v>0</v>
      </c>
      <c r="C1439">
        <v>0</v>
      </c>
      <c r="D1439">
        <v>273.8</v>
      </c>
      <c r="E1439">
        <v>113</v>
      </c>
      <c r="F1439">
        <v>46.55</v>
      </c>
      <c r="G1439">
        <v>1</v>
      </c>
      <c r="H1439">
        <v>0</v>
      </c>
    </row>
    <row r="1440" spans="1:8" x14ac:dyDescent="0.25">
      <c r="A1440">
        <v>31</v>
      </c>
      <c r="B1440">
        <v>0</v>
      </c>
      <c r="C1440">
        <v>0</v>
      </c>
      <c r="D1440">
        <v>131.1</v>
      </c>
      <c r="E1440">
        <v>129</v>
      </c>
      <c r="F1440">
        <v>22.29</v>
      </c>
      <c r="G1440">
        <v>5</v>
      </c>
      <c r="H1440">
        <v>1</v>
      </c>
    </row>
    <row r="1441" spans="1:8" x14ac:dyDescent="0.25">
      <c r="A1441">
        <v>39</v>
      </c>
      <c r="B1441">
        <v>1</v>
      </c>
      <c r="C1441">
        <v>23</v>
      </c>
      <c r="D1441">
        <v>167.4</v>
      </c>
      <c r="E1441">
        <v>83</v>
      </c>
      <c r="F1441">
        <v>28.46</v>
      </c>
      <c r="G1441">
        <v>4</v>
      </c>
      <c r="H1441">
        <v>0</v>
      </c>
    </row>
    <row r="1442" spans="1:8" x14ac:dyDescent="0.25">
      <c r="A1442">
        <v>40</v>
      </c>
      <c r="B1442">
        <v>0</v>
      </c>
      <c r="C1442">
        <v>0</v>
      </c>
      <c r="D1442">
        <v>197.7</v>
      </c>
      <c r="E1442">
        <v>68</v>
      </c>
      <c r="F1442">
        <v>33.61</v>
      </c>
      <c r="G1442">
        <v>3</v>
      </c>
      <c r="H1442">
        <v>0</v>
      </c>
    </row>
    <row r="1443" spans="1:8" x14ac:dyDescent="0.25">
      <c r="A1443">
        <v>36</v>
      </c>
      <c r="B1443">
        <v>0</v>
      </c>
      <c r="C1443">
        <v>0</v>
      </c>
      <c r="D1443">
        <v>169.5</v>
      </c>
      <c r="E1443">
        <v>93</v>
      </c>
      <c r="F1443">
        <v>28.82</v>
      </c>
      <c r="G1443">
        <v>2</v>
      </c>
      <c r="H1443">
        <v>0</v>
      </c>
    </row>
    <row r="1444" spans="1:8" x14ac:dyDescent="0.25">
      <c r="A1444">
        <v>41</v>
      </c>
      <c r="B1444">
        <v>1</v>
      </c>
      <c r="C1444">
        <v>17</v>
      </c>
      <c r="D1444">
        <v>225.2</v>
      </c>
      <c r="E1444">
        <v>116</v>
      </c>
      <c r="F1444">
        <v>38.28</v>
      </c>
      <c r="G1444">
        <v>0</v>
      </c>
      <c r="H1444">
        <v>0</v>
      </c>
    </row>
    <row r="1445" spans="1:8" x14ac:dyDescent="0.25">
      <c r="A1445">
        <v>33</v>
      </c>
      <c r="B1445">
        <v>0</v>
      </c>
      <c r="C1445">
        <v>0</v>
      </c>
      <c r="D1445">
        <v>129.69999999999999</v>
      </c>
      <c r="E1445">
        <v>84</v>
      </c>
      <c r="F1445">
        <v>22.05</v>
      </c>
      <c r="G1445">
        <v>5</v>
      </c>
      <c r="H1445">
        <v>1</v>
      </c>
    </row>
    <row r="1446" spans="1:8" x14ac:dyDescent="0.25">
      <c r="A1446">
        <v>39</v>
      </c>
      <c r="B1446">
        <v>0</v>
      </c>
      <c r="C1446">
        <v>0</v>
      </c>
      <c r="D1446">
        <v>200</v>
      </c>
      <c r="E1446">
        <v>66</v>
      </c>
      <c r="F1446">
        <v>34</v>
      </c>
      <c r="G1446">
        <v>3</v>
      </c>
      <c r="H1446">
        <v>0</v>
      </c>
    </row>
    <row r="1447" spans="1:8" x14ac:dyDescent="0.25">
      <c r="A1447">
        <v>42</v>
      </c>
      <c r="B1447">
        <v>1</v>
      </c>
      <c r="C1447">
        <v>36</v>
      </c>
      <c r="D1447">
        <v>95.9</v>
      </c>
      <c r="E1447">
        <v>87</v>
      </c>
      <c r="F1447">
        <v>16.3</v>
      </c>
      <c r="G1447">
        <v>0</v>
      </c>
      <c r="H1447">
        <v>0</v>
      </c>
    </row>
    <row r="1448" spans="1:8" x14ac:dyDescent="0.25">
      <c r="A1448">
        <v>41</v>
      </c>
      <c r="B1448">
        <v>1</v>
      </c>
      <c r="C1448">
        <v>25</v>
      </c>
      <c r="D1448">
        <v>152.80000000000001</v>
      </c>
      <c r="E1448">
        <v>110</v>
      </c>
      <c r="F1448">
        <v>25.98</v>
      </c>
      <c r="G1448">
        <v>1</v>
      </c>
      <c r="H1448">
        <v>0</v>
      </c>
    </row>
    <row r="1449" spans="1:8" x14ac:dyDescent="0.25">
      <c r="A1449">
        <v>33</v>
      </c>
      <c r="B1449">
        <v>0</v>
      </c>
      <c r="C1449">
        <v>0</v>
      </c>
      <c r="D1449">
        <v>268.39999999999998</v>
      </c>
      <c r="E1449">
        <v>85</v>
      </c>
      <c r="F1449">
        <v>45.63</v>
      </c>
      <c r="G1449">
        <v>2</v>
      </c>
      <c r="H1449">
        <v>1</v>
      </c>
    </row>
    <row r="1450" spans="1:8" x14ac:dyDescent="0.25">
      <c r="A1450">
        <v>39</v>
      </c>
      <c r="B1450">
        <v>0</v>
      </c>
      <c r="C1450">
        <v>0</v>
      </c>
      <c r="D1450">
        <v>188.5</v>
      </c>
      <c r="E1450">
        <v>152</v>
      </c>
      <c r="F1450">
        <v>32.049999999999997</v>
      </c>
      <c r="G1450">
        <v>2</v>
      </c>
      <c r="H1450">
        <v>0</v>
      </c>
    </row>
    <row r="1451" spans="1:8" x14ac:dyDescent="0.25">
      <c r="A1451">
        <v>38</v>
      </c>
      <c r="B1451">
        <v>0</v>
      </c>
      <c r="C1451">
        <v>0</v>
      </c>
      <c r="D1451">
        <v>170.6</v>
      </c>
      <c r="E1451">
        <v>97</v>
      </c>
      <c r="F1451">
        <v>29</v>
      </c>
      <c r="G1451">
        <v>1</v>
      </c>
      <c r="H1451">
        <v>0</v>
      </c>
    </row>
    <row r="1452" spans="1:8" x14ac:dyDescent="0.25">
      <c r="A1452">
        <v>46</v>
      </c>
      <c r="B1452">
        <v>0</v>
      </c>
      <c r="C1452">
        <v>0</v>
      </c>
      <c r="D1452">
        <v>191.4</v>
      </c>
      <c r="E1452">
        <v>124</v>
      </c>
      <c r="F1452">
        <v>32.54</v>
      </c>
      <c r="G1452">
        <v>1</v>
      </c>
      <c r="H1452">
        <v>0</v>
      </c>
    </row>
    <row r="1453" spans="1:8" x14ac:dyDescent="0.25">
      <c r="A1453">
        <v>42</v>
      </c>
      <c r="B1453">
        <v>0</v>
      </c>
      <c r="C1453">
        <v>0</v>
      </c>
      <c r="D1453">
        <v>115.9</v>
      </c>
      <c r="E1453">
        <v>87</v>
      </c>
      <c r="F1453">
        <v>19.7</v>
      </c>
      <c r="G1453">
        <v>1</v>
      </c>
      <c r="H1453">
        <v>0</v>
      </c>
    </row>
    <row r="1454" spans="1:8" x14ac:dyDescent="0.25">
      <c r="A1454">
        <v>43</v>
      </c>
      <c r="B1454">
        <v>0</v>
      </c>
      <c r="C1454">
        <v>0</v>
      </c>
      <c r="D1454">
        <v>128.80000000000001</v>
      </c>
      <c r="E1454">
        <v>86</v>
      </c>
      <c r="F1454">
        <v>21.9</v>
      </c>
      <c r="G1454">
        <v>2</v>
      </c>
      <c r="H1454">
        <v>0</v>
      </c>
    </row>
    <row r="1455" spans="1:8" x14ac:dyDescent="0.25">
      <c r="A1455">
        <v>39</v>
      </c>
      <c r="B1455">
        <v>0</v>
      </c>
      <c r="C1455">
        <v>0</v>
      </c>
      <c r="D1455">
        <v>131.69999999999999</v>
      </c>
      <c r="E1455">
        <v>108</v>
      </c>
      <c r="F1455">
        <v>22.39</v>
      </c>
      <c r="G1455">
        <v>1</v>
      </c>
      <c r="H1455">
        <v>0</v>
      </c>
    </row>
    <row r="1456" spans="1:8" x14ac:dyDescent="0.25">
      <c r="A1456">
        <v>38</v>
      </c>
      <c r="B1456">
        <v>0</v>
      </c>
      <c r="C1456">
        <v>0</v>
      </c>
      <c r="D1456">
        <v>101.4</v>
      </c>
      <c r="E1456">
        <v>48</v>
      </c>
      <c r="F1456">
        <v>17.239999999999998</v>
      </c>
      <c r="G1456">
        <v>1</v>
      </c>
      <c r="H1456">
        <v>0</v>
      </c>
    </row>
    <row r="1457" spans="1:8" x14ac:dyDescent="0.25">
      <c r="A1457">
        <v>47</v>
      </c>
      <c r="B1457">
        <v>0</v>
      </c>
      <c r="C1457">
        <v>0</v>
      </c>
      <c r="D1457">
        <v>107.5</v>
      </c>
      <c r="E1457">
        <v>121</v>
      </c>
      <c r="F1457">
        <v>18.28</v>
      </c>
      <c r="G1457">
        <v>2</v>
      </c>
      <c r="H1457">
        <v>0</v>
      </c>
    </row>
    <row r="1458" spans="1:8" x14ac:dyDescent="0.25">
      <c r="A1458">
        <v>35</v>
      </c>
      <c r="B1458">
        <v>1</v>
      </c>
      <c r="C1458">
        <v>43</v>
      </c>
      <c r="D1458">
        <v>121.1</v>
      </c>
      <c r="E1458">
        <v>105</v>
      </c>
      <c r="F1458">
        <v>20.59</v>
      </c>
      <c r="G1458">
        <v>3</v>
      </c>
      <c r="H1458">
        <v>0</v>
      </c>
    </row>
    <row r="1459" spans="1:8" x14ac:dyDescent="0.25">
      <c r="A1459">
        <v>32</v>
      </c>
      <c r="B1459">
        <v>0</v>
      </c>
      <c r="C1459">
        <v>0</v>
      </c>
      <c r="D1459">
        <v>124.3</v>
      </c>
      <c r="E1459">
        <v>70</v>
      </c>
      <c r="F1459">
        <v>21.13</v>
      </c>
      <c r="G1459">
        <v>0</v>
      </c>
      <c r="H1459">
        <v>0</v>
      </c>
    </row>
    <row r="1460" spans="1:8" x14ac:dyDescent="0.25">
      <c r="A1460">
        <v>38</v>
      </c>
      <c r="B1460">
        <v>0</v>
      </c>
      <c r="C1460">
        <v>0</v>
      </c>
      <c r="D1460">
        <v>157.69999999999999</v>
      </c>
      <c r="E1460">
        <v>101</v>
      </c>
      <c r="F1460">
        <v>26.81</v>
      </c>
      <c r="G1460">
        <v>1</v>
      </c>
      <c r="H1460">
        <v>0</v>
      </c>
    </row>
    <row r="1461" spans="1:8" x14ac:dyDescent="0.25">
      <c r="A1461">
        <v>39</v>
      </c>
      <c r="B1461">
        <v>0</v>
      </c>
      <c r="C1461">
        <v>0</v>
      </c>
      <c r="D1461">
        <v>124.3</v>
      </c>
      <c r="E1461">
        <v>68</v>
      </c>
      <c r="F1461">
        <v>21.13</v>
      </c>
      <c r="G1461">
        <v>0</v>
      </c>
      <c r="H1461">
        <v>0</v>
      </c>
    </row>
    <row r="1462" spans="1:8" x14ac:dyDescent="0.25">
      <c r="A1462">
        <v>35</v>
      </c>
      <c r="B1462">
        <v>0</v>
      </c>
      <c r="C1462">
        <v>0</v>
      </c>
      <c r="D1462">
        <v>286.39999999999998</v>
      </c>
      <c r="E1462">
        <v>125</v>
      </c>
      <c r="F1462">
        <v>48.69</v>
      </c>
      <c r="G1462">
        <v>1</v>
      </c>
      <c r="H1462">
        <v>1</v>
      </c>
    </row>
    <row r="1463" spans="1:8" x14ac:dyDescent="0.25">
      <c r="A1463">
        <v>41</v>
      </c>
      <c r="B1463">
        <v>0</v>
      </c>
      <c r="C1463">
        <v>0</v>
      </c>
      <c r="D1463">
        <v>141.69999999999999</v>
      </c>
      <c r="E1463">
        <v>95</v>
      </c>
      <c r="F1463">
        <v>24.09</v>
      </c>
      <c r="G1463">
        <v>0</v>
      </c>
      <c r="H1463">
        <v>0</v>
      </c>
    </row>
    <row r="1464" spans="1:8" x14ac:dyDescent="0.25">
      <c r="A1464">
        <v>36</v>
      </c>
      <c r="B1464">
        <v>1</v>
      </c>
      <c r="C1464">
        <v>25</v>
      </c>
      <c r="D1464">
        <v>173</v>
      </c>
      <c r="E1464">
        <v>91</v>
      </c>
      <c r="F1464">
        <v>29.41</v>
      </c>
      <c r="G1464">
        <v>0</v>
      </c>
      <c r="H1464">
        <v>0</v>
      </c>
    </row>
    <row r="1465" spans="1:8" x14ac:dyDescent="0.25">
      <c r="A1465">
        <v>35</v>
      </c>
      <c r="B1465">
        <v>0</v>
      </c>
      <c r="C1465">
        <v>0</v>
      </c>
      <c r="D1465">
        <v>268.7</v>
      </c>
      <c r="E1465">
        <v>120</v>
      </c>
      <c r="F1465">
        <v>45.68</v>
      </c>
      <c r="G1465">
        <v>2</v>
      </c>
      <c r="H1465">
        <v>1</v>
      </c>
    </row>
    <row r="1466" spans="1:8" x14ac:dyDescent="0.25">
      <c r="A1466">
        <v>38</v>
      </c>
      <c r="B1466">
        <v>1</v>
      </c>
      <c r="C1466">
        <v>31</v>
      </c>
      <c r="D1466">
        <v>218.5</v>
      </c>
      <c r="E1466">
        <v>130</v>
      </c>
      <c r="F1466">
        <v>37.15</v>
      </c>
      <c r="G1466">
        <v>0</v>
      </c>
      <c r="H1466">
        <v>0</v>
      </c>
    </row>
    <row r="1467" spans="1:8" x14ac:dyDescent="0.25">
      <c r="A1467">
        <v>41</v>
      </c>
      <c r="B1467">
        <v>0</v>
      </c>
      <c r="C1467">
        <v>0</v>
      </c>
      <c r="D1467">
        <v>255.3</v>
      </c>
      <c r="E1467">
        <v>114</v>
      </c>
      <c r="F1467">
        <v>43.4</v>
      </c>
      <c r="G1467">
        <v>3</v>
      </c>
      <c r="H1467">
        <v>0</v>
      </c>
    </row>
    <row r="1468" spans="1:8" x14ac:dyDescent="0.25">
      <c r="A1468">
        <v>45</v>
      </c>
      <c r="B1468">
        <v>0</v>
      </c>
      <c r="C1468">
        <v>0</v>
      </c>
      <c r="D1468">
        <v>41.9</v>
      </c>
      <c r="E1468">
        <v>124</v>
      </c>
      <c r="F1468">
        <v>7.12</v>
      </c>
      <c r="G1468">
        <v>1</v>
      </c>
      <c r="H1468">
        <v>0</v>
      </c>
    </row>
    <row r="1469" spans="1:8" x14ac:dyDescent="0.25">
      <c r="A1469">
        <v>37</v>
      </c>
      <c r="B1469">
        <v>0</v>
      </c>
      <c r="C1469">
        <v>0</v>
      </c>
      <c r="D1469">
        <v>260.8</v>
      </c>
      <c r="E1469">
        <v>87</v>
      </c>
      <c r="F1469">
        <v>44.34</v>
      </c>
      <c r="G1469">
        <v>1</v>
      </c>
      <c r="H1469">
        <v>0</v>
      </c>
    </row>
    <row r="1470" spans="1:8" x14ac:dyDescent="0.25">
      <c r="A1470">
        <v>36</v>
      </c>
      <c r="B1470">
        <v>1</v>
      </c>
      <c r="C1470">
        <v>26</v>
      </c>
      <c r="D1470">
        <v>239.4</v>
      </c>
      <c r="E1470">
        <v>94</v>
      </c>
      <c r="F1470">
        <v>40.700000000000003</v>
      </c>
      <c r="G1470">
        <v>0</v>
      </c>
      <c r="H1470">
        <v>0</v>
      </c>
    </row>
    <row r="1471" spans="1:8" x14ac:dyDescent="0.25">
      <c r="A1471">
        <v>46</v>
      </c>
      <c r="B1471">
        <v>0</v>
      </c>
      <c r="C1471">
        <v>0</v>
      </c>
      <c r="D1471">
        <v>226.7</v>
      </c>
      <c r="E1471">
        <v>94</v>
      </c>
      <c r="F1471">
        <v>38.54</v>
      </c>
      <c r="G1471">
        <v>0</v>
      </c>
      <c r="H1471">
        <v>0</v>
      </c>
    </row>
    <row r="1472" spans="1:8" x14ac:dyDescent="0.25">
      <c r="A1472">
        <v>44</v>
      </c>
      <c r="B1472">
        <v>0</v>
      </c>
      <c r="C1472">
        <v>0</v>
      </c>
      <c r="D1472">
        <v>158</v>
      </c>
      <c r="E1472">
        <v>110</v>
      </c>
      <c r="F1472">
        <v>26.86</v>
      </c>
      <c r="G1472">
        <v>1</v>
      </c>
      <c r="H1472">
        <v>0</v>
      </c>
    </row>
    <row r="1473" spans="1:8" x14ac:dyDescent="0.25">
      <c r="A1473">
        <v>26</v>
      </c>
      <c r="B1473">
        <v>0</v>
      </c>
      <c r="C1473">
        <v>0</v>
      </c>
      <c r="D1473">
        <v>113.1</v>
      </c>
      <c r="E1473">
        <v>74</v>
      </c>
      <c r="F1473">
        <v>19.23</v>
      </c>
      <c r="G1473">
        <v>1</v>
      </c>
      <c r="H1473">
        <v>1</v>
      </c>
    </row>
    <row r="1474" spans="1:8" x14ac:dyDescent="0.25">
      <c r="A1474">
        <v>40</v>
      </c>
      <c r="B1474">
        <v>0</v>
      </c>
      <c r="C1474">
        <v>0</v>
      </c>
      <c r="D1474">
        <v>182.7</v>
      </c>
      <c r="E1474">
        <v>142</v>
      </c>
      <c r="F1474">
        <v>31.06</v>
      </c>
      <c r="G1474">
        <v>1</v>
      </c>
      <c r="H1474">
        <v>0</v>
      </c>
    </row>
    <row r="1475" spans="1:8" x14ac:dyDescent="0.25">
      <c r="A1475">
        <v>34</v>
      </c>
      <c r="B1475">
        <v>0</v>
      </c>
      <c r="C1475">
        <v>0</v>
      </c>
      <c r="D1475">
        <v>161.30000000000001</v>
      </c>
      <c r="E1475">
        <v>83</v>
      </c>
      <c r="F1475">
        <v>27.42</v>
      </c>
      <c r="G1475">
        <v>0</v>
      </c>
      <c r="H1475">
        <v>1</v>
      </c>
    </row>
    <row r="1476" spans="1:8" x14ac:dyDescent="0.25">
      <c r="A1476">
        <v>35</v>
      </c>
      <c r="B1476">
        <v>0</v>
      </c>
      <c r="C1476">
        <v>0</v>
      </c>
      <c r="D1476">
        <v>142.5</v>
      </c>
      <c r="E1476">
        <v>92</v>
      </c>
      <c r="F1476">
        <v>24.23</v>
      </c>
      <c r="G1476">
        <v>2</v>
      </c>
      <c r="H1476">
        <v>0</v>
      </c>
    </row>
    <row r="1477" spans="1:8" x14ac:dyDescent="0.25">
      <c r="A1477">
        <v>29</v>
      </c>
      <c r="B1477">
        <v>0</v>
      </c>
      <c r="C1477">
        <v>0</v>
      </c>
      <c r="D1477">
        <v>190.5</v>
      </c>
      <c r="E1477">
        <v>108</v>
      </c>
      <c r="F1477">
        <v>32.39</v>
      </c>
      <c r="G1477">
        <v>2</v>
      </c>
      <c r="H1477">
        <v>1</v>
      </c>
    </row>
    <row r="1478" spans="1:8" x14ac:dyDescent="0.25">
      <c r="A1478">
        <v>38</v>
      </c>
      <c r="B1478">
        <v>1</v>
      </c>
      <c r="C1478">
        <v>15</v>
      </c>
      <c r="D1478">
        <v>159.30000000000001</v>
      </c>
      <c r="E1478">
        <v>110</v>
      </c>
      <c r="F1478">
        <v>27.08</v>
      </c>
      <c r="G1478">
        <v>1</v>
      </c>
      <c r="H1478">
        <v>0</v>
      </c>
    </row>
    <row r="1479" spans="1:8" x14ac:dyDescent="0.25">
      <c r="A1479">
        <v>40</v>
      </c>
      <c r="B1479">
        <v>1</v>
      </c>
      <c r="C1479">
        <v>39</v>
      </c>
      <c r="D1479">
        <v>153.80000000000001</v>
      </c>
      <c r="E1479">
        <v>106</v>
      </c>
      <c r="F1479">
        <v>26.15</v>
      </c>
      <c r="G1479">
        <v>1</v>
      </c>
      <c r="H1479">
        <v>0</v>
      </c>
    </row>
    <row r="1480" spans="1:8" x14ac:dyDescent="0.25">
      <c r="A1480">
        <v>40</v>
      </c>
      <c r="B1480">
        <v>0</v>
      </c>
      <c r="C1480">
        <v>0</v>
      </c>
      <c r="D1480">
        <v>180.7</v>
      </c>
      <c r="E1480">
        <v>127</v>
      </c>
      <c r="F1480">
        <v>30.72</v>
      </c>
      <c r="G1480">
        <v>2</v>
      </c>
      <c r="H1480">
        <v>0</v>
      </c>
    </row>
    <row r="1481" spans="1:8" x14ac:dyDescent="0.25">
      <c r="A1481">
        <v>35</v>
      </c>
      <c r="B1481">
        <v>0</v>
      </c>
      <c r="C1481">
        <v>0</v>
      </c>
      <c r="D1481">
        <v>202.7</v>
      </c>
      <c r="E1481">
        <v>105</v>
      </c>
      <c r="F1481">
        <v>34.46</v>
      </c>
      <c r="G1481">
        <v>0</v>
      </c>
      <c r="H1481">
        <v>0</v>
      </c>
    </row>
    <row r="1482" spans="1:8" x14ac:dyDescent="0.25">
      <c r="A1482">
        <v>39</v>
      </c>
      <c r="B1482">
        <v>1</v>
      </c>
      <c r="C1482">
        <v>35</v>
      </c>
      <c r="D1482">
        <v>190.8</v>
      </c>
      <c r="E1482">
        <v>100</v>
      </c>
      <c r="F1482">
        <v>32.44</v>
      </c>
      <c r="G1482">
        <v>0</v>
      </c>
      <c r="H1482">
        <v>0</v>
      </c>
    </row>
    <row r="1483" spans="1:8" x14ac:dyDescent="0.25">
      <c r="A1483">
        <v>46</v>
      </c>
      <c r="B1483">
        <v>1</v>
      </c>
      <c r="C1483">
        <v>28</v>
      </c>
      <c r="D1483">
        <v>235.6</v>
      </c>
      <c r="E1483">
        <v>124</v>
      </c>
      <c r="F1483">
        <v>40.049999999999997</v>
      </c>
      <c r="G1483">
        <v>1</v>
      </c>
      <c r="H1483">
        <v>0</v>
      </c>
    </row>
    <row r="1484" spans="1:8" x14ac:dyDescent="0.25">
      <c r="A1484">
        <v>39</v>
      </c>
      <c r="B1484">
        <v>0</v>
      </c>
      <c r="C1484">
        <v>0</v>
      </c>
      <c r="D1484">
        <v>189.3</v>
      </c>
      <c r="E1484">
        <v>77</v>
      </c>
      <c r="F1484">
        <v>32.18</v>
      </c>
      <c r="G1484">
        <v>0</v>
      </c>
      <c r="H1484">
        <v>0</v>
      </c>
    </row>
    <row r="1485" spans="1:8" x14ac:dyDescent="0.25">
      <c r="A1485">
        <v>41</v>
      </c>
      <c r="B1485">
        <v>1</v>
      </c>
      <c r="C1485">
        <v>42</v>
      </c>
      <c r="D1485">
        <v>166.9</v>
      </c>
      <c r="E1485">
        <v>101</v>
      </c>
      <c r="F1485">
        <v>28.37</v>
      </c>
      <c r="G1485">
        <v>1</v>
      </c>
      <c r="H1485">
        <v>0</v>
      </c>
    </row>
    <row r="1486" spans="1:8" x14ac:dyDescent="0.25">
      <c r="A1486">
        <v>28</v>
      </c>
      <c r="B1486">
        <v>0</v>
      </c>
      <c r="C1486">
        <v>0</v>
      </c>
      <c r="D1486">
        <v>245.2</v>
      </c>
      <c r="E1486">
        <v>87</v>
      </c>
      <c r="F1486">
        <v>41.68</v>
      </c>
      <c r="G1486">
        <v>0</v>
      </c>
      <c r="H1486">
        <v>1</v>
      </c>
    </row>
    <row r="1487" spans="1:8" x14ac:dyDescent="0.25">
      <c r="A1487">
        <v>31</v>
      </c>
      <c r="B1487">
        <v>0</v>
      </c>
      <c r="C1487">
        <v>0</v>
      </c>
      <c r="D1487">
        <v>132.6</v>
      </c>
      <c r="E1487">
        <v>125</v>
      </c>
      <c r="F1487">
        <v>22.54</v>
      </c>
      <c r="G1487">
        <v>4</v>
      </c>
      <c r="H1487">
        <v>1</v>
      </c>
    </row>
    <row r="1488" spans="1:8" x14ac:dyDescent="0.25">
      <c r="A1488">
        <v>40</v>
      </c>
      <c r="B1488">
        <v>0</v>
      </c>
      <c r="C1488">
        <v>0</v>
      </c>
      <c r="D1488">
        <v>182.3</v>
      </c>
      <c r="E1488">
        <v>64</v>
      </c>
      <c r="F1488">
        <v>30.99</v>
      </c>
      <c r="G1488">
        <v>2</v>
      </c>
      <c r="H1488">
        <v>0</v>
      </c>
    </row>
    <row r="1489" spans="1:8" x14ac:dyDescent="0.25">
      <c r="A1489">
        <v>41</v>
      </c>
      <c r="B1489">
        <v>1</v>
      </c>
      <c r="C1489">
        <v>14</v>
      </c>
      <c r="D1489">
        <v>192.3</v>
      </c>
      <c r="E1489">
        <v>86</v>
      </c>
      <c r="F1489">
        <v>32.69</v>
      </c>
      <c r="G1489">
        <v>2</v>
      </c>
      <c r="H1489">
        <v>0</v>
      </c>
    </row>
    <row r="1490" spans="1:8" x14ac:dyDescent="0.25">
      <c r="A1490">
        <v>28</v>
      </c>
      <c r="B1490">
        <v>0</v>
      </c>
      <c r="C1490">
        <v>0</v>
      </c>
      <c r="D1490">
        <v>122</v>
      </c>
      <c r="E1490">
        <v>110</v>
      </c>
      <c r="F1490">
        <v>20.74</v>
      </c>
      <c r="G1490">
        <v>2</v>
      </c>
      <c r="H1490">
        <v>1</v>
      </c>
    </row>
    <row r="1491" spans="1:8" x14ac:dyDescent="0.25">
      <c r="A1491">
        <v>38</v>
      </c>
      <c r="B1491">
        <v>0</v>
      </c>
      <c r="C1491">
        <v>0</v>
      </c>
      <c r="D1491">
        <v>193</v>
      </c>
      <c r="E1491">
        <v>101</v>
      </c>
      <c r="F1491">
        <v>32.81</v>
      </c>
      <c r="G1491">
        <v>2</v>
      </c>
      <c r="H1491">
        <v>0</v>
      </c>
    </row>
    <row r="1492" spans="1:8" x14ac:dyDescent="0.25">
      <c r="A1492">
        <v>47</v>
      </c>
      <c r="B1492">
        <v>1</v>
      </c>
      <c r="C1492">
        <v>39</v>
      </c>
      <c r="D1492">
        <v>91.5</v>
      </c>
      <c r="E1492">
        <v>125</v>
      </c>
      <c r="F1492">
        <v>15.56</v>
      </c>
      <c r="G1492">
        <v>2</v>
      </c>
      <c r="H1492">
        <v>0</v>
      </c>
    </row>
    <row r="1493" spans="1:8" x14ac:dyDescent="0.25">
      <c r="A1493">
        <v>38</v>
      </c>
      <c r="B1493">
        <v>0</v>
      </c>
      <c r="C1493">
        <v>0</v>
      </c>
      <c r="D1493">
        <v>244.7</v>
      </c>
      <c r="E1493">
        <v>81</v>
      </c>
      <c r="F1493">
        <v>41.6</v>
      </c>
      <c r="G1493">
        <v>1</v>
      </c>
      <c r="H1493">
        <v>0</v>
      </c>
    </row>
    <row r="1494" spans="1:8" x14ac:dyDescent="0.25">
      <c r="A1494">
        <v>46</v>
      </c>
      <c r="B1494">
        <v>1</v>
      </c>
      <c r="C1494">
        <v>24</v>
      </c>
      <c r="D1494">
        <v>239.8</v>
      </c>
      <c r="E1494">
        <v>103</v>
      </c>
      <c r="F1494">
        <v>40.770000000000003</v>
      </c>
      <c r="G1494">
        <v>0</v>
      </c>
      <c r="H1494">
        <v>0</v>
      </c>
    </row>
    <row r="1495" spans="1:8" x14ac:dyDescent="0.25">
      <c r="A1495">
        <v>45</v>
      </c>
      <c r="B1495">
        <v>0</v>
      </c>
      <c r="C1495">
        <v>0</v>
      </c>
      <c r="D1495">
        <v>172.4</v>
      </c>
      <c r="E1495">
        <v>132</v>
      </c>
      <c r="F1495">
        <v>29.31</v>
      </c>
      <c r="G1495">
        <v>0</v>
      </c>
      <c r="H1495">
        <v>0</v>
      </c>
    </row>
    <row r="1496" spans="1:8" x14ac:dyDescent="0.25">
      <c r="A1496">
        <v>27</v>
      </c>
      <c r="B1496">
        <v>0</v>
      </c>
      <c r="C1496">
        <v>0</v>
      </c>
      <c r="D1496">
        <v>242.5</v>
      </c>
      <c r="E1496">
        <v>83</v>
      </c>
      <c r="F1496">
        <v>41.23</v>
      </c>
      <c r="G1496">
        <v>3</v>
      </c>
      <c r="H1496">
        <v>1</v>
      </c>
    </row>
    <row r="1497" spans="1:8" x14ac:dyDescent="0.25">
      <c r="A1497">
        <v>29</v>
      </c>
      <c r="B1497">
        <v>1</v>
      </c>
      <c r="C1497">
        <v>39</v>
      </c>
      <c r="D1497">
        <v>117.6</v>
      </c>
      <c r="E1497">
        <v>82</v>
      </c>
      <c r="F1497">
        <v>19.989999999999998</v>
      </c>
      <c r="G1497">
        <v>2</v>
      </c>
      <c r="H1497">
        <v>0</v>
      </c>
    </row>
    <row r="1498" spans="1:8" x14ac:dyDescent="0.25">
      <c r="A1498">
        <v>40</v>
      </c>
      <c r="B1498">
        <v>0</v>
      </c>
      <c r="C1498">
        <v>0</v>
      </c>
      <c r="D1498">
        <v>174.5</v>
      </c>
      <c r="E1498">
        <v>127</v>
      </c>
      <c r="F1498">
        <v>29.67</v>
      </c>
      <c r="G1498">
        <v>1</v>
      </c>
      <c r="H1498">
        <v>0</v>
      </c>
    </row>
    <row r="1499" spans="1:8" x14ac:dyDescent="0.25">
      <c r="A1499">
        <v>41</v>
      </c>
      <c r="B1499">
        <v>0</v>
      </c>
      <c r="C1499">
        <v>0</v>
      </c>
      <c r="D1499">
        <v>157.30000000000001</v>
      </c>
      <c r="E1499">
        <v>83</v>
      </c>
      <c r="F1499">
        <v>26.74</v>
      </c>
      <c r="G1499">
        <v>1</v>
      </c>
      <c r="H1499">
        <v>0</v>
      </c>
    </row>
    <row r="1500" spans="1:8" x14ac:dyDescent="0.25">
      <c r="A1500">
        <v>45</v>
      </c>
      <c r="B1500">
        <v>1</v>
      </c>
      <c r="C1500">
        <v>21</v>
      </c>
      <c r="D1500">
        <v>192</v>
      </c>
      <c r="E1500">
        <v>97</v>
      </c>
      <c r="F1500">
        <v>32.64</v>
      </c>
      <c r="G1500">
        <v>1</v>
      </c>
      <c r="H1500">
        <v>0</v>
      </c>
    </row>
    <row r="1501" spans="1:8" x14ac:dyDescent="0.25">
      <c r="A1501">
        <v>39</v>
      </c>
      <c r="B1501">
        <v>0</v>
      </c>
      <c r="C1501">
        <v>0</v>
      </c>
      <c r="D1501">
        <v>218.2</v>
      </c>
      <c r="E1501">
        <v>76</v>
      </c>
      <c r="F1501">
        <v>37.090000000000003</v>
      </c>
      <c r="G1501">
        <v>1</v>
      </c>
      <c r="H1501">
        <v>0</v>
      </c>
    </row>
    <row r="1502" spans="1:8" x14ac:dyDescent="0.25">
      <c r="A1502">
        <v>42</v>
      </c>
      <c r="B1502">
        <v>1</v>
      </c>
      <c r="C1502">
        <v>29</v>
      </c>
      <c r="D1502">
        <v>144.6</v>
      </c>
      <c r="E1502">
        <v>97</v>
      </c>
      <c r="F1502">
        <v>24.58</v>
      </c>
      <c r="G1502">
        <v>1</v>
      </c>
      <c r="H1502">
        <v>0</v>
      </c>
    </row>
    <row r="1503" spans="1:8" x14ac:dyDescent="0.25">
      <c r="A1503">
        <v>32</v>
      </c>
      <c r="B1503">
        <v>0</v>
      </c>
      <c r="C1503">
        <v>0</v>
      </c>
      <c r="D1503">
        <v>153.6</v>
      </c>
      <c r="E1503">
        <v>108</v>
      </c>
      <c r="F1503">
        <v>26.11</v>
      </c>
      <c r="G1503">
        <v>0</v>
      </c>
      <c r="H1503">
        <v>1</v>
      </c>
    </row>
    <row r="1504" spans="1:8" x14ac:dyDescent="0.25">
      <c r="A1504">
        <v>44</v>
      </c>
      <c r="B1504">
        <v>1</v>
      </c>
      <c r="C1504">
        <v>29</v>
      </c>
      <c r="D1504">
        <v>135.80000000000001</v>
      </c>
      <c r="E1504">
        <v>104</v>
      </c>
      <c r="F1504">
        <v>23.09</v>
      </c>
      <c r="G1504">
        <v>2</v>
      </c>
      <c r="H1504">
        <v>0</v>
      </c>
    </row>
    <row r="1505" spans="1:8" x14ac:dyDescent="0.25">
      <c r="A1505">
        <v>43</v>
      </c>
      <c r="B1505">
        <v>0</v>
      </c>
      <c r="C1505">
        <v>0</v>
      </c>
      <c r="D1505">
        <v>160.69999999999999</v>
      </c>
      <c r="E1505">
        <v>69</v>
      </c>
      <c r="F1505">
        <v>27.32</v>
      </c>
      <c r="G1505">
        <v>0</v>
      </c>
      <c r="H1505">
        <v>0</v>
      </c>
    </row>
    <row r="1506" spans="1:8" x14ac:dyDescent="0.25">
      <c r="A1506">
        <v>40</v>
      </c>
      <c r="B1506">
        <v>1</v>
      </c>
      <c r="C1506">
        <v>31</v>
      </c>
      <c r="D1506">
        <v>202.5</v>
      </c>
      <c r="E1506">
        <v>91</v>
      </c>
      <c r="F1506">
        <v>34.43</v>
      </c>
      <c r="G1506">
        <v>1</v>
      </c>
      <c r="H1506">
        <v>0</v>
      </c>
    </row>
    <row r="1507" spans="1:8" x14ac:dyDescent="0.25">
      <c r="A1507">
        <v>42</v>
      </c>
      <c r="B1507">
        <v>1</v>
      </c>
      <c r="C1507">
        <v>34</v>
      </c>
      <c r="D1507">
        <v>152.19999999999999</v>
      </c>
      <c r="E1507">
        <v>119</v>
      </c>
      <c r="F1507">
        <v>25.87</v>
      </c>
      <c r="G1507">
        <v>1</v>
      </c>
      <c r="H1507">
        <v>0</v>
      </c>
    </row>
    <row r="1508" spans="1:8" x14ac:dyDescent="0.25">
      <c r="A1508">
        <v>34</v>
      </c>
      <c r="B1508">
        <v>0</v>
      </c>
      <c r="C1508">
        <v>0</v>
      </c>
      <c r="D1508">
        <v>227.4</v>
      </c>
      <c r="E1508">
        <v>90</v>
      </c>
      <c r="F1508">
        <v>38.659999999999997</v>
      </c>
      <c r="G1508">
        <v>0</v>
      </c>
      <c r="H1508">
        <v>0</v>
      </c>
    </row>
    <row r="1509" spans="1:8" x14ac:dyDescent="0.25">
      <c r="A1509">
        <v>39</v>
      </c>
      <c r="B1509">
        <v>0</v>
      </c>
      <c r="C1509">
        <v>0</v>
      </c>
      <c r="D1509">
        <v>191.6</v>
      </c>
      <c r="E1509">
        <v>115</v>
      </c>
      <c r="F1509">
        <v>32.57</v>
      </c>
      <c r="G1509">
        <v>2</v>
      </c>
      <c r="H1509">
        <v>0</v>
      </c>
    </row>
    <row r="1510" spans="1:8" x14ac:dyDescent="0.25">
      <c r="A1510">
        <v>34</v>
      </c>
      <c r="B1510">
        <v>0</v>
      </c>
      <c r="C1510">
        <v>0</v>
      </c>
      <c r="D1510">
        <v>138.9</v>
      </c>
      <c r="E1510">
        <v>111</v>
      </c>
      <c r="F1510">
        <v>23.61</v>
      </c>
      <c r="G1510">
        <v>1</v>
      </c>
      <c r="H1510">
        <v>0</v>
      </c>
    </row>
    <row r="1511" spans="1:8" x14ac:dyDescent="0.25">
      <c r="A1511">
        <v>41</v>
      </c>
      <c r="B1511">
        <v>0</v>
      </c>
      <c r="C1511">
        <v>0</v>
      </c>
      <c r="D1511">
        <v>127</v>
      </c>
      <c r="E1511">
        <v>102</v>
      </c>
      <c r="F1511">
        <v>21.59</v>
      </c>
      <c r="G1511">
        <v>0</v>
      </c>
      <c r="H1511">
        <v>0</v>
      </c>
    </row>
    <row r="1512" spans="1:8" x14ac:dyDescent="0.25">
      <c r="A1512">
        <v>48</v>
      </c>
      <c r="B1512">
        <v>0</v>
      </c>
      <c r="C1512">
        <v>0</v>
      </c>
      <c r="D1512">
        <v>168.6</v>
      </c>
      <c r="E1512">
        <v>87</v>
      </c>
      <c r="F1512">
        <v>28.66</v>
      </c>
      <c r="G1512">
        <v>1</v>
      </c>
      <c r="H1512">
        <v>0</v>
      </c>
    </row>
    <row r="1513" spans="1:8" x14ac:dyDescent="0.25">
      <c r="A1513">
        <v>28</v>
      </c>
      <c r="B1513">
        <v>0</v>
      </c>
      <c r="C1513">
        <v>0</v>
      </c>
      <c r="D1513">
        <v>286.60000000000002</v>
      </c>
      <c r="E1513">
        <v>73</v>
      </c>
      <c r="F1513">
        <v>48.72</v>
      </c>
      <c r="G1513">
        <v>1</v>
      </c>
      <c r="H1513">
        <v>1</v>
      </c>
    </row>
    <row r="1514" spans="1:8" x14ac:dyDescent="0.25">
      <c r="A1514">
        <v>44</v>
      </c>
      <c r="B1514">
        <v>1</v>
      </c>
      <c r="C1514">
        <v>29</v>
      </c>
      <c r="D1514">
        <v>164.6</v>
      </c>
      <c r="E1514">
        <v>121</v>
      </c>
      <c r="F1514">
        <v>27.98</v>
      </c>
      <c r="G1514">
        <v>1</v>
      </c>
      <c r="H1514">
        <v>0</v>
      </c>
    </row>
    <row r="1515" spans="1:8" x14ac:dyDescent="0.25">
      <c r="A1515">
        <v>39</v>
      </c>
      <c r="B1515">
        <v>0</v>
      </c>
      <c r="C1515">
        <v>0</v>
      </c>
      <c r="D1515">
        <v>144</v>
      </c>
      <c r="E1515">
        <v>90</v>
      </c>
      <c r="F1515">
        <v>24.48</v>
      </c>
      <c r="G1515">
        <v>1</v>
      </c>
      <c r="H1515">
        <v>0</v>
      </c>
    </row>
    <row r="1516" spans="1:8" x14ac:dyDescent="0.25">
      <c r="A1516">
        <v>41</v>
      </c>
      <c r="B1516">
        <v>1</v>
      </c>
      <c r="C1516">
        <v>47</v>
      </c>
      <c r="D1516">
        <v>141.6</v>
      </c>
      <c r="E1516">
        <v>95</v>
      </c>
      <c r="F1516">
        <v>24.07</v>
      </c>
      <c r="G1516">
        <v>0</v>
      </c>
      <c r="H1516">
        <v>0</v>
      </c>
    </row>
    <row r="1517" spans="1:8" x14ac:dyDescent="0.25">
      <c r="A1517">
        <v>40</v>
      </c>
      <c r="B1517">
        <v>0</v>
      </c>
      <c r="C1517">
        <v>0</v>
      </c>
      <c r="D1517">
        <v>163.19999999999999</v>
      </c>
      <c r="E1517">
        <v>80</v>
      </c>
      <c r="F1517">
        <v>27.74</v>
      </c>
      <c r="G1517">
        <v>1</v>
      </c>
      <c r="H1517">
        <v>0</v>
      </c>
    </row>
    <row r="1518" spans="1:8" x14ac:dyDescent="0.25">
      <c r="A1518">
        <v>39</v>
      </c>
      <c r="B1518">
        <v>0</v>
      </c>
      <c r="C1518">
        <v>0</v>
      </c>
      <c r="D1518">
        <v>176.1</v>
      </c>
      <c r="E1518">
        <v>103</v>
      </c>
      <c r="F1518">
        <v>29.94</v>
      </c>
      <c r="G1518">
        <v>2</v>
      </c>
      <c r="H1518">
        <v>0</v>
      </c>
    </row>
    <row r="1519" spans="1:8" x14ac:dyDescent="0.25">
      <c r="A1519">
        <v>38</v>
      </c>
      <c r="B1519">
        <v>0</v>
      </c>
      <c r="C1519">
        <v>0</v>
      </c>
      <c r="D1519">
        <v>174.9</v>
      </c>
      <c r="E1519">
        <v>105</v>
      </c>
      <c r="F1519">
        <v>29.73</v>
      </c>
      <c r="G1519">
        <v>1</v>
      </c>
      <c r="H1519">
        <v>0</v>
      </c>
    </row>
    <row r="1520" spans="1:8" x14ac:dyDescent="0.25">
      <c r="A1520">
        <v>30</v>
      </c>
      <c r="B1520">
        <v>0</v>
      </c>
      <c r="C1520">
        <v>0</v>
      </c>
      <c r="D1520">
        <v>187.3</v>
      </c>
      <c r="E1520">
        <v>118</v>
      </c>
      <c r="F1520">
        <v>31.84</v>
      </c>
      <c r="G1520">
        <v>0</v>
      </c>
      <c r="H1520">
        <v>1</v>
      </c>
    </row>
    <row r="1521" spans="1:8" x14ac:dyDescent="0.25">
      <c r="A1521">
        <v>49</v>
      </c>
      <c r="B1521">
        <v>0</v>
      </c>
      <c r="C1521">
        <v>0</v>
      </c>
      <c r="D1521">
        <v>211.8</v>
      </c>
      <c r="E1521">
        <v>84</v>
      </c>
      <c r="F1521">
        <v>36.01</v>
      </c>
      <c r="G1521">
        <v>3</v>
      </c>
      <c r="H1521">
        <v>0</v>
      </c>
    </row>
    <row r="1522" spans="1:8" x14ac:dyDescent="0.25">
      <c r="A1522">
        <v>30</v>
      </c>
      <c r="B1522">
        <v>0</v>
      </c>
      <c r="C1522">
        <v>0</v>
      </c>
      <c r="D1522">
        <v>241.9</v>
      </c>
      <c r="E1522">
        <v>102</v>
      </c>
      <c r="F1522">
        <v>41.12</v>
      </c>
      <c r="G1522">
        <v>0</v>
      </c>
      <c r="H1522">
        <v>0</v>
      </c>
    </row>
    <row r="1523" spans="1:8" x14ac:dyDescent="0.25">
      <c r="A1523">
        <v>35</v>
      </c>
      <c r="B1523">
        <v>0</v>
      </c>
      <c r="C1523">
        <v>0</v>
      </c>
      <c r="D1523">
        <v>196.1</v>
      </c>
      <c r="E1523">
        <v>103</v>
      </c>
      <c r="F1523">
        <v>33.340000000000003</v>
      </c>
      <c r="G1523">
        <v>3</v>
      </c>
      <c r="H1523">
        <v>0</v>
      </c>
    </row>
    <row r="1524" spans="1:8" x14ac:dyDescent="0.25">
      <c r="A1524">
        <v>41</v>
      </c>
      <c r="B1524">
        <v>0</v>
      </c>
      <c r="C1524">
        <v>0</v>
      </c>
      <c r="D1524">
        <v>231.3</v>
      </c>
      <c r="E1524">
        <v>100</v>
      </c>
      <c r="F1524">
        <v>39.32</v>
      </c>
      <c r="G1524">
        <v>3</v>
      </c>
      <c r="H1524">
        <v>0</v>
      </c>
    </row>
    <row r="1525" spans="1:8" x14ac:dyDescent="0.25">
      <c r="A1525">
        <v>46</v>
      </c>
      <c r="B1525">
        <v>0</v>
      </c>
      <c r="C1525">
        <v>0</v>
      </c>
      <c r="D1525">
        <v>161.6</v>
      </c>
      <c r="E1525">
        <v>104</v>
      </c>
      <c r="F1525">
        <v>27.47</v>
      </c>
      <c r="G1525">
        <v>1</v>
      </c>
      <c r="H1525">
        <v>0</v>
      </c>
    </row>
    <row r="1526" spans="1:8" x14ac:dyDescent="0.25">
      <c r="A1526">
        <v>37</v>
      </c>
      <c r="B1526">
        <v>0</v>
      </c>
      <c r="C1526">
        <v>0</v>
      </c>
      <c r="D1526">
        <v>194</v>
      </c>
      <c r="E1526">
        <v>103</v>
      </c>
      <c r="F1526">
        <v>32.979999999999997</v>
      </c>
      <c r="G1526">
        <v>0</v>
      </c>
      <c r="H1526">
        <v>0</v>
      </c>
    </row>
    <row r="1527" spans="1:8" x14ac:dyDescent="0.25">
      <c r="A1527">
        <v>39</v>
      </c>
      <c r="B1527">
        <v>0</v>
      </c>
      <c r="C1527">
        <v>0</v>
      </c>
      <c r="D1527">
        <v>109.7</v>
      </c>
      <c r="E1527">
        <v>148</v>
      </c>
      <c r="F1527">
        <v>18.649999999999999</v>
      </c>
      <c r="G1527">
        <v>3</v>
      </c>
      <c r="H1527">
        <v>0</v>
      </c>
    </row>
    <row r="1528" spans="1:8" x14ac:dyDescent="0.25">
      <c r="A1528">
        <v>41</v>
      </c>
      <c r="B1528">
        <v>0</v>
      </c>
      <c r="C1528">
        <v>0</v>
      </c>
      <c r="D1528">
        <v>277</v>
      </c>
      <c r="E1528">
        <v>119</v>
      </c>
      <c r="F1528">
        <v>47.09</v>
      </c>
      <c r="G1528">
        <v>1</v>
      </c>
      <c r="H1528">
        <v>0</v>
      </c>
    </row>
    <row r="1529" spans="1:8" x14ac:dyDescent="0.25">
      <c r="A1529">
        <v>42</v>
      </c>
      <c r="B1529">
        <v>0</v>
      </c>
      <c r="C1529">
        <v>0</v>
      </c>
      <c r="D1529">
        <v>192.1</v>
      </c>
      <c r="E1529">
        <v>83</v>
      </c>
      <c r="F1529">
        <v>32.659999999999997</v>
      </c>
      <c r="G1529">
        <v>0</v>
      </c>
      <c r="H1529">
        <v>0</v>
      </c>
    </row>
    <row r="1530" spans="1:8" x14ac:dyDescent="0.25">
      <c r="A1530">
        <v>40</v>
      </c>
      <c r="B1530">
        <v>0</v>
      </c>
      <c r="C1530">
        <v>0</v>
      </c>
      <c r="D1530">
        <v>198.4</v>
      </c>
      <c r="E1530">
        <v>147</v>
      </c>
      <c r="F1530">
        <v>33.729999999999997</v>
      </c>
      <c r="G1530">
        <v>0</v>
      </c>
      <c r="H1530">
        <v>0</v>
      </c>
    </row>
    <row r="1531" spans="1:8" x14ac:dyDescent="0.25">
      <c r="A1531">
        <v>46</v>
      </c>
      <c r="B1531">
        <v>1</v>
      </c>
      <c r="C1531">
        <v>42</v>
      </c>
      <c r="D1531">
        <v>209.2</v>
      </c>
      <c r="E1531">
        <v>82</v>
      </c>
      <c r="F1531">
        <v>35.56</v>
      </c>
      <c r="G1531">
        <v>0</v>
      </c>
      <c r="H1531">
        <v>0</v>
      </c>
    </row>
    <row r="1532" spans="1:8" x14ac:dyDescent="0.25">
      <c r="A1532">
        <v>39</v>
      </c>
      <c r="B1532">
        <v>0</v>
      </c>
      <c r="C1532">
        <v>0</v>
      </c>
      <c r="D1532">
        <v>184.8</v>
      </c>
      <c r="E1532">
        <v>98</v>
      </c>
      <c r="F1532">
        <v>31.42</v>
      </c>
      <c r="G1532">
        <v>2</v>
      </c>
      <c r="H1532">
        <v>0</v>
      </c>
    </row>
    <row r="1533" spans="1:8" x14ac:dyDescent="0.25">
      <c r="A1533">
        <v>36</v>
      </c>
      <c r="B1533">
        <v>0</v>
      </c>
      <c r="C1533">
        <v>0</v>
      </c>
      <c r="D1533">
        <v>167.8</v>
      </c>
      <c r="E1533">
        <v>119</v>
      </c>
      <c r="F1533">
        <v>28.53</v>
      </c>
      <c r="G1533">
        <v>2</v>
      </c>
      <c r="H1533">
        <v>0</v>
      </c>
    </row>
    <row r="1534" spans="1:8" x14ac:dyDescent="0.25">
      <c r="A1534">
        <v>45</v>
      </c>
      <c r="B1534">
        <v>0</v>
      </c>
      <c r="C1534">
        <v>0</v>
      </c>
      <c r="D1534">
        <v>139.19999999999999</v>
      </c>
      <c r="E1534">
        <v>140</v>
      </c>
      <c r="F1534">
        <v>23.66</v>
      </c>
      <c r="G1534">
        <v>3</v>
      </c>
      <c r="H1534">
        <v>0</v>
      </c>
    </row>
    <row r="1535" spans="1:8" x14ac:dyDescent="0.25">
      <c r="A1535">
        <v>43</v>
      </c>
      <c r="B1535">
        <v>0</v>
      </c>
      <c r="C1535">
        <v>0</v>
      </c>
      <c r="D1535">
        <v>121.6</v>
      </c>
      <c r="E1535">
        <v>84</v>
      </c>
      <c r="F1535">
        <v>20.67</v>
      </c>
      <c r="G1535">
        <v>1</v>
      </c>
      <c r="H1535">
        <v>0</v>
      </c>
    </row>
    <row r="1536" spans="1:8" x14ac:dyDescent="0.25">
      <c r="A1536">
        <v>43</v>
      </c>
      <c r="B1536">
        <v>1</v>
      </c>
      <c r="C1536">
        <v>39</v>
      </c>
      <c r="D1536">
        <v>270.39999999999998</v>
      </c>
      <c r="E1536">
        <v>99</v>
      </c>
      <c r="F1536">
        <v>45.97</v>
      </c>
      <c r="G1536">
        <v>1</v>
      </c>
      <c r="H1536">
        <v>0</v>
      </c>
    </row>
    <row r="1537" spans="1:8" x14ac:dyDescent="0.25">
      <c r="A1537">
        <v>35</v>
      </c>
      <c r="B1537">
        <v>0</v>
      </c>
      <c r="C1537">
        <v>0</v>
      </c>
      <c r="D1537">
        <v>139.6</v>
      </c>
      <c r="E1537">
        <v>94</v>
      </c>
      <c r="F1537">
        <v>23.73</v>
      </c>
      <c r="G1537">
        <v>2</v>
      </c>
      <c r="H1537">
        <v>0</v>
      </c>
    </row>
    <row r="1538" spans="1:8" x14ac:dyDescent="0.25">
      <c r="A1538">
        <v>45</v>
      </c>
      <c r="B1538">
        <v>1</v>
      </c>
      <c r="C1538">
        <v>23</v>
      </c>
      <c r="D1538">
        <v>253</v>
      </c>
      <c r="E1538">
        <v>78</v>
      </c>
      <c r="F1538">
        <v>43.01</v>
      </c>
      <c r="G1538">
        <v>2</v>
      </c>
      <c r="H1538">
        <v>0</v>
      </c>
    </row>
    <row r="1539" spans="1:8" x14ac:dyDescent="0.25">
      <c r="A1539">
        <v>42</v>
      </c>
      <c r="B1539">
        <v>1</v>
      </c>
      <c r="C1539">
        <v>26</v>
      </c>
      <c r="D1539">
        <v>183.9</v>
      </c>
      <c r="E1539">
        <v>83</v>
      </c>
      <c r="F1539">
        <v>31.26</v>
      </c>
      <c r="G1539">
        <v>1</v>
      </c>
      <c r="H1539">
        <v>0</v>
      </c>
    </row>
    <row r="1540" spans="1:8" x14ac:dyDescent="0.25">
      <c r="A1540">
        <v>42</v>
      </c>
      <c r="B1540">
        <v>0</v>
      </c>
      <c r="C1540">
        <v>0</v>
      </c>
      <c r="D1540">
        <v>203.3</v>
      </c>
      <c r="E1540">
        <v>108</v>
      </c>
      <c r="F1540">
        <v>34.56</v>
      </c>
      <c r="G1540">
        <v>3</v>
      </c>
      <c r="H1540">
        <v>0</v>
      </c>
    </row>
    <row r="1541" spans="1:8" x14ac:dyDescent="0.25">
      <c r="A1541">
        <v>34</v>
      </c>
      <c r="B1541">
        <v>0</v>
      </c>
      <c r="C1541">
        <v>0</v>
      </c>
      <c r="D1541">
        <v>200.6</v>
      </c>
      <c r="E1541">
        <v>106</v>
      </c>
      <c r="F1541">
        <v>34.1</v>
      </c>
      <c r="G1541">
        <v>3</v>
      </c>
      <c r="H1541">
        <v>0</v>
      </c>
    </row>
    <row r="1542" spans="1:8" x14ac:dyDescent="0.25">
      <c r="A1542">
        <v>37</v>
      </c>
      <c r="B1542">
        <v>0</v>
      </c>
      <c r="C1542">
        <v>0</v>
      </c>
      <c r="D1542">
        <v>167.6</v>
      </c>
      <c r="E1542">
        <v>96</v>
      </c>
      <c r="F1542">
        <v>28.49</v>
      </c>
      <c r="G1542">
        <v>2</v>
      </c>
      <c r="H1542">
        <v>0</v>
      </c>
    </row>
    <row r="1543" spans="1:8" x14ac:dyDescent="0.25">
      <c r="A1543">
        <v>34</v>
      </c>
      <c r="B1543">
        <v>0</v>
      </c>
      <c r="C1543">
        <v>0</v>
      </c>
      <c r="D1543">
        <v>156.5</v>
      </c>
      <c r="E1543">
        <v>67</v>
      </c>
      <c r="F1543">
        <v>26.61</v>
      </c>
      <c r="G1543">
        <v>2</v>
      </c>
      <c r="H1543">
        <v>0</v>
      </c>
    </row>
    <row r="1544" spans="1:8" x14ac:dyDescent="0.25">
      <c r="A1544">
        <v>34</v>
      </c>
      <c r="B1544">
        <v>1</v>
      </c>
      <c r="C1544">
        <v>25</v>
      </c>
      <c r="D1544">
        <v>215.1</v>
      </c>
      <c r="E1544">
        <v>140</v>
      </c>
      <c r="F1544">
        <v>36.57</v>
      </c>
      <c r="G1544">
        <v>1</v>
      </c>
      <c r="H1544">
        <v>0</v>
      </c>
    </row>
    <row r="1545" spans="1:8" x14ac:dyDescent="0.25">
      <c r="A1545">
        <v>42</v>
      </c>
      <c r="B1545">
        <v>0</v>
      </c>
      <c r="C1545">
        <v>0</v>
      </c>
      <c r="D1545">
        <v>301.7</v>
      </c>
      <c r="E1545">
        <v>82</v>
      </c>
      <c r="F1545">
        <v>51.29</v>
      </c>
      <c r="G1545">
        <v>1</v>
      </c>
      <c r="H1545">
        <v>0</v>
      </c>
    </row>
    <row r="1546" spans="1:8" x14ac:dyDescent="0.25">
      <c r="A1546">
        <v>40</v>
      </c>
      <c r="B1546">
        <v>1</v>
      </c>
      <c r="C1546">
        <v>42</v>
      </c>
      <c r="D1546">
        <v>152.30000000000001</v>
      </c>
      <c r="E1546">
        <v>90</v>
      </c>
      <c r="F1546">
        <v>25.89</v>
      </c>
      <c r="G1546">
        <v>7</v>
      </c>
      <c r="H1546">
        <v>0</v>
      </c>
    </row>
    <row r="1547" spans="1:8" x14ac:dyDescent="0.25">
      <c r="A1547">
        <v>42</v>
      </c>
      <c r="B1547">
        <v>0</v>
      </c>
      <c r="C1547">
        <v>0</v>
      </c>
      <c r="D1547">
        <v>195.4</v>
      </c>
      <c r="E1547">
        <v>116</v>
      </c>
      <c r="F1547">
        <v>33.22</v>
      </c>
      <c r="G1547">
        <v>1</v>
      </c>
      <c r="H1547">
        <v>0</v>
      </c>
    </row>
    <row r="1548" spans="1:8" x14ac:dyDescent="0.25">
      <c r="A1548">
        <v>33</v>
      </c>
      <c r="B1548">
        <v>0</v>
      </c>
      <c r="C1548">
        <v>0</v>
      </c>
      <c r="D1548">
        <v>208.7</v>
      </c>
      <c r="E1548">
        <v>97</v>
      </c>
      <c r="F1548">
        <v>35.479999999999997</v>
      </c>
      <c r="G1548">
        <v>2</v>
      </c>
      <c r="H1548">
        <v>0</v>
      </c>
    </row>
    <row r="1549" spans="1:8" x14ac:dyDescent="0.25">
      <c r="A1549">
        <v>36</v>
      </c>
      <c r="B1549">
        <v>1</v>
      </c>
      <c r="C1549">
        <v>37</v>
      </c>
      <c r="D1549">
        <v>185.4</v>
      </c>
      <c r="E1549">
        <v>87</v>
      </c>
      <c r="F1549">
        <v>31.52</v>
      </c>
      <c r="G1549">
        <v>4</v>
      </c>
      <c r="H1549">
        <v>0</v>
      </c>
    </row>
    <row r="1550" spans="1:8" x14ac:dyDescent="0.25">
      <c r="A1550">
        <v>39</v>
      </c>
      <c r="B1550">
        <v>1</v>
      </c>
      <c r="C1550">
        <v>17</v>
      </c>
      <c r="D1550">
        <v>183.2</v>
      </c>
      <c r="E1550">
        <v>95</v>
      </c>
      <c r="F1550">
        <v>31.14</v>
      </c>
      <c r="G1550">
        <v>0</v>
      </c>
      <c r="H1550">
        <v>0</v>
      </c>
    </row>
    <row r="1551" spans="1:8" x14ac:dyDescent="0.25">
      <c r="A1551">
        <v>25</v>
      </c>
      <c r="B1551">
        <v>0</v>
      </c>
      <c r="C1551">
        <v>0</v>
      </c>
      <c r="D1551">
        <v>54.2</v>
      </c>
      <c r="E1551">
        <v>100</v>
      </c>
      <c r="F1551">
        <v>9.2100000000000009</v>
      </c>
      <c r="G1551">
        <v>1</v>
      </c>
      <c r="H1551">
        <v>1</v>
      </c>
    </row>
    <row r="1552" spans="1:8" x14ac:dyDescent="0.25">
      <c r="A1552">
        <v>45</v>
      </c>
      <c r="B1552">
        <v>1</v>
      </c>
      <c r="C1552">
        <v>26</v>
      </c>
      <c r="D1552">
        <v>208</v>
      </c>
      <c r="E1552">
        <v>115</v>
      </c>
      <c r="F1552">
        <v>35.36</v>
      </c>
      <c r="G1552">
        <v>1</v>
      </c>
      <c r="H1552">
        <v>0</v>
      </c>
    </row>
    <row r="1553" spans="1:8" x14ac:dyDescent="0.25">
      <c r="A1553">
        <v>35</v>
      </c>
      <c r="B1553">
        <v>0</v>
      </c>
      <c r="C1553">
        <v>0</v>
      </c>
      <c r="D1553">
        <v>230.3</v>
      </c>
      <c r="E1553">
        <v>110</v>
      </c>
      <c r="F1553">
        <v>39.15</v>
      </c>
      <c r="G1553">
        <v>1</v>
      </c>
      <c r="H1553">
        <v>0</v>
      </c>
    </row>
    <row r="1554" spans="1:8" x14ac:dyDescent="0.25">
      <c r="A1554">
        <v>45</v>
      </c>
      <c r="B1554">
        <v>1</v>
      </c>
      <c r="C1554">
        <v>22</v>
      </c>
      <c r="D1554">
        <v>240.8</v>
      </c>
      <c r="E1554">
        <v>102</v>
      </c>
      <c r="F1554">
        <v>40.94</v>
      </c>
      <c r="G1554">
        <v>2</v>
      </c>
      <c r="H1554">
        <v>0</v>
      </c>
    </row>
    <row r="1555" spans="1:8" x14ac:dyDescent="0.25">
      <c r="A1555">
        <v>44</v>
      </c>
      <c r="B1555">
        <v>1</v>
      </c>
      <c r="C1555">
        <v>21</v>
      </c>
      <c r="D1555">
        <v>195.7</v>
      </c>
      <c r="E1555">
        <v>119</v>
      </c>
      <c r="F1555">
        <v>33.270000000000003</v>
      </c>
      <c r="G1555">
        <v>2</v>
      </c>
      <c r="H1555">
        <v>0</v>
      </c>
    </row>
    <row r="1556" spans="1:8" x14ac:dyDescent="0.25">
      <c r="A1556">
        <v>28</v>
      </c>
      <c r="B1556">
        <v>0</v>
      </c>
      <c r="C1556">
        <v>0</v>
      </c>
      <c r="D1556">
        <v>276.10000000000002</v>
      </c>
      <c r="E1556">
        <v>82</v>
      </c>
      <c r="F1556">
        <v>46.94</v>
      </c>
      <c r="G1556">
        <v>0</v>
      </c>
      <c r="H1556">
        <v>1</v>
      </c>
    </row>
    <row r="1557" spans="1:8" x14ac:dyDescent="0.25">
      <c r="A1557">
        <v>40</v>
      </c>
      <c r="B1557">
        <v>0</v>
      </c>
      <c r="C1557">
        <v>0</v>
      </c>
      <c r="D1557">
        <v>166.1</v>
      </c>
      <c r="E1557">
        <v>93</v>
      </c>
      <c r="F1557">
        <v>28.24</v>
      </c>
      <c r="G1557">
        <v>2</v>
      </c>
      <c r="H1557">
        <v>0</v>
      </c>
    </row>
    <row r="1558" spans="1:8" x14ac:dyDescent="0.25">
      <c r="A1558">
        <v>25</v>
      </c>
      <c r="B1558">
        <v>1</v>
      </c>
      <c r="C1558">
        <v>28</v>
      </c>
      <c r="D1558">
        <v>135.9</v>
      </c>
      <c r="E1558">
        <v>117</v>
      </c>
      <c r="F1558">
        <v>23.1</v>
      </c>
      <c r="G1558">
        <v>4</v>
      </c>
      <c r="H1558">
        <v>1</v>
      </c>
    </row>
    <row r="1559" spans="1:8" x14ac:dyDescent="0.25">
      <c r="A1559">
        <v>32</v>
      </c>
      <c r="B1559">
        <v>0</v>
      </c>
      <c r="C1559">
        <v>0</v>
      </c>
      <c r="D1559">
        <v>189.1</v>
      </c>
      <c r="E1559">
        <v>122</v>
      </c>
      <c r="F1559">
        <v>32.15</v>
      </c>
      <c r="G1559">
        <v>2</v>
      </c>
      <c r="H1559">
        <v>1</v>
      </c>
    </row>
    <row r="1560" spans="1:8" x14ac:dyDescent="0.25">
      <c r="A1560">
        <v>28</v>
      </c>
      <c r="B1560">
        <v>1</v>
      </c>
      <c r="C1560">
        <v>43</v>
      </c>
      <c r="D1560">
        <v>177.9</v>
      </c>
      <c r="E1560">
        <v>117</v>
      </c>
      <c r="F1560">
        <v>30.24</v>
      </c>
      <c r="G1560">
        <v>1</v>
      </c>
      <c r="H1560">
        <v>0</v>
      </c>
    </row>
    <row r="1561" spans="1:8" x14ac:dyDescent="0.25">
      <c r="A1561">
        <v>38</v>
      </c>
      <c r="B1561">
        <v>1</v>
      </c>
      <c r="C1561">
        <v>39</v>
      </c>
      <c r="D1561">
        <v>143.9</v>
      </c>
      <c r="E1561">
        <v>73</v>
      </c>
      <c r="F1561">
        <v>24.46</v>
      </c>
      <c r="G1561">
        <v>2</v>
      </c>
      <c r="H1561">
        <v>0</v>
      </c>
    </row>
    <row r="1562" spans="1:8" x14ac:dyDescent="0.25">
      <c r="A1562">
        <v>41</v>
      </c>
      <c r="B1562">
        <v>0</v>
      </c>
      <c r="C1562">
        <v>0</v>
      </c>
      <c r="D1562">
        <v>148.19999999999999</v>
      </c>
      <c r="E1562">
        <v>138</v>
      </c>
      <c r="F1562">
        <v>25.19</v>
      </c>
      <c r="G1562">
        <v>2</v>
      </c>
      <c r="H1562">
        <v>0</v>
      </c>
    </row>
    <row r="1563" spans="1:8" x14ac:dyDescent="0.25">
      <c r="A1563">
        <v>31</v>
      </c>
      <c r="B1563">
        <v>0</v>
      </c>
      <c r="C1563">
        <v>0</v>
      </c>
      <c r="D1563">
        <v>287.10000000000002</v>
      </c>
      <c r="E1563">
        <v>115</v>
      </c>
      <c r="F1563">
        <v>48.81</v>
      </c>
      <c r="G1563">
        <v>2</v>
      </c>
      <c r="H1563">
        <v>1</v>
      </c>
    </row>
    <row r="1564" spans="1:8" x14ac:dyDescent="0.25">
      <c r="A1564">
        <v>26</v>
      </c>
      <c r="B1564">
        <v>1</v>
      </c>
      <c r="C1564">
        <v>26</v>
      </c>
      <c r="D1564">
        <v>179.7</v>
      </c>
      <c r="E1564">
        <v>144</v>
      </c>
      <c r="F1564">
        <v>30.55</v>
      </c>
      <c r="G1564">
        <v>1</v>
      </c>
      <c r="H1564">
        <v>1</v>
      </c>
    </row>
    <row r="1565" spans="1:8" x14ac:dyDescent="0.25">
      <c r="A1565">
        <v>32</v>
      </c>
      <c r="B1565">
        <v>0</v>
      </c>
      <c r="C1565">
        <v>0</v>
      </c>
      <c r="D1565">
        <v>165.8</v>
      </c>
      <c r="E1565">
        <v>96</v>
      </c>
      <c r="F1565">
        <v>28.19</v>
      </c>
      <c r="G1565">
        <v>5</v>
      </c>
      <c r="H1565">
        <v>1</v>
      </c>
    </row>
    <row r="1566" spans="1:8" x14ac:dyDescent="0.25">
      <c r="A1566">
        <v>41</v>
      </c>
      <c r="B1566">
        <v>1</v>
      </c>
      <c r="C1566">
        <v>25</v>
      </c>
      <c r="D1566">
        <v>144.1</v>
      </c>
      <c r="E1566">
        <v>144</v>
      </c>
      <c r="F1566">
        <v>24.5</v>
      </c>
      <c r="G1566">
        <v>1</v>
      </c>
      <c r="H1566">
        <v>0</v>
      </c>
    </row>
    <row r="1567" spans="1:8" x14ac:dyDescent="0.25">
      <c r="A1567">
        <v>45</v>
      </c>
      <c r="B1567">
        <v>0</v>
      </c>
      <c r="C1567">
        <v>0</v>
      </c>
      <c r="D1567">
        <v>172.5</v>
      </c>
      <c r="E1567">
        <v>85</v>
      </c>
      <c r="F1567">
        <v>29.33</v>
      </c>
      <c r="G1567">
        <v>0</v>
      </c>
      <c r="H1567">
        <v>0</v>
      </c>
    </row>
    <row r="1568" spans="1:8" x14ac:dyDescent="0.25">
      <c r="A1568">
        <v>35</v>
      </c>
      <c r="B1568">
        <v>0</v>
      </c>
      <c r="C1568">
        <v>0</v>
      </c>
      <c r="D1568">
        <v>109.1</v>
      </c>
      <c r="E1568">
        <v>134</v>
      </c>
      <c r="F1568">
        <v>18.55</v>
      </c>
      <c r="G1568">
        <v>2</v>
      </c>
      <c r="H1568">
        <v>0</v>
      </c>
    </row>
    <row r="1569" spans="1:8" x14ac:dyDescent="0.25">
      <c r="A1569">
        <v>41</v>
      </c>
      <c r="B1569">
        <v>0</v>
      </c>
      <c r="C1569">
        <v>0</v>
      </c>
      <c r="D1569">
        <v>171.8</v>
      </c>
      <c r="E1569">
        <v>106</v>
      </c>
      <c r="F1569">
        <v>29.21</v>
      </c>
      <c r="G1569">
        <v>1</v>
      </c>
      <c r="H1569">
        <v>0</v>
      </c>
    </row>
    <row r="1570" spans="1:8" x14ac:dyDescent="0.25">
      <c r="A1570">
        <v>31</v>
      </c>
      <c r="B1570">
        <v>0</v>
      </c>
      <c r="C1570">
        <v>0</v>
      </c>
      <c r="D1570">
        <v>222.3</v>
      </c>
      <c r="E1570">
        <v>101</v>
      </c>
      <c r="F1570">
        <v>37.79</v>
      </c>
      <c r="G1570">
        <v>1</v>
      </c>
      <c r="H1570">
        <v>1</v>
      </c>
    </row>
    <row r="1571" spans="1:8" x14ac:dyDescent="0.25">
      <c r="A1571">
        <v>44</v>
      </c>
      <c r="B1571">
        <v>0</v>
      </c>
      <c r="C1571">
        <v>0</v>
      </c>
      <c r="D1571">
        <v>164.6</v>
      </c>
      <c r="E1571">
        <v>110</v>
      </c>
      <c r="F1571">
        <v>27.98</v>
      </c>
      <c r="G1571">
        <v>0</v>
      </c>
      <c r="H1571">
        <v>0</v>
      </c>
    </row>
    <row r="1572" spans="1:8" x14ac:dyDescent="0.25">
      <c r="A1572">
        <v>42</v>
      </c>
      <c r="B1572">
        <v>0</v>
      </c>
      <c r="C1572">
        <v>0</v>
      </c>
      <c r="D1572">
        <v>211.7</v>
      </c>
      <c r="E1572">
        <v>107</v>
      </c>
      <c r="F1572">
        <v>35.99</v>
      </c>
      <c r="G1572">
        <v>0</v>
      </c>
      <c r="H1572">
        <v>0</v>
      </c>
    </row>
    <row r="1573" spans="1:8" x14ac:dyDescent="0.25">
      <c r="A1573">
        <v>24</v>
      </c>
      <c r="B1573">
        <v>1</v>
      </c>
      <c r="C1573">
        <v>16</v>
      </c>
      <c r="D1573">
        <v>147.19999999999999</v>
      </c>
      <c r="E1573">
        <v>103</v>
      </c>
      <c r="F1573">
        <v>25.02</v>
      </c>
      <c r="G1573">
        <v>0</v>
      </c>
      <c r="H1573">
        <v>1</v>
      </c>
    </row>
    <row r="1574" spans="1:8" x14ac:dyDescent="0.25">
      <c r="A1574">
        <v>34</v>
      </c>
      <c r="B1574">
        <v>0</v>
      </c>
      <c r="C1574">
        <v>0</v>
      </c>
      <c r="D1574">
        <v>254.7</v>
      </c>
      <c r="E1574">
        <v>103</v>
      </c>
      <c r="F1574">
        <v>43.3</v>
      </c>
      <c r="G1574">
        <v>0</v>
      </c>
      <c r="H1574">
        <v>1</v>
      </c>
    </row>
    <row r="1575" spans="1:8" x14ac:dyDescent="0.25">
      <c r="A1575">
        <v>42</v>
      </c>
      <c r="B1575">
        <v>0</v>
      </c>
      <c r="C1575">
        <v>0</v>
      </c>
      <c r="D1575">
        <v>170.1</v>
      </c>
      <c r="E1575">
        <v>113</v>
      </c>
      <c r="F1575">
        <v>28.92</v>
      </c>
      <c r="G1575">
        <v>1</v>
      </c>
      <c r="H1575">
        <v>0</v>
      </c>
    </row>
    <row r="1576" spans="1:8" x14ac:dyDescent="0.25">
      <c r="A1576">
        <v>44</v>
      </c>
      <c r="B1576">
        <v>0</v>
      </c>
      <c r="C1576">
        <v>0</v>
      </c>
      <c r="D1576">
        <v>195.1</v>
      </c>
      <c r="E1576">
        <v>91</v>
      </c>
      <c r="F1576">
        <v>33.17</v>
      </c>
      <c r="G1576">
        <v>0</v>
      </c>
      <c r="H1576">
        <v>0</v>
      </c>
    </row>
    <row r="1577" spans="1:8" x14ac:dyDescent="0.25">
      <c r="A1577">
        <v>33</v>
      </c>
      <c r="B1577">
        <v>0</v>
      </c>
      <c r="C1577">
        <v>0</v>
      </c>
      <c r="D1577">
        <v>149.30000000000001</v>
      </c>
      <c r="E1577">
        <v>83</v>
      </c>
      <c r="F1577">
        <v>25.38</v>
      </c>
      <c r="G1577">
        <v>7</v>
      </c>
      <c r="H1577">
        <v>1</v>
      </c>
    </row>
    <row r="1578" spans="1:8" x14ac:dyDescent="0.25">
      <c r="A1578">
        <v>36</v>
      </c>
      <c r="B1578">
        <v>0</v>
      </c>
      <c r="C1578">
        <v>0</v>
      </c>
      <c r="D1578">
        <v>81.900000000000006</v>
      </c>
      <c r="E1578">
        <v>75</v>
      </c>
      <c r="F1578">
        <v>13.92</v>
      </c>
      <c r="G1578">
        <v>2</v>
      </c>
      <c r="H1578">
        <v>1</v>
      </c>
    </row>
    <row r="1579" spans="1:8" x14ac:dyDescent="0.25">
      <c r="A1579">
        <v>43</v>
      </c>
      <c r="B1579">
        <v>1</v>
      </c>
      <c r="C1579">
        <v>25</v>
      </c>
      <c r="D1579">
        <v>191.1</v>
      </c>
      <c r="E1579">
        <v>109</v>
      </c>
      <c r="F1579">
        <v>32.49</v>
      </c>
      <c r="G1579">
        <v>0</v>
      </c>
      <c r="H1579">
        <v>0</v>
      </c>
    </row>
    <row r="1580" spans="1:8" x14ac:dyDescent="0.25">
      <c r="A1580">
        <v>28</v>
      </c>
      <c r="B1580">
        <v>0</v>
      </c>
      <c r="C1580">
        <v>0</v>
      </c>
      <c r="D1580">
        <v>239</v>
      </c>
      <c r="E1580">
        <v>156</v>
      </c>
      <c r="F1580">
        <v>40.630000000000003</v>
      </c>
      <c r="G1580">
        <v>1</v>
      </c>
      <c r="H1580">
        <v>1</v>
      </c>
    </row>
    <row r="1581" spans="1:8" x14ac:dyDescent="0.25">
      <c r="A1581">
        <v>40</v>
      </c>
      <c r="B1581">
        <v>0</v>
      </c>
      <c r="C1581">
        <v>0</v>
      </c>
      <c r="D1581">
        <v>179.3</v>
      </c>
      <c r="E1581">
        <v>97</v>
      </c>
      <c r="F1581">
        <v>30.48</v>
      </c>
      <c r="G1581">
        <v>0</v>
      </c>
      <c r="H1581">
        <v>0</v>
      </c>
    </row>
    <row r="1582" spans="1:8" x14ac:dyDescent="0.25">
      <c r="A1582">
        <v>40</v>
      </c>
      <c r="B1582">
        <v>0</v>
      </c>
      <c r="C1582">
        <v>0</v>
      </c>
      <c r="D1582">
        <v>185.3</v>
      </c>
      <c r="E1582">
        <v>91</v>
      </c>
      <c r="F1582">
        <v>31.5</v>
      </c>
      <c r="G1582">
        <v>0</v>
      </c>
      <c r="H1582">
        <v>0</v>
      </c>
    </row>
    <row r="1583" spans="1:8" x14ac:dyDescent="0.25">
      <c r="A1583">
        <v>43</v>
      </c>
      <c r="B1583">
        <v>0</v>
      </c>
      <c r="C1583">
        <v>0</v>
      </c>
      <c r="D1583">
        <v>141.4</v>
      </c>
      <c r="E1583">
        <v>80</v>
      </c>
      <c r="F1583">
        <v>24.04</v>
      </c>
      <c r="G1583">
        <v>2</v>
      </c>
      <c r="H1583">
        <v>0</v>
      </c>
    </row>
    <row r="1584" spans="1:8" x14ac:dyDescent="0.25">
      <c r="A1584">
        <v>48</v>
      </c>
      <c r="B1584">
        <v>1</v>
      </c>
      <c r="C1584">
        <v>25</v>
      </c>
      <c r="D1584">
        <v>248.6</v>
      </c>
      <c r="E1584">
        <v>91</v>
      </c>
      <c r="F1584">
        <v>42.26</v>
      </c>
      <c r="G1584">
        <v>1</v>
      </c>
      <c r="H1584">
        <v>0</v>
      </c>
    </row>
    <row r="1585" spans="1:8" x14ac:dyDescent="0.25">
      <c r="A1585">
        <v>37</v>
      </c>
      <c r="B1585">
        <v>0</v>
      </c>
      <c r="C1585">
        <v>0</v>
      </c>
      <c r="D1585">
        <v>152.5</v>
      </c>
      <c r="E1585">
        <v>131</v>
      </c>
      <c r="F1585">
        <v>25.93</v>
      </c>
      <c r="G1585">
        <v>2</v>
      </c>
      <c r="H1585">
        <v>0</v>
      </c>
    </row>
    <row r="1586" spans="1:8" x14ac:dyDescent="0.25">
      <c r="A1586">
        <v>46</v>
      </c>
      <c r="B1586">
        <v>0</v>
      </c>
      <c r="C1586">
        <v>0</v>
      </c>
      <c r="D1586">
        <v>145.6</v>
      </c>
      <c r="E1586">
        <v>102</v>
      </c>
      <c r="F1586">
        <v>24.75</v>
      </c>
      <c r="G1586">
        <v>1</v>
      </c>
      <c r="H1586">
        <v>0</v>
      </c>
    </row>
    <row r="1587" spans="1:8" x14ac:dyDescent="0.25">
      <c r="A1587">
        <v>38</v>
      </c>
      <c r="B1587">
        <v>0</v>
      </c>
      <c r="C1587">
        <v>0</v>
      </c>
      <c r="D1587">
        <v>164.2</v>
      </c>
      <c r="E1587">
        <v>116</v>
      </c>
      <c r="F1587">
        <v>27.91</v>
      </c>
      <c r="G1587">
        <v>1</v>
      </c>
      <c r="H1587">
        <v>0</v>
      </c>
    </row>
    <row r="1588" spans="1:8" x14ac:dyDescent="0.25">
      <c r="A1588">
        <v>45</v>
      </c>
      <c r="B1588">
        <v>0</v>
      </c>
      <c r="C1588">
        <v>0</v>
      </c>
      <c r="D1588">
        <v>221</v>
      </c>
      <c r="E1588">
        <v>115</v>
      </c>
      <c r="F1588">
        <v>37.57</v>
      </c>
      <c r="G1588">
        <v>1</v>
      </c>
      <c r="H1588">
        <v>0</v>
      </c>
    </row>
    <row r="1589" spans="1:8" x14ac:dyDescent="0.25">
      <c r="A1589">
        <v>27</v>
      </c>
      <c r="B1589">
        <v>0</v>
      </c>
      <c r="C1589">
        <v>0</v>
      </c>
      <c r="D1589">
        <v>162.30000000000001</v>
      </c>
      <c r="E1589">
        <v>99</v>
      </c>
      <c r="F1589">
        <v>27.59</v>
      </c>
      <c r="G1589">
        <v>4</v>
      </c>
      <c r="H1589">
        <v>1</v>
      </c>
    </row>
    <row r="1590" spans="1:8" x14ac:dyDescent="0.25">
      <c r="A1590">
        <v>23</v>
      </c>
      <c r="B1590">
        <v>0</v>
      </c>
      <c r="C1590">
        <v>0</v>
      </c>
      <c r="D1590">
        <v>272.7</v>
      </c>
      <c r="E1590">
        <v>97</v>
      </c>
      <c r="F1590">
        <v>46.36</v>
      </c>
      <c r="G1590">
        <v>0</v>
      </c>
      <c r="H1590">
        <v>1</v>
      </c>
    </row>
    <row r="1591" spans="1:8" x14ac:dyDescent="0.25">
      <c r="A1591">
        <v>45</v>
      </c>
      <c r="B1591">
        <v>1</v>
      </c>
      <c r="C1591">
        <v>33</v>
      </c>
      <c r="D1591">
        <v>200.3</v>
      </c>
      <c r="E1591">
        <v>75</v>
      </c>
      <c r="F1591">
        <v>34.049999999999997</v>
      </c>
      <c r="G1591">
        <v>2</v>
      </c>
      <c r="H1591">
        <v>0</v>
      </c>
    </row>
    <row r="1592" spans="1:8" x14ac:dyDescent="0.25">
      <c r="A1592">
        <v>35</v>
      </c>
      <c r="B1592">
        <v>1</v>
      </c>
      <c r="C1592">
        <v>28</v>
      </c>
      <c r="D1592">
        <v>157.1</v>
      </c>
      <c r="E1592">
        <v>77</v>
      </c>
      <c r="F1592">
        <v>26.71</v>
      </c>
      <c r="G1592">
        <v>1</v>
      </c>
      <c r="H1592">
        <v>0</v>
      </c>
    </row>
    <row r="1593" spans="1:8" x14ac:dyDescent="0.25">
      <c r="A1593">
        <v>38</v>
      </c>
      <c r="B1593">
        <v>1</v>
      </c>
      <c r="C1593">
        <v>12</v>
      </c>
      <c r="D1593">
        <v>135.80000000000001</v>
      </c>
      <c r="E1593">
        <v>60</v>
      </c>
      <c r="F1593">
        <v>23.09</v>
      </c>
      <c r="G1593">
        <v>2</v>
      </c>
      <c r="H1593">
        <v>0</v>
      </c>
    </row>
    <row r="1594" spans="1:8" x14ac:dyDescent="0.25">
      <c r="A1594">
        <v>37</v>
      </c>
      <c r="B1594">
        <v>0</v>
      </c>
      <c r="C1594">
        <v>0</v>
      </c>
      <c r="D1594">
        <v>236.7</v>
      </c>
      <c r="E1594">
        <v>110</v>
      </c>
      <c r="F1594">
        <v>40.24</v>
      </c>
      <c r="G1594">
        <v>1</v>
      </c>
      <c r="H1594">
        <v>0</v>
      </c>
    </row>
    <row r="1595" spans="1:8" x14ac:dyDescent="0.25">
      <c r="A1595">
        <v>48</v>
      </c>
      <c r="B1595">
        <v>0</v>
      </c>
      <c r="C1595">
        <v>0</v>
      </c>
      <c r="D1595">
        <v>111.4</v>
      </c>
      <c r="E1595">
        <v>133</v>
      </c>
      <c r="F1595">
        <v>18.940000000000001</v>
      </c>
      <c r="G1595">
        <v>3</v>
      </c>
      <c r="H1595">
        <v>0</v>
      </c>
    </row>
    <row r="1596" spans="1:8" x14ac:dyDescent="0.25">
      <c r="A1596">
        <v>34</v>
      </c>
      <c r="B1596">
        <v>1</v>
      </c>
      <c r="C1596">
        <v>28</v>
      </c>
      <c r="D1596">
        <v>156.1</v>
      </c>
      <c r="E1596">
        <v>89</v>
      </c>
      <c r="F1596">
        <v>26.54</v>
      </c>
      <c r="G1596">
        <v>0</v>
      </c>
      <c r="H1596">
        <v>1</v>
      </c>
    </row>
    <row r="1597" spans="1:8" x14ac:dyDescent="0.25">
      <c r="A1597">
        <v>49</v>
      </c>
      <c r="B1597">
        <v>0</v>
      </c>
      <c r="C1597">
        <v>0</v>
      </c>
      <c r="D1597">
        <v>191.1</v>
      </c>
      <c r="E1597">
        <v>93</v>
      </c>
      <c r="F1597">
        <v>32.49</v>
      </c>
      <c r="G1597">
        <v>2</v>
      </c>
      <c r="H1597">
        <v>0</v>
      </c>
    </row>
    <row r="1598" spans="1:8" x14ac:dyDescent="0.25">
      <c r="A1598">
        <v>25</v>
      </c>
      <c r="B1598">
        <v>0</v>
      </c>
      <c r="C1598">
        <v>0</v>
      </c>
      <c r="D1598">
        <v>153</v>
      </c>
      <c r="E1598">
        <v>123</v>
      </c>
      <c r="F1598">
        <v>26.01</v>
      </c>
      <c r="G1598">
        <v>1</v>
      </c>
      <c r="H1598">
        <v>1</v>
      </c>
    </row>
    <row r="1599" spans="1:8" x14ac:dyDescent="0.25">
      <c r="A1599">
        <v>42</v>
      </c>
      <c r="B1599">
        <v>0</v>
      </c>
      <c r="C1599">
        <v>0</v>
      </c>
      <c r="D1599">
        <v>218.8</v>
      </c>
      <c r="E1599">
        <v>123</v>
      </c>
      <c r="F1599">
        <v>37.200000000000003</v>
      </c>
      <c r="G1599">
        <v>4</v>
      </c>
      <c r="H1599">
        <v>0</v>
      </c>
    </row>
    <row r="1600" spans="1:8" x14ac:dyDescent="0.25">
      <c r="A1600">
        <v>34</v>
      </c>
      <c r="B1600">
        <v>0</v>
      </c>
      <c r="C1600">
        <v>0</v>
      </c>
      <c r="D1600">
        <v>205.4</v>
      </c>
      <c r="E1600">
        <v>101</v>
      </c>
      <c r="F1600">
        <v>34.92</v>
      </c>
      <c r="G1600">
        <v>3</v>
      </c>
      <c r="H1600">
        <v>0</v>
      </c>
    </row>
    <row r="1601" spans="1:8" x14ac:dyDescent="0.25">
      <c r="A1601">
        <v>26</v>
      </c>
      <c r="B1601">
        <v>0</v>
      </c>
      <c r="C1601">
        <v>0</v>
      </c>
      <c r="D1601">
        <v>225.2</v>
      </c>
      <c r="E1601">
        <v>111</v>
      </c>
      <c r="F1601">
        <v>38.28</v>
      </c>
      <c r="G1601">
        <v>0</v>
      </c>
      <c r="H1601">
        <v>1</v>
      </c>
    </row>
    <row r="1602" spans="1:8" x14ac:dyDescent="0.25">
      <c r="A1602">
        <v>28</v>
      </c>
      <c r="B1602">
        <v>0</v>
      </c>
      <c r="C1602">
        <v>0</v>
      </c>
      <c r="D1602">
        <v>249.9</v>
      </c>
      <c r="E1602">
        <v>127</v>
      </c>
      <c r="F1602">
        <v>42.48</v>
      </c>
      <c r="G1602">
        <v>2</v>
      </c>
      <c r="H1602">
        <v>1</v>
      </c>
    </row>
    <row r="1603" spans="1:8" x14ac:dyDescent="0.25">
      <c r="A1603">
        <v>40</v>
      </c>
      <c r="B1603">
        <v>0</v>
      </c>
      <c r="C1603">
        <v>0</v>
      </c>
      <c r="D1603">
        <v>131.6</v>
      </c>
      <c r="E1603">
        <v>89</v>
      </c>
      <c r="F1603">
        <v>22.37</v>
      </c>
      <c r="G1603">
        <v>3</v>
      </c>
      <c r="H1603">
        <v>0</v>
      </c>
    </row>
    <row r="1604" spans="1:8" x14ac:dyDescent="0.25">
      <c r="A1604">
        <v>38</v>
      </c>
      <c r="B1604">
        <v>1</v>
      </c>
      <c r="C1604">
        <v>21</v>
      </c>
      <c r="D1604">
        <v>197.9</v>
      </c>
      <c r="E1604">
        <v>99</v>
      </c>
      <c r="F1604">
        <v>33.64</v>
      </c>
      <c r="G1604">
        <v>0</v>
      </c>
      <c r="H1604">
        <v>0</v>
      </c>
    </row>
    <row r="1605" spans="1:8" x14ac:dyDescent="0.25">
      <c r="A1605">
        <v>44</v>
      </c>
      <c r="B1605">
        <v>0</v>
      </c>
      <c r="C1605">
        <v>0</v>
      </c>
      <c r="D1605">
        <v>166.5</v>
      </c>
      <c r="E1605">
        <v>129</v>
      </c>
      <c r="F1605">
        <v>28.31</v>
      </c>
      <c r="G1605">
        <v>1</v>
      </c>
      <c r="H1605">
        <v>0</v>
      </c>
    </row>
    <row r="1606" spans="1:8" x14ac:dyDescent="0.25">
      <c r="A1606">
        <v>47</v>
      </c>
      <c r="B1606">
        <v>1</v>
      </c>
      <c r="C1606">
        <v>29</v>
      </c>
      <c r="D1606">
        <v>225.4</v>
      </c>
      <c r="E1606">
        <v>79</v>
      </c>
      <c r="F1606">
        <v>38.32</v>
      </c>
      <c r="G1606">
        <v>1</v>
      </c>
      <c r="H1606">
        <v>0</v>
      </c>
    </row>
    <row r="1607" spans="1:8" x14ac:dyDescent="0.25">
      <c r="A1607">
        <v>30</v>
      </c>
      <c r="B1607">
        <v>0</v>
      </c>
      <c r="C1607">
        <v>0</v>
      </c>
      <c r="D1607">
        <v>275.8</v>
      </c>
      <c r="E1607">
        <v>103</v>
      </c>
      <c r="F1607">
        <v>46.89</v>
      </c>
      <c r="G1607">
        <v>2</v>
      </c>
      <c r="H1607">
        <v>1</v>
      </c>
    </row>
    <row r="1608" spans="1:8" x14ac:dyDescent="0.25">
      <c r="A1608">
        <v>44</v>
      </c>
      <c r="B1608">
        <v>1</v>
      </c>
      <c r="C1608">
        <v>40</v>
      </c>
      <c r="D1608">
        <v>142.9</v>
      </c>
      <c r="E1608">
        <v>105</v>
      </c>
      <c r="F1608">
        <v>24.29</v>
      </c>
      <c r="G1608">
        <v>1</v>
      </c>
      <c r="H1608">
        <v>0</v>
      </c>
    </row>
    <row r="1609" spans="1:8" x14ac:dyDescent="0.25">
      <c r="A1609">
        <v>44</v>
      </c>
      <c r="B1609">
        <v>0</v>
      </c>
      <c r="C1609">
        <v>0</v>
      </c>
      <c r="D1609">
        <v>207.2</v>
      </c>
      <c r="E1609">
        <v>113</v>
      </c>
      <c r="F1609">
        <v>35.22</v>
      </c>
      <c r="G1609">
        <v>1</v>
      </c>
      <c r="H1609">
        <v>0</v>
      </c>
    </row>
    <row r="1610" spans="1:8" x14ac:dyDescent="0.25">
      <c r="A1610">
        <v>43</v>
      </c>
      <c r="B1610">
        <v>0</v>
      </c>
      <c r="C1610">
        <v>0</v>
      </c>
      <c r="D1610">
        <v>206.2</v>
      </c>
      <c r="E1610">
        <v>100</v>
      </c>
      <c r="F1610">
        <v>35.049999999999997</v>
      </c>
      <c r="G1610">
        <v>1</v>
      </c>
      <c r="H1610">
        <v>0</v>
      </c>
    </row>
    <row r="1611" spans="1:8" x14ac:dyDescent="0.25">
      <c r="A1611">
        <v>33</v>
      </c>
      <c r="B1611">
        <v>0</v>
      </c>
      <c r="C1611">
        <v>0</v>
      </c>
      <c r="D1611">
        <v>210.3</v>
      </c>
      <c r="E1611">
        <v>66</v>
      </c>
      <c r="F1611">
        <v>35.75</v>
      </c>
      <c r="G1611">
        <v>1</v>
      </c>
      <c r="H1611">
        <v>0</v>
      </c>
    </row>
    <row r="1612" spans="1:8" x14ac:dyDescent="0.25">
      <c r="A1612">
        <v>30</v>
      </c>
      <c r="B1612">
        <v>1</v>
      </c>
      <c r="C1612">
        <v>38</v>
      </c>
      <c r="D1612">
        <v>225.7</v>
      </c>
      <c r="E1612">
        <v>117</v>
      </c>
      <c r="F1612">
        <v>38.369999999999997</v>
      </c>
      <c r="G1612">
        <v>1</v>
      </c>
      <c r="H1612">
        <v>1</v>
      </c>
    </row>
    <row r="1613" spans="1:8" x14ac:dyDescent="0.25">
      <c r="A1613">
        <v>35</v>
      </c>
      <c r="B1613">
        <v>1</v>
      </c>
      <c r="C1613">
        <v>33</v>
      </c>
      <c r="D1613">
        <v>167.8</v>
      </c>
      <c r="E1613">
        <v>91</v>
      </c>
      <c r="F1613">
        <v>28.53</v>
      </c>
      <c r="G1613">
        <v>4</v>
      </c>
      <c r="H1613">
        <v>1</v>
      </c>
    </row>
    <row r="1614" spans="1:8" x14ac:dyDescent="0.25">
      <c r="A1614">
        <v>42</v>
      </c>
      <c r="B1614">
        <v>0</v>
      </c>
      <c r="C1614">
        <v>0</v>
      </c>
      <c r="D1614">
        <v>197.7</v>
      </c>
      <c r="E1614">
        <v>118</v>
      </c>
      <c r="F1614">
        <v>33.61</v>
      </c>
      <c r="G1614">
        <v>2</v>
      </c>
      <c r="H1614">
        <v>0</v>
      </c>
    </row>
    <row r="1615" spans="1:8" x14ac:dyDescent="0.25">
      <c r="A1615">
        <v>36</v>
      </c>
      <c r="B1615">
        <v>1</v>
      </c>
      <c r="C1615">
        <v>39</v>
      </c>
      <c r="D1615">
        <v>169.8</v>
      </c>
      <c r="E1615">
        <v>105</v>
      </c>
      <c r="F1615">
        <v>28.87</v>
      </c>
      <c r="G1615">
        <v>1</v>
      </c>
      <c r="H1615">
        <v>0</v>
      </c>
    </row>
    <row r="1616" spans="1:8" x14ac:dyDescent="0.25">
      <c r="A1616">
        <v>38</v>
      </c>
      <c r="B1616">
        <v>1</v>
      </c>
      <c r="C1616">
        <v>28</v>
      </c>
      <c r="D1616">
        <v>190.6</v>
      </c>
      <c r="E1616">
        <v>104</v>
      </c>
      <c r="F1616">
        <v>32.4</v>
      </c>
      <c r="G1616">
        <v>2</v>
      </c>
      <c r="H1616">
        <v>0</v>
      </c>
    </row>
    <row r="1617" spans="1:8" x14ac:dyDescent="0.25">
      <c r="A1617">
        <v>39</v>
      </c>
      <c r="B1617">
        <v>1</v>
      </c>
      <c r="C1617">
        <v>45</v>
      </c>
      <c r="D1617">
        <v>80.3</v>
      </c>
      <c r="E1617">
        <v>140</v>
      </c>
      <c r="F1617">
        <v>13.65</v>
      </c>
      <c r="G1617">
        <v>2</v>
      </c>
      <c r="H1617">
        <v>0</v>
      </c>
    </row>
    <row r="1618" spans="1:8" x14ac:dyDescent="0.25">
      <c r="A1618">
        <v>41</v>
      </c>
      <c r="B1618">
        <v>1</v>
      </c>
      <c r="C1618">
        <v>36</v>
      </c>
      <c r="D1618">
        <v>231.7</v>
      </c>
      <c r="E1618">
        <v>110</v>
      </c>
      <c r="F1618">
        <v>39.39</v>
      </c>
      <c r="G1618">
        <v>0</v>
      </c>
      <c r="H1618">
        <v>0</v>
      </c>
    </row>
    <row r="1619" spans="1:8" x14ac:dyDescent="0.25">
      <c r="A1619">
        <v>39</v>
      </c>
      <c r="B1619">
        <v>0</v>
      </c>
      <c r="C1619">
        <v>0</v>
      </c>
      <c r="D1619">
        <v>69.099999999999994</v>
      </c>
      <c r="E1619">
        <v>114</v>
      </c>
      <c r="F1619">
        <v>11.75</v>
      </c>
      <c r="G1619">
        <v>0</v>
      </c>
      <c r="H1619">
        <v>0</v>
      </c>
    </row>
    <row r="1620" spans="1:8" x14ac:dyDescent="0.25">
      <c r="A1620">
        <v>42</v>
      </c>
      <c r="B1620">
        <v>0</v>
      </c>
      <c r="C1620">
        <v>0</v>
      </c>
      <c r="D1620">
        <v>188.8</v>
      </c>
      <c r="E1620">
        <v>60</v>
      </c>
      <c r="F1620">
        <v>32.1</v>
      </c>
      <c r="G1620">
        <v>4</v>
      </c>
      <c r="H1620">
        <v>0</v>
      </c>
    </row>
    <row r="1621" spans="1:8" x14ac:dyDescent="0.25">
      <c r="A1621">
        <v>32</v>
      </c>
      <c r="B1621">
        <v>0</v>
      </c>
      <c r="C1621">
        <v>0</v>
      </c>
      <c r="D1621">
        <v>150.6</v>
      </c>
      <c r="E1621">
        <v>125</v>
      </c>
      <c r="F1621">
        <v>25.6</v>
      </c>
      <c r="G1621">
        <v>8</v>
      </c>
      <c r="H1621">
        <v>1</v>
      </c>
    </row>
    <row r="1622" spans="1:8" x14ac:dyDescent="0.25">
      <c r="A1622">
        <v>47</v>
      </c>
      <c r="B1622">
        <v>1</v>
      </c>
      <c r="C1622">
        <v>25</v>
      </c>
      <c r="D1622">
        <v>163.69999999999999</v>
      </c>
      <c r="E1622">
        <v>78</v>
      </c>
      <c r="F1622">
        <v>27.83</v>
      </c>
      <c r="G1622">
        <v>3</v>
      </c>
      <c r="H1622">
        <v>0</v>
      </c>
    </row>
    <row r="1623" spans="1:8" x14ac:dyDescent="0.25">
      <c r="A1623">
        <v>39</v>
      </c>
      <c r="B1623">
        <v>0</v>
      </c>
      <c r="C1623">
        <v>0</v>
      </c>
      <c r="D1623">
        <v>211.7</v>
      </c>
      <c r="E1623">
        <v>100</v>
      </c>
      <c r="F1623">
        <v>35.99</v>
      </c>
      <c r="G1623">
        <v>1</v>
      </c>
      <c r="H1623">
        <v>0</v>
      </c>
    </row>
    <row r="1624" spans="1:8" x14ac:dyDescent="0.25">
      <c r="A1624">
        <v>40</v>
      </c>
      <c r="B1624">
        <v>0</v>
      </c>
      <c r="C1624">
        <v>0</v>
      </c>
      <c r="D1624">
        <v>175.5</v>
      </c>
      <c r="E1624">
        <v>103</v>
      </c>
      <c r="F1624">
        <v>29.84</v>
      </c>
      <c r="G1624">
        <v>1</v>
      </c>
      <c r="H1624">
        <v>0</v>
      </c>
    </row>
    <row r="1625" spans="1:8" x14ac:dyDescent="0.25">
      <c r="A1625">
        <v>40</v>
      </c>
      <c r="B1625">
        <v>0</v>
      </c>
      <c r="C1625">
        <v>0</v>
      </c>
      <c r="D1625">
        <v>150.1</v>
      </c>
      <c r="E1625">
        <v>120</v>
      </c>
      <c r="F1625">
        <v>25.52</v>
      </c>
      <c r="G1625">
        <v>2</v>
      </c>
      <c r="H1625">
        <v>0</v>
      </c>
    </row>
    <row r="1626" spans="1:8" x14ac:dyDescent="0.25">
      <c r="A1626">
        <v>38</v>
      </c>
      <c r="B1626">
        <v>0</v>
      </c>
      <c r="C1626">
        <v>0</v>
      </c>
      <c r="D1626">
        <v>189.5</v>
      </c>
      <c r="E1626">
        <v>99</v>
      </c>
      <c r="F1626">
        <v>32.22</v>
      </c>
      <c r="G1626">
        <v>1</v>
      </c>
      <c r="H1626">
        <v>0</v>
      </c>
    </row>
    <row r="1627" spans="1:8" x14ac:dyDescent="0.25">
      <c r="A1627">
        <v>27</v>
      </c>
      <c r="B1627">
        <v>0</v>
      </c>
      <c r="C1627">
        <v>0</v>
      </c>
      <c r="D1627">
        <v>70.8</v>
      </c>
      <c r="E1627">
        <v>94</v>
      </c>
      <c r="F1627">
        <v>12.04</v>
      </c>
      <c r="G1627">
        <v>6</v>
      </c>
      <c r="H1627">
        <v>1</v>
      </c>
    </row>
    <row r="1628" spans="1:8" x14ac:dyDescent="0.25">
      <c r="A1628">
        <v>39</v>
      </c>
      <c r="B1628">
        <v>0</v>
      </c>
      <c r="C1628">
        <v>0</v>
      </c>
      <c r="D1628">
        <v>101.7</v>
      </c>
      <c r="E1628">
        <v>105</v>
      </c>
      <c r="F1628">
        <v>17.29</v>
      </c>
      <c r="G1628">
        <v>3</v>
      </c>
      <c r="H1628">
        <v>0</v>
      </c>
    </row>
    <row r="1629" spans="1:8" x14ac:dyDescent="0.25">
      <c r="A1629">
        <v>43</v>
      </c>
      <c r="B1629">
        <v>0</v>
      </c>
      <c r="C1629">
        <v>0</v>
      </c>
      <c r="D1629">
        <v>258.39999999999998</v>
      </c>
      <c r="E1629">
        <v>132</v>
      </c>
      <c r="F1629">
        <v>43.93</v>
      </c>
      <c r="G1629">
        <v>4</v>
      </c>
      <c r="H1629">
        <v>0</v>
      </c>
    </row>
    <row r="1630" spans="1:8" x14ac:dyDescent="0.25">
      <c r="A1630">
        <v>34</v>
      </c>
      <c r="B1630">
        <v>0</v>
      </c>
      <c r="C1630">
        <v>0</v>
      </c>
      <c r="D1630">
        <v>242.4</v>
      </c>
      <c r="E1630">
        <v>126</v>
      </c>
      <c r="F1630">
        <v>41.21</v>
      </c>
      <c r="G1630">
        <v>1</v>
      </c>
      <c r="H1630">
        <v>0</v>
      </c>
    </row>
    <row r="1631" spans="1:8" x14ac:dyDescent="0.25">
      <c r="A1631">
        <v>37</v>
      </c>
      <c r="B1631">
        <v>0</v>
      </c>
      <c r="C1631">
        <v>0</v>
      </c>
      <c r="D1631">
        <v>154.1</v>
      </c>
      <c r="E1631">
        <v>104</v>
      </c>
      <c r="F1631">
        <v>26.2</v>
      </c>
      <c r="G1631">
        <v>2</v>
      </c>
      <c r="H1631">
        <v>0</v>
      </c>
    </row>
    <row r="1632" spans="1:8" x14ac:dyDescent="0.25">
      <c r="A1632">
        <v>34</v>
      </c>
      <c r="B1632">
        <v>0</v>
      </c>
      <c r="C1632">
        <v>0</v>
      </c>
      <c r="D1632">
        <v>188</v>
      </c>
      <c r="E1632">
        <v>127</v>
      </c>
      <c r="F1632">
        <v>31.96</v>
      </c>
      <c r="G1632">
        <v>3</v>
      </c>
      <c r="H1632">
        <v>0</v>
      </c>
    </row>
    <row r="1633" spans="1:8" x14ac:dyDescent="0.25">
      <c r="A1633">
        <v>46</v>
      </c>
      <c r="B1633">
        <v>0</v>
      </c>
      <c r="C1633">
        <v>0</v>
      </c>
      <c r="D1633">
        <v>103.1</v>
      </c>
      <c r="E1633">
        <v>70</v>
      </c>
      <c r="F1633">
        <v>17.53</v>
      </c>
      <c r="G1633">
        <v>1</v>
      </c>
      <c r="H1633">
        <v>0</v>
      </c>
    </row>
    <row r="1634" spans="1:8" x14ac:dyDescent="0.25">
      <c r="A1634">
        <v>44</v>
      </c>
      <c r="B1634">
        <v>0</v>
      </c>
      <c r="C1634">
        <v>0</v>
      </c>
      <c r="D1634">
        <v>175.4</v>
      </c>
      <c r="E1634">
        <v>130</v>
      </c>
      <c r="F1634">
        <v>29.82</v>
      </c>
      <c r="G1634">
        <v>0</v>
      </c>
      <c r="H1634">
        <v>0</v>
      </c>
    </row>
    <row r="1635" spans="1:8" x14ac:dyDescent="0.25">
      <c r="A1635">
        <v>37</v>
      </c>
      <c r="B1635">
        <v>0</v>
      </c>
      <c r="C1635">
        <v>0</v>
      </c>
      <c r="D1635">
        <v>145.4</v>
      </c>
      <c r="E1635">
        <v>93</v>
      </c>
      <c r="F1635">
        <v>24.72</v>
      </c>
      <c r="G1635">
        <v>1</v>
      </c>
      <c r="H1635">
        <v>0</v>
      </c>
    </row>
    <row r="1636" spans="1:8" x14ac:dyDescent="0.25">
      <c r="A1636">
        <v>41</v>
      </c>
      <c r="B1636">
        <v>0</v>
      </c>
      <c r="C1636">
        <v>0</v>
      </c>
      <c r="D1636">
        <v>250.6</v>
      </c>
      <c r="E1636">
        <v>85</v>
      </c>
      <c r="F1636">
        <v>42.6</v>
      </c>
      <c r="G1636">
        <v>1</v>
      </c>
      <c r="H1636">
        <v>0</v>
      </c>
    </row>
    <row r="1637" spans="1:8" x14ac:dyDescent="0.25">
      <c r="A1637">
        <v>41</v>
      </c>
      <c r="B1637">
        <v>0</v>
      </c>
      <c r="C1637">
        <v>0</v>
      </c>
      <c r="D1637">
        <v>161.5</v>
      </c>
      <c r="E1637">
        <v>123</v>
      </c>
      <c r="F1637">
        <v>27.46</v>
      </c>
      <c r="G1637">
        <v>1</v>
      </c>
      <c r="H1637">
        <v>0</v>
      </c>
    </row>
    <row r="1638" spans="1:8" x14ac:dyDescent="0.25">
      <c r="A1638">
        <v>30</v>
      </c>
      <c r="B1638">
        <v>0</v>
      </c>
      <c r="C1638">
        <v>0</v>
      </c>
      <c r="D1638">
        <v>260.10000000000002</v>
      </c>
      <c r="E1638">
        <v>101</v>
      </c>
      <c r="F1638">
        <v>44.22</v>
      </c>
      <c r="G1638">
        <v>1</v>
      </c>
      <c r="H1638">
        <v>1</v>
      </c>
    </row>
    <row r="1639" spans="1:8" x14ac:dyDescent="0.25">
      <c r="A1639">
        <v>28</v>
      </c>
      <c r="B1639">
        <v>0</v>
      </c>
      <c r="C1639">
        <v>0</v>
      </c>
      <c r="D1639">
        <v>281.3</v>
      </c>
      <c r="E1639">
        <v>124</v>
      </c>
      <c r="F1639">
        <v>47.82</v>
      </c>
      <c r="G1639">
        <v>0</v>
      </c>
      <c r="H1639">
        <v>1</v>
      </c>
    </row>
    <row r="1640" spans="1:8" x14ac:dyDescent="0.25">
      <c r="A1640">
        <v>31</v>
      </c>
      <c r="B1640">
        <v>1</v>
      </c>
      <c r="C1640">
        <v>42</v>
      </c>
      <c r="D1640">
        <v>130.1</v>
      </c>
      <c r="E1640">
        <v>90</v>
      </c>
      <c r="F1640">
        <v>22.12</v>
      </c>
      <c r="G1640">
        <v>3</v>
      </c>
      <c r="H1640">
        <v>1</v>
      </c>
    </row>
    <row r="1641" spans="1:8" x14ac:dyDescent="0.25">
      <c r="A1641">
        <v>39</v>
      </c>
      <c r="B1641">
        <v>0</v>
      </c>
      <c r="C1641">
        <v>0</v>
      </c>
      <c r="D1641">
        <v>102</v>
      </c>
      <c r="E1641">
        <v>118</v>
      </c>
      <c r="F1641">
        <v>17.34</v>
      </c>
      <c r="G1641">
        <v>2</v>
      </c>
      <c r="H1641">
        <v>0</v>
      </c>
    </row>
    <row r="1642" spans="1:8" x14ac:dyDescent="0.25">
      <c r="A1642">
        <v>44</v>
      </c>
      <c r="B1642">
        <v>1</v>
      </c>
      <c r="C1642">
        <v>33</v>
      </c>
      <c r="D1642">
        <v>218.7</v>
      </c>
      <c r="E1642">
        <v>104</v>
      </c>
      <c r="F1642">
        <v>37.18</v>
      </c>
      <c r="G1642">
        <v>1</v>
      </c>
      <c r="H1642">
        <v>0</v>
      </c>
    </row>
    <row r="1643" spans="1:8" x14ac:dyDescent="0.25">
      <c r="A1643">
        <v>34</v>
      </c>
      <c r="B1643">
        <v>1</v>
      </c>
      <c r="C1643">
        <v>30</v>
      </c>
      <c r="D1643">
        <v>128.5</v>
      </c>
      <c r="E1643">
        <v>86</v>
      </c>
      <c r="F1643">
        <v>21.85</v>
      </c>
      <c r="G1643">
        <v>1</v>
      </c>
      <c r="H1643">
        <v>0</v>
      </c>
    </row>
    <row r="1644" spans="1:8" x14ac:dyDescent="0.25">
      <c r="A1644">
        <v>30</v>
      </c>
      <c r="B1644">
        <v>0</v>
      </c>
      <c r="C1644">
        <v>0</v>
      </c>
      <c r="D1644">
        <v>128.69999999999999</v>
      </c>
      <c r="E1644">
        <v>100</v>
      </c>
      <c r="F1644">
        <v>21.88</v>
      </c>
      <c r="G1644">
        <v>2</v>
      </c>
      <c r="H1644">
        <v>1</v>
      </c>
    </row>
    <row r="1645" spans="1:8" x14ac:dyDescent="0.25">
      <c r="A1645">
        <v>38</v>
      </c>
      <c r="B1645">
        <v>0</v>
      </c>
      <c r="C1645">
        <v>0</v>
      </c>
      <c r="D1645">
        <v>172.2</v>
      </c>
      <c r="E1645">
        <v>92</v>
      </c>
      <c r="F1645">
        <v>29.27</v>
      </c>
      <c r="G1645">
        <v>1</v>
      </c>
      <c r="H1645">
        <v>0</v>
      </c>
    </row>
    <row r="1646" spans="1:8" x14ac:dyDescent="0.25">
      <c r="A1646">
        <v>39</v>
      </c>
      <c r="B1646">
        <v>0</v>
      </c>
      <c r="C1646">
        <v>0</v>
      </c>
      <c r="D1646">
        <v>184.5</v>
      </c>
      <c r="E1646">
        <v>98</v>
      </c>
      <c r="F1646">
        <v>31.37</v>
      </c>
      <c r="G1646">
        <v>2</v>
      </c>
      <c r="H1646">
        <v>0</v>
      </c>
    </row>
    <row r="1647" spans="1:8" x14ac:dyDescent="0.25">
      <c r="A1647">
        <v>42</v>
      </c>
      <c r="B1647">
        <v>0</v>
      </c>
      <c r="C1647">
        <v>0</v>
      </c>
      <c r="D1647">
        <v>168.6</v>
      </c>
      <c r="E1647">
        <v>99</v>
      </c>
      <c r="F1647">
        <v>28.66</v>
      </c>
      <c r="G1647">
        <v>0</v>
      </c>
      <c r="H1647">
        <v>0</v>
      </c>
    </row>
    <row r="1648" spans="1:8" x14ac:dyDescent="0.25">
      <c r="A1648">
        <v>38</v>
      </c>
      <c r="B1648">
        <v>1</v>
      </c>
      <c r="C1648">
        <v>30</v>
      </c>
      <c r="D1648">
        <v>174</v>
      </c>
      <c r="E1648">
        <v>118</v>
      </c>
      <c r="F1648">
        <v>29.58</v>
      </c>
      <c r="G1648">
        <v>1</v>
      </c>
      <c r="H1648">
        <v>0</v>
      </c>
    </row>
    <row r="1649" spans="1:8" x14ac:dyDescent="0.25">
      <c r="A1649">
        <v>44</v>
      </c>
      <c r="B1649">
        <v>0</v>
      </c>
      <c r="C1649">
        <v>0</v>
      </c>
      <c r="D1649">
        <v>230.4</v>
      </c>
      <c r="E1649">
        <v>65</v>
      </c>
      <c r="F1649">
        <v>39.17</v>
      </c>
      <c r="G1649">
        <v>1</v>
      </c>
      <c r="H1649">
        <v>0</v>
      </c>
    </row>
    <row r="1650" spans="1:8" x14ac:dyDescent="0.25">
      <c r="A1650">
        <v>42</v>
      </c>
      <c r="B1650">
        <v>0</v>
      </c>
      <c r="C1650">
        <v>0</v>
      </c>
      <c r="D1650">
        <v>198.2</v>
      </c>
      <c r="E1650">
        <v>73</v>
      </c>
      <c r="F1650">
        <v>33.69</v>
      </c>
      <c r="G1650">
        <v>1</v>
      </c>
      <c r="H1650">
        <v>0</v>
      </c>
    </row>
    <row r="1651" spans="1:8" x14ac:dyDescent="0.25">
      <c r="A1651">
        <v>35</v>
      </c>
      <c r="B1651">
        <v>0</v>
      </c>
      <c r="C1651">
        <v>0</v>
      </c>
      <c r="D1651">
        <v>186.1</v>
      </c>
      <c r="E1651">
        <v>96</v>
      </c>
      <c r="F1651">
        <v>31.64</v>
      </c>
      <c r="G1651">
        <v>0</v>
      </c>
      <c r="H1651">
        <v>0</v>
      </c>
    </row>
    <row r="1652" spans="1:8" x14ac:dyDescent="0.25">
      <c r="A1652">
        <v>43</v>
      </c>
      <c r="B1652">
        <v>0</v>
      </c>
      <c r="C1652">
        <v>0</v>
      </c>
      <c r="D1652">
        <v>148.5</v>
      </c>
      <c r="E1652">
        <v>105</v>
      </c>
      <c r="F1652">
        <v>25.25</v>
      </c>
      <c r="G1652">
        <v>1</v>
      </c>
      <c r="H1652">
        <v>0</v>
      </c>
    </row>
    <row r="1653" spans="1:8" x14ac:dyDescent="0.25">
      <c r="A1653">
        <v>40</v>
      </c>
      <c r="B1653">
        <v>0</v>
      </c>
      <c r="C1653">
        <v>0</v>
      </c>
      <c r="D1653">
        <v>157.1</v>
      </c>
      <c r="E1653">
        <v>109</v>
      </c>
      <c r="F1653">
        <v>26.71</v>
      </c>
      <c r="G1653">
        <v>0</v>
      </c>
      <c r="H1653">
        <v>0</v>
      </c>
    </row>
    <row r="1654" spans="1:8" x14ac:dyDescent="0.25">
      <c r="A1654">
        <v>28</v>
      </c>
      <c r="B1654">
        <v>0</v>
      </c>
      <c r="C1654">
        <v>0</v>
      </c>
      <c r="D1654">
        <v>155</v>
      </c>
      <c r="E1654">
        <v>110</v>
      </c>
      <c r="F1654">
        <v>26.35</v>
      </c>
      <c r="G1654">
        <v>4</v>
      </c>
      <c r="H1654">
        <v>1</v>
      </c>
    </row>
    <row r="1655" spans="1:8" x14ac:dyDescent="0.25">
      <c r="A1655">
        <v>36</v>
      </c>
      <c r="B1655">
        <v>1</v>
      </c>
      <c r="C1655">
        <v>26</v>
      </c>
      <c r="D1655">
        <v>129.30000000000001</v>
      </c>
      <c r="E1655">
        <v>123</v>
      </c>
      <c r="F1655">
        <v>21.98</v>
      </c>
      <c r="G1655">
        <v>1</v>
      </c>
      <c r="H1655">
        <v>0</v>
      </c>
    </row>
    <row r="1656" spans="1:8" x14ac:dyDescent="0.25">
      <c r="A1656">
        <v>35</v>
      </c>
      <c r="B1656">
        <v>0</v>
      </c>
      <c r="C1656">
        <v>0</v>
      </c>
      <c r="D1656">
        <v>208.8</v>
      </c>
      <c r="E1656">
        <v>120</v>
      </c>
      <c r="F1656">
        <v>35.5</v>
      </c>
      <c r="G1656">
        <v>0</v>
      </c>
      <c r="H1656">
        <v>0</v>
      </c>
    </row>
    <row r="1657" spans="1:8" x14ac:dyDescent="0.25">
      <c r="A1657">
        <v>35</v>
      </c>
      <c r="B1657">
        <v>0</v>
      </c>
      <c r="C1657">
        <v>0</v>
      </c>
      <c r="D1657">
        <v>238</v>
      </c>
      <c r="E1657">
        <v>82</v>
      </c>
      <c r="F1657">
        <v>40.46</v>
      </c>
      <c r="G1657">
        <v>0</v>
      </c>
      <c r="H1657">
        <v>1</v>
      </c>
    </row>
    <row r="1658" spans="1:8" x14ac:dyDescent="0.25">
      <c r="A1658">
        <v>45</v>
      </c>
      <c r="B1658">
        <v>0</v>
      </c>
      <c r="C1658">
        <v>0</v>
      </c>
      <c r="D1658">
        <v>211.1</v>
      </c>
      <c r="E1658">
        <v>103</v>
      </c>
      <c r="F1658">
        <v>35.89</v>
      </c>
      <c r="G1658">
        <v>0</v>
      </c>
      <c r="H1658">
        <v>0</v>
      </c>
    </row>
    <row r="1659" spans="1:8" x14ac:dyDescent="0.25">
      <c r="A1659">
        <v>39</v>
      </c>
      <c r="B1659">
        <v>1</v>
      </c>
      <c r="C1659">
        <v>30</v>
      </c>
      <c r="D1659">
        <v>198.9</v>
      </c>
      <c r="E1659">
        <v>87</v>
      </c>
      <c r="F1659">
        <v>33.81</v>
      </c>
      <c r="G1659">
        <v>3</v>
      </c>
      <c r="H1659">
        <v>0</v>
      </c>
    </row>
    <row r="1660" spans="1:8" x14ac:dyDescent="0.25">
      <c r="A1660">
        <v>37</v>
      </c>
      <c r="B1660">
        <v>0</v>
      </c>
      <c r="C1660">
        <v>0</v>
      </c>
      <c r="D1660">
        <v>212.8</v>
      </c>
      <c r="E1660">
        <v>79</v>
      </c>
      <c r="F1660">
        <v>36.18</v>
      </c>
      <c r="G1660">
        <v>1</v>
      </c>
      <c r="H1660">
        <v>0</v>
      </c>
    </row>
    <row r="1661" spans="1:8" x14ac:dyDescent="0.25">
      <c r="A1661">
        <v>41</v>
      </c>
      <c r="B1661">
        <v>0</v>
      </c>
      <c r="C1661">
        <v>0</v>
      </c>
      <c r="D1661">
        <v>137.4</v>
      </c>
      <c r="E1661">
        <v>126</v>
      </c>
      <c r="F1661">
        <v>23.36</v>
      </c>
      <c r="G1661">
        <v>3</v>
      </c>
      <c r="H1661">
        <v>0</v>
      </c>
    </row>
    <row r="1662" spans="1:8" x14ac:dyDescent="0.25">
      <c r="A1662">
        <v>45</v>
      </c>
      <c r="B1662">
        <v>1</v>
      </c>
      <c r="C1662">
        <v>31</v>
      </c>
      <c r="D1662">
        <v>191.8</v>
      </c>
      <c r="E1662">
        <v>75</v>
      </c>
      <c r="F1662">
        <v>32.61</v>
      </c>
      <c r="G1662">
        <v>2</v>
      </c>
      <c r="H1662">
        <v>0</v>
      </c>
    </row>
    <row r="1663" spans="1:8" x14ac:dyDescent="0.25">
      <c r="A1663">
        <v>35</v>
      </c>
      <c r="B1663">
        <v>0</v>
      </c>
      <c r="C1663">
        <v>0</v>
      </c>
      <c r="D1663">
        <v>149</v>
      </c>
      <c r="E1663">
        <v>92</v>
      </c>
      <c r="F1663">
        <v>25.33</v>
      </c>
      <c r="G1663">
        <v>0</v>
      </c>
      <c r="H1663">
        <v>0</v>
      </c>
    </row>
    <row r="1664" spans="1:8" x14ac:dyDescent="0.25">
      <c r="A1664">
        <v>48</v>
      </c>
      <c r="B1664">
        <v>0</v>
      </c>
      <c r="C1664">
        <v>0</v>
      </c>
      <c r="D1664">
        <v>117.1</v>
      </c>
      <c r="E1664">
        <v>118</v>
      </c>
      <c r="F1664">
        <v>19.91</v>
      </c>
      <c r="G1664">
        <v>3</v>
      </c>
      <c r="H1664">
        <v>0</v>
      </c>
    </row>
    <row r="1665" spans="1:8" x14ac:dyDescent="0.25">
      <c r="A1665">
        <v>42</v>
      </c>
      <c r="B1665">
        <v>0</v>
      </c>
      <c r="C1665">
        <v>0</v>
      </c>
      <c r="D1665">
        <v>112.8</v>
      </c>
      <c r="E1665">
        <v>133</v>
      </c>
      <c r="F1665">
        <v>19.18</v>
      </c>
      <c r="G1665">
        <v>0</v>
      </c>
      <c r="H1665">
        <v>0</v>
      </c>
    </row>
    <row r="1666" spans="1:8" x14ac:dyDescent="0.25">
      <c r="A1666">
        <v>38</v>
      </c>
      <c r="B1666">
        <v>0</v>
      </c>
      <c r="C1666">
        <v>0</v>
      </c>
      <c r="D1666">
        <v>175.9</v>
      </c>
      <c r="E1666">
        <v>105</v>
      </c>
      <c r="F1666">
        <v>29.9</v>
      </c>
      <c r="G1666">
        <v>1</v>
      </c>
      <c r="H1666">
        <v>0</v>
      </c>
    </row>
    <row r="1667" spans="1:8" x14ac:dyDescent="0.25">
      <c r="A1667">
        <v>36</v>
      </c>
      <c r="B1667">
        <v>0</v>
      </c>
      <c r="C1667">
        <v>0</v>
      </c>
      <c r="D1667">
        <v>236.6</v>
      </c>
      <c r="E1667">
        <v>109</v>
      </c>
      <c r="F1667">
        <v>40.22</v>
      </c>
      <c r="G1667">
        <v>1</v>
      </c>
      <c r="H1667">
        <v>1</v>
      </c>
    </row>
    <row r="1668" spans="1:8" x14ac:dyDescent="0.25">
      <c r="A1668">
        <v>38</v>
      </c>
      <c r="B1668">
        <v>0</v>
      </c>
      <c r="C1668">
        <v>0</v>
      </c>
      <c r="D1668">
        <v>169.4</v>
      </c>
      <c r="E1668">
        <v>102</v>
      </c>
      <c r="F1668">
        <v>28.8</v>
      </c>
      <c r="G1668">
        <v>1</v>
      </c>
      <c r="H1668">
        <v>0</v>
      </c>
    </row>
    <row r="1669" spans="1:8" x14ac:dyDescent="0.25">
      <c r="A1669">
        <v>38</v>
      </c>
      <c r="B1669">
        <v>0</v>
      </c>
      <c r="C1669">
        <v>0</v>
      </c>
      <c r="D1669">
        <v>129.6</v>
      </c>
      <c r="E1669">
        <v>79</v>
      </c>
      <c r="F1669">
        <v>22.03</v>
      </c>
      <c r="G1669">
        <v>3</v>
      </c>
      <c r="H1669">
        <v>0</v>
      </c>
    </row>
    <row r="1670" spans="1:8" x14ac:dyDescent="0.25">
      <c r="A1670">
        <v>40</v>
      </c>
      <c r="B1670">
        <v>1</v>
      </c>
      <c r="C1670">
        <v>20</v>
      </c>
      <c r="D1670">
        <v>133.30000000000001</v>
      </c>
      <c r="E1670">
        <v>63</v>
      </c>
      <c r="F1670">
        <v>22.66</v>
      </c>
      <c r="G1670">
        <v>1</v>
      </c>
      <c r="H1670">
        <v>0</v>
      </c>
    </row>
    <row r="1671" spans="1:8" x14ac:dyDescent="0.25">
      <c r="A1671">
        <v>30</v>
      </c>
      <c r="B1671">
        <v>0</v>
      </c>
      <c r="C1671">
        <v>0</v>
      </c>
      <c r="D1671">
        <v>167.8</v>
      </c>
      <c r="E1671">
        <v>121</v>
      </c>
      <c r="F1671">
        <v>28.53</v>
      </c>
      <c r="G1671">
        <v>5</v>
      </c>
      <c r="H1671">
        <v>0</v>
      </c>
    </row>
    <row r="1672" spans="1:8" x14ac:dyDescent="0.25">
      <c r="A1672">
        <v>45</v>
      </c>
      <c r="B1672">
        <v>1</v>
      </c>
      <c r="C1672">
        <v>32</v>
      </c>
      <c r="D1672">
        <v>174.6</v>
      </c>
      <c r="E1672">
        <v>107</v>
      </c>
      <c r="F1672">
        <v>29.68</v>
      </c>
      <c r="G1672">
        <v>1</v>
      </c>
      <c r="H1672">
        <v>0</v>
      </c>
    </row>
    <row r="1673" spans="1:8" x14ac:dyDescent="0.25">
      <c r="A1673">
        <v>33</v>
      </c>
      <c r="B1673">
        <v>0</v>
      </c>
      <c r="C1673">
        <v>0</v>
      </c>
      <c r="D1673">
        <v>150.30000000000001</v>
      </c>
      <c r="E1673">
        <v>101</v>
      </c>
      <c r="F1673">
        <v>25.55</v>
      </c>
      <c r="G1673">
        <v>2</v>
      </c>
      <c r="H1673">
        <v>0</v>
      </c>
    </row>
    <row r="1674" spans="1:8" x14ac:dyDescent="0.25">
      <c r="A1674">
        <v>38</v>
      </c>
      <c r="B1674">
        <v>1</v>
      </c>
      <c r="C1674">
        <v>21</v>
      </c>
      <c r="D1674">
        <v>283.2</v>
      </c>
      <c r="E1674">
        <v>110</v>
      </c>
      <c r="F1674">
        <v>48.14</v>
      </c>
      <c r="G1674">
        <v>5</v>
      </c>
      <c r="H1674">
        <v>0</v>
      </c>
    </row>
    <row r="1675" spans="1:8" x14ac:dyDescent="0.25">
      <c r="A1675">
        <v>28</v>
      </c>
      <c r="B1675">
        <v>1</v>
      </c>
      <c r="C1675">
        <v>20</v>
      </c>
      <c r="D1675">
        <v>157.80000000000001</v>
      </c>
      <c r="E1675">
        <v>83</v>
      </c>
      <c r="F1675">
        <v>26.83</v>
      </c>
      <c r="G1675">
        <v>5</v>
      </c>
      <c r="H1675">
        <v>1</v>
      </c>
    </row>
    <row r="1676" spans="1:8" x14ac:dyDescent="0.25">
      <c r="A1676">
        <v>42</v>
      </c>
      <c r="B1676">
        <v>0</v>
      </c>
      <c r="C1676">
        <v>0</v>
      </c>
      <c r="D1676">
        <v>141.19999999999999</v>
      </c>
      <c r="E1676">
        <v>132</v>
      </c>
      <c r="F1676">
        <v>24</v>
      </c>
      <c r="G1676">
        <v>2</v>
      </c>
      <c r="H1676">
        <v>0</v>
      </c>
    </row>
    <row r="1677" spans="1:8" x14ac:dyDescent="0.25">
      <c r="A1677">
        <v>27</v>
      </c>
      <c r="B1677">
        <v>0</v>
      </c>
      <c r="C1677">
        <v>0</v>
      </c>
      <c r="D1677">
        <v>237.8</v>
      </c>
      <c r="E1677">
        <v>92</v>
      </c>
      <c r="F1677">
        <v>40.43</v>
      </c>
      <c r="G1677">
        <v>2</v>
      </c>
      <c r="H1677">
        <v>1</v>
      </c>
    </row>
    <row r="1678" spans="1:8" x14ac:dyDescent="0.25">
      <c r="A1678">
        <v>28</v>
      </c>
      <c r="B1678">
        <v>0</v>
      </c>
      <c r="C1678">
        <v>0</v>
      </c>
      <c r="D1678">
        <v>204</v>
      </c>
      <c r="E1678">
        <v>84</v>
      </c>
      <c r="F1678">
        <v>34.68</v>
      </c>
      <c r="G1678">
        <v>3</v>
      </c>
      <c r="H1678">
        <v>1</v>
      </c>
    </row>
    <row r="1679" spans="1:8" x14ac:dyDescent="0.25">
      <c r="A1679">
        <v>43</v>
      </c>
      <c r="B1679">
        <v>0</v>
      </c>
      <c r="C1679">
        <v>0</v>
      </c>
      <c r="D1679">
        <v>221.1</v>
      </c>
      <c r="E1679">
        <v>106</v>
      </c>
      <c r="F1679">
        <v>37.590000000000003</v>
      </c>
      <c r="G1679">
        <v>1</v>
      </c>
      <c r="H1679">
        <v>0</v>
      </c>
    </row>
    <row r="1680" spans="1:8" x14ac:dyDescent="0.25">
      <c r="A1680">
        <v>44</v>
      </c>
      <c r="B1680">
        <v>0</v>
      </c>
      <c r="C1680">
        <v>0</v>
      </c>
      <c r="D1680">
        <v>118</v>
      </c>
      <c r="E1680">
        <v>133</v>
      </c>
      <c r="F1680">
        <v>20.059999999999999</v>
      </c>
      <c r="G1680">
        <v>1</v>
      </c>
      <c r="H1680">
        <v>0</v>
      </c>
    </row>
    <row r="1681" spans="1:8" x14ac:dyDescent="0.25">
      <c r="A1681">
        <v>40</v>
      </c>
      <c r="B1681">
        <v>0</v>
      </c>
      <c r="C1681">
        <v>0</v>
      </c>
      <c r="D1681">
        <v>163.80000000000001</v>
      </c>
      <c r="E1681">
        <v>73</v>
      </c>
      <c r="F1681">
        <v>27.85</v>
      </c>
      <c r="G1681">
        <v>0</v>
      </c>
      <c r="H1681">
        <v>0</v>
      </c>
    </row>
    <row r="1682" spans="1:8" x14ac:dyDescent="0.25">
      <c r="A1682">
        <v>38</v>
      </c>
      <c r="B1682">
        <v>1</v>
      </c>
      <c r="C1682">
        <v>4</v>
      </c>
      <c r="D1682">
        <v>141.30000000000001</v>
      </c>
      <c r="E1682">
        <v>96</v>
      </c>
      <c r="F1682">
        <v>24.02</v>
      </c>
      <c r="G1682">
        <v>3</v>
      </c>
      <c r="H1682">
        <v>0</v>
      </c>
    </row>
    <row r="1683" spans="1:8" x14ac:dyDescent="0.25">
      <c r="A1683">
        <v>30</v>
      </c>
      <c r="B1683">
        <v>0</v>
      </c>
      <c r="C1683">
        <v>0</v>
      </c>
      <c r="D1683">
        <v>272.5</v>
      </c>
      <c r="E1683">
        <v>119</v>
      </c>
      <c r="F1683">
        <v>46.33</v>
      </c>
      <c r="G1683">
        <v>3</v>
      </c>
      <c r="H1683">
        <v>1</v>
      </c>
    </row>
    <row r="1684" spans="1:8" x14ac:dyDescent="0.25">
      <c r="A1684">
        <v>39</v>
      </c>
      <c r="B1684">
        <v>1</v>
      </c>
      <c r="C1684">
        <v>16</v>
      </c>
      <c r="D1684">
        <v>118.9</v>
      </c>
      <c r="E1684">
        <v>112</v>
      </c>
      <c r="F1684">
        <v>20.21</v>
      </c>
      <c r="G1684">
        <v>2</v>
      </c>
      <c r="H1684">
        <v>0</v>
      </c>
    </row>
    <row r="1685" spans="1:8" x14ac:dyDescent="0.25">
      <c r="A1685">
        <v>35</v>
      </c>
      <c r="B1685">
        <v>0</v>
      </c>
      <c r="C1685">
        <v>0</v>
      </c>
      <c r="D1685">
        <v>7.9</v>
      </c>
      <c r="E1685">
        <v>100</v>
      </c>
      <c r="F1685">
        <v>1.34</v>
      </c>
      <c r="G1685">
        <v>0</v>
      </c>
      <c r="H1685">
        <v>0</v>
      </c>
    </row>
    <row r="1686" spans="1:8" x14ac:dyDescent="0.25">
      <c r="A1686">
        <v>38</v>
      </c>
      <c r="B1686">
        <v>0</v>
      </c>
      <c r="C1686">
        <v>0</v>
      </c>
      <c r="D1686">
        <v>159.5</v>
      </c>
      <c r="E1686">
        <v>96</v>
      </c>
      <c r="F1686">
        <v>27.12</v>
      </c>
      <c r="G1686">
        <v>0</v>
      </c>
      <c r="H1686">
        <v>0</v>
      </c>
    </row>
    <row r="1687" spans="1:8" x14ac:dyDescent="0.25">
      <c r="A1687">
        <v>44</v>
      </c>
      <c r="B1687">
        <v>0</v>
      </c>
      <c r="C1687">
        <v>0</v>
      </c>
      <c r="D1687">
        <v>150.19999999999999</v>
      </c>
      <c r="E1687">
        <v>70</v>
      </c>
      <c r="F1687">
        <v>25.53</v>
      </c>
      <c r="G1687">
        <v>1</v>
      </c>
      <c r="H1687">
        <v>0</v>
      </c>
    </row>
    <row r="1688" spans="1:8" x14ac:dyDescent="0.25">
      <c r="A1688">
        <v>39</v>
      </c>
      <c r="B1688">
        <v>1</v>
      </c>
      <c r="C1688">
        <v>30</v>
      </c>
      <c r="D1688">
        <v>144.5</v>
      </c>
      <c r="E1688">
        <v>35</v>
      </c>
      <c r="F1688">
        <v>24.57</v>
      </c>
      <c r="G1688">
        <v>2</v>
      </c>
      <c r="H1688">
        <v>0</v>
      </c>
    </row>
    <row r="1689" spans="1:8" x14ac:dyDescent="0.25">
      <c r="A1689">
        <v>35</v>
      </c>
      <c r="B1689">
        <v>0</v>
      </c>
      <c r="C1689">
        <v>0</v>
      </c>
      <c r="D1689">
        <v>220.8</v>
      </c>
      <c r="E1689">
        <v>77</v>
      </c>
      <c r="F1689">
        <v>37.54</v>
      </c>
      <c r="G1689">
        <v>2</v>
      </c>
      <c r="H1689">
        <v>0</v>
      </c>
    </row>
    <row r="1690" spans="1:8" x14ac:dyDescent="0.25">
      <c r="A1690">
        <v>45</v>
      </c>
      <c r="B1690">
        <v>0</v>
      </c>
      <c r="C1690">
        <v>0</v>
      </c>
      <c r="D1690">
        <v>216.3</v>
      </c>
      <c r="E1690">
        <v>96</v>
      </c>
      <c r="F1690">
        <v>36.770000000000003</v>
      </c>
      <c r="G1690">
        <v>0</v>
      </c>
      <c r="H1690">
        <v>0</v>
      </c>
    </row>
    <row r="1691" spans="1:8" x14ac:dyDescent="0.25">
      <c r="A1691">
        <v>34</v>
      </c>
      <c r="B1691">
        <v>0</v>
      </c>
      <c r="C1691">
        <v>0</v>
      </c>
      <c r="D1691">
        <v>169.5</v>
      </c>
      <c r="E1691">
        <v>96</v>
      </c>
      <c r="F1691">
        <v>28.82</v>
      </c>
      <c r="G1691">
        <v>0</v>
      </c>
      <c r="H1691">
        <v>0</v>
      </c>
    </row>
    <row r="1692" spans="1:8" x14ac:dyDescent="0.25">
      <c r="A1692">
        <v>41</v>
      </c>
      <c r="B1692">
        <v>1</v>
      </c>
      <c r="C1692">
        <v>35</v>
      </c>
      <c r="D1692">
        <v>256.3</v>
      </c>
      <c r="E1692">
        <v>119</v>
      </c>
      <c r="F1692">
        <v>43.57</v>
      </c>
      <c r="G1692">
        <v>1</v>
      </c>
      <c r="H1692">
        <v>0</v>
      </c>
    </row>
    <row r="1693" spans="1:8" x14ac:dyDescent="0.25">
      <c r="A1693">
        <v>46</v>
      </c>
      <c r="B1693">
        <v>0</v>
      </c>
      <c r="C1693">
        <v>0</v>
      </c>
      <c r="D1693">
        <v>179.7</v>
      </c>
      <c r="E1693">
        <v>128</v>
      </c>
      <c r="F1693">
        <v>30.55</v>
      </c>
      <c r="G1693">
        <v>1</v>
      </c>
      <c r="H1693">
        <v>0</v>
      </c>
    </row>
    <row r="1694" spans="1:8" x14ac:dyDescent="0.25">
      <c r="A1694">
        <v>39</v>
      </c>
      <c r="B1694">
        <v>0</v>
      </c>
      <c r="C1694">
        <v>0</v>
      </c>
      <c r="D1694">
        <v>266</v>
      </c>
      <c r="E1694">
        <v>120</v>
      </c>
      <c r="F1694">
        <v>45.22</v>
      </c>
      <c r="G1694">
        <v>3</v>
      </c>
      <c r="H1694">
        <v>0</v>
      </c>
    </row>
    <row r="1695" spans="1:8" x14ac:dyDescent="0.25">
      <c r="A1695">
        <v>47</v>
      </c>
      <c r="B1695">
        <v>0</v>
      </c>
      <c r="C1695">
        <v>0</v>
      </c>
      <c r="D1695">
        <v>96.7</v>
      </c>
      <c r="E1695">
        <v>97</v>
      </c>
      <c r="F1695">
        <v>16.440000000000001</v>
      </c>
      <c r="G1695">
        <v>2</v>
      </c>
      <c r="H1695">
        <v>0</v>
      </c>
    </row>
    <row r="1696" spans="1:8" x14ac:dyDescent="0.25">
      <c r="A1696">
        <v>40</v>
      </c>
      <c r="B1696">
        <v>0</v>
      </c>
      <c r="C1696">
        <v>0</v>
      </c>
      <c r="D1696">
        <v>82.7</v>
      </c>
      <c r="E1696">
        <v>116</v>
      </c>
      <c r="F1696">
        <v>14.06</v>
      </c>
      <c r="G1696">
        <v>0</v>
      </c>
      <c r="H1696">
        <v>0</v>
      </c>
    </row>
    <row r="1697" spans="1:8" x14ac:dyDescent="0.25">
      <c r="A1697">
        <v>38</v>
      </c>
      <c r="B1697">
        <v>0</v>
      </c>
      <c r="C1697">
        <v>0</v>
      </c>
      <c r="D1697">
        <v>168.2</v>
      </c>
      <c r="E1697">
        <v>87</v>
      </c>
      <c r="F1697">
        <v>28.59</v>
      </c>
      <c r="G1697">
        <v>3</v>
      </c>
      <c r="H1697">
        <v>0</v>
      </c>
    </row>
    <row r="1698" spans="1:8" x14ac:dyDescent="0.25">
      <c r="A1698">
        <v>29</v>
      </c>
      <c r="B1698">
        <v>0</v>
      </c>
      <c r="C1698">
        <v>0</v>
      </c>
      <c r="D1698">
        <v>286.39999999999998</v>
      </c>
      <c r="E1698">
        <v>109</v>
      </c>
      <c r="F1698">
        <v>48.69</v>
      </c>
      <c r="G1698">
        <v>1</v>
      </c>
      <c r="H1698">
        <v>1</v>
      </c>
    </row>
    <row r="1699" spans="1:8" x14ac:dyDescent="0.25">
      <c r="A1699">
        <v>40</v>
      </c>
      <c r="B1699">
        <v>0</v>
      </c>
      <c r="C1699">
        <v>0</v>
      </c>
      <c r="D1699">
        <v>174.3</v>
      </c>
      <c r="E1699">
        <v>95</v>
      </c>
      <c r="F1699">
        <v>29.63</v>
      </c>
      <c r="G1699">
        <v>3</v>
      </c>
      <c r="H1699">
        <v>0</v>
      </c>
    </row>
    <row r="1700" spans="1:8" x14ac:dyDescent="0.25">
      <c r="A1700">
        <v>36</v>
      </c>
      <c r="B1700">
        <v>0</v>
      </c>
      <c r="C1700">
        <v>0</v>
      </c>
      <c r="D1700">
        <v>190.6</v>
      </c>
      <c r="E1700">
        <v>100</v>
      </c>
      <c r="F1700">
        <v>32.4</v>
      </c>
      <c r="G1700">
        <v>1</v>
      </c>
      <c r="H1700">
        <v>0</v>
      </c>
    </row>
    <row r="1701" spans="1:8" x14ac:dyDescent="0.25">
      <c r="A1701">
        <v>33</v>
      </c>
      <c r="B1701">
        <v>0</v>
      </c>
      <c r="C1701">
        <v>0</v>
      </c>
      <c r="D1701">
        <v>133.4</v>
      </c>
      <c r="E1701">
        <v>102</v>
      </c>
      <c r="F1701">
        <v>22.68</v>
      </c>
      <c r="G1701">
        <v>1</v>
      </c>
      <c r="H1701">
        <v>0</v>
      </c>
    </row>
    <row r="1702" spans="1:8" x14ac:dyDescent="0.25">
      <c r="A1702">
        <v>43</v>
      </c>
      <c r="B1702">
        <v>1</v>
      </c>
      <c r="C1702">
        <v>27</v>
      </c>
      <c r="D1702">
        <v>204.6</v>
      </c>
      <c r="E1702">
        <v>96</v>
      </c>
      <c r="F1702">
        <v>34.78</v>
      </c>
      <c r="G1702">
        <v>3</v>
      </c>
      <c r="H1702">
        <v>0</v>
      </c>
    </row>
    <row r="1703" spans="1:8" x14ac:dyDescent="0.25">
      <c r="A1703">
        <v>40</v>
      </c>
      <c r="B1703">
        <v>0</v>
      </c>
      <c r="C1703">
        <v>0</v>
      </c>
      <c r="D1703">
        <v>242.2</v>
      </c>
      <c r="E1703">
        <v>88</v>
      </c>
      <c r="F1703">
        <v>41.17</v>
      </c>
      <c r="G1703">
        <v>3</v>
      </c>
      <c r="H1703">
        <v>0</v>
      </c>
    </row>
    <row r="1704" spans="1:8" x14ac:dyDescent="0.25">
      <c r="A1704">
        <v>41</v>
      </c>
      <c r="B1704">
        <v>1</v>
      </c>
      <c r="C1704">
        <v>33</v>
      </c>
      <c r="D1704">
        <v>253.1</v>
      </c>
      <c r="E1704">
        <v>112</v>
      </c>
      <c r="F1704">
        <v>43.03</v>
      </c>
      <c r="G1704">
        <v>3</v>
      </c>
      <c r="H1704">
        <v>0</v>
      </c>
    </row>
    <row r="1705" spans="1:8" x14ac:dyDescent="0.25">
      <c r="A1705">
        <v>41</v>
      </c>
      <c r="B1705">
        <v>0</v>
      </c>
      <c r="C1705">
        <v>0</v>
      </c>
      <c r="D1705">
        <v>130</v>
      </c>
      <c r="E1705">
        <v>110</v>
      </c>
      <c r="F1705">
        <v>22.1</v>
      </c>
      <c r="G1705">
        <v>0</v>
      </c>
      <c r="H1705">
        <v>0</v>
      </c>
    </row>
    <row r="1706" spans="1:8" x14ac:dyDescent="0.25">
      <c r="A1706">
        <v>39</v>
      </c>
      <c r="B1706">
        <v>0</v>
      </c>
      <c r="C1706">
        <v>0</v>
      </c>
      <c r="D1706">
        <v>105.9</v>
      </c>
      <c r="E1706">
        <v>151</v>
      </c>
      <c r="F1706">
        <v>18</v>
      </c>
      <c r="G1706">
        <v>0</v>
      </c>
      <c r="H1706">
        <v>0</v>
      </c>
    </row>
    <row r="1707" spans="1:8" x14ac:dyDescent="0.25">
      <c r="A1707">
        <v>45</v>
      </c>
      <c r="B1707">
        <v>0</v>
      </c>
      <c r="C1707">
        <v>0</v>
      </c>
      <c r="D1707">
        <v>183.8</v>
      </c>
      <c r="E1707">
        <v>111</v>
      </c>
      <c r="F1707">
        <v>31.25</v>
      </c>
      <c r="G1707">
        <v>1</v>
      </c>
      <c r="H1707">
        <v>0</v>
      </c>
    </row>
    <row r="1708" spans="1:8" x14ac:dyDescent="0.25">
      <c r="A1708">
        <v>42</v>
      </c>
      <c r="B1708">
        <v>0</v>
      </c>
      <c r="C1708">
        <v>0</v>
      </c>
      <c r="D1708">
        <v>196.5</v>
      </c>
      <c r="E1708">
        <v>82</v>
      </c>
      <c r="F1708">
        <v>33.409999999999997</v>
      </c>
      <c r="G1708">
        <v>2</v>
      </c>
      <c r="H1708">
        <v>0</v>
      </c>
    </row>
    <row r="1709" spans="1:8" x14ac:dyDescent="0.25">
      <c r="A1709">
        <v>37</v>
      </c>
      <c r="B1709">
        <v>0</v>
      </c>
      <c r="C1709">
        <v>0</v>
      </c>
      <c r="D1709">
        <v>184.5</v>
      </c>
      <c r="E1709">
        <v>81</v>
      </c>
      <c r="F1709">
        <v>31.37</v>
      </c>
      <c r="G1709">
        <v>3</v>
      </c>
      <c r="H1709">
        <v>0</v>
      </c>
    </row>
    <row r="1710" spans="1:8" x14ac:dyDescent="0.25">
      <c r="A1710">
        <v>40</v>
      </c>
      <c r="B1710">
        <v>0</v>
      </c>
      <c r="C1710">
        <v>0</v>
      </c>
      <c r="D1710">
        <v>261.89999999999998</v>
      </c>
      <c r="E1710">
        <v>113</v>
      </c>
      <c r="F1710">
        <v>44.52</v>
      </c>
      <c r="G1710">
        <v>0</v>
      </c>
      <c r="H1710">
        <v>0</v>
      </c>
    </row>
    <row r="1711" spans="1:8" x14ac:dyDescent="0.25">
      <c r="A1711">
        <v>43</v>
      </c>
      <c r="B1711">
        <v>0</v>
      </c>
      <c r="C1711">
        <v>0</v>
      </c>
      <c r="D1711">
        <v>202.4</v>
      </c>
      <c r="E1711">
        <v>118</v>
      </c>
      <c r="F1711">
        <v>34.409999999999997</v>
      </c>
      <c r="G1711">
        <v>3</v>
      </c>
      <c r="H1711">
        <v>0</v>
      </c>
    </row>
    <row r="1712" spans="1:8" x14ac:dyDescent="0.25">
      <c r="A1712">
        <v>45</v>
      </c>
      <c r="B1712">
        <v>1</v>
      </c>
      <c r="C1712">
        <v>22</v>
      </c>
      <c r="D1712">
        <v>167.7</v>
      </c>
      <c r="E1712">
        <v>104</v>
      </c>
      <c r="F1712">
        <v>28.51</v>
      </c>
      <c r="G1712">
        <v>1</v>
      </c>
      <c r="H1712">
        <v>0</v>
      </c>
    </row>
    <row r="1713" spans="1:8" x14ac:dyDescent="0.25">
      <c r="A1713">
        <v>36</v>
      </c>
      <c r="B1713">
        <v>1</v>
      </c>
      <c r="C1713">
        <v>26</v>
      </c>
      <c r="D1713">
        <v>189.1</v>
      </c>
      <c r="E1713">
        <v>112</v>
      </c>
      <c r="F1713">
        <v>32.15</v>
      </c>
      <c r="G1713">
        <v>1</v>
      </c>
      <c r="H1713">
        <v>0</v>
      </c>
    </row>
    <row r="1714" spans="1:8" x14ac:dyDescent="0.25">
      <c r="A1714">
        <v>37</v>
      </c>
      <c r="B1714">
        <v>0</v>
      </c>
      <c r="C1714">
        <v>0</v>
      </c>
      <c r="D1714">
        <v>205.2</v>
      </c>
      <c r="E1714">
        <v>106</v>
      </c>
      <c r="F1714">
        <v>34.880000000000003</v>
      </c>
      <c r="G1714">
        <v>1</v>
      </c>
      <c r="H1714">
        <v>0</v>
      </c>
    </row>
    <row r="1715" spans="1:8" x14ac:dyDescent="0.25">
      <c r="A1715">
        <v>47</v>
      </c>
      <c r="B1715">
        <v>1</v>
      </c>
      <c r="C1715">
        <v>23</v>
      </c>
      <c r="D1715">
        <v>153.6</v>
      </c>
      <c r="E1715">
        <v>93</v>
      </c>
      <c r="F1715">
        <v>26.11</v>
      </c>
      <c r="G1715">
        <v>2</v>
      </c>
      <c r="H1715">
        <v>0</v>
      </c>
    </row>
    <row r="1716" spans="1:8" x14ac:dyDescent="0.25">
      <c r="A1716">
        <v>40</v>
      </c>
      <c r="B1716">
        <v>0</v>
      </c>
      <c r="C1716">
        <v>0</v>
      </c>
      <c r="D1716">
        <v>154.5</v>
      </c>
      <c r="E1716">
        <v>129</v>
      </c>
      <c r="F1716">
        <v>26.27</v>
      </c>
      <c r="G1716">
        <v>2</v>
      </c>
      <c r="H1716">
        <v>0</v>
      </c>
    </row>
    <row r="1717" spans="1:8" x14ac:dyDescent="0.25">
      <c r="A1717">
        <v>41</v>
      </c>
      <c r="B1717">
        <v>0</v>
      </c>
      <c r="C1717">
        <v>0</v>
      </c>
      <c r="D1717">
        <v>153.69999999999999</v>
      </c>
      <c r="E1717">
        <v>109</v>
      </c>
      <c r="F1717">
        <v>26.13</v>
      </c>
      <c r="G1717">
        <v>1</v>
      </c>
      <c r="H1717">
        <v>0</v>
      </c>
    </row>
    <row r="1718" spans="1:8" x14ac:dyDescent="0.25">
      <c r="A1718">
        <v>40</v>
      </c>
      <c r="B1718">
        <v>1</v>
      </c>
      <c r="C1718">
        <v>36</v>
      </c>
      <c r="D1718">
        <v>171.2</v>
      </c>
      <c r="E1718">
        <v>138</v>
      </c>
      <c r="F1718">
        <v>29.1</v>
      </c>
      <c r="G1718">
        <v>1</v>
      </c>
      <c r="H1718">
        <v>0</v>
      </c>
    </row>
    <row r="1719" spans="1:8" x14ac:dyDescent="0.25">
      <c r="A1719">
        <v>33</v>
      </c>
      <c r="B1719">
        <v>0</v>
      </c>
      <c r="C1719">
        <v>0</v>
      </c>
      <c r="D1719">
        <v>328.1</v>
      </c>
      <c r="E1719">
        <v>106</v>
      </c>
      <c r="F1719">
        <v>55.78</v>
      </c>
      <c r="G1719">
        <v>1</v>
      </c>
      <c r="H1719">
        <v>1</v>
      </c>
    </row>
    <row r="1720" spans="1:8" x14ac:dyDescent="0.25">
      <c r="A1720">
        <v>28</v>
      </c>
      <c r="B1720">
        <v>0</v>
      </c>
      <c r="C1720">
        <v>0</v>
      </c>
      <c r="D1720">
        <v>145.9</v>
      </c>
      <c r="E1720">
        <v>69</v>
      </c>
      <c r="F1720">
        <v>24.8</v>
      </c>
      <c r="G1720">
        <v>0</v>
      </c>
      <c r="H1720">
        <v>1</v>
      </c>
    </row>
    <row r="1721" spans="1:8" x14ac:dyDescent="0.25">
      <c r="A1721">
        <v>42</v>
      </c>
      <c r="B1721">
        <v>1</v>
      </c>
      <c r="C1721">
        <v>37</v>
      </c>
      <c r="D1721">
        <v>201.2</v>
      </c>
      <c r="E1721">
        <v>76</v>
      </c>
      <c r="F1721">
        <v>34.200000000000003</v>
      </c>
      <c r="G1721">
        <v>1</v>
      </c>
      <c r="H1721">
        <v>0</v>
      </c>
    </row>
    <row r="1722" spans="1:8" x14ac:dyDescent="0.25">
      <c r="A1722">
        <v>43</v>
      </c>
      <c r="B1722">
        <v>0</v>
      </c>
      <c r="C1722">
        <v>0</v>
      </c>
      <c r="D1722">
        <v>139.1</v>
      </c>
      <c r="E1722">
        <v>72</v>
      </c>
      <c r="F1722">
        <v>23.65</v>
      </c>
      <c r="G1722">
        <v>5</v>
      </c>
      <c r="H1722">
        <v>0</v>
      </c>
    </row>
    <row r="1723" spans="1:8" x14ac:dyDescent="0.25">
      <c r="A1723">
        <v>36</v>
      </c>
      <c r="B1723">
        <v>0</v>
      </c>
      <c r="C1723">
        <v>0</v>
      </c>
      <c r="D1723">
        <v>118.9</v>
      </c>
      <c r="E1723">
        <v>128</v>
      </c>
      <c r="F1723">
        <v>20.21</v>
      </c>
      <c r="G1723">
        <v>2</v>
      </c>
      <c r="H1723">
        <v>0</v>
      </c>
    </row>
    <row r="1724" spans="1:8" x14ac:dyDescent="0.25">
      <c r="A1724">
        <v>33</v>
      </c>
      <c r="B1724">
        <v>0</v>
      </c>
      <c r="C1724">
        <v>0</v>
      </c>
      <c r="D1724">
        <v>217.6</v>
      </c>
      <c r="E1724">
        <v>87</v>
      </c>
      <c r="F1724">
        <v>36.99</v>
      </c>
      <c r="G1724">
        <v>2</v>
      </c>
      <c r="H1724">
        <v>1</v>
      </c>
    </row>
    <row r="1725" spans="1:8" x14ac:dyDescent="0.25">
      <c r="A1725">
        <v>37</v>
      </c>
      <c r="B1725">
        <v>0</v>
      </c>
      <c r="C1725">
        <v>0</v>
      </c>
      <c r="D1725">
        <v>145</v>
      </c>
      <c r="E1725">
        <v>133</v>
      </c>
      <c r="F1725">
        <v>24.65</v>
      </c>
      <c r="G1725">
        <v>1</v>
      </c>
      <c r="H1725">
        <v>0</v>
      </c>
    </row>
    <row r="1726" spans="1:8" x14ac:dyDescent="0.25">
      <c r="A1726">
        <v>42</v>
      </c>
      <c r="B1726">
        <v>0</v>
      </c>
      <c r="C1726">
        <v>0</v>
      </c>
      <c r="D1726">
        <v>203.5</v>
      </c>
      <c r="E1726">
        <v>89</v>
      </c>
      <c r="F1726">
        <v>34.6</v>
      </c>
      <c r="G1726">
        <v>3</v>
      </c>
      <c r="H1726">
        <v>0</v>
      </c>
    </row>
    <row r="1727" spans="1:8" x14ac:dyDescent="0.25">
      <c r="A1727">
        <v>39</v>
      </c>
      <c r="B1727">
        <v>0</v>
      </c>
      <c r="C1727">
        <v>0</v>
      </c>
      <c r="D1727">
        <v>240.1</v>
      </c>
      <c r="E1727">
        <v>115</v>
      </c>
      <c r="F1727">
        <v>40.82</v>
      </c>
      <c r="G1727">
        <v>3</v>
      </c>
      <c r="H1727">
        <v>0</v>
      </c>
    </row>
    <row r="1728" spans="1:8" x14ac:dyDescent="0.25">
      <c r="A1728">
        <v>46</v>
      </c>
      <c r="B1728">
        <v>0</v>
      </c>
      <c r="C1728">
        <v>0</v>
      </c>
      <c r="D1728">
        <v>83.8</v>
      </c>
      <c r="E1728">
        <v>121</v>
      </c>
      <c r="F1728">
        <v>14.25</v>
      </c>
      <c r="G1728">
        <v>1</v>
      </c>
      <c r="H1728">
        <v>0</v>
      </c>
    </row>
    <row r="1729" spans="1:8" x14ac:dyDescent="0.25">
      <c r="A1729">
        <v>29</v>
      </c>
      <c r="B1729">
        <v>0</v>
      </c>
      <c r="C1729">
        <v>0</v>
      </c>
      <c r="D1729">
        <v>269.8</v>
      </c>
      <c r="E1729">
        <v>106</v>
      </c>
      <c r="F1729">
        <v>45.87</v>
      </c>
      <c r="G1729">
        <v>1</v>
      </c>
      <c r="H1729">
        <v>1</v>
      </c>
    </row>
    <row r="1730" spans="1:8" x14ac:dyDescent="0.25">
      <c r="A1730">
        <v>35</v>
      </c>
      <c r="B1730">
        <v>1</v>
      </c>
      <c r="C1730">
        <v>21</v>
      </c>
      <c r="D1730">
        <v>126.3</v>
      </c>
      <c r="E1730">
        <v>84</v>
      </c>
      <c r="F1730">
        <v>21.47</v>
      </c>
      <c r="G1730">
        <v>1</v>
      </c>
      <c r="H1730">
        <v>0</v>
      </c>
    </row>
    <row r="1731" spans="1:8" x14ac:dyDescent="0.25">
      <c r="A1731">
        <v>37</v>
      </c>
      <c r="B1731">
        <v>1</v>
      </c>
      <c r="C1731">
        <v>15</v>
      </c>
      <c r="D1731">
        <v>88.1</v>
      </c>
      <c r="E1731">
        <v>125</v>
      </c>
      <c r="F1731">
        <v>14.98</v>
      </c>
      <c r="G1731">
        <v>2</v>
      </c>
      <c r="H1731">
        <v>0</v>
      </c>
    </row>
    <row r="1732" spans="1:8" x14ac:dyDescent="0.25">
      <c r="A1732">
        <v>44</v>
      </c>
      <c r="B1732">
        <v>1</v>
      </c>
      <c r="C1732">
        <v>26</v>
      </c>
      <c r="D1732">
        <v>236.8</v>
      </c>
      <c r="E1732">
        <v>61</v>
      </c>
      <c r="F1732">
        <v>40.26</v>
      </c>
      <c r="G1732">
        <v>1</v>
      </c>
      <c r="H1732">
        <v>0</v>
      </c>
    </row>
    <row r="1733" spans="1:8" x14ac:dyDescent="0.25">
      <c r="A1733">
        <v>38</v>
      </c>
      <c r="B1733">
        <v>0</v>
      </c>
      <c r="C1733">
        <v>0</v>
      </c>
      <c r="D1733">
        <v>124.1</v>
      </c>
      <c r="E1733">
        <v>117</v>
      </c>
      <c r="F1733">
        <v>21.1</v>
      </c>
      <c r="G1733">
        <v>3</v>
      </c>
      <c r="H1733">
        <v>0</v>
      </c>
    </row>
    <row r="1734" spans="1:8" x14ac:dyDescent="0.25">
      <c r="A1734">
        <v>42</v>
      </c>
      <c r="B1734">
        <v>1</v>
      </c>
      <c r="C1734">
        <v>30</v>
      </c>
      <c r="D1734">
        <v>184.2</v>
      </c>
      <c r="E1734">
        <v>132</v>
      </c>
      <c r="F1734">
        <v>31.31</v>
      </c>
      <c r="G1734">
        <v>0</v>
      </c>
      <c r="H1734">
        <v>0</v>
      </c>
    </row>
    <row r="1735" spans="1:8" x14ac:dyDescent="0.25">
      <c r="A1735">
        <v>43</v>
      </c>
      <c r="B1735">
        <v>0</v>
      </c>
      <c r="C1735">
        <v>0</v>
      </c>
      <c r="D1735">
        <v>222.7</v>
      </c>
      <c r="E1735">
        <v>133</v>
      </c>
      <c r="F1735">
        <v>37.86</v>
      </c>
      <c r="G1735">
        <v>4</v>
      </c>
      <c r="H1735">
        <v>0</v>
      </c>
    </row>
    <row r="1736" spans="1:8" x14ac:dyDescent="0.25">
      <c r="A1736">
        <v>42</v>
      </c>
      <c r="B1736">
        <v>0</v>
      </c>
      <c r="C1736">
        <v>0</v>
      </c>
      <c r="D1736">
        <v>149.19999999999999</v>
      </c>
      <c r="E1736">
        <v>98</v>
      </c>
      <c r="F1736">
        <v>25.36</v>
      </c>
      <c r="G1736">
        <v>1</v>
      </c>
      <c r="H1736">
        <v>0</v>
      </c>
    </row>
    <row r="1737" spans="1:8" x14ac:dyDescent="0.25">
      <c r="A1737">
        <v>45</v>
      </c>
      <c r="B1737">
        <v>0</v>
      </c>
      <c r="C1737">
        <v>0</v>
      </c>
      <c r="D1737">
        <v>206.5</v>
      </c>
      <c r="E1737">
        <v>125</v>
      </c>
      <c r="F1737">
        <v>35.11</v>
      </c>
      <c r="G1737">
        <v>3</v>
      </c>
      <c r="H1737">
        <v>0</v>
      </c>
    </row>
    <row r="1738" spans="1:8" x14ac:dyDescent="0.25">
      <c r="A1738">
        <v>38</v>
      </c>
      <c r="B1738">
        <v>1</v>
      </c>
      <c r="C1738">
        <v>27</v>
      </c>
      <c r="D1738">
        <v>159.69999999999999</v>
      </c>
      <c r="E1738">
        <v>102</v>
      </c>
      <c r="F1738">
        <v>27.15</v>
      </c>
      <c r="G1738">
        <v>3</v>
      </c>
      <c r="H1738">
        <v>0</v>
      </c>
    </row>
    <row r="1739" spans="1:8" x14ac:dyDescent="0.25">
      <c r="A1739">
        <v>38</v>
      </c>
      <c r="B1739">
        <v>1</v>
      </c>
      <c r="C1739">
        <v>27</v>
      </c>
      <c r="D1739">
        <v>204.7</v>
      </c>
      <c r="E1739">
        <v>118</v>
      </c>
      <c r="F1739">
        <v>34.799999999999997</v>
      </c>
      <c r="G1739">
        <v>2</v>
      </c>
      <c r="H1739">
        <v>0</v>
      </c>
    </row>
    <row r="1740" spans="1:8" x14ac:dyDescent="0.25">
      <c r="A1740">
        <v>42</v>
      </c>
      <c r="B1740">
        <v>0</v>
      </c>
      <c r="C1740">
        <v>0</v>
      </c>
      <c r="D1740">
        <v>213.2</v>
      </c>
      <c r="E1740">
        <v>79</v>
      </c>
      <c r="F1740">
        <v>36.24</v>
      </c>
      <c r="G1740">
        <v>1</v>
      </c>
      <c r="H1740">
        <v>0</v>
      </c>
    </row>
    <row r="1741" spans="1:8" x14ac:dyDescent="0.25">
      <c r="A1741">
        <v>40</v>
      </c>
      <c r="B1741">
        <v>0</v>
      </c>
      <c r="C1741">
        <v>0</v>
      </c>
      <c r="D1741">
        <v>269.60000000000002</v>
      </c>
      <c r="E1741">
        <v>121</v>
      </c>
      <c r="F1741">
        <v>45.83</v>
      </c>
      <c r="G1741">
        <v>1</v>
      </c>
      <c r="H1741">
        <v>0</v>
      </c>
    </row>
    <row r="1742" spans="1:8" x14ac:dyDescent="0.25">
      <c r="A1742">
        <v>46</v>
      </c>
      <c r="B1742">
        <v>0</v>
      </c>
      <c r="C1742">
        <v>0</v>
      </c>
      <c r="D1742">
        <v>116.7</v>
      </c>
      <c r="E1742">
        <v>92</v>
      </c>
      <c r="F1742">
        <v>19.84</v>
      </c>
      <c r="G1742">
        <v>2</v>
      </c>
      <c r="H1742">
        <v>0</v>
      </c>
    </row>
    <row r="1743" spans="1:8" x14ac:dyDescent="0.25">
      <c r="A1743">
        <v>47</v>
      </c>
      <c r="B1743">
        <v>0</v>
      </c>
      <c r="C1743">
        <v>0</v>
      </c>
      <c r="D1743">
        <v>140.19999999999999</v>
      </c>
      <c r="E1743">
        <v>97</v>
      </c>
      <c r="F1743">
        <v>23.83</v>
      </c>
      <c r="G1743">
        <v>1</v>
      </c>
      <c r="H1743">
        <v>0</v>
      </c>
    </row>
    <row r="1744" spans="1:8" x14ac:dyDescent="0.25">
      <c r="A1744">
        <v>34</v>
      </c>
      <c r="B1744">
        <v>0</v>
      </c>
      <c r="C1744">
        <v>0</v>
      </c>
      <c r="D1744">
        <v>136.19999999999999</v>
      </c>
      <c r="E1744">
        <v>92</v>
      </c>
      <c r="F1744">
        <v>23.15</v>
      </c>
      <c r="G1744">
        <v>3</v>
      </c>
      <c r="H1744">
        <v>0</v>
      </c>
    </row>
    <row r="1745" spans="1:8" x14ac:dyDescent="0.25">
      <c r="A1745">
        <v>36</v>
      </c>
      <c r="B1745">
        <v>1</v>
      </c>
      <c r="C1745">
        <v>16</v>
      </c>
      <c r="D1745">
        <v>88.5</v>
      </c>
      <c r="E1745">
        <v>87</v>
      </c>
      <c r="F1745">
        <v>15.05</v>
      </c>
      <c r="G1745">
        <v>2</v>
      </c>
      <c r="H1745">
        <v>0</v>
      </c>
    </row>
    <row r="1746" spans="1:8" x14ac:dyDescent="0.25">
      <c r="A1746">
        <v>37</v>
      </c>
      <c r="B1746">
        <v>0</v>
      </c>
      <c r="C1746">
        <v>0</v>
      </c>
      <c r="D1746">
        <v>215.3</v>
      </c>
      <c r="E1746">
        <v>58</v>
      </c>
      <c r="F1746">
        <v>36.6</v>
      </c>
      <c r="G1746">
        <v>0</v>
      </c>
      <c r="H1746">
        <v>0</v>
      </c>
    </row>
    <row r="1747" spans="1:8" x14ac:dyDescent="0.25">
      <c r="A1747">
        <v>36</v>
      </c>
      <c r="B1747">
        <v>0</v>
      </c>
      <c r="C1747">
        <v>0</v>
      </c>
      <c r="D1747">
        <v>269.2</v>
      </c>
      <c r="E1747">
        <v>104</v>
      </c>
      <c r="F1747">
        <v>45.76</v>
      </c>
      <c r="G1747">
        <v>3</v>
      </c>
      <c r="H1747">
        <v>1</v>
      </c>
    </row>
    <row r="1748" spans="1:8" x14ac:dyDescent="0.25">
      <c r="A1748">
        <v>41</v>
      </c>
      <c r="B1748">
        <v>1</v>
      </c>
      <c r="C1748">
        <v>25</v>
      </c>
      <c r="D1748">
        <v>203.8</v>
      </c>
      <c r="E1748">
        <v>118</v>
      </c>
      <c r="F1748">
        <v>34.65</v>
      </c>
      <c r="G1748">
        <v>0</v>
      </c>
      <c r="H1748">
        <v>0</v>
      </c>
    </row>
    <row r="1749" spans="1:8" x14ac:dyDescent="0.25">
      <c r="A1749">
        <v>40</v>
      </c>
      <c r="B1749">
        <v>1</v>
      </c>
      <c r="C1749">
        <v>34</v>
      </c>
      <c r="D1749">
        <v>268.39999999999998</v>
      </c>
      <c r="E1749">
        <v>112</v>
      </c>
      <c r="F1749">
        <v>45.63</v>
      </c>
      <c r="G1749">
        <v>0</v>
      </c>
      <c r="H1749">
        <v>0</v>
      </c>
    </row>
    <row r="1750" spans="1:8" x14ac:dyDescent="0.25">
      <c r="A1750">
        <v>44</v>
      </c>
      <c r="B1750">
        <v>0</v>
      </c>
      <c r="C1750">
        <v>0</v>
      </c>
      <c r="D1750">
        <v>114.4</v>
      </c>
      <c r="E1750">
        <v>122</v>
      </c>
      <c r="F1750">
        <v>19.45</v>
      </c>
      <c r="G1750">
        <v>2</v>
      </c>
      <c r="H1750">
        <v>0</v>
      </c>
    </row>
    <row r="1751" spans="1:8" x14ac:dyDescent="0.25">
      <c r="A1751">
        <v>38</v>
      </c>
      <c r="B1751">
        <v>0</v>
      </c>
      <c r="C1751">
        <v>0</v>
      </c>
      <c r="D1751">
        <v>138.9</v>
      </c>
      <c r="E1751">
        <v>65</v>
      </c>
      <c r="F1751">
        <v>23.61</v>
      </c>
      <c r="G1751">
        <v>2</v>
      </c>
      <c r="H1751">
        <v>0</v>
      </c>
    </row>
    <row r="1752" spans="1:8" x14ac:dyDescent="0.25">
      <c r="A1752">
        <v>37</v>
      </c>
      <c r="B1752">
        <v>0</v>
      </c>
      <c r="C1752">
        <v>0</v>
      </c>
      <c r="D1752">
        <v>186</v>
      </c>
      <c r="E1752">
        <v>55</v>
      </c>
      <c r="F1752">
        <v>31.62</v>
      </c>
      <c r="G1752">
        <v>1</v>
      </c>
      <c r="H1752">
        <v>0</v>
      </c>
    </row>
    <row r="1753" spans="1:8" x14ac:dyDescent="0.25">
      <c r="A1753">
        <v>37</v>
      </c>
      <c r="B1753">
        <v>1</v>
      </c>
      <c r="C1753">
        <v>26</v>
      </c>
      <c r="D1753">
        <v>170.4</v>
      </c>
      <c r="E1753">
        <v>91</v>
      </c>
      <c r="F1753">
        <v>28.97</v>
      </c>
      <c r="G1753">
        <v>0</v>
      </c>
      <c r="H1753">
        <v>0</v>
      </c>
    </row>
    <row r="1754" spans="1:8" x14ac:dyDescent="0.25">
      <c r="A1754">
        <v>38</v>
      </c>
      <c r="B1754">
        <v>0</v>
      </c>
      <c r="C1754">
        <v>0</v>
      </c>
      <c r="D1754">
        <v>164.5</v>
      </c>
      <c r="E1754">
        <v>95</v>
      </c>
      <c r="F1754">
        <v>27.97</v>
      </c>
      <c r="G1754">
        <v>4</v>
      </c>
      <c r="H1754">
        <v>0</v>
      </c>
    </row>
    <row r="1755" spans="1:8" x14ac:dyDescent="0.25">
      <c r="A1755">
        <v>36</v>
      </c>
      <c r="B1755">
        <v>0</v>
      </c>
      <c r="C1755">
        <v>0</v>
      </c>
      <c r="D1755">
        <v>168.6</v>
      </c>
      <c r="E1755">
        <v>121</v>
      </c>
      <c r="F1755">
        <v>28.66</v>
      </c>
      <c r="G1755">
        <v>1</v>
      </c>
      <c r="H1755">
        <v>0</v>
      </c>
    </row>
    <row r="1756" spans="1:8" x14ac:dyDescent="0.25">
      <c r="A1756">
        <v>32</v>
      </c>
      <c r="B1756">
        <v>0</v>
      </c>
      <c r="C1756">
        <v>0</v>
      </c>
      <c r="D1756">
        <v>261.2</v>
      </c>
      <c r="E1756">
        <v>119</v>
      </c>
      <c r="F1756">
        <v>44.4</v>
      </c>
      <c r="G1756">
        <v>0</v>
      </c>
      <c r="H1756">
        <v>1</v>
      </c>
    </row>
    <row r="1757" spans="1:8" x14ac:dyDescent="0.25">
      <c r="A1757">
        <v>43</v>
      </c>
      <c r="B1757">
        <v>0</v>
      </c>
      <c r="C1757">
        <v>0</v>
      </c>
      <c r="D1757">
        <v>190.5</v>
      </c>
      <c r="E1757">
        <v>91</v>
      </c>
      <c r="F1757">
        <v>32.39</v>
      </c>
      <c r="G1757">
        <v>1</v>
      </c>
      <c r="H1757">
        <v>0</v>
      </c>
    </row>
    <row r="1758" spans="1:8" x14ac:dyDescent="0.25">
      <c r="A1758">
        <v>41</v>
      </c>
      <c r="B1758">
        <v>0</v>
      </c>
      <c r="C1758">
        <v>0</v>
      </c>
      <c r="D1758">
        <v>181.1</v>
      </c>
      <c r="E1758">
        <v>121</v>
      </c>
      <c r="F1758">
        <v>30.79</v>
      </c>
      <c r="G1758">
        <v>2</v>
      </c>
      <c r="H1758">
        <v>0</v>
      </c>
    </row>
    <row r="1759" spans="1:8" x14ac:dyDescent="0.25">
      <c r="A1759">
        <v>42</v>
      </c>
      <c r="B1759">
        <v>0</v>
      </c>
      <c r="C1759">
        <v>0</v>
      </c>
      <c r="D1759">
        <v>177.1</v>
      </c>
      <c r="E1759">
        <v>131</v>
      </c>
      <c r="F1759">
        <v>30.11</v>
      </c>
      <c r="G1759">
        <v>3</v>
      </c>
      <c r="H1759">
        <v>0</v>
      </c>
    </row>
    <row r="1760" spans="1:8" x14ac:dyDescent="0.25">
      <c r="A1760">
        <v>43</v>
      </c>
      <c r="B1760">
        <v>0</v>
      </c>
      <c r="C1760">
        <v>0</v>
      </c>
      <c r="D1760">
        <v>160.5</v>
      </c>
      <c r="E1760">
        <v>114</v>
      </c>
      <c r="F1760">
        <v>27.29</v>
      </c>
      <c r="G1760">
        <v>1</v>
      </c>
      <c r="H1760">
        <v>0</v>
      </c>
    </row>
    <row r="1761" spans="1:8" x14ac:dyDescent="0.25">
      <c r="A1761">
        <v>40</v>
      </c>
      <c r="B1761">
        <v>0</v>
      </c>
      <c r="C1761">
        <v>0</v>
      </c>
      <c r="D1761">
        <v>134.69999999999999</v>
      </c>
      <c r="E1761">
        <v>116</v>
      </c>
      <c r="F1761">
        <v>22.9</v>
      </c>
      <c r="G1761">
        <v>2</v>
      </c>
      <c r="H1761">
        <v>0</v>
      </c>
    </row>
    <row r="1762" spans="1:8" x14ac:dyDescent="0.25">
      <c r="A1762">
        <v>43</v>
      </c>
      <c r="B1762">
        <v>1</v>
      </c>
      <c r="C1762">
        <v>28</v>
      </c>
      <c r="D1762">
        <v>198.2</v>
      </c>
      <c r="E1762">
        <v>107</v>
      </c>
      <c r="F1762">
        <v>33.69</v>
      </c>
      <c r="G1762">
        <v>2</v>
      </c>
      <c r="H1762">
        <v>0</v>
      </c>
    </row>
    <row r="1763" spans="1:8" x14ac:dyDescent="0.25">
      <c r="A1763">
        <v>32</v>
      </c>
      <c r="B1763">
        <v>0</v>
      </c>
      <c r="C1763">
        <v>0</v>
      </c>
      <c r="D1763">
        <v>228.9</v>
      </c>
      <c r="E1763">
        <v>134</v>
      </c>
      <c r="F1763">
        <v>38.909999999999997</v>
      </c>
      <c r="G1763">
        <v>4</v>
      </c>
      <c r="H1763">
        <v>1</v>
      </c>
    </row>
    <row r="1764" spans="1:8" x14ac:dyDescent="0.25">
      <c r="A1764">
        <v>42</v>
      </c>
      <c r="B1764">
        <v>0</v>
      </c>
      <c r="C1764">
        <v>0</v>
      </c>
      <c r="D1764">
        <v>241.7</v>
      </c>
      <c r="E1764">
        <v>137</v>
      </c>
      <c r="F1764">
        <v>41.09</v>
      </c>
      <c r="G1764">
        <v>0</v>
      </c>
      <c r="H1764">
        <v>0</v>
      </c>
    </row>
    <row r="1765" spans="1:8" x14ac:dyDescent="0.25">
      <c r="A1765">
        <v>37</v>
      </c>
      <c r="B1765">
        <v>0</v>
      </c>
      <c r="C1765">
        <v>0</v>
      </c>
      <c r="D1765">
        <v>131.1</v>
      </c>
      <c r="E1765">
        <v>108</v>
      </c>
      <c r="F1765">
        <v>22.29</v>
      </c>
      <c r="G1765">
        <v>1</v>
      </c>
      <c r="H1765">
        <v>0</v>
      </c>
    </row>
    <row r="1766" spans="1:8" x14ac:dyDescent="0.25">
      <c r="A1766">
        <v>45</v>
      </c>
      <c r="B1766">
        <v>0</v>
      </c>
      <c r="C1766">
        <v>0</v>
      </c>
      <c r="D1766">
        <v>234.1</v>
      </c>
      <c r="E1766">
        <v>101</v>
      </c>
      <c r="F1766">
        <v>39.799999999999997</v>
      </c>
      <c r="G1766">
        <v>2</v>
      </c>
      <c r="H1766">
        <v>0</v>
      </c>
    </row>
    <row r="1767" spans="1:8" x14ac:dyDescent="0.25">
      <c r="A1767">
        <v>37</v>
      </c>
      <c r="B1767">
        <v>0</v>
      </c>
      <c r="C1767">
        <v>0</v>
      </c>
      <c r="D1767">
        <v>200.1</v>
      </c>
      <c r="E1767">
        <v>72</v>
      </c>
      <c r="F1767">
        <v>34.020000000000003</v>
      </c>
      <c r="G1767">
        <v>0</v>
      </c>
      <c r="H1767">
        <v>0</v>
      </c>
    </row>
    <row r="1768" spans="1:8" x14ac:dyDescent="0.25">
      <c r="A1768">
        <v>37</v>
      </c>
      <c r="B1768">
        <v>0</v>
      </c>
      <c r="C1768">
        <v>0</v>
      </c>
      <c r="D1768">
        <v>154</v>
      </c>
      <c r="E1768">
        <v>107</v>
      </c>
      <c r="F1768">
        <v>26.18</v>
      </c>
      <c r="G1768">
        <v>1</v>
      </c>
      <c r="H1768">
        <v>0</v>
      </c>
    </row>
    <row r="1769" spans="1:8" x14ac:dyDescent="0.25">
      <c r="A1769">
        <v>39</v>
      </c>
      <c r="B1769">
        <v>1</v>
      </c>
      <c r="C1769">
        <v>23</v>
      </c>
      <c r="D1769">
        <v>224.2</v>
      </c>
      <c r="E1769">
        <v>106</v>
      </c>
      <c r="F1769">
        <v>38.11</v>
      </c>
      <c r="G1769">
        <v>0</v>
      </c>
      <c r="H1769">
        <v>0</v>
      </c>
    </row>
    <row r="1770" spans="1:8" x14ac:dyDescent="0.25">
      <c r="A1770">
        <v>43</v>
      </c>
      <c r="B1770">
        <v>0</v>
      </c>
      <c r="C1770">
        <v>0</v>
      </c>
      <c r="D1770">
        <v>148.30000000000001</v>
      </c>
      <c r="E1770">
        <v>83</v>
      </c>
      <c r="F1770">
        <v>25.21</v>
      </c>
      <c r="G1770">
        <v>3</v>
      </c>
      <c r="H1770">
        <v>0</v>
      </c>
    </row>
    <row r="1771" spans="1:8" x14ac:dyDescent="0.25">
      <c r="A1771">
        <v>41</v>
      </c>
      <c r="B1771">
        <v>1</v>
      </c>
      <c r="C1771">
        <v>24</v>
      </c>
      <c r="D1771">
        <v>174.6</v>
      </c>
      <c r="E1771">
        <v>76</v>
      </c>
      <c r="F1771">
        <v>29.68</v>
      </c>
      <c r="G1771">
        <v>2</v>
      </c>
      <c r="H1771">
        <v>0</v>
      </c>
    </row>
    <row r="1772" spans="1:8" x14ac:dyDescent="0.25">
      <c r="A1772">
        <v>34</v>
      </c>
      <c r="B1772">
        <v>0</v>
      </c>
      <c r="C1772">
        <v>0</v>
      </c>
      <c r="D1772">
        <v>138.5</v>
      </c>
      <c r="E1772">
        <v>110</v>
      </c>
      <c r="F1772">
        <v>23.55</v>
      </c>
      <c r="G1772">
        <v>1</v>
      </c>
      <c r="H1772">
        <v>0</v>
      </c>
    </row>
    <row r="1773" spans="1:8" x14ac:dyDescent="0.25">
      <c r="A1773">
        <v>40</v>
      </c>
      <c r="B1773">
        <v>0</v>
      </c>
      <c r="C1773">
        <v>0</v>
      </c>
      <c r="D1773">
        <v>109</v>
      </c>
      <c r="E1773">
        <v>69</v>
      </c>
      <c r="F1773">
        <v>18.53</v>
      </c>
      <c r="G1773">
        <v>1</v>
      </c>
      <c r="H1773">
        <v>0</v>
      </c>
    </row>
    <row r="1774" spans="1:8" x14ac:dyDescent="0.25">
      <c r="A1774">
        <v>36</v>
      </c>
      <c r="B1774">
        <v>0</v>
      </c>
      <c r="C1774">
        <v>0</v>
      </c>
      <c r="D1774">
        <v>162.30000000000001</v>
      </c>
      <c r="E1774">
        <v>99</v>
      </c>
      <c r="F1774">
        <v>27.59</v>
      </c>
      <c r="G1774">
        <v>4</v>
      </c>
      <c r="H1774">
        <v>0</v>
      </c>
    </row>
    <row r="1775" spans="1:8" x14ac:dyDescent="0.25">
      <c r="A1775">
        <v>35</v>
      </c>
      <c r="B1775">
        <v>0</v>
      </c>
      <c r="C1775">
        <v>0</v>
      </c>
      <c r="D1775">
        <v>210.8</v>
      </c>
      <c r="E1775">
        <v>84</v>
      </c>
      <c r="F1775">
        <v>35.840000000000003</v>
      </c>
      <c r="G1775">
        <v>2</v>
      </c>
      <c r="H1775">
        <v>0</v>
      </c>
    </row>
    <row r="1776" spans="1:8" x14ac:dyDescent="0.25">
      <c r="A1776">
        <v>38</v>
      </c>
      <c r="B1776">
        <v>0</v>
      </c>
      <c r="C1776">
        <v>0</v>
      </c>
      <c r="D1776">
        <v>142.4</v>
      </c>
      <c r="E1776">
        <v>107</v>
      </c>
      <c r="F1776">
        <v>24.21</v>
      </c>
      <c r="G1776">
        <v>1</v>
      </c>
      <c r="H1776">
        <v>0</v>
      </c>
    </row>
    <row r="1777" spans="1:8" x14ac:dyDescent="0.25">
      <c r="A1777">
        <v>46</v>
      </c>
      <c r="B1777">
        <v>0</v>
      </c>
      <c r="C1777">
        <v>0</v>
      </c>
      <c r="D1777">
        <v>182.5</v>
      </c>
      <c r="E1777">
        <v>65</v>
      </c>
      <c r="F1777">
        <v>31.03</v>
      </c>
      <c r="G1777">
        <v>2</v>
      </c>
      <c r="H1777">
        <v>0</v>
      </c>
    </row>
    <row r="1778" spans="1:8" x14ac:dyDescent="0.25">
      <c r="A1778">
        <v>46</v>
      </c>
      <c r="B1778">
        <v>0</v>
      </c>
      <c r="C1778">
        <v>0</v>
      </c>
      <c r="D1778">
        <v>219.6</v>
      </c>
      <c r="E1778">
        <v>97</v>
      </c>
      <c r="F1778">
        <v>37.33</v>
      </c>
      <c r="G1778">
        <v>2</v>
      </c>
      <c r="H1778">
        <v>0</v>
      </c>
    </row>
    <row r="1779" spans="1:8" x14ac:dyDescent="0.25">
      <c r="A1779">
        <v>38</v>
      </c>
      <c r="B1779">
        <v>0</v>
      </c>
      <c r="C1779">
        <v>0</v>
      </c>
      <c r="D1779">
        <v>193.6</v>
      </c>
      <c r="E1779">
        <v>66</v>
      </c>
      <c r="F1779">
        <v>32.909999999999997</v>
      </c>
      <c r="G1779">
        <v>0</v>
      </c>
      <c r="H1779">
        <v>0</v>
      </c>
    </row>
    <row r="1780" spans="1:8" x14ac:dyDescent="0.25">
      <c r="A1780">
        <v>38</v>
      </c>
      <c r="B1780">
        <v>1</v>
      </c>
      <c r="C1780">
        <v>28</v>
      </c>
      <c r="D1780">
        <v>233.2</v>
      </c>
      <c r="E1780">
        <v>88</v>
      </c>
      <c r="F1780">
        <v>39.64</v>
      </c>
      <c r="G1780">
        <v>0</v>
      </c>
      <c r="H1780">
        <v>0</v>
      </c>
    </row>
    <row r="1781" spans="1:8" x14ac:dyDescent="0.25">
      <c r="A1781">
        <v>32</v>
      </c>
      <c r="B1781">
        <v>0</v>
      </c>
      <c r="C1781">
        <v>0</v>
      </c>
      <c r="D1781">
        <v>158.80000000000001</v>
      </c>
      <c r="E1781">
        <v>53</v>
      </c>
      <c r="F1781">
        <v>27</v>
      </c>
      <c r="G1781">
        <v>2</v>
      </c>
      <c r="H1781">
        <v>0</v>
      </c>
    </row>
    <row r="1782" spans="1:8" x14ac:dyDescent="0.25">
      <c r="A1782">
        <v>40</v>
      </c>
      <c r="B1782">
        <v>0</v>
      </c>
      <c r="C1782">
        <v>0</v>
      </c>
      <c r="D1782">
        <v>126.1</v>
      </c>
      <c r="E1782">
        <v>112</v>
      </c>
      <c r="F1782">
        <v>21.44</v>
      </c>
      <c r="G1782">
        <v>1</v>
      </c>
      <c r="H1782">
        <v>0</v>
      </c>
    </row>
    <row r="1783" spans="1:8" x14ac:dyDescent="0.25">
      <c r="A1783">
        <v>32</v>
      </c>
      <c r="B1783">
        <v>0</v>
      </c>
      <c r="C1783">
        <v>0</v>
      </c>
      <c r="D1783">
        <v>290.39999999999998</v>
      </c>
      <c r="E1783">
        <v>108</v>
      </c>
      <c r="F1783">
        <v>49.37</v>
      </c>
      <c r="G1783">
        <v>3</v>
      </c>
      <c r="H1783">
        <v>1</v>
      </c>
    </row>
    <row r="1784" spans="1:8" x14ac:dyDescent="0.25">
      <c r="A1784">
        <v>40</v>
      </c>
      <c r="B1784">
        <v>1</v>
      </c>
      <c r="C1784">
        <v>30</v>
      </c>
      <c r="D1784">
        <v>60.6</v>
      </c>
      <c r="E1784">
        <v>113</v>
      </c>
      <c r="F1784">
        <v>10.3</v>
      </c>
      <c r="G1784">
        <v>0</v>
      </c>
      <c r="H1784">
        <v>0</v>
      </c>
    </row>
    <row r="1785" spans="1:8" x14ac:dyDescent="0.25">
      <c r="A1785">
        <v>45</v>
      </c>
      <c r="B1785">
        <v>0</v>
      </c>
      <c r="C1785">
        <v>0</v>
      </c>
      <c r="D1785">
        <v>148.4</v>
      </c>
      <c r="E1785">
        <v>95</v>
      </c>
      <c r="F1785">
        <v>25.23</v>
      </c>
      <c r="G1785">
        <v>0</v>
      </c>
      <c r="H1785">
        <v>0</v>
      </c>
    </row>
    <row r="1786" spans="1:8" x14ac:dyDescent="0.25">
      <c r="A1786">
        <v>34</v>
      </c>
      <c r="B1786">
        <v>0</v>
      </c>
      <c r="C1786">
        <v>0</v>
      </c>
      <c r="D1786">
        <v>246.5</v>
      </c>
      <c r="E1786">
        <v>108</v>
      </c>
      <c r="F1786">
        <v>41.91</v>
      </c>
      <c r="G1786">
        <v>2</v>
      </c>
      <c r="H1786">
        <v>0</v>
      </c>
    </row>
    <row r="1787" spans="1:8" x14ac:dyDescent="0.25">
      <c r="A1787">
        <v>34</v>
      </c>
      <c r="B1787">
        <v>0</v>
      </c>
      <c r="C1787">
        <v>0</v>
      </c>
      <c r="D1787">
        <v>298.10000000000002</v>
      </c>
      <c r="E1787">
        <v>112</v>
      </c>
      <c r="F1787">
        <v>50.68</v>
      </c>
      <c r="G1787">
        <v>2</v>
      </c>
      <c r="H1787">
        <v>1</v>
      </c>
    </row>
    <row r="1788" spans="1:8" x14ac:dyDescent="0.25">
      <c r="A1788">
        <v>39</v>
      </c>
      <c r="B1788">
        <v>0</v>
      </c>
      <c r="C1788">
        <v>0</v>
      </c>
      <c r="D1788">
        <v>119.3</v>
      </c>
      <c r="E1788">
        <v>82</v>
      </c>
      <c r="F1788">
        <v>20.28</v>
      </c>
      <c r="G1788">
        <v>2</v>
      </c>
      <c r="H1788">
        <v>0</v>
      </c>
    </row>
    <row r="1789" spans="1:8" x14ac:dyDescent="0.25">
      <c r="A1789">
        <v>43</v>
      </c>
      <c r="B1789">
        <v>0</v>
      </c>
      <c r="C1789">
        <v>0</v>
      </c>
      <c r="D1789">
        <v>242.5</v>
      </c>
      <c r="E1789">
        <v>82</v>
      </c>
      <c r="F1789">
        <v>41.23</v>
      </c>
      <c r="G1789">
        <v>0</v>
      </c>
      <c r="H1789">
        <v>0</v>
      </c>
    </row>
    <row r="1790" spans="1:8" x14ac:dyDescent="0.25">
      <c r="A1790">
        <v>35</v>
      </c>
      <c r="B1790">
        <v>1</v>
      </c>
      <c r="C1790">
        <v>18</v>
      </c>
      <c r="D1790">
        <v>222.1</v>
      </c>
      <c r="E1790">
        <v>89</v>
      </c>
      <c r="F1790">
        <v>37.76</v>
      </c>
      <c r="G1790">
        <v>0</v>
      </c>
      <c r="H1790">
        <v>1</v>
      </c>
    </row>
    <row r="1791" spans="1:8" x14ac:dyDescent="0.25">
      <c r="A1791">
        <v>30</v>
      </c>
      <c r="B1791">
        <v>0</v>
      </c>
      <c r="C1791">
        <v>0</v>
      </c>
      <c r="D1791">
        <v>236.2</v>
      </c>
      <c r="E1791">
        <v>135</v>
      </c>
      <c r="F1791">
        <v>40.15</v>
      </c>
      <c r="G1791">
        <v>2</v>
      </c>
      <c r="H1791">
        <v>1</v>
      </c>
    </row>
    <row r="1792" spans="1:8" x14ac:dyDescent="0.25">
      <c r="A1792">
        <v>36</v>
      </c>
      <c r="B1792">
        <v>0</v>
      </c>
      <c r="C1792">
        <v>0</v>
      </c>
      <c r="D1792">
        <v>144.19999999999999</v>
      </c>
      <c r="E1792">
        <v>87</v>
      </c>
      <c r="F1792">
        <v>24.51</v>
      </c>
      <c r="G1792">
        <v>0</v>
      </c>
      <c r="H1792">
        <v>0</v>
      </c>
    </row>
    <row r="1793" spans="1:8" x14ac:dyDescent="0.25">
      <c r="A1793">
        <v>45</v>
      </c>
      <c r="B1793">
        <v>1</v>
      </c>
      <c r="C1793">
        <v>19</v>
      </c>
      <c r="D1793">
        <v>154.6</v>
      </c>
      <c r="E1793">
        <v>100</v>
      </c>
      <c r="F1793">
        <v>26.28</v>
      </c>
      <c r="G1793">
        <v>3</v>
      </c>
      <c r="H1793">
        <v>0</v>
      </c>
    </row>
    <row r="1794" spans="1:8" x14ac:dyDescent="0.25">
      <c r="A1794">
        <v>29</v>
      </c>
      <c r="B1794">
        <v>1</v>
      </c>
      <c r="C1794">
        <v>25</v>
      </c>
      <c r="D1794">
        <v>137.4</v>
      </c>
      <c r="E1794">
        <v>100</v>
      </c>
      <c r="F1794">
        <v>23.36</v>
      </c>
      <c r="G1794">
        <v>2</v>
      </c>
      <c r="H1794">
        <v>0</v>
      </c>
    </row>
    <row r="1795" spans="1:8" x14ac:dyDescent="0.25">
      <c r="A1795">
        <v>38</v>
      </c>
      <c r="B1795">
        <v>0</v>
      </c>
      <c r="C1795">
        <v>0</v>
      </c>
      <c r="D1795">
        <v>103.7</v>
      </c>
      <c r="E1795">
        <v>93</v>
      </c>
      <c r="F1795">
        <v>17.63</v>
      </c>
      <c r="G1795">
        <v>0</v>
      </c>
      <c r="H1795">
        <v>0</v>
      </c>
    </row>
    <row r="1796" spans="1:8" x14ac:dyDescent="0.25">
      <c r="A1796">
        <v>37</v>
      </c>
      <c r="B1796">
        <v>0</v>
      </c>
      <c r="C1796">
        <v>0</v>
      </c>
      <c r="D1796">
        <v>136.6</v>
      </c>
      <c r="E1796">
        <v>112</v>
      </c>
      <c r="F1796">
        <v>23.22</v>
      </c>
      <c r="G1796">
        <v>4</v>
      </c>
      <c r="H1796">
        <v>1</v>
      </c>
    </row>
    <row r="1797" spans="1:8" x14ac:dyDescent="0.25">
      <c r="A1797">
        <v>35</v>
      </c>
      <c r="B1797">
        <v>0</v>
      </c>
      <c r="C1797">
        <v>0</v>
      </c>
      <c r="D1797">
        <v>289.8</v>
      </c>
      <c r="E1797">
        <v>101</v>
      </c>
      <c r="F1797">
        <v>49.27</v>
      </c>
      <c r="G1797">
        <v>2</v>
      </c>
      <c r="H1797">
        <v>1</v>
      </c>
    </row>
    <row r="1798" spans="1:8" x14ac:dyDescent="0.25">
      <c r="A1798">
        <v>39</v>
      </c>
      <c r="B1798">
        <v>0</v>
      </c>
      <c r="C1798">
        <v>0</v>
      </c>
      <c r="D1798">
        <v>260.89999999999998</v>
      </c>
      <c r="E1798">
        <v>85</v>
      </c>
      <c r="F1798">
        <v>44.35</v>
      </c>
      <c r="G1798">
        <v>3</v>
      </c>
      <c r="H1798">
        <v>0</v>
      </c>
    </row>
    <row r="1799" spans="1:8" x14ac:dyDescent="0.25">
      <c r="A1799">
        <v>41</v>
      </c>
      <c r="B1799">
        <v>0</v>
      </c>
      <c r="C1799">
        <v>0</v>
      </c>
      <c r="D1799">
        <v>195.6</v>
      </c>
      <c r="E1799">
        <v>71</v>
      </c>
      <c r="F1799">
        <v>33.25</v>
      </c>
      <c r="G1799">
        <v>1</v>
      </c>
      <c r="H1799">
        <v>0</v>
      </c>
    </row>
    <row r="1800" spans="1:8" x14ac:dyDescent="0.25">
      <c r="A1800">
        <v>43</v>
      </c>
      <c r="B1800">
        <v>0</v>
      </c>
      <c r="C1800">
        <v>0</v>
      </c>
      <c r="D1800">
        <v>222.2</v>
      </c>
      <c r="E1800">
        <v>96</v>
      </c>
      <c r="F1800">
        <v>37.770000000000003</v>
      </c>
      <c r="G1800">
        <v>4</v>
      </c>
      <c r="H1800">
        <v>0</v>
      </c>
    </row>
    <row r="1801" spans="1:8" x14ac:dyDescent="0.25">
      <c r="A1801">
        <v>27</v>
      </c>
      <c r="B1801">
        <v>0</v>
      </c>
      <c r="C1801">
        <v>0</v>
      </c>
      <c r="D1801">
        <v>172.9</v>
      </c>
      <c r="E1801">
        <v>119</v>
      </c>
      <c r="F1801">
        <v>29.39</v>
      </c>
      <c r="G1801">
        <v>0</v>
      </c>
      <c r="H1801">
        <v>1</v>
      </c>
    </row>
    <row r="1802" spans="1:8" x14ac:dyDescent="0.25">
      <c r="A1802">
        <v>34</v>
      </c>
      <c r="B1802">
        <v>0</v>
      </c>
      <c r="C1802">
        <v>0</v>
      </c>
      <c r="D1802">
        <v>249.8</v>
      </c>
      <c r="E1802">
        <v>109</v>
      </c>
      <c r="F1802">
        <v>42.47</v>
      </c>
      <c r="G1802">
        <v>0</v>
      </c>
      <c r="H1802">
        <v>1</v>
      </c>
    </row>
    <row r="1803" spans="1:8" x14ac:dyDescent="0.25">
      <c r="A1803">
        <v>38</v>
      </c>
      <c r="B1803">
        <v>0</v>
      </c>
      <c r="C1803">
        <v>0</v>
      </c>
      <c r="D1803">
        <v>154.5</v>
      </c>
      <c r="E1803">
        <v>84</v>
      </c>
      <c r="F1803">
        <v>26.27</v>
      </c>
      <c r="G1803">
        <v>1</v>
      </c>
      <c r="H1803">
        <v>0</v>
      </c>
    </row>
    <row r="1804" spans="1:8" x14ac:dyDescent="0.25">
      <c r="A1804">
        <v>39</v>
      </c>
      <c r="B1804">
        <v>0</v>
      </c>
      <c r="C1804">
        <v>0</v>
      </c>
      <c r="D1804">
        <v>90.4</v>
      </c>
      <c r="E1804">
        <v>108</v>
      </c>
      <c r="F1804">
        <v>15.37</v>
      </c>
      <c r="G1804">
        <v>1</v>
      </c>
      <c r="H1804">
        <v>0</v>
      </c>
    </row>
    <row r="1805" spans="1:8" x14ac:dyDescent="0.25">
      <c r="A1805">
        <v>41</v>
      </c>
      <c r="B1805">
        <v>1</v>
      </c>
      <c r="C1805">
        <v>27</v>
      </c>
      <c r="D1805">
        <v>268.8</v>
      </c>
      <c r="E1805">
        <v>78</v>
      </c>
      <c r="F1805">
        <v>45.7</v>
      </c>
      <c r="G1805">
        <v>0</v>
      </c>
      <c r="H1805">
        <v>0</v>
      </c>
    </row>
    <row r="1806" spans="1:8" x14ac:dyDescent="0.25">
      <c r="A1806">
        <v>40</v>
      </c>
      <c r="B1806">
        <v>0</v>
      </c>
      <c r="C1806">
        <v>0</v>
      </c>
      <c r="D1806">
        <v>106.1</v>
      </c>
      <c r="E1806">
        <v>95</v>
      </c>
      <c r="F1806">
        <v>18.04</v>
      </c>
      <c r="G1806">
        <v>1</v>
      </c>
      <c r="H1806">
        <v>0</v>
      </c>
    </row>
    <row r="1807" spans="1:8" x14ac:dyDescent="0.25">
      <c r="A1807">
        <v>44</v>
      </c>
      <c r="B1807">
        <v>0</v>
      </c>
      <c r="C1807">
        <v>0</v>
      </c>
      <c r="D1807">
        <v>27</v>
      </c>
      <c r="E1807">
        <v>117</v>
      </c>
      <c r="F1807">
        <v>4.59</v>
      </c>
      <c r="G1807">
        <v>3</v>
      </c>
      <c r="H1807">
        <v>0</v>
      </c>
    </row>
    <row r="1808" spans="1:8" x14ac:dyDescent="0.25">
      <c r="A1808">
        <v>42</v>
      </c>
      <c r="B1808">
        <v>0</v>
      </c>
      <c r="C1808">
        <v>0</v>
      </c>
      <c r="D1808">
        <v>245</v>
      </c>
      <c r="E1808">
        <v>112</v>
      </c>
      <c r="F1808">
        <v>41.65</v>
      </c>
      <c r="G1808">
        <v>1</v>
      </c>
      <c r="H1808">
        <v>0</v>
      </c>
    </row>
    <row r="1809" spans="1:8" x14ac:dyDescent="0.25">
      <c r="A1809">
        <v>39</v>
      </c>
      <c r="B1809">
        <v>0</v>
      </c>
      <c r="C1809">
        <v>0</v>
      </c>
      <c r="D1809">
        <v>196.7</v>
      </c>
      <c r="E1809">
        <v>85</v>
      </c>
      <c r="F1809">
        <v>33.44</v>
      </c>
      <c r="G1809">
        <v>3</v>
      </c>
      <c r="H1809">
        <v>0</v>
      </c>
    </row>
    <row r="1810" spans="1:8" x14ac:dyDescent="0.25">
      <c r="A1810">
        <v>37</v>
      </c>
      <c r="B1810">
        <v>1</v>
      </c>
      <c r="C1810">
        <v>26</v>
      </c>
      <c r="D1810">
        <v>131.19999999999999</v>
      </c>
      <c r="E1810">
        <v>98</v>
      </c>
      <c r="F1810">
        <v>22.3</v>
      </c>
      <c r="G1810">
        <v>2</v>
      </c>
      <c r="H1810">
        <v>0</v>
      </c>
    </row>
    <row r="1811" spans="1:8" x14ac:dyDescent="0.25">
      <c r="A1811">
        <v>32</v>
      </c>
      <c r="B1811">
        <v>1</v>
      </c>
      <c r="C1811">
        <v>23</v>
      </c>
      <c r="D1811">
        <v>149.6</v>
      </c>
      <c r="E1811">
        <v>96</v>
      </c>
      <c r="F1811">
        <v>25.43</v>
      </c>
      <c r="G1811">
        <v>2</v>
      </c>
      <c r="H1811">
        <v>0</v>
      </c>
    </row>
    <row r="1812" spans="1:8" x14ac:dyDescent="0.25">
      <c r="A1812">
        <v>37</v>
      </c>
      <c r="B1812">
        <v>0</v>
      </c>
      <c r="C1812">
        <v>0</v>
      </c>
      <c r="D1812">
        <v>239.8</v>
      </c>
      <c r="E1812">
        <v>70</v>
      </c>
      <c r="F1812">
        <v>40.770000000000003</v>
      </c>
      <c r="G1812">
        <v>1</v>
      </c>
      <c r="H1812">
        <v>0</v>
      </c>
    </row>
    <row r="1813" spans="1:8" x14ac:dyDescent="0.25">
      <c r="A1813">
        <v>38</v>
      </c>
      <c r="B1813">
        <v>1</v>
      </c>
      <c r="C1813">
        <v>31</v>
      </c>
      <c r="D1813">
        <v>142.1</v>
      </c>
      <c r="E1813">
        <v>77</v>
      </c>
      <c r="F1813">
        <v>24.16</v>
      </c>
      <c r="G1813">
        <v>1</v>
      </c>
      <c r="H1813">
        <v>0</v>
      </c>
    </row>
    <row r="1814" spans="1:8" x14ac:dyDescent="0.25">
      <c r="A1814">
        <v>42</v>
      </c>
      <c r="B1814">
        <v>1</v>
      </c>
      <c r="C1814">
        <v>31</v>
      </c>
      <c r="D1814">
        <v>193</v>
      </c>
      <c r="E1814">
        <v>99</v>
      </c>
      <c r="F1814">
        <v>32.81</v>
      </c>
      <c r="G1814">
        <v>2</v>
      </c>
      <c r="H1814">
        <v>0</v>
      </c>
    </row>
    <row r="1815" spans="1:8" x14ac:dyDescent="0.25">
      <c r="A1815">
        <v>38</v>
      </c>
      <c r="B1815">
        <v>0</v>
      </c>
      <c r="C1815">
        <v>0</v>
      </c>
      <c r="D1815">
        <v>206.1</v>
      </c>
      <c r="E1815">
        <v>49</v>
      </c>
      <c r="F1815">
        <v>35.04</v>
      </c>
      <c r="G1815">
        <v>1</v>
      </c>
      <c r="H1815">
        <v>0</v>
      </c>
    </row>
    <row r="1816" spans="1:8" x14ac:dyDescent="0.25">
      <c r="A1816">
        <v>44</v>
      </c>
      <c r="B1816">
        <v>0</v>
      </c>
      <c r="C1816">
        <v>0</v>
      </c>
      <c r="D1816">
        <v>160.30000000000001</v>
      </c>
      <c r="E1816">
        <v>138</v>
      </c>
      <c r="F1816">
        <v>27.25</v>
      </c>
      <c r="G1816">
        <v>0</v>
      </c>
      <c r="H1816">
        <v>0</v>
      </c>
    </row>
    <row r="1817" spans="1:8" x14ac:dyDescent="0.25">
      <c r="A1817">
        <v>39</v>
      </c>
      <c r="B1817">
        <v>0</v>
      </c>
      <c r="C1817">
        <v>0</v>
      </c>
      <c r="D1817">
        <v>199.9</v>
      </c>
      <c r="E1817">
        <v>108</v>
      </c>
      <c r="F1817">
        <v>33.979999999999997</v>
      </c>
      <c r="G1817">
        <v>1</v>
      </c>
      <c r="H1817">
        <v>0</v>
      </c>
    </row>
    <row r="1818" spans="1:8" x14ac:dyDescent="0.25">
      <c r="A1818">
        <v>42</v>
      </c>
      <c r="B1818">
        <v>0</v>
      </c>
      <c r="C1818">
        <v>0</v>
      </c>
      <c r="D1818">
        <v>213.1</v>
      </c>
      <c r="E1818">
        <v>105</v>
      </c>
      <c r="F1818">
        <v>36.229999999999997</v>
      </c>
      <c r="G1818">
        <v>0</v>
      </c>
      <c r="H1818">
        <v>0</v>
      </c>
    </row>
    <row r="1819" spans="1:8" x14ac:dyDescent="0.25">
      <c r="A1819">
        <v>32</v>
      </c>
      <c r="B1819">
        <v>0</v>
      </c>
      <c r="C1819">
        <v>0</v>
      </c>
      <c r="D1819">
        <v>178.3</v>
      </c>
      <c r="E1819">
        <v>102</v>
      </c>
      <c r="F1819">
        <v>30.31</v>
      </c>
      <c r="G1819">
        <v>3</v>
      </c>
      <c r="H1819">
        <v>0</v>
      </c>
    </row>
    <row r="1820" spans="1:8" x14ac:dyDescent="0.25">
      <c r="A1820">
        <v>24</v>
      </c>
      <c r="B1820">
        <v>0</v>
      </c>
      <c r="C1820">
        <v>0</v>
      </c>
      <c r="D1820">
        <v>252.3</v>
      </c>
      <c r="E1820">
        <v>120</v>
      </c>
      <c r="F1820">
        <v>42.89</v>
      </c>
      <c r="G1820">
        <v>3</v>
      </c>
      <c r="H1820">
        <v>1</v>
      </c>
    </row>
    <row r="1821" spans="1:8" x14ac:dyDescent="0.25">
      <c r="A1821">
        <v>43</v>
      </c>
      <c r="B1821">
        <v>0</v>
      </c>
      <c r="C1821">
        <v>0</v>
      </c>
      <c r="D1821">
        <v>197.7</v>
      </c>
      <c r="E1821">
        <v>64</v>
      </c>
      <c r="F1821">
        <v>33.61</v>
      </c>
      <c r="G1821">
        <v>4</v>
      </c>
      <c r="H1821">
        <v>0</v>
      </c>
    </row>
    <row r="1822" spans="1:8" x14ac:dyDescent="0.25">
      <c r="A1822">
        <v>40</v>
      </c>
      <c r="B1822">
        <v>1</v>
      </c>
      <c r="C1822">
        <v>29</v>
      </c>
      <c r="D1822">
        <v>111.1</v>
      </c>
      <c r="E1822">
        <v>105</v>
      </c>
      <c r="F1822">
        <v>18.89</v>
      </c>
      <c r="G1822">
        <v>2</v>
      </c>
      <c r="H1822">
        <v>0</v>
      </c>
    </row>
    <row r="1823" spans="1:8" x14ac:dyDescent="0.25">
      <c r="A1823">
        <v>26</v>
      </c>
      <c r="B1823">
        <v>0</v>
      </c>
      <c r="C1823">
        <v>0</v>
      </c>
      <c r="D1823">
        <v>96.5</v>
      </c>
      <c r="E1823">
        <v>86</v>
      </c>
      <c r="F1823">
        <v>16.41</v>
      </c>
      <c r="G1823">
        <v>1</v>
      </c>
      <c r="H1823">
        <v>1</v>
      </c>
    </row>
    <row r="1824" spans="1:8" x14ac:dyDescent="0.25">
      <c r="A1824">
        <v>35</v>
      </c>
      <c r="B1824">
        <v>0</v>
      </c>
      <c r="C1824">
        <v>0</v>
      </c>
      <c r="D1824">
        <v>123.3</v>
      </c>
      <c r="E1824">
        <v>78</v>
      </c>
      <c r="F1824">
        <v>20.96</v>
      </c>
      <c r="G1824">
        <v>1</v>
      </c>
      <c r="H1824">
        <v>0</v>
      </c>
    </row>
    <row r="1825" spans="1:8" x14ac:dyDescent="0.25">
      <c r="A1825">
        <v>35</v>
      </c>
      <c r="B1825">
        <v>0</v>
      </c>
      <c r="C1825">
        <v>0</v>
      </c>
      <c r="D1825">
        <v>193.7</v>
      </c>
      <c r="E1825">
        <v>108</v>
      </c>
      <c r="F1825">
        <v>32.93</v>
      </c>
      <c r="G1825">
        <v>1</v>
      </c>
      <c r="H1825">
        <v>0</v>
      </c>
    </row>
    <row r="1826" spans="1:8" x14ac:dyDescent="0.25">
      <c r="A1826">
        <v>44</v>
      </c>
      <c r="B1826">
        <v>0</v>
      </c>
      <c r="C1826">
        <v>0</v>
      </c>
      <c r="D1826">
        <v>206.9</v>
      </c>
      <c r="E1826">
        <v>134</v>
      </c>
      <c r="F1826">
        <v>35.17</v>
      </c>
      <c r="G1826">
        <v>0</v>
      </c>
      <c r="H1826">
        <v>0</v>
      </c>
    </row>
    <row r="1827" spans="1:8" x14ac:dyDescent="0.25">
      <c r="A1827">
        <v>30</v>
      </c>
      <c r="B1827">
        <v>0</v>
      </c>
      <c r="C1827">
        <v>0</v>
      </c>
      <c r="D1827">
        <v>249.8</v>
      </c>
      <c r="E1827">
        <v>96</v>
      </c>
      <c r="F1827">
        <v>42.47</v>
      </c>
      <c r="G1827">
        <v>3</v>
      </c>
      <c r="H1827">
        <v>1</v>
      </c>
    </row>
    <row r="1828" spans="1:8" x14ac:dyDescent="0.25">
      <c r="A1828">
        <v>44</v>
      </c>
      <c r="B1828">
        <v>0</v>
      </c>
      <c r="C1828">
        <v>0</v>
      </c>
      <c r="D1828">
        <v>144</v>
      </c>
      <c r="E1828">
        <v>102</v>
      </c>
      <c r="F1828">
        <v>24.48</v>
      </c>
      <c r="G1828">
        <v>1</v>
      </c>
      <c r="H1828">
        <v>0</v>
      </c>
    </row>
    <row r="1829" spans="1:8" x14ac:dyDescent="0.25">
      <c r="A1829">
        <v>44</v>
      </c>
      <c r="B1829">
        <v>1</v>
      </c>
      <c r="C1829">
        <v>33</v>
      </c>
      <c r="D1829">
        <v>299.5</v>
      </c>
      <c r="E1829">
        <v>83</v>
      </c>
      <c r="F1829">
        <v>50.92</v>
      </c>
      <c r="G1829">
        <v>0</v>
      </c>
      <c r="H1829">
        <v>0</v>
      </c>
    </row>
    <row r="1830" spans="1:8" x14ac:dyDescent="0.25">
      <c r="A1830">
        <v>26</v>
      </c>
      <c r="B1830">
        <v>0</v>
      </c>
      <c r="C1830">
        <v>0</v>
      </c>
      <c r="D1830">
        <v>226</v>
      </c>
      <c r="E1830">
        <v>127</v>
      </c>
      <c r="F1830">
        <v>38.42</v>
      </c>
      <c r="G1830">
        <v>2</v>
      </c>
      <c r="H1830">
        <v>1</v>
      </c>
    </row>
    <row r="1831" spans="1:8" x14ac:dyDescent="0.25">
      <c r="A1831">
        <v>38</v>
      </c>
      <c r="B1831">
        <v>0</v>
      </c>
      <c r="C1831">
        <v>0</v>
      </c>
      <c r="D1831">
        <v>137.6</v>
      </c>
      <c r="E1831">
        <v>106</v>
      </c>
      <c r="F1831">
        <v>23.39</v>
      </c>
      <c r="G1831">
        <v>2</v>
      </c>
      <c r="H1831">
        <v>0</v>
      </c>
    </row>
    <row r="1832" spans="1:8" x14ac:dyDescent="0.25">
      <c r="A1832">
        <v>41</v>
      </c>
      <c r="B1832">
        <v>1</v>
      </c>
      <c r="C1832">
        <v>26</v>
      </c>
      <c r="D1832">
        <v>211.7</v>
      </c>
      <c r="E1832">
        <v>121</v>
      </c>
      <c r="F1832">
        <v>35.99</v>
      </c>
      <c r="G1832">
        <v>1</v>
      </c>
      <c r="H1832">
        <v>0</v>
      </c>
    </row>
    <row r="1833" spans="1:8" x14ac:dyDescent="0.25">
      <c r="A1833">
        <v>49</v>
      </c>
      <c r="B1833">
        <v>0</v>
      </c>
      <c r="C1833">
        <v>0</v>
      </c>
      <c r="D1833">
        <v>89.7</v>
      </c>
      <c r="E1833">
        <v>80</v>
      </c>
      <c r="F1833">
        <v>15.25</v>
      </c>
      <c r="G1833">
        <v>2</v>
      </c>
      <c r="H1833">
        <v>0</v>
      </c>
    </row>
    <row r="1834" spans="1:8" x14ac:dyDescent="0.25">
      <c r="A1834">
        <v>40</v>
      </c>
      <c r="B1834">
        <v>0</v>
      </c>
      <c r="C1834">
        <v>0</v>
      </c>
      <c r="D1834">
        <v>197.6</v>
      </c>
      <c r="E1834">
        <v>126</v>
      </c>
      <c r="F1834">
        <v>33.590000000000003</v>
      </c>
      <c r="G1834">
        <v>2</v>
      </c>
      <c r="H1834">
        <v>0</v>
      </c>
    </row>
    <row r="1835" spans="1:8" x14ac:dyDescent="0.25">
      <c r="A1835">
        <v>31</v>
      </c>
      <c r="B1835">
        <v>0</v>
      </c>
      <c r="C1835">
        <v>0</v>
      </c>
      <c r="D1835">
        <v>270</v>
      </c>
      <c r="E1835">
        <v>102</v>
      </c>
      <c r="F1835">
        <v>45.9</v>
      </c>
      <c r="G1835">
        <v>2</v>
      </c>
      <c r="H1835">
        <v>1</v>
      </c>
    </row>
    <row r="1836" spans="1:8" x14ac:dyDescent="0.25">
      <c r="A1836">
        <v>42</v>
      </c>
      <c r="B1836">
        <v>0</v>
      </c>
      <c r="C1836">
        <v>0</v>
      </c>
      <c r="D1836">
        <v>224.7</v>
      </c>
      <c r="E1836">
        <v>116</v>
      </c>
      <c r="F1836">
        <v>38.200000000000003</v>
      </c>
      <c r="G1836">
        <v>3</v>
      </c>
      <c r="H1836">
        <v>0</v>
      </c>
    </row>
    <row r="1837" spans="1:8" x14ac:dyDescent="0.25">
      <c r="A1837">
        <v>43</v>
      </c>
      <c r="B1837">
        <v>0</v>
      </c>
      <c r="C1837">
        <v>0</v>
      </c>
      <c r="D1837">
        <v>194.3</v>
      </c>
      <c r="E1837">
        <v>99</v>
      </c>
      <c r="F1837">
        <v>33.03</v>
      </c>
      <c r="G1837">
        <v>2</v>
      </c>
      <c r="H1837">
        <v>0</v>
      </c>
    </row>
    <row r="1838" spans="1:8" x14ac:dyDescent="0.25">
      <c r="A1838">
        <v>27</v>
      </c>
      <c r="B1838">
        <v>0</v>
      </c>
      <c r="C1838">
        <v>0</v>
      </c>
      <c r="D1838">
        <v>47.7</v>
      </c>
      <c r="E1838">
        <v>89</v>
      </c>
      <c r="F1838">
        <v>8.11</v>
      </c>
      <c r="G1838">
        <v>0</v>
      </c>
      <c r="H1838">
        <v>1</v>
      </c>
    </row>
    <row r="1839" spans="1:8" x14ac:dyDescent="0.25">
      <c r="A1839">
        <v>41</v>
      </c>
      <c r="B1839">
        <v>0</v>
      </c>
      <c r="C1839">
        <v>0</v>
      </c>
      <c r="D1839">
        <v>190.1</v>
      </c>
      <c r="E1839">
        <v>105</v>
      </c>
      <c r="F1839">
        <v>32.32</v>
      </c>
      <c r="G1839">
        <v>1</v>
      </c>
      <c r="H1839">
        <v>0</v>
      </c>
    </row>
    <row r="1840" spans="1:8" x14ac:dyDescent="0.25">
      <c r="A1840">
        <v>33</v>
      </c>
      <c r="B1840">
        <v>0</v>
      </c>
      <c r="C1840">
        <v>0</v>
      </c>
      <c r="D1840">
        <v>89.5</v>
      </c>
      <c r="E1840">
        <v>94</v>
      </c>
      <c r="F1840">
        <v>15.22</v>
      </c>
      <c r="G1840">
        <v>1</v>
      </c>
      <c r="H1840">
        <v>1</v>
      </c>
    </row>
    <row r="1841" spans="1:8" x14ac:dyDescent="0.25">
      <c r="A1841">
        <v>43</v>
      </c>
      <c r="B1841">
        <v>0</v>
      </c>
      <c r="C1841">
        <v>0</v>
      </c>
      <c r="D1841">
        <v>182.6</v>
      </c>
      <c r="E1841">
        <v>83</v>
      </c>
      <c r="F1841">
        <v>31.04</v>
      </c>
      <c r="G1841">
        <v>0</v>
      </c>
      <c r="H1841">
        <v>0</v>
      </c>
    </row>
    <row r="1842" spans="1:8" x14ac:dyDescent="0.25">
      <c r="A1842">
        <v>39</v>
      </c>
      <c r="B1842">
        <v>1</v>
      </c>
      <c r="C1842">
        <v>35</v>
      </c>
      <c r="D1842">
        <v>205.5</v>
      </c>
      <c r="E1842">
        <v>86</v>
      </c>
      <c r="F1842">
        <v>34.94</v>
      </c>
      <c r="G1842">
        <v>1</v>
      </c>
      <c r="H1842">
        <v>0</v>
      </c>
    </row>
    <row r="1843" spans="1:8" x14ac:dyDescent="0.25">
      <c r="A1843">
        <v>43</v>
      </c>
      <c r="B1843">
        <v>0</v>
      </c>
      <c r="C1843">
        <v>0</v>
      </c>
      <c r="D1843">
        <v>231.5</v>
      </c>
      <c r="E1843">
        <v>82</v>
      </c>
      <c r="F1843">
        <v>39.36</v>
      </c>
      <c r="G1843">
        <v>1</v>
      </c>
      <c r="H1843">
        <v>0</v>
      </c>
    </row>
    <row r="1844" spans="1:8" x14ac:dyDescent="0.25">
      <c r="A1844">
        <v>35</v>
      </c>
      <c r="B1844">
        <v>0</v>
      </c>
      <c r="C1844">
        <v>0</v>
      </c>
      <c r="D1844">
        <v>251.3</v>
      </c>
      <c r="E1844">
        <v>69</v>
      </c>
      <c r="F1844">
        <v>42.72</v>
      </c>
      <c r="G1844">
        <v>3</v>
      </c>
      <c r="H1844">
        <v>1</v>
      </c>
    </row>
    <row r="1845" spans="1:8" x14ac:dyDescent="0.25">
      <c r="A1845">
        <v>40</v>
      </c>
      <c r="B1845">
        <v>0</v>
      </c>
      <c r="C1845">
        <v>0</v>
      </c>
      <c r="D1845">
        <v>171.2</v>
      </c>
      <c r="E1845">
        <v>103</v>
      </c>
      <c r="F1845">
        <v>29.1</v>
      </c>
      <c r="G1845">
        <v>2</v>
      </c>
      <c r="H1845">
        <v>0</v>
      </c>
    </row>
    <row r="1846" spans="1:8" x14ac:dyDescent="0.25">
      <c r="A1846">
        <v>34</v>
      </c>
      <c r="B1846">
        <v>0</v>
      </c>
      <c r="C1846">
        <v>0</v>
      </c>
      <c r="D1846">
        <v>134.80000000000001</v>
      </c>
      <c r="E1846">
        <v>94</v>
      </c>
      <c r="F1846">
        <v>22.92</v>
      </c>
      <c r="G1846">
        <v>1</v>
      </c>
      <c r="H1846">
        <v>0</v>
      </c>
    </row>
    <row r="1847" spans="1:8" x14ac:dyDescent="0.25">
      <c r="A1847">
        <v>40</v>
      </c>
      <c r="B1847">
        <v>0</v>
      </c>
      <c r="C1847">
        <v>0</v>
      </c>
      <c r="D1847">
        <v>191.4</v>
      </c>
      <c r="E1847">
        <v>114</v>
      </c>
      <c r="F1847">
        <v>32.54</v>
      </c>
      <c r="G1847">
        <v>1</v>
      </c>
      <c r="H1847">
        <v>0</v>
      </c>
    </row>
    <row r="1848" spans="1:8" x14ac:dyDescent="0.25">
      <c r="A1848">
        <v>31</v>
      </c>
      <c r="B1848">
        <v>0</v>
      </c>
      <c r="C1848">
        <v>0</v>
      </c>
      <c r="D1848">
        <v>174.5</v>
      </c>
      <c r="E1848">
        <v>65</v>
      </c>
      <c r="F1848">
        <v>29.67</v>
      </c>
      <c r="G1848">
        <v>0</v>
      </c>
      <c r="H1848">
        <v>0</v>
      </c>
    </row>
    <row r="1849" spans="1:8" x14ac:dyDescent="0.25">
      <c r="A1849">
        <v>41</v>
      </c>
      <c r="B1849">
        <v>0</v>
      </c>
      <c r="C1849">
        <v>0</v>
      </c>
      <c r="D1849">
        <v>177.4</v>
      </c>
      <c r="E1849">
        <v>125</v>
      </c>
      <c r="F1849">
        <v>30.16</v>
      </c>
      <c r="G1849">
        <v>0</v>
      </c>
      <c r="H1849">
        <v>0</v>
      </c>
    </row>
    <row r="1850" spans="1:8" x14ac:dyDescent="0.25">
      <c r="A1850">
        <v>34</v>
      </c>
      <c r="B1850">
        <v>0</v>
      </c>
      <c r="C1850">
        <v>0</v>
      </c>
      <c r="D1850">
        <v>182.1</v>
      </c>
      <c r="E1850">
        <v>89</v>
      </c>
      <c r="F1850">
        <v>30.96</v>
      </c>
      <c r="G1850">
        <v>1</v>
      </c>
      <c r="H1850">
        <v>0</v>
      </c>
    </row>
    <row r="1851" spans="1:8" x14ac:dyDescent="0.25">
      <c r="A1851">
        <v>40</v>
      </c>
      <c r="B1851">
        <v>0</v>
      </c>
      <c r="C1851">
        <v>0</v>
      </c>
      <c r="D1851">
        <v>222.4</v>
      </c>
      <c r="E1851">
        <v>85</v>
      </c>
      <c r="F1851">
        <v>37.81</v>
      </c>
      <c r="G1851">
        <v>0</v>
      </c>
      <c r="H1851">
        <v>0</v>
      </c>
    </row>
    <row r="1852" spans="1:8" x14ac:dyDescent="0.25">
      <c r="A1852">
        <v>39</v>
      </c>
      <c r="B1852">
        <v>0</v>
      </c>
      <c r="C1852">
        <v>0</v>
      </c>
      <c r="D1852">
        <v>164.9</v>
      </c>
      <c r="E1852">
        <v>68</v>
      </c>
      <c r="F1852">
        <v>28.03</v>
      </c>
      <c r="G1852">
        <v>2</v>
      </c>
      <c r="H1852">
        <v>0</v>
      </c>
    </row>
    <row r="1853" spans="1:8" x14ac:dyDescent="0.25">
      <c r="A1853">
        <v>39</v>
      </c>
      <c r="B1853">
        <v>0</v>
      </c>
      <c r="C1853">
        <v>0</v>
      </c>
      <c r="D1853">
        <v>193.6</v>
      </c>
      <c r="E1853">
        <v>58</v>
      </c>
      <c r="F1853">
        <v>32.909999999999997</v>
      </c>
      <c r="G1853">
        <v>2</v>
      </c>
      <c r="H1853">
        <v>0</v>
      </c>
    </row>
    <row r="1854" spans="1:8" x14ac:dyDescent="0.25">
      <c r="A1854">
        <v>39</v>
      </c>
      <c r="B1854">
        <v>0</v>
      </c>
      <c r="C1854">
        <v>0</v>
      </c>
      <c r="D1854">
        <v>101.1</v>
      </c>
      <c r="E1854">
        <v>121</v>
      </c>
      <c r="F1854">
        <v>17.190000000000001</v>
      </c>
      <c r="G1854">
        <v>0</v>
      </c>
      <c r="H1854">
        <v>0</v>
      </c>
    </row>
    <row r="1855" spans="1:8" x14ac:dyDescent="0.25">
      <c r="A1855">
        <v>43</v>
      </c>
      <c r="B1855">
        <v>1</v>
      </c>
      <c r="C1855">
        <v>24</v>
      </c>
      <c r="D1855">
        <v>92.3</v>
      </c>
      <c r="E1855">
        <v>88</v>
      </c>
      <c r="F1855">
        <v>15.69</v>
      </c>
      <c r="G1855">
        <v>2</v>
      </c>
      <c r="H1855">
        <v>0</v>
      </c>
    </row>
    <row r="1856" spans="1:8" x14ac:dyDescent="0.25">
      <c r="A1856">
        <v>41</v>
      </c>
      <c r="B1856">
        <v>0</v>
      </c>
      <c r="C1856">
        <v>0</v>
      </c>
      <c r="D1856">
        <v>168.9</v>
      </c>
      <c r="E1856">
        <v>128</v>
      </c>
      <c r="F1856">
        <v>28.71</v>
      </c>
      <c r="G1856">
        <v>2</v>
      </c>
      <c r="H1856">
        <v>0</v>
      </c>
    </row>
    <row r="1857" spans="1:8" x14ac:dyDescent="0.25">
      <c r="A1857">
        <v>39</v>
      </c>
      <c r="B1857">
        <v>1</v>
      </c>
      <c r="C1857">
        <v>29</v>
      </c>
      <c r="D1857">
        <v>219.2</v>
      </c>
      <c r="E1857">
        <v>102</v>
      </c>
      <c r="F1857">
        <v>37.26</v>
      </c>
      <c r="G1857">
        <v>1</v>
      </c>
      <c r="H1857">
        <v>0</v>
      </c>
    </row>
    <row r="1858" spans="1:8" x14ac:dyDescent="0.25">
      <c r="A1858">
        <v>40</v>
      </c>
      <c r="B1858">
        <v>0</v>
      </c>
      <c r="C1858">
        <v>0</v>
      </c>
      <c r="D1858">
        <v>146.5</v>
      </c>
      <c r="E1858">
        <v>101</v>
      </c>
      <c r="F1858">
        <v>24.91</v>
      </c>
      <c r="G1858">
        <v>3</v>
      </c>
      <c r="H1858">
        <v>0</v>
      </c>
    </row>
    <row r="1859" spans="1:8" x14ac:dyDescent="0.25">
      <c r="A1859">
        <v>34</v>
      </c>
      <c r="B1859">
        <v>1</v>
      </c>
      <c r="C1859">
        <v>31</v>
      </c>
      <c r="D1859">
        <v>172.3</v>
      </c>
      <c r="E1859">
        <v>116</v>
      </c>
      <c r="F1859">
        <v>29.29</v>
      </c>
      <c r="G1859">
        <v>1</v>
      </c>
      <c r="H1859">
        <v>0</v>
      </c>
    </row>
    <row r="1860" spans="1:8" x14ac:dyDescent="0.25">
      <c r="A1860">
        <v>43</v>
      </c>
      <c r="B1860">
        <v>0</v>
      </c>
      <c r="C1860">
        <v>0</v>
      </c>
      <c r="D1860">
        <v>190.9</v>
      </c>
      <c r="E1860">
        <v>143</v>
      </c>
      <c r="F1860">
        <v>32.450000000000003</v>
      </c>
      <c r="G1860">
        <v>1</v>
      </c>
      <c r="H1860">
        <v>0</v>
      </c>
    </row>
    <row r="1861" spans="1:8" x14ac:dyDescent="0.25">
      <c r="A1861">
        <v>26</v>
      </c>
      <c r="B1861">
        <v>0</v>
      </c>
      <c r="C1861">
        <v>0</v>
      </c>
      <c r="D1861">
        <v>232.1</v>
      </c>
      <c r="E1861">
        <v>74</v>
      </c>
      <c r="F1861">
        <v>39.46</v>
      </c>
      <c r="G1861">
        <v>3</v>
      </c>
      <c r="H1861">
        <v>1</v>
      </c>
    </row>
    <row r="1862" spans="1:8" x14ac:dyDescent="0.25">
      <c r="A1862">
        <v>35</v>
      </c>
      <c r="B1862">
        <v>0</v>
      </c>
      <c r="C1862">
        <v>0</v>
      </c>
      <c r="D1862">
        <v>169.2</v>
      </c>
      <c r="E1862">
        <v>124</v>
      </c>
      <c r="F1862">
        <v>28.76</v>
      </c>
      <c r="G1862">
        <v>4</v>
      </c>
      <c r="H1862">
        <v>1</v>
      </c>
    </row>
    <row r="1863" spans="1:8" x14ac:dyDescent="0.25">
      <c r="A1863">
        <v>43</v>
      </c>
      <c r="B1863">
        <v>0</v>
      </c>
      <c r="C1863">
        <v>0</v>
      </c>
      <c r="D1863">
        <v>123.8</v>
      </c>
      <c r="E1863">
        <v>107</v>
      </c>
      <c r="F1863">
        <v>21.05</v>
      </c>
      <c r="G1863">
        <v>2</v>
      </c>
      <c r="H1863">
        <v>0</v>
      </c>
    </row>
    <row r="1864" spans="1:8" x14ac:dyDescent="0.25">
      <c r="A1864">
        <v>46</v>
      </c>
      <c r="B1864">
        <v>0</v>
      </c>
      <c r="C1864">
        <v>0</v>
      </c>
      <c r="D1864">
        <v>96</v>
      </c>
      <c r="E1864">
        <v>117</v>
      </c>
      <c r="F1864">
        <v>16.32</v>
      </c>
      <c r="G1864">
        <v>3</v>
      </c>
      <c r="H1864">
        <v>0</v>
      </c>
    </row>
    <row r="1865" spans="1:8" x14ac:dyDescent="0.25">
      <c r="A1865">
        <v>45</v>
      </c>
      <c r="B1865">
        <v>1</v>
      </c>
      <c r="C1865">
        <v>27</v>
      </c>
      <c r="D1865">
        <v>93.4</v>
      </c>
      <c r="E1865">
        <v>106</v>
      </c>
      <c r="F1865">
        <v>15.88</v>
      </c>
      <c r="G1865">
        <v>1</v>
      </c>
      <c r="H1865">
        <v>0</v>
      </c>
    </row>
    <row r="1866" spans="1:8" x14ac:dyDescent="0.25">
      <c r="A1866">
        <v>36</v>
      </c>
      <c r="B1866">
        <v>0</v>
      </c>
      <c r="C1866">
        <v>0</v>
      </c>
      <c r="D1866">
        <v>90.6</v>
      </c>
      <c r="E1866">
        <v>130</v>
      </c>
      <c r="F1866">
        <v>15.4</v>
      </c>
      <c r="G1866">
        <v>1</v>
      </c>
      <c r="H1866">
        <v>0</v>
      </c>
    </row>
    <row r="1867" spans="1:8" x14ac:dyDescent="0.25">
      <c r="A1867">
        <v>44</v>
      </c>
      <c r="B1867">
        <v>0</v>
      </c>
      <c r="C1867">
        <v>0</v>
      </c>
      <c r="D1867">
        <v>152.9</v>
      </c>
      <c r="E1867">
        <v>81</v>
      </c>
      <c r="F1867">
        <v>25.99</v>
      </c>
      <c r="G1867">
        <v>2</v>
      </c>
      <c r="H1867">
        <v>0</v>
      </c>
    </row>
    <row r="1868" spans="1:8" x14ac:dyDescent="0.25">
      <c r="A1868">
        <v>45</v>
      </c>
      <c r="B1868">
        <v>1</v>
      </c>
      <c r="C1868">
        <v>29</v>
      </c>
      <c r="D1868">
        <v>85.2</v>
      </c>
      <c r="E1868">
        <v>98</v>
      </c>
      <c r="F1868">
        <v>14.48</v>
      </c>
      <c r="G1868">
        <v>2</v>
      </c>
      <c r="H1868">
        <v>0</v>
      </c>
    </row>
    <row r="1869" spans="1:8" x14ac:dyDescent="0.25">
      <c r="A1869">
        <v>36</v>
      </c>
      <c r="B1869">
        <v>1</v>
      </c>
      <c r="C1869">
        <v>34</v>
      </c>
      <c r="D1869">
        <v>160</v>
      </c>
      <c r="E1869">
        <v>72</v>
      </c>
      <c r="F1869">
        <v>27.2</v>
      </c>
      <c r="G1869">
        <v>1</v>
      </c>
      <c r="H1869">
        <v>0</v>
      </c>
    </row>
    <row r="1870" spans="1:8" x14ac:dyDescent="0.25">
      <c r="A1870">
        <v>46</v>
      </c>
      <c r="B1870">
        <v>1</v>
      </c>
      <c r="C1870">
        <v>10</v>
      </c>
      <c r="D1870">
        <v>182.9</v>
      </c>
      <c r="E1870">
        <v>54</v>
      </c>
      <c r="F1870">
        <v>31.09</v>
      </c>
      <c r="G1870">
        <v>0</v>
      </c>
      <c r="H1870">
        <v>0</v>
      </c>
    </row>
    <row r="1871" spans="1:8" x14ac:dyDescent="0.25">
      <c r="A1871">
        <v>42</v>
      </c>
      <c r="B1871">
        <v>0</v>
      </c>
      <c r="C1871">
        <v>0</v>
      </c>
      <c r="D1871">
        <v>241.2</v>
      </c>
      <c r="E1871">
        <v>105</v>
      </c>
      <c r="F1871">
        <v>41</v>
      </c>
      <c r="G1871">
        <v>2</v>
      </c>
      <c r="H1871">
        <v>0</v>
      </c>
    </row>
    <row r="1872" spans="1:8" x14ac:dyDescent="0.25">
      <c r="A1872">
        <v>38</v>
      </c>
      <c r="B1872">
        <v>0</v>
      </c>
      <c r="C1872">
        <v>0</v>
      </c>
      <c r="D1872">
        <v>177.2</v>
      </c>
      <c r="E1872">
        <v>142</v>
      </c>
      <c r="F1872">
        <v>30.12</v>
      </c>
      <c r="G1872">
        <v>1</v>
      </c>
      <c r="H1872">
        <v>0</v>
      </c>
    </row>
    <row r="1873" spans="1:8" x14ac:dyDescent="0.25">
      <c r="A1873">
        <v>35</v>
      </c>
      <c r="B1873">
        <v>0</v>
      </c>
      <c r="C1873">
        <v>0</v>
      </c>
      <c r="D1873">
        <v>89.5</v>
      </c>
      <c r="E1873">
        <v>128</v>
      </c>
      <c r="F1873">
        <v>15.22</v>
      </c>
      <c r="G1873">
        <v>2</v>
      </c>
      <c r="H1873">
        <v>0</v>
      </c>
    </row>
    <row r="1874" spans="1:8" x14ac:dyDescent="0.25">
      <c r="A1874">
        <v>43</v>
      </c>
      <c r="B1874">
        <v>1</v>
      </c>
      <c r="C1874">
        <v>16</v>
      </c>
      <c r="D1874">
        <v>200.3</v>
      </c>
      <c r="E1874">
        <v>72</v>
      </c>
      <c r="F1874">
        <v>34.049999999999997</v>
      </c>
      <c r="G1874">
        <v>1</v>
      </c>
      <c r="H1874">
        <v>0</v>
      </c>
    </row>
    <row r="1875" spans="1:8" x14ac:dyDescent="0.25">
      <c r="A1875">
        <v>28</v>
      </c>
      <c r="B1875">
        <v>0</v>
      </c>
      <c r="C1875">
        <v>0</v>
      </c>
      <c r="D1875">
        <v>145</v>
      </c>
      <c r="E1875">
        <v>103</v>
      </c>
      <c r="F1875">
        <v>24.65</v>
      </c>
      <c r="G1875">
        <v>4</v>
      </c>
      <c r="H1875">
        <v>1</v>
      </c>
    </row>
    <row r="1876" spans="1:8" x14ac:dyDescent="0.25">
      <c r="A1876">
        <v>38</v>
      </c>
      <c r="B1876">
        <v>0</v>
      </c>
      <c r="C1876">
        <v>0</v>
      </c>
      <c r="D1876">
        <v>159.5</v>
      </c>
      <c r="E1876">
        <v>99</v>
      </c>
      <c r="F1876">
        <v>27.12</v>
      </c>
      <c r="G1876">
        <v>2</v>
      </c>
      <c r="H1876">
        <v>0</v>
      </c>
    </row>
    <row r="1877" spans="1:8" x14ac:dyDescent="0.25">
      <c r="A1877">
        <v>34</v>
      </c>
      <c r="B1877">
        <v>0</v>
      </c>
      <c r="C1877">
        <v>0</v>
      </c>
      <c r="D1877">
        <v>151.80000000000001</v>
      </c>
      <c r="E1877">
        <v>106</v>
      </c>
      <c r="F1877">
        <v>25.81</v>
      </c>
      <c r="G1877">
        <v>3</v>
      </c>
      <c r="H1877">
        <v>0</v>
      </c>
    </row>
    <row r="1878" spans="1:8" x14ac:dyDescent="0.25">
      <c r="A1878">
        <v>44</v>
      </c>
      <c r="B1878">
        <v>0</v>
      </c>
      <c r="C1878">
        <v>0</v>
      </c>
      <c r="D1878">
        <v>176.2</v>
      </c>
      <c r="E1878">
        <v>120</v>
      </c>
      <c r="F1878">
        <v>29.95</v>
      </c>
      <c r="G1878">
        <v>1</v>
      </c>
      <c r="H1878">
        <v>0</v>
      </c>
    </row>
    <row r="1879" spans="1:8" x14ac:dyDescent="0.25">
      <c r="A1879">
        <v>33</v>
      </c>
      <c r="B1879">
        <v>0</v>
      </c>
      <c r="C1879">
        <v>0</v>
      </c>
      <c r="D1879">
        <v>152.1</v>
      </c>
      <c r="E1879">
        <v>95</v>
      </c>
      <c r="F1879">
        <v>25.86</v>
      </c>
      <c r="G1879">
        <v>0</v>
      </c>
      <c r="H1879">
        <v>0</v>
      </c>
    </row>
    <row r="1880" spans="1:8" x14ac:dyDescent="0.25">
      <c r="A1880">
        <v>36</v>
      </c>
      <c r="B1880">
        <v>0</v>
      </c>
      <c r="C1880">
        <v>0</v>
      </c>
      <c r="D1880">
        <v>161.30000000000001</v>
      </c>
      <c r="E1880">
        <v>122</v>
      </c>
      <c r="F1880">
        <v>27.42</v>
      </c>
      <c r="G1880">
        <v>1</v>
      </c>
      <c r="H1880">
        <v>0</v>
      </c>
    </row>
    <row r="1881" spans="1:8" x14ac:dyDescent="0.25">
      <c r="A1881">
        <v>42</v>
      </c>
      <c r="B1881">
        <v>0</v>
      </c>
      <c r="C1881">
        <v>0</v>
      </c>
      <c r="D1881">
        <v>171.7</v>
      </c>
      <c r="E1881">
        <v>78</v>
      </c>
      <c r="F1881">
        <v>29.19</v>
      </c>
      <c r="G1881">
        <v>3</v>
      </c>
      <c r="H1881">
        <v>0</v>
      </c>
    </row>
    <row r="1882" spans="1:8" x14ac:dyDescent="0.25">
      <c r="A1882">
        <v>36</v>
      </c>
      <c r="B1882">
        <v>0</v>
      </c>
      <c r="C1882">
        <v>0</v>
      </c>
      <c r="D1882">
        <v>278.89999999999998</v>
      </c>
      <c r="E1882">
        <v>110</v>
      </c>
      <c r="F1882">
        <v>47.41</v>
      </c>
      <c r="G1882">
        <v>0</v>
      </c>
      <c r="H1882">
        <v>1</v>
      </c>
    </row>
    <row r="1883" spans="1:8" x14ac:dyDescent="0.25">
      <c r="A1883">
        <v>50</v>
      </c>
      <c r="B1883">
        <v>1</v>
      </c>
      <c r="C1883">
        <v>27</v>
      </c>
      <c r="D1883">
        <v>213</v>
      </c>
      <c r="E1883">
        <v>121</v>
      </c>
      <c r="F1883">
        <v>36.21</v>
      </c>
      <c r="G1883">
        <v>4</v>
      </c>
      <c r="H1883">
        <v>0</v>
      </c>
    </row>
    <row r="1884" spans="1:8" x14ac:dyDescent="0.25">
      <c r="A1884">
        <v>28</v>
      </c>
      <c r="B1884">
        <v>0</v>
      </c>
      <c r="C1884">
        <v>0</v>
      </c>
      <c r="D1884">
        <v>217.2</v>
      </c>
      <c r="E1884">
        <v>121</v>
      </c>
      <c r="F1884">
        <v>36.92</v>
      </c>
      <c r="G1884">
        <v>0</v>
      </c>
      <c r="H1884">
        <v>1</v>
      </c>
    </row>
    <row r="1885" spans="1:8" x14ac:dyDescent="0.25">
      <c r="A1885">
        <v>38</v>
      </c>
      <c r="B1885">
        <v>0</v>
      </c>
      <c r="C1885">
        <v>0</v>
      </c>
      <c r="D1885">
        <v>175.9</v>
      </c>
      <c r="E1885">
        <v>111</v>
      </c>
      <c r="F1885">
        <v>29.9</v>
      </c>
      <c r="G1885">
        <v>1</v>
      </c>
      <c r="H1885">
        <v>0</v>
      </c>
    </row>
    <row r="1886" spans="1:8" x14ac:dyDescent="0.25">
      <c r="A1886">
        <v>46</v>
      </c>
      <c r="B1886">
        <v>0</v>
      </c>
      <c r="C1886">
        <v>0</v>
      </c>
      <c r="D1886">
        <v>238.9</v>
      </c>
      <c r="E1886">
        <v>107</v>
      </c>
      <c r="F1886">
        <v>40.61</v>
      </c>
      <c r="G1886">
        <v>2</v>
      </c>
      <c r="H1886">
        <v>0</v>
      </c>
    </row>
    <row r="1887" spans="1:8" x14ac:dyDescent="0.25">
      <c r="A1887">
        <v>32</v>
      </c>
      <c r="B1887">
        <v>0</v>
      </c>
      <c r="C1887">
        <v>0</v>
      </c>
      <c r="D1887">
        <v>133.30000000000001</v>
      </c>
      <c r="E1887">
        <v>94</v>
      </c>
      <c r="F1887">
        <v>22.66</v>
      </c>
      <c r="G1887">
        <v>5</v>
      </c>
      <c r="H1887">
        <v>1</v>
      </c>
    </row>
    <row r="1888" spans="1:8" x14ac:dyDescent="0.25">
      <c r="A1888">
        <v>44</v>
      </c>
      <c r="B1888">
        <v>0</v>
      </c>
      <c r="C1888">
        <v>0</v>
      </c>
      <c r="D1888">
        <v>177.2</v>
      </c>
      <c r="E1888">
        <v>72</v>
      </c>
      <c r="F1888">
        <v>30.12</v>
      </c>
      <c r="G1888">
        <v>3</v>
      </c>
      <c r="H1888">
        <v>0</v>
      </c>
    </row>
    <row r="1889" spans="1:8" x14ac:dyDescent="0.25">
      <c r="A1889">
        <v>38</v>
      </c>
      <c r="B1889">
        <v>0</v>
      </c>
      <c r="C1889">
        <v>0</v>
      </c>
      <c r="D1889">
        <v>184.5</v>
      </c>
      <c r="E1889">
        <v>103</v>
      </c>
      <c r="F1889">
        <v>31.37</v>
      </c>
      <c r="G1889">
        <v>2</v>
      </c>
      <c r="H1889">
        <v>0</v>
      </c>
    </row>
    <row r="1890" spans="1:8" x14ac:dyDescent="0.25">
      <c r="A1890">
        <v>40</v>
      </c>
      <c r="B1890">
        <v>1</v>
      </c>
      <c r="C1890">
        <v>24</v>
      </c>
      <c r="D1890">
        <v>176.1</v>
      </c>
      <c r="E1890">
        <v>109</v>
      </c>
      <c r="F1890">
        <v>29.94</v>
      </c>
      <c r="G1890">
        <v>0</v>
      </c>
      <c r="H1890">
        <v>0</v>
      </c>
    </row>
    <row r="1891" spans="1:8" x14ac:dyDescent="0.25">
      <c r="A1891">
        <v>42</v>
      </c>
      <c r="B1891">
        <v>0</v>
      </c>
      <c r="C1891">
        <v>0</v>
      </c>
      <c r="D1891">
        <v>204.7</v>
      </c>
      <c r="E1891">
        <v>108</v>
      </c>
      <c r="F1891">
        <v>34.799999999999997</v>
      </c>
      <c r="G1891">
        <v>6</v>
      </c>
      <c r="H1891">
        <v>0</v>
      </c>
    </row>
    <row r="1892" spans="1:8" x14ac:dyDescent="0.25">
      <c r="A1892">
        <v>29</v>
      </c>
      <c r="B1892">
        <v>0</v>
      </c>
      <c r="C1892">
        <v>0</v>
      </c>
      <c r="D1892">
        <v>143.6</v>
      </c>
      <c r="E1892">
        <v>80</v>
      </c>
      <c r="F1892">
        <v>24.41</v>
      </c>
      <c r="G1892">
        <v>2</v>
      </c>
      <c r="H1892">
        <v>0</v>
      </c>
    </row>
    <row r="1893" spans="1:8" x14ac:dyDescent="0.25">
      <c r="A1893">
        <v>40</v>
      </c>
      <c r="B1893">
        <v>0</v>
      </c>
      <c r="C1893">
        <v>0</v>
      </c>
      <c r="D1893">
        <v>179.3</v>
      </c>
      <c r="E1893">
        <v>93</v>
      </c>
      <c r="F1893">
        <v>30.48</v>
      </c>
      <c r="G1893">
        <v>1</v>
      </c>
      <c r="H1893">
        <v>0</v>
      </c>
    </row>
    <row r="1894" spans="1:8" x14ac:dyDescent="0.25">
      <c r="A1894">
        <v>38</v>
      </c>
      <c r="B1894">
        <v>0</v>
      </c>
      <c r="C1894">
        <v>0</v>
      </c>
      <c r="D1894">
        <v>137.30000000000001</v>
      </c>
      <c r="E1894">
        <v>100</v>
      </c>
      <c r="F1894">
        <v>23.34</v>
      </c>
      <c r="G1894">
        <v>1</v>
      </c>
      <c r="H1894">
        <v>0</v>
      </c>
    </row>
    <row r="1895" spans="1:8" x14ac:dyDescent="0.25">
      <c r="A1895">
        <v>40</v>
      </c>
      <c r="B1895">
        <v>0</v>
      </c>
      <c r="C1895">
        <v>0</v>
      </c>
      <c r="D1895">
        <v>237.8</v>
      </c>
      <c r="E1895">
        <v>92</v>
      </c>
      <c r="F1895">
        <v>40.43</v>
      </c>
      <c r="G1895">
        <v>2</v>
      </c>
      <c r="H1895">
        <v>0</v>
      </c>
    </row>
    <row r="1896" spans="1:8" x14ac:dyDescent="0.25">
      <c r="A1896">
        <v>35</v>
      </c>
      <c r="B1896">
        <v>0</v>
      </c>
      <c r="C1896">
        <v>0</v>
      </c>
      <c r="D1896">
        <v>203.7</v>
      </c>
      <c r="E1896">
        <v>92</v>
      </c>
      <c r="F1896">
        <v>34.630000000000003</v>
      </c>
      <c r="G1896">
        <v>2</v>
      </c>
      <c r="H1896">
        <v>0</v>
      </c>
    </row>
    <row r="1897" spans="1:8" x14ac:dyDescent="0.25">
      <c r="A1897">
        <v>44</v>
      </c>
      <c r="B1897">
        <v>1</v>
      </c>
      <c r="C1897">
        <v>25</v>
      </c>
      <c r="D1897">
        <v>191.3</v>
      </c>
      <c r="E1897">
        <v>95</v>
      </c>
      <c r="F1897">
        <v>32.520000000000003</v>
      </c>
      <c r="G1897">
        <v>2</v>
      </c>
      <c r="H1897">
        <v>0</v>
      </c>
    </row>
    <row r="1898" spans="1:8" x14ac:dyDescent="0.25">
      <c r="A1898">
        <v>46</v>
      </c>
      <c r="B1898">
        <v>0</v>
      </c>
      <c r="C1898">
        <v>0</v>
      </c>
      <c r="D1898">
        <v>209.1</v>
      </c>
      <c r="E1898">
        <v>141</v>
      </c>
      <c r="F1898">
        <v>35.549999999999997</v>
      </c>
      <c r="G1898">
        <v>2</v>
      </c>
      <c r="H1898">
        <v>0</v>
      </c>
    </row>
    <row r="1899" spans="1:8" x14ac:dyDescent="0.25">
      <c r="A1899">
        <v>41</v>
      </c>
      <c r="B1899">
        <v>1</v>
      </c>
      <c r="C1899">
        <v>33</v>
      </c>
      <c r="D1899">
        <v>88.8</v>
      </c>
      <c r="E1899">
        <v>104</v>
      </c>
      <c r="F1899">
        <v>15.1</v>
      </c>
      <c r="G1899">
        <v>3</v>
      </c>
      <c r="H1899">
        <v>0</v>
      </c>
    </row>
    <row r="1900" spans="1:8" x14ac:dyDescent="0.25">
      <c r="A1900">
        <v>36</v>
      </c>
      <c r="B1900">
        <v>0</v>
      </c>
      <c r="C1900">
        <v>0</v>
      </c>
      <c r="D1900">
        <v>97.2</v>
      </c>
      <c r="E1900">
        <v>88</v>
      </c>
      <c r="F1900">
        <v>16.52</v>
      </c>
      <c r="G1900">
        <v>0</v>
      </c>
      <c r="H1900">
        <v>0</v>
      </c>
    </row>
    <row r="1901" spans="1:8" x14ac:dyDescent="0.25">
      <c r="A1901">
        <v>33</v>
      </c>
      <c r="B1901">
        <v>0</v>
      </c>
      <c r="C1901">
        <v>0</v>
      </c>
      <c r="D1901">
        <v>137.9</v>
      </c>
      <c r="E1901">
        <v>96</v>
      </c>
      <c r="F1901">
        <v>23.44</v>
      </c>
      <c r="G1901">
        <v>1</v>
      </c>
      <c r="H1901">
        <v>0</v>
      </c>
    </row>
    <row r="1902" spans="1:8" x14ac:dyDescent="0.25">
      <c r="A1902">
        <v>42</v>
      </c>
      <c r="B1902">
        <v>0</v>
      </c>
      <c r="C1902">
        <v>0</v>
      </c>
      <c r="D1902">
        <v>224.3</v>
      </c>
      <c r="E1902">
        <v>112</v>
      </c>
      <c r="F1902">
        <v>38.130000000000003</v>
      </c>
      <c r="G1902">
        <v>2</v>
      </c>
      <c r="H1902">
        <v>0</v>
      </c>
    </row>
    <row r="1903" spans="1:8" x14ac:dyDescent="0.25">
      <c r="A1903">
        <v>41</v>
      </c>
      <c r="B1903">
        <v>1</v>
      </c>
      <c r="C1903">
        <v>13</v>
      </c>
      <c r="D1903">
        <v>207.6</v>
      </c>
      <c r="E1903">
        <v>65</v>
      </c>
      <c r="F1903">
        <v>35.29</v>
      </c>
      <c r="G1903">
        <v>1</v>
      </c>
      <c r="H1903">
        <v>0</v>
      </c>
    </row>
    <row r="1904" spans="1:8" x14ac:dyDescent="0.25">
      <c r="A1904">
        <v>42</v>
      </c>
      <c r="B1904">
        <v>0</v>
      </c>
      <c r="C1904">
        <v>0</v>
      </c>
      <c r="D1904">
        <v>268.10000000000002</v>
      </c>
      <c r="E1904">
        <v>95</v>
      </c>
      <c r="F1904">
        <v>45.58</v>
      </c>
      <c r="G1904">
        <v>2</v>
      </c>
      <c r="H1904">
        <v>0</v>
      </c>
    </row>
    <row r="1905" spans="1:8" x14ac:dyDescent="0.25">
      <c r="A1905">
        <v>33</v>
      </c>
      <c r="B1905">
        <v>0</v>
      </c>
      <c r="C1905">
        <v>0</v>
      </c>
      <c r="D1905">
        <v>166.7</v>
      </c>
      <c r="E1905">
        <v>61</v>
      </c>
      <c r="F1905">
        <v>28.34</v>
      </c>
      <c r="G1905">
        <v>4</v>
      </c>
      <c r="H1905">
        <v>1</v>
      </c>
    </row>
    <row r="1906" spans="1:8" x14ac:dyDescent="0.25">
      <c r="A1906">
        <v>32</v>
      </c>
      <c r="B1906">
        <v>0</v>
      </c>
      <c r="C1906">
        <v>0</v>
      </c>
      <c r="D1906">
        <v>267.10000000000002</v>
      </c>
      <c r="E1906">
        <v>104</v>
      </c>
      <c r="F1906">
        <v>45.41</v>
      </c>
      <c r="G1906">
        <v>1</v>
      </c>
      <c r="H1906">
        <v>1</v>
      </c>
    </row>
    <row r="1907" spans="1:8" x14ac:dyDescent="0.25">
      <c r="A1907">
        <v>44</v>
      </c>
      <c r="B1907">
        <v>0</v>
      </c>
      <c r="C1907">
        <v>0</v>
      </c>
      <c r="D1907">
        <v>181.8</v>
      </c>
      <c r="E1907">
        <v>108</v>
      </c>
      <c r="F1907">
        <v>30.91</v>
      </c>
      <c r="G1907">
        <v>2</v>
      </c>
      <c r="H1907">
        <v>0</v>
      </c>
    </row>
    <row r="1908" spans="1:8" x14ac:dyDescent="0.25">
      <c r="A1908">
        <v>43</v>
      </c>
      <c r="B1908">
        <v>0</v>
      </c>
      <c r="C1908">
        <v>0</v>
      </c>
      <c r="D1908">
        <v>147.1</v>
      </c>
      <c r="E1908">
        <v>80</v>
      </c>
      <c r="F1908">
        <v>25.01</v>
      </c>
      <c r="G1908">
        <v>0</v>
      </c>
      <c r="H1908">
        <v>0</v>
      </c>
    </row>
    <row r="1909" spans="1:8" x14ac:dyDescent="0.25">
      <c r="A1909">
        <v>40</v>
      </c>
      <c r="B1909">
        <v>1</v>
      </c>
      <c r="C1909">
        <v>29</v>
      </c>
      <c r="D1909">
        <v>37.700000000000003</v>
      </c>
      <c r="E1909">
        <v>115</v>
      </c>
      <c r="F1909">
        <v>6.41</v>
      </c>
      <c r="G1909">
        <v>1</v>
      </c>
      <c r="H1909">
        <v>0</v>
      </c>
    </row>
    <row r="1910" spans="1:8" x14ac:dyDescent="0.25">
      <c r="A1910">
        <v>30</v>
      </c>
      <c r="B1910">
        <v>0</v>
      </c>
      <c r="C1910">
        <v>0</v>
      </c>
      <c r="D1910">
        <v>185</v>
      </c>
      <c r="E1910">
        <v>88</v>
      </c>
      <c r="F1910">
        <v>31.45</v>
      </c>
      <c r="G1910">
        <v>2</v>
      </c>
      <c r="H1910">
        <v>0</v>
      </c>
    </row>
    <row r="1911" spans="1:8" x14ac:dyDescent="0.25">
      <c r="A1911">
        <v>39</v>
      </c>
      <c r="B1911">
        <v>0</v>
      </c>
      <c r="C1911">
        <v>0</v>
      </c>
      <c r="D1911">
        <v>156.4</v>
      </c>
      <c r="E1911">
        <v>108</v>
      </c>
      <c r="F1911">
        <v>26.59</v>
      </c>
      <c r="G1911">
        <v>2</v>
      </c>
      <c r="H1911">
        <v>0</v>
      </c>
    </row>
    <row r="1912" spans="1:8" x14ac:dyDescent="0.25">
      <c r="A1912">
        <v>48</v>
      </c>
      <c r="B1912">
        <v>1</v>
      </c>
      <c r="C1912">
        <v>29</v>
      </c>
      <c r="D1912">
        <v>215.5</v>
      </c>
      <c r="E1912">
        <v>129</v>
      </c>
      <c r="F1912">
        <v>36.64</v>
      </c>
      <c r="G1912">
        <v>2</v>
      </c>
      <c r="H1912">
        <v>0</v>
      </c>
    </row>
    <row r="1913" spans="1:8" x14ac:dyDescent="0.25">
      <c r="A1913">
        <v>45</v>
      </c>
      <c r="B1913">
        <v>0</v>
      </c>
      <c r="C1913">
        <v>0</v>
      </c>
      <c r="D1913">
        <v>134.9</v>
      </c>
      <c r="E1913">
        <v>70</v>
      </c>
      <c r="F1913">
        <v>22.93</v>
      </c>
      <c r="G1913">
        <v>1</v>
      </c>
      <c r="H1913">
        <v>0</v>
      </c>
    </row>
    <row r="1914" spans="1:8" x14ac:dyDescent="0.25">
      <c r="A1914">
        <v>44</v>
      </c>
      <c r="B1914">
        <v>0</v>
      </c>
      <c r="C1914">
        <v>0</v>
      </c>
      <c r="D1914">
        <v>194.8</v>
      </c>
      <c r="E1914">
        <v>116</v>
      </c>
      <c r="F1914">
        <v>33.119999999999997</v>
      </c>
      <c r="G1914">
        <v>0</v>
      </c>
      <c r="H1914">
        <v>0</v>
      </c>
    </row>
    <row r="1915" spans="1:8" x14ac:dyDescent="0.25">
      <c r="A1915">
        <v>35</v>
      </c>
      <c r="B1915">
        <v>1</v>
      </c>
      <c r="C1915">
        <v>20</v>
      </c>
      <c r="D1915">
        <v>239.1</v>
      </c>
      <c r="E1915">
        <v>105</v>
      </c>
      <c r="F1915">
        <v>40.65</v>
      </c>
      <c r="G1915">
        <v>5</v>
      </c>
      <c r="H1915">
        <v>0</v>
      </c>
    </row>
    <row r="1916" spans="1:8" x14ac:dyDescent="0.25">
      <c r="A1916">
        <v>42</v>
      </c>
      <c r="B1916">
        <v>0</v>
      </c>
      <c r="C1916">
        <v>0</v>
      </c>
      <c r="D1916">
        <v>92.6</v>
      </c>
      <c r="E1916">
        <v>85</v>
      </c>
      <c r="F1916">
        <v>15.74</v>
      </c>
      <c r="G1916">
        <v>3</v>
      </c>
      <c r="H1916">
        <v>0</v>
      </c>
    </row>
    <row r="1917" spans="1:8" x14ac:dyDescent="0.25">
      <c r="A1917">
        <v>40</v>
      </c>
      <c r="B1917">
        <v>0</v>
      </c>
      <c r="C1917">
        <v>0</v>
      </c>
      <c r="D1917">
        <v>209.4</v>
      </c>
      <c r="E1917">
        <v>133</v>
      </c>
      <c r="F1917">
        <v>35.6</v>
      </c>
      <c r="G1917">
        <v>1</v>
      </c>
      <c r="H1917">
        <v>0</v>
      </c>
    </row>
    <row r="1918" spans="1:8" x14ac:dyDescent="0.25">
      <c r="A1918">
        <v>34</v>
      </c>
      <c r="B1918">
        <v>0</v>
      </c>
      <c r="C1918">
        <v>0</v>
      </c>
      <c r="D1918">
        <v>197.6</v>
      </c>
      <c r="E1918">
        <v>83</v>
      </c>
      <c r="F1918">
        <v>33.590000000000003</v>
      </c>
      <c r="G1918">
        <v>1</v>
      </c>
      <c r="H1918">
        <v>0</v>
      </c>
    </row>
    <row r="1919" spans="1:8" x14ac:dyDescent="0.25">
      <c r="A1919">
        <v>39</v>
      </c>
      <c r="B1919">
        <v>0</v>
      </c>
      <c r="C1919">
        <v>0</v>
      </c>
      <c r="D1919">
        <v>62.9</v>
      </c>
      <c r="E1919">
        <v>112</v>
      </c>
      <c r="F1919">
        <v>10.69</v>
      </c>
      <c r="G1919">
        <v>1</v>
      </c>
      <c r="H1919">
        <v>0</v>
      </c>
    </row>
    <row r="1920" spans="1:8" x14ac:dyDescent="0.25">
      <c r="A1920">
        <v>39</v>
      </c>
      <c r="B1920">
        <v>1</v>
      </c>
      <c r="C1920">
        <v>28</v>
      </c>
      <c r="D1920">
        <v>202.3</v>
      </c>
      <c r="E1920">
        <v>97</v>
      </c>
      <c r="F1920">
        <v>34.39</v>
      </c>
      <c r="G1920">
        <v>1</v>
      </c>
      <c r="H1920">
        <v>0</v>
      </c>
    </row>
    <row r="1921" spans="1:8" x14ac:dyDescent="0.25">
      <c r="A1921">
        <v>36</v>
      </c>
      <c r="B1921">
        <v>0</v>
      </c>
      <c r="C1921">
        <v>0</v>
      </c>
      <c r="D1921">
        <v>136.1</v>
      </c>
      <c r="E1921">
        <v>116</v>
      </c>
      <c r="F1921">
        <v>23.14</v>
      </c>
      <c r="G1921">
        <v>0</v>
      </c>
      <c r="H1921">
        <v>0</v>
      </c>
    </row>
    <row r="1922" spans="1:8" x14ac:dyDescent="0.25">
      <c r="A1922">
        <v>37</v>
      </c>
      <c r="B1922">
        <v>0</v>
      </c>
      <c r="C1922">
        <v>0</v>
      </c>
      <c r="D1922">
        <v>207</v>
      </c>
      <c r="E1922">
        <v>109</v>
      </c>
      <c r="F1922">
        <v>35.19</v>
      </c>
      <c r="G1922">
        <v>1</v>
      </c>
      <c r="H1922">
        <v>0</v>
      </c>
    </row>
    <row r="1923" spans="1:8" x14ac:dyDescent="0.25">
      <c r="A1923">
        <v>43</v>
      </c>
      <c r="B1923">
        <v>1</v>
      </c>
      <c r="C1923">
        <v>33</v>
      </c>
      <c r="D1923">
        <v>207.9</v>
      </c>
      <c r="E1923">
        <v>95</v>
      </c>
      <c r="F1923">
        <v>35.340000000000003</v>
      </c>
      <c r="G1923">
        <v>1</v>
      </c>
      <c r="H1923">
        <v>0</v>
      </c>
    </row>
    <row r="1924" spans="1:8" x14ac:dyDescent="0.25">
      <c r="A1924">
        <v>33</v>
      </c>
      <c r="B1924">
        <v>0</v>
      </c>
      <c r="C1924">
        <v>0</v>
      </c>
      <c r="D1924">
        <v>276.5</v>
      </c>
      <c r="E1924">
        <v>122</v>
      </c>
      <c r="F1924">
        <v>47.01</v>
      </c>
      <c r="G1924">
        <v>1</v>
      </c>
      <c r="H1924">
        <v>1</v>
      </c>
    </row>
    <row r="1925" spans="1:8" x14ac:dyDescent="0.25">
      <c r="A1925">
        <v>39</v>
      </c>
      <c r="B1925">
        <v>1</v>
      </c>
      <c r="C1925">
        <v>31</v>
      </c>
      <c r="D1925">
        <v>313.8</v>
      </c>
      <c r="E1925">
        <v>87</v>
      </c>
      <c r="F1925">
        <v>53.35</v>
      </c>
      <c r="G1925">
        <v>3</v>
      </c>
      <c r="H1925">
        <v>0</v>
      </c>
    </row>
    <row r="1926" spans="1:8" x14ac:dyDescent="0.25">
      <c r="A1926">
        <v>41</v>
      </c>
      <c r="B1926">
        <v>1</v>
      </c>
      <c r="C1926">
        <v>25</v>
      </c>
      <c r="D1926">
        <v>288.5</v>
      </c>
      <c r="E1926">
        <v>114</v>
      </c>
      <c r="F1926">
        <v>49.05</v>
      </c>
      <c r="G1926">
        <v>1</v>
      </c>
      <c r="H1926">
        <v>0</v>
      </c>
    </row>
    <row r="1927" spans="1:8" x14ac:dyDescent="0.25">
      <c r="A1927">
        <v>47</v>
      </c>
      <c r="B1927">
        <v>0</v>
      </c>
      <c r="C1927">
        <v>0</v>
      </c>
      <c r="D1927">
        <v>210.9</v>
      </c>
      <c r="E1927">
        <v>85</v>
      </c>
      <c r="F1927">
        <v>35.85</v>
      </c>
      <c r="G1927">
        <v>4</v>
      </c>
      <c r="H1927">
        <v>0</v>
      </c>
    </row>
    <row r="1928" spans="1:8" x14ac:dyDescent="0.25">
      <c r="A1928">
        <v>43</v>
      </c>
      <c r="B1928">
        <v>1</v>
      </c>
      <c r="C1928">
        <v>35</v>
      </c>
      <c r="D1928">
        <v>64.900000000000006</v>
      </c>
      <c r="E1928">
        <v>76</v>
      </c>
      <c r="F1928">
        <v>11.03</v>
      </c>
      <c r="G1928">
        <v>1</v>
      </c>
      <c r="H1928">
        <v>0</v>
      </c>
    </row>
    <row r="1929" spans="1:8" x14ac:dyDescent="0.25">
      <c r="A1929">
        <v>39</v>
      </c>
      <c r="B1929">
        <v>1</v>
      </c>
      <c r="C1929">
        <v>26</v>
      </c>
      <c r="D1929">
        <v>243.5</v>
      </c>
      <c r="E1929">
        <v>137</v>
      </c>
      <c r="F1929">
        <v>41.4</v>
      </c>
      <c r="G1929">
        <v>1</v>
      </c>
      <c r="H1929">
        <v>0</v>
      </c>
    </row>
    <row r="1930" spans="1:8" x14ac:dyDescent="0.25">
      <c r="A1930">
        <v>35</v>
      </c>
      <c r="B1930">
        <v>0</v>
      </c>
      <c r="C1930">
        <v>0</v>
      </c>
      <c r="D1930">
        <v>197</v>
      </c>
      <c r="E1930">
        <v>97</v>
      </c>
      <c r="F1930">
        <v>33.49</v>
      </c>
      <c r="G1930">
        <v>3</v>
      </c>
      <c r="H1930">
        <v>0</v>
      </c>
    </row>
    <row r="1931" spans="1:8" x14ac:dyDescent="0.25">
      <c r="A1931">
        <v>43</v>
      </c>
      <c r="B1931">
        <v>1</v>
      </c>
      <c r="C1931">
        <v>31</v>
      </c>
      <c r="D1931">
        <v>278</v>
      </c>
      <c r="E1931">
        <v>88</v>
      </c>
      <c r="F1931">
        <v>47.26</v>
      </c>
      <c r="G1931">
        <v>0</v>
      </c>
      <c r="H1931">
        <v>0</v>
      </c>
    </row>
    <row r="1932" spans="1:8" x14ac:dyDescent="0.25">
      <c r="A1932">
        <v>28</v>
      </c>
      <c r="B1932">
        <v>0</v>
      </c>
      <c r="C1932">
        <v>0</v>
      </c>
      <c r="D1932">
        <v>313.2</v>
      </c>
      <c r="E1932">
        <v>103</v>
      </c>
      <c r="F1932">
        <v>53.24</v>
      </c>
      <c r="G1932">
        <v>2</v>
      </c>
      <c r="H1932">
        <v>1</v>
      </c>
    </row>
    <row r="1933" spans="1:8" x14ac:dyDescent="0.25">
      <c r="A1933">
        <v>39</v>
      </c>
      <c r="B1933">
        <v>1</v>
      </c>
      <c r="C1933">
        <v>16</v>
      </c>
      <c r="D1933">
        <v>145.69999999999999</v>
      </c>
      <c r="E1933">
        <v>88</v>
      </c>
      <c r="F1933">
        <v>24.77</v>
      </c>
      <c r="G1933">
        <v>0</v>
      </c>
      <c r="H1933">
        <v>0</v>
      </c>
    </row>
    <row r="1934" spans="1:8" x14ac:dyDescent="0.25">
      <c r="A1934">
        <v>37</v>
      </c>
      <c r="B1934">
        <v>1</v>
      </c>
      <c r="C1934">
        <v>37</v>
      </c>
      <c r="D1934">
        <v>75.8</v>
      </c>
      <c r="E1934">
        <v>102</v>
      </c>
      <c r="F1934">
        <v>12.89</v>
      </c>
      <c r="G1934">
        <v>0</v>
      </c>
      <c r="H1934">
        <v>0</v>
      </c>
    </row>
    <row r="1935" spans="1:8" x14ac:dyDescent="0.25">
      <c r="A1935">
        <v>41</v>
      </c>
      <c r="B1935">
        <v>0</v>
      </c>
      <c r="C1935">
        <v>0</v>
      </c>
      <c r="D1935">
        <v>132</v>
      </c>
      <c r="E1935">
        <v>95</v>
      </c>
      <c r="F1935">
        <v>22.44</v>
      </c>
      <c r="G1935">
        <v>1</v>
      </c>
      <c r="H1935">
        <v>0</v>
      </c>
    </row>
    <row r="1936" spans="1:8" x14ac:dyDescent="0.25">
      <c r="A1936">
        <v>43</v>
      </c>
      <c r="B1936">
        <v>0</v>
      </c>
      <c r="C1936">
        <v>0</v>
      </c>
      <c r="D1936">
        <v>124</v>
      </c>
      <c r="E1936">
        <v>102</v>
      </c>
      <c r="F1936">
        <v>21.08</v>
      </c>
      <c r="G1936">
        <v>2</v>
      </c>
      <c r="H1936">
        <v>0</v>
      </c>
    </row>
    <row r="1937" spans="1:8" x14ac:dyDescent="0.25">
      <c r="A1937">
        <v>42</v>
      </c>
      <c r="B1937">
        <v>0</v>
      </c>
      <c r="C1937">
        <v>0</v>
      </c>
      <c r="D1937">
        <v>171.9</v>
      </c>
      <c r="E1937">
        <v>98</v>
      </c>
      <c r="F1937">
        <v>29.22</v>
      </c>
      <c r="G1937">
        <v>2</v>
      </c>
      <c r="H1937">
        <v>0</v>
      </c>
    </row>
    <row r="1938" spans="1:8" x14ac:dyDescent="0.25">
      <c r="A1938">
        <v>51</v>
      </c>
      <c r="B1938">
        <v>1</v>
      </c>
      <c r="C1938">
        <v>31</v>
      </c>
      <c r="D1938">
        <v>249.4</v>
      </c>
      <c r="E1938">
        <v>70</v>
      </c>
      <c r="F1938">
        <v>42.4</v>
      </c>
      <c r="G1938">
        <v>4</v>
      </c>
      <c r="H1938">
        <v>0</v>
      </c>
    </row>
    <row r="1939" spans="1:8" x14ac:dyDescent="0.25">
      <c r="A1939">
        <v>42</v>
      </c>
      <c r="B1939">
        <v>0</v>
      </c>
      <c r="C1939">
        <v>0</v>
      </c>
      <c r="D1939">
        <v>228.4</v>
      </c>
      <c r="E1939">
        <v>100</v>
      </c>
      <c r="F1939">
        <v>38.83</v>
      </c>
      <c r="G1939">
        <v>0</v>
      </c>
      <c r="H1939">
        <v>0</v>
      </c>
    </row>
    <row r="1940" spans="1:8" x14ac:dyDescent="0.25">
      <c r="A1940">
        <v>44</v>
      </c>
      <c r="B1940">
        <v>0</v>
      </c>
      <c r="C1940">
        <v>0</v>
      </c>
      <c r="D1940">
        <v>168.6</v>
      </c>
      <c r="E1940">
        <v>71</v>
      </c>
      <c r="F1940">
        <v>28.66</v>
      </c>
      <c r="G1940">
        <v>3</v>
      </c>
      <c r="H1940">
        <v>0</v>
      </c>
    </row>
    <row r="1941" spans="1:8" x14ac:dyDescent="0.25">
      <c r="A1941">
        <v>38</v>
      </c>
      <c r="B1941">
        <v>0</v>
      </c>
      <c r="C1941">
        <v>0</v>
      </c>
      <c r="D1941">
        <v>123.7</v>
      </c>
      <c r="E1941">
        <v>138</v>
      </c>
      <c r="F1941">
        <v>21.03</v>
      </c>
      <c r="G1941">
        <v>0</v>
      </c>
      <c r="H1941">
        <v>0</v>
      </c>
    </row>
    <row r="1942" spans="1:8" x14ac:dyDescent="0.25">
      <c r="A1942">
        <v>35</v>
      </c>
      <c r="B1942">
        <v>0</v>
      </c>
      <c r="C1942">
        <v>0</v>
      </c>
      <c r="D1942">
        <v>178.7</v>
      </c>
      <c r="E1942">
        <v>61</v>
      </c>
      <c r="F1942">
        <v>30.38</v>
      </c>
      <c r="G1942">
        <v>1</v>
      </c>
      <c r="H1942">
        <v>0</v>
      </c>
    </row>
    <row r="1943" spans="1:8" x14ac:dyDescent="0.25">
      <c r="A1943">
        <v>50</v>
      </c>
      <c r="B1943">
        <v>0</v>
      </c>
      <c r="C1943">
        <v>0</v>
      </c>
      <c r="D1943">
        <v>113.2</v>
      </c>
      <c r="E1943">
        <v>86</v>
      </c>
      <c r="F1943">
        <v>19.239999999999998</v>
      </c>
      <c r="G1943">
        <v>1</v>
      </c>
      <c r="H1943">
        <v>0</v>
      </c>
    </row>
    <row r="1944" spans="1:8" x14ac:dyDescent="0.25">
      <c r="A1944">
        <v>44</v>
      </c>
      <c r="B1944">
        <v>1</v>
      </c>
      <c r="C1944">
        <v>25</v>
      </c>
      <c r="D1944">
        <v>142.4</v>
      </c>
      <c r="E1944">
        <v>106</v>
      </c>
      <c r="F1944">
        <v>24.21</v>
      </c>
      <c r="G1944">
        <v>2</v>
      </c>
      <c r="H1944">
        <v>0</v>
      </c>
    </row>
    <row r="1945" spans="1:8" x14ac:dyDescent="0.25">
      <c r="A1945">
        <v>42</v>
      </c>
      <c r="B1945">
        <v>0</v>
      </c>
      <c r="C1945">
        <v>0</v>
      </c>
      <c r="D1945">
        <v>149.69999999999999</v>
      </c>
      <c r="E1945">
        <v>71</v>
      </c>
      <c r="F1945">
        <v>25.45</v>
      </c>
      <c r="G1945">
        <v>3</v>
      </c>
      <c r="H1945">
        <v>0</v>
      </c>
    </row>
    <row r="1946" spans="1:8" x14ac:dyDescent="0.25">
      <c r="A1946">
        <v>31</v>
      </c>
      <c r="B1946">
        <v>0</v>
      </c>
      <c r="C1946">
        <v>0</v>
      </c>
      <c r="D1946">
        <v>227.1</v>
      </c>
      <c r="E1946">
        <v>116</v>
      </c>
      <c r="F1946">
        <v>38.61</v>
      </c>
      <c r="G1946">
        <v>5</v>
      </c>
      <c r="H1946">
        <v>1</v>
      </c>
    </row>
    <row r="1947" spans="1:8" x14ac:dyDescent="0.25">
      <c r="A1947">
        <v>33</v>
      </c>
      <c r="B1947">
        <v>0</v>
      </c>
      <c r="C1947">
        <v>0</v>
      </c>
      <c r="D1947">
        <v>155.30000000000001</v>
      </c>
      <c r="E1947">
        <v>75</v>
      </c>
      <c r="F1947">
        <v>26.4</v>
      </c>
      <c r="G1947">
        <v>2</v>
      </c>
      <c r="H1947">
        <v>0</v>
      </c>
    </row>
    <row r="1948" spans="1:8" x14ac:dyDescent="0.25">
      <c r="A1948">
        <v>39</v>
      </c>
      <c r="B1948">
        <v>0</v>
      </c>
      <c r="C1948">
        <v>0</v>
      </c>
      <c r="D1948">
        <v>156.4</v>
      </c>
      <c r="E1948">
        <v>105</v>
      </c>
      <c r="F1948">
        <v>26.59</v>
      </c>
      <c r="G1948">
        <v>1</v>
      </c>
      <c r="H1948">
        <v>0</v>
      </c>
    </row>
    <row r="1949" spans="1:8" x14ac:dyDescent="0.25">
      <c r="A1949">
        <v>40</v>
      </c>
      <c r="B1949">
        <v>1</v>
      </c>
      <c r="C1949">
        <v>42</v>
      </c>
      <c r="D1949">
        <v>148.69999999999999</v>
      </c>
      <c r="E1949">
        <v>105</v>
      </c>
      <c r="F1949">
        <v>25.28</v>
      </c>
      <c r="G1949">
        <v>0</v>
      </c>
      <c r="H1949">
        <v>0</v>
      </c>
    </row>
    <row r="1950" spans="1:8" x14ac:dyDescent="0.25">
      <c r="A1950">
        <v>44</v>
      </c>
      <c r="B1950">
        <v>0</v>
      </c>
      <c r="C1950">
        <v>0</v>
      </c>
      <c r="D1950">
        <v>271.7</v>
      </c>
      <c r="E1950">
        <v>112</v>
      </c>
      <c r="F1950">
        <v>46.19</v>
      </c>
      <c r="G1950">
        <v>3</v>
      </c>
      <c r="H1950">
        <v>0</v>
      </c>
    </row>
    <row r="1951" spans="1:8" x14ac:dyDescent="0.25">
      <c r="A1951">
        <v>36</v>
      </c>
      <c r="B1951">
        <v>1</v>
      </c>
      <c r="C1951">
        <v>23</v>
      </c>
      <c r="D1951">
        <v>245.5</v>
      </c>
      <c r="E1951">
        <v>54</v>
      </c>
      <c r="F1951">
        <v>41.74</v>
      </c>
      <c r="G1951">
        <v>1</v>
      </c>
      <c r="H1951">
        <v>0</v>
      </c>
    </row>
    <row r="1952" spans="1:8" x14ac:dyDescent="0.25">
      <c r="A1952">
        <v>35</v>
      </c>
      <c r="B1952">
        <v>0</v>
      </c>
      <c r="C1952">
        <v>0</v>
      </c>
      <c r="D1952">
        <v>245.3</v>
      </c>
      <c r="E1952">
        <v>108</v>
      </c>
      <c r="F1952">
        <v>41.7</v>
      </c>
      <c r="G1952">
        <v>3</v>
      </c>
      <c r="H1952">
        <v>1</v>
      </c>
    </row>
    <row r="1953" spans="1:8" x14ac:dyDescent="0.25">
      <c r="A1953">
        <v>36</v>
      </c>
      <c r="B1953">
        <v>0</v>
      </c>
      <c r="C1953">
        <v>0</v>
      </c>
      <c r="D1953">
        <v>196.1</v>
      </c>
      <c r="E1953">
        <v>87</v>
      </c>
      <c r="F1953">
        <v>33.340000000000003</v>
      </c>
      <c r="G1953">
        <v>0</v>
      </c>
      <c r="H1953">
        <v>0</v>
      </c>
    </row>
    <row r="1954" spans="1:8" x14ac:dyDescent="0.25">
      <c r="A1954">
        <v>33</v>
      </c>
      <c r="B1954">
        <v>0</v>
      </c>
      <c r="C1954">
        <v>0</v>
      </c>
      <c r="D1954">
        <v>134.1</v>
      </c>
      <c r="E1954">
        <v>112</v>
      </c>
      <c r="F1954">
        <v>22.8</v>
      </c>
      <c r="G1954">
        <v>2</v>
      </c>
      <c r="H1954">
        <v>0</v>
      </c>
    </row>
    <row r="1955" spans="1:8" x14ac:dyDescent="0.25">
      <c r="A1955">
        <v>34</v>
      </c>
      <c r="B1955">
        <v>1</v>
      </c>
      <c r="C1955">
        <v>31</v>
      </c>
      <c r="D1955">
        <v>225</v>
      </c>
      <c r="E1955">
        <v>78</v>
      </c>
      <c r="F1955">
        <v>38.25</v>
      </c>
      <c r="G1955">
        <v>1</v>
      </c>
      <c r="H1955">
        <v>0</v>
      </c>
    </row>
    <row r="1956" spans="1:8" x14ac:dyDescent="0.25">
      <c r="A1956">
        <v>43</v>
      </c>
      <c r="B1956">
        <v>0</v>
      </c>
      <c r="C1956">
        <v>0</v>
      </c>
      <c r="D1956">
        <v>189.7</v>
      </c>
      <c r="E1956">
        <v>100</v>
      </c>
      <c r="F1956">
        <v>32.25</v>
      </c>
      <c r="G1956">
        <v>0</v>
      </c>
      <c r="H1956">
        <v>0</v>
      </c>
    </row>
    <row r="1957" spans="1:8" x14ac:dyDescent="0.25">
      <c r="A1957">
        <v>43</v>
      </c>
      <c r="B1957">
        <v>0</v>
      </c>
      <c r="C1957">
        <v>0</v>
      </c>
      <c r="D1957">
        <v>142.9</v>
      </c>
      <c r="E1957">
        <v>96</v>
      </c>
      <c r="F1957">
        <v>24.29</v>
      </c>
      <c r="G1957">
        <v>0</v>
      </c>
      <c r="H1957">
        <v>0</v>
      </c>
    </row>
    <row r="1958" spans="1:8" x14ac:dyDescent="0.25">
      <c r="A1958">
        <v>37</v>
      </c>
      <c r="B1958">
        <v>0</v>
      </c>
      <c r="C1958">
        <v>0</v>
      </c>
      <c r="D1958">
        <v>175.6</v>
      </c>
      <c r="E1958">
        <v>80</v>
      </c>
      <c r="F1958">
        <v>29.85</v>
      </c>
      <c r="G1958">
        <v>1</v>
      </c>
      <c r="H1958">
        <v>0</v>
      </c>
    </row>
    <row r="1959" spans="1:8" x14ac:dyDescent="0.25">
      <c r="A1959">
        <v>37</v>
      </c>
      <c r="B1959">
        <v>0</v>
      </c>
      <c r="C1959">
        <v>0</v>
      </c>
      <c r="D1959">
        <v>92.4</v>
      </c>
      <c r="E1959">
        <v>109</v>
      </c>
      <c r="F1959">
        <v>15.71</v>
      </c>
      <c r="G1959">
        <v>2</v>
      </c>
      <c r="H1959">
        <v>0</v>
      </c>
    </row>
    <row r="1960" spans="1:8" x14ac:dyDescent="0.25">
      <c r="A1960">
        <v>38</v>
      </c>
      <c r="B1960">
        <v>0</v>
      </c>
      <c r="C1960">
        <v>0</v>
      </c>
      <c r="D1960">
        <v>159.6</v>
      </c>
      <c r="E1960">
        <v>94</v>
      </c>
      <c r="F1960">
        <v>27.13</v>
      </c>
      <c r="G1960">
        <v>0</v>
      </c>
      <c r="H1960">
        <v>0</v>
      </c>
    </row>
    <row r="1961" spans="1:8" x14ac:dyDescent="0.25">
      <c r="A1961">
        <v>42</v>
      </c>
      <c r="B1961">
        <v>0</v>
      </c>
      <c r="C1961">
        <v>0</v>
      </c>
      <c r="D1961">
        <v>159.1</v>
      </c>
      <c r="E1961">
        <v>100</v>
      </c>
      <c r="F1961">
        <v>27.05</v>
      </c>
      <c r="G1961">
        <v>2</v>
      </c>
      <c r="H1961">
        <v>0</v>
      </c>
    </row>
    <row r="1962" spans="1:8" x14ac:dyDescent="0.25">
      <c r="A1962">
        <v>42</v>
      </c>
      <c r="B1962">
        <v>0</v>
      </c>
      <c r="C1962">
        <v>0</v>
      </c>
      <c r="D1962">
        <v>254.4</v>
      </c>
      <c r="E1962">
        <v>120</v>
      </c>
      <c r="F1962">
        <v>43.25</v>
      </c>
      <c r="G1962">
        <v>1</v>
      </c>
      <c r="H1962">
        <v>0</v>
      </c>
    </row>
    <row r="1963" spans="1:8" x14ac:dyDescent="0.25">
      <c r="A1963">
        <v>34</v>
      </c>
      <c r="B1963">
        <v>1</v>
      </c>
      <c r="C1963">
        <v>33</v>
      </c>
      <c r="D1963">
        <v>270.7</v>
      </c>
      <c r="E1963">
        <v>53</v>
      </c>
      <c r="F1963">
        <v>46.02</v>
      </c>
      <c r="G1963">
        <v>3</v>
      </c>
      <c r="H1963">
        <v>0</v>
      </c>
    </row>
    <row r="1964" spans="1:8" x14ac:dyDescent="0.25">
      <c r="A1964">
        <v>44</v>
      </c>
      <c r="B1964">
        <v>0</v>
      </c>
      <c r="C1964">
        <v>0</v>
      </c>
      <c r="D1964">
        <v>207</v>
      </c>
      <c r="E1964">
        <v>112</v>
      </c>
      <c r="F1964">
        <v>35.19</v>
      </c>
      <c r="G1964">
        <v>1</v>
      </c>
      <c r="H1964">
        <v>0</v>
      </c>
    </row>
    <row r="1965" spans="1:8" x14ac:dyDescent="0.25">
      <c r="A1965">
        <v>43</v>
      </c>
      <c r="B1965">
        <v>0</v>
      </c>
      <c r="C1965">
        <v>0</v>
      </c>
      <c r="D1965">
        <v>145.30000000000001</v>
      </c>
      <c r="E1965">
        <v>89</v>
      </c>
      <c r="F1965">
        <v>24.7</v>
      </c>
      <c r="G1965">
        <v>0</v>
      </c>
      <c r="H1965">
        <v>0</v>
      </c>
    </row>
    <row r="1966" spans="1:8" x14ac:dyDescent="0.25">
      <c r="A1966">
        <v>46</v>
      </c>
      <c r="B1966">
        <v>1</v>
      </c>
      <c r="C1966">
        <v>25</v>
      </c>
      <c r="D1966">
        <v>230.7</v>
      </c>
      <c r="E1966">
        <v>102</v>
      </c>
      <c r="F1966">
        <v>39.22</v>
      </c>
      <c r="G1966">
        <v>3</v>
      </c>
      <c r="H1966">
        <v>0</v>
      </c>
    </row>
    <row r="1967" spans="1:8" x14ac:dyDescent="0.25">
      <c r="A1967">
        <v>43</v>
      </c>
      <c r="B1967">
        <v>0</v>
      </c>
      <c r="C1967">
        <v>0</v>
      </c>
      <c r="D1967">
        <v>151.5</v>
      </c>
      <c r="E1967">
        <v>104</v>
      </c>
      <c r="F1967">
        <v>25.76</v>
      </c>
      <c r="G1967">
        <v>1</v>
      </c>
      <c r="H1967">
        <v>0</v>
      </c>
    </row>
    <row r="1968" spans="1:8" x14ac:dyDescent="0.25">
      <c r="A1968">
        <v>36</v>
      </c>
      <c r="B1968">
        <v>0</v>
      </c>
      <c r="C1968">
        <v>0</v>
      </c>
      <c r="D1968">
        <v>146.1</v>
      </c>
      <c r="E1968">
        <v>57</v>
      </c>
      <c r="F1968">
        <v>24.84</v>
      </c>
      <c r="G1968">
        <v>0</v>
      </c>
      <c r="H1968">
        <v>0</v>
      </c>
    </row>
    <row r="1969" spans="1:8" x14ac:dyDescent="0.25">
      <c r="A1969">
        <v>46</v>
      </c>
      <c r="B1969">
        <v>0</v>
      </c>
      <c r="C1969">
        <v>0</v>
      </c>
      <c r="D1969">
        <v>256</v>
      </c>
      <c r="E1969">
        <v>111</v>
      </c>
      <c r="F1969">
        <v>43.52</v>
      </c>
      <c r="G1969">
        <v>3</v>
      </c>
      <c r="H1969">
        <v>0</v>
      </c>
    </row>
    <row r="1970" spans="1:8" x14ac:dyDescent="0.25">
      <c r="A1970">
        <v>41</v>
      </c>
      <c r="B1970">
        <v>0</v>
      </c>
      <c r="C1970">
        <v>0</v>
      </c>
      <c r="D1970">
        <v>150.69999999999999</v>
      </c>
      <c r="E1970">
        <v>52</v>
      </c>
      <c r="F1970">
        <v>25.62</v>
      </c>
      <c r="G1970">
        <v>2</v>
      </c>
      <c r="H1970">
        <v>0</v>
      </c>
    </row>
    <row r="1971" spans="1:8" x14ac:dyDescent="0.25">
      <c r="A1971">
        <v>39</v>
      </c>
      <c r="B1971">
        <v>0</v>
      </c>
      <c r="C1971">
        <v>0</v>
      </c>
      <c r="D1971">
        <v>186</v>
      </c>
      <c r="E1971">
        <v>107</v>
      </c>
      <c r="F1971">
        <v>31.62</v>
      </c>
      <c r="G1971">
        <v>1</v>
      </c>
      <c r="H1971">
        <v>0</v>
      </c>
    </row>
    <row r="1972" spans="1:8" x14ac:dyDescent="0.25">
      <c r="A1972">
        <v>40</v>
      </c>
      <c r="B1972">
        <v>0</v>
      </c>
      <c r="C1972">
        <v>0</v>
      </c>
      <c r="D1972">
        <v>212.9</v>
      </c>
      <c r="E1972">
        <v>110</v>
      </c>
      <c r="F1972">
        <v>36.19</v>
      </c>
      <c r="G1972">
        <v>3</v>
      </c>
      <c r="H1972">
        <v>0</v>
      </c>
    </row>
    <row r="1973" spans="1:8" x14ac:dyDescent="0.25">
      <c r="A1973">
        <v>43</v>
      </c>
      <c r="B1973">
        <v>1</v>
      </c>
      <c r="C1973">
        <v>30</v>
      </c>
      <c r="D1973">
        <v>272.5</v>
      </c>
      <c r="E1973">
        <v>105</v>
      </c>
      <c r="F1973">
        <v>46.33</v>
      </c>
      <c r="G1973">
        <v>3</v>
      </c>
      <c r="H1973">
        <v>0</v>
      </c>
    </row>
    <row r="1974" spans="1:8" x14ac:dyDescent="0.25">
      <c r="A1974">
        <v>41</v>
      </c>
      <c r="B1974">
        <v>0</v>
      </c>
      <c r="C1974">
        <v>0</v>
      </c>
      <c r="D1974">
        <v>135.1</v>
      </c>
      <c r="E1974">
        <v>109</v>
      </c>
      <c r="F1974">
        <v>22.97</v>
      </c>
      <c r="G1974">
        <v>1</v>
      </c>
      <c r="H1974">
        <v>0</v>
      </c>
    </row>
    <row r="1975" spans="1:8" x14ac:dyDescent="0.25">
      <c r="A1975">
        <v>38</v>
      </c>
      <c r="B1975">
        <v>0</v>
      </c>
      <c r="C1975">
        <v>0</v>
      </c>
      <c r="D1975">
        <v>154.6</v>
      </c>
      <c r="E1975">
        <v>56</v>
      </c>
      <c r="F1975">
        <v>26.28</v>
      </c>
      <c r="G1975">
        <v>1</v>
      </c>
      <c r="H1975">
        <v>0</v>
      </c>
    </row>
    <row r="1976" spans="1:8" x14ac:dyDescent="0.25">
      <c r="A1976">
        <v>39</v>
      </c>
      <c r="B1976">
        <v>1</v>
      </c>
      <c r="C1976">
        <v>35</v>
      </c>
      <c r="D1976">
        <v>230.5</v>
      </c>
      <c r="E1976">
        <v>116</v>
      </c>
      <c r="F1976">
        <v>39.19</v>
      </c>
      <c r="G1976">
        <v>5</v>
      </c>
      <c r="H1976">
        <v>0</v>
      </c>
    </row>
    <row r="1977" spans="1:8" x14ac:dyDescent="0.25">
      <c r="A1977">
        <v>44</v>
      </c>
      <c r="B1977">
        <v>0</v>
      </c>
      <c r="C1977">
        <v>0</v>
      </c>
      <c r="D1977">
        <v>165.4</v>
      </c>
      <c r="E1977">
        <v>84</v>
      </c>
      <c r="F1977">
        <v>28.12</v>
      </c>
      <c r="G1977">
        <v>1</v>
      </c>
      <c r="H1977">
        <v>0</v>
      </c>
    </row>
    <row r="1978" spans="1:8" x14ac:dyDescent="0.25">
      <c r="A1978">
        <v>32</v>
      </c>
      <c r="B1978">
        <v>0</v>
      </c>
      <c r="C1978">
        <v>0</v>
      </c>
      <c r="D1978">
        <v>143.30000000000001</v>
      </c>
      <c r="E1978">
        <v>120</v>
      </c>
      <c r="F1978">
        <v>24.36</v>
      </c>
      <c r="G1978">
        <v>4</v>
      </c>
      <c r="H1978">
        <v>1</v>
      </c>
    </row>
    <row r="1979" spans="1:8" x14ac:dyDescent="0.25">
      <c r="A1979">
        <v>31</v>
      </c>
      <c r="B1979">
        <v>0</v>
      </c>
      <c r="C1979">
        <v>0</v>
      </c>
      <c r="D1979">
        <v>271.10000000000002</v>
      </c>
      <c r="E1979">
        <v>108</v>
      </c>
      <c r="F1979">
        <v>46.09</v>
      </c>
      <c r="G1979">
        <v>2</v>
      </c>
      <c r="H1979">
        <v>1</v>
      </c>
    </row>
    <row r="1980" spans="1:8" x14ac:dyDescent="0.25">
      <c r="A1980">
        <v>40</v>
      </c>
      <c r="B1980">
        <v>0</v>
      </c>
      <c r="C1980">
        <v>0</v>
      </c>
      <c r="D1980">
        <v>253.5</v>
      </c>
      <c r="E1980">
        <v>104</v>
      </c>
      <c r="F1980">
        <v>43.1</v>
      </c>
      <c r="G1980">
        <v>0</v>
      </c>
      <c r="H1980">
        <v>0</v>
      </c>
    </row>
    <row r="1981" spans="1:8" x14ac:dyDescent="0.25">
      <c r="A1981">
        <v>28</v>
      </c>
      <c r="B1981">
        <v>0</v>
      </c>
      <c r="C1981">
        <v>0</v>
      </c>
      <c r="D1981">
        <v>167.1</v>
      </c>
      <c r="E1981">
        <v>77</v>
      </c>
      <c r="F1981">
        <v>28.41</v>
      </c>
      <c r="G1981">
        <v>6</v>
      </c>
      <c r="H1981">
        <v>1</v>
      </c>
    </row>
    <row r="1982" spans="1:8" x14ac:dyDescent="0.25">
      <c r="A1982">
        <v>42</v>
      </c>
      <c r="B1982">
        <v>0</v>
      </c>
      <c r="C1982">
        <v>0</v>
      </c>
      <c r="D1982">
        <v>135.4</v>
      </c>
      <c r="E1982">
        <v>101</v>
      </c>
      <c r="F1982">
        <v>23.02</v>
      </c>
      <c r="G1982">
        <v>1</v>
      </c>
      <c r="H1982">
        <v>0</v>
      </c>
    </row>
    <row r="1983" spans="1:8" x14ac:dyDescent="0.25">
      <c r="A1983">
        <v>36</v>
      </c>
      <c r="B1983">
        <v>0</v>
      </c>
      <c r="C1983">
        <v>0</v>
      </c>
      <c r="D1983">
        <v>158.69999999999999</v>
      </c>
      <c r="E1983">
        <v>90</v>
      </c>
      <c r="F1983">
        <v>26.98</v>
      </c>
      <c r="G1983">
        <v>1</v>
      </c>
      <c r="H1983">
        <v>0</v>
      </c>
    </row>
    <row r="1984" spans="1:8" x14ac:dyDescent="0.25">
      <c r="A1984">
        <v>39</v>
      </c>
      <c r="B1984">
        <v>0</v>
      </c>
      <c r="C1984">
        <v>0</v>
      </c>
      <c r="D1984">
        <v>144.80000000000001</v>
      </c>
      <c r="E1984">
        <v>84</v>
      </c>
      <c r="F1984">
        <v>24.62</v>
      </c>
      <c r="G1984">
        <v>2</v>
      </c>
      <c r="H1984">
        <v>0</v>
      </c>
    </row>
    <row r="1985" spans="1:8" x14ac:dyDescent="0.25">
      <c r="A1985">
        <v>37</v>
      </c>
      <c r="B1985">
        <v>0</v>
      </c>
      <c r="C1985">
        <v>0</v>
      </c>
      <c r="D1985">
        <v>98.8</v>
      </c>
      <c r="E1985">
        <v>97</v>
      </c>
      <c r="F1985">
        <v>16.8</v>
      </c>
      <c r="G1985">
        <v>3</v>
      </c>
      <c r="H1985">
        <v>0</v>
      </c>
    </row>
    <row r="1986" spans="1:8" x14ac:dyDescent="0.25">
      <c r="A1986">
        <v>30</v>
      </c>
      <c r="B1986">
        <v>0</v>
      </c>
      <c r="C1986">
        <v>0</v>
      </c>
      <c r="D1986">
        <v>157.80000000000001</v>
      </c>
      <c r="E1986">
        <v>71</v>
      </c>
      <c r="F1986">
        <v>26.83</v>
      </c>
      <c r="G1986">
        <v>3</v>
      </c>
      <c r="H1986">
        <v>1</v>
      </c>
    </row>
    <row r="1987" spans="1:8" x14ac:dyDescent="0.25">
      <c r="A1987">
        <v>40</v>
      </c>
      <c r="B1987">
        <v>1</v>
      </c>
      <c r="C1987">
        <v>37</v>
      </c>
      <c r="D1987">
        <v>163</v>
      </c>
      <c r="E1987">
        <v>107</v>
      </c>
      <c r="F1987">
        <v>27.71</v>
      </c>
      <c r="G1987">
        <v>1</v>
      </c>
      <c r="H1987">
        <v>0</v>
      </c>
    </row>
    <row r="1988" spans="1:8" x14ac:dyDescent="0.25">
      <c r="A1988">
        <v>36</v>
      </c>
      <c r="B1988">
        <v>0</v>
      </c>
      <c r="C1988">
        <v>0</v>
      </c>
      <c r="D1988">
        <v>181.6</v>
      </c>
      <c r="E1988">
        <v>119</v>
      </c>
      <c r="F1988">
        <v>30.87</v>
      </c>
      <c r="G1988">
        <v>4</v>
      </c>
      <c r="H1988">
        <v>0</v>
      </c>
    </row>
    <row r="1989" spans="1:8" x14ac:dyDescent="0.25">
      <c r="A1989">
        <v>49</v>
      </c>
      <c r="B1989">
        <v>0</v>
      </c>
      <c r="C1989">
        <v>0</v>
      </c>
      <c r="D1989">
        <v>129</v>
      </c>
      <c r="E1989">
        <v>78</v>
      </c>
      <c r="F1989">
        <v>21.93</v>
      </c>
      <c r="G1989">
        <v>2</v>
      </c>
      <c r="H1989">
        <v>0</v>
      </c>
    </row>
    <row r="1990" spans="1:8" x14ac:dyDescent="0.25">
      <c r="A1990">
        <v>37</v>
      </c>
      <c r="B1990">
        <v>0</v>
      </c>
      <c r="C1990">
        <v>0</v>
      </c>
      <c r="D1990">
        <v>86</v>
      </c>
      <c r="E1990">
        <v>83</v>
      </c>
      <c r="F1990">
        <v>14.62</v>
      </c>
      <c r="G1990">
        <v>1</v>
      </c>
      <c r="H1990">
        <v>0</v>
      </c>
    </row>
    <row r="1991" spans="1:8" x14ac:dyDescent="0.25">
      <c r="A1991">
        <v>48</v>
      </c>
      <c r="B1991">
        <v>1</v>
      </c>
      <c r="C1991">
        <v>17</v>
      </c>
      <c r="D1991">
        <v>193.9</v>
      </c>
      <c r="E1991">
        <v>71</v>
      </c>
      <c r="F1991">
        <v>32.96</v>
      </c>
      <c r="G1991">
        <v>0</v>
      </c>
      <c r="H1991">
        <v>0</v>
      </c>
    </row>
    <row r="1992" spans="1:8" x14ac:dyDescent="0.25">
      <c r="A1992">
        <v>45</v>
      </c>
      <c r="B1992">
        <v>0</v>
      </c>
      <c r="C1992">
        <v>0</v>
      </c>
      <c r="D1992">
        <v>188.9</v>
      </c>
      <c r="E1992">
        <v>105</v>
      </c>
      <c r="F1992">
        <v>32.11</v>
      </c>
      <c r="G1992">
        <v>2</v>
      </c>
      <c r="H1992">
        <v>0</v>
      </c>
    </row>
    <row r="1993" spans="1:8" x14ac:dyDescent="0.25">
      <c r="A1993">
        <v>36</v>
      </c>
      <c r="B1993">
        <v>0</v>
      </c>
      <c r="C1993">
        <v>0</v>
      </c>
      <c r="D1993">
        <v>179.9</v>
      </c>
      <c r="E1993">
        <v>72</v>
      </c>
      <c r="F1993">
        <v>30.58</v>
      </c>
      <c r="G1993">
        <v>1</v>
      </c>
      <c r="H1993">
        <v>1</v>
      </c>
    </row>
    <row r="1994" spans="1:8" x14ac:dyDescent="0.25">
      <c r="A1994">
        <v>41</v>
      </c>
      <c r="B1994">
        <v>0</v>
      </c>
      <c r="C1994">
        <v>0</v>
      </c>
      <c r="D1994">
        <v>183.4</v>
      </c>
      <c r="E1994">
        <v>98</v>
      </c>
      <c r="F1994">
        <v>31.18</v>
      </c>
      <c r="G1994">
        <v>1</v>
      </c>
      <c r="H1994">
        <v>0</v>
      </c>
    </row>
    <row r="1995" spans="1:8" x14ac:dyDescent="0.25">
      <c r="A1995">
        <v>37</v>
      </c>
      <c r="B1995">
        <v>0</v>
      </c>
      <c r="C1995">
        <v>0</v>
      </c>
      <c r="D1995">
        <v>288.10000000000002</v>
      </c>
      <c r="E1995">
        <v>101</v>
      </c>
      <c r="F1995">
        <v>48.98</v>
      </c>
      <c r="G1995">
        <v>0</v>
      </c>
      <c r="H1995">
        <v>0</v>
      </c>
    </row>
    <row r="1996" spans="1:8" x14ac:dyDescent="0.25">
      <c r="A1996">
        <v>32</v>
      </c>
      <c r="B1996">
        <v>0</v>
      </c>
      <c r="C1996">
        <v>0</v>
      </c>
      <c r="D1996">
        <v>169.2</v>
      </c>
      <c r="E1996">
        <v>96</v>
      </c>
      <c r="F1996">
        <v>28.76</v>
      </c>
      <c r="G1996">
        <v>2</v>
      </c>
      <c r="H1996">
        <v>0</v>
      </c>
    </row>
    <row r="1997" spans="1:8" x14ac:dyDescent="0.25">
      <c r="A1997">
        <v>30</v>
      </c>
      <c r="B1997">
        <v>1</v>
      </c>
      <c r="C1997">
        <v>29</v>
      </c>
      <c r="D1997">
        <v>195.5</v>
      </c>
      <c r="E1997">
        <v>113</v>
      </c>
      <c r="F1997">
        <v>33.24</v>
      </c>
      <c r="G1997">
        <v>1</v>
      </c>
      <c r="H1997">
        <v>1</v>
      </c>
    </row>
    <row r="1998" spans="1:8" x14ac:dyDescent="0.25">
      <c r="A1998">
        <v>43</v>
      </c>
      <c r="B1998">
        <v>1</v>
      </c>
      <c r="C1998">
        <v>20</v>
      </c>
      <c r="D1998">
        <v>264.39999999999998</v>
      </c>
      <c r="E1998">
        <v>102</v>
      </c>
      <c r="F1998">
        <v>44.95</v>
      </c>
      <c r="G1998">
        <v>2</v>
      </c>
      <c r="H1998">
        <v>0</v>
      </c>
    </row>
    <row r="1999" spans="1:8" x14ac:dyDescent="0.25">
      <c r="A1999">
        <v>38</v>
      </c>
      <c r="B1999">
        <v>0</v>
      </c>
      <c r="C1999">
        <v>0</v>
      </c>
      <c r="D1999">
        <v>169.5</v>
      </c>
      <c r="E1999">
        <v>151</v>
      </c>
      <c r="F1999">
        <v>28.82</v>
      </c>
      <c r="G1999">
        <v>0</v>
      </c>
      <c r="H1999">
        <v>0</v>
      </c>
    </row>
    <row r="2000" spans="1:8" x14ac:dyDescent="0.25">
      <c r="A2000">
        <v>46</v>
      </c>
      <c r="B2000">
        <v>0</v>
      </c>
      <c r="C2000">
        <v>0</v>
      </c>
      <c r="D2000">
        <v>141.5</v>
      </c>
      <c r="E2000">
        <v>102</v>
      </c>
      <c r="F2000">
        <v>24.06</v>
      </c>
      <c r="G2000">
        <v>2</v>
      </c>
      <c r="H2000">
        <v>0</v>
      </c>
    </row>
    <row r="2001" spans="1:8" x14ac:dyDescent="0.25">
      <c r="A2001">
        <v>44</v>
      </c>
      <c r="B2001">
        <v>0</v>
      </c>
      <c r="C2001">
        <v>0</v>
      </c>
      <c r="D2001">
        <v>154.80000000000001</v>
      </c>
      <c r="E2001">
        <v>71</v>
      </c>
      <c r="F2001">
        <v>26.32</v>
      </c>
      <c r="G2001">
        <v>0</v>
      </c>
      <c r="H2001">
        <v>0</v>
      </c>
    </row>
    <row r="2002" spans="1:8" x14ac:dyDescent="0.25">
      <c r="A2002">
        <v>32</v>
      </c>
      <c r="B2002">
        <v>0</v>
      </c>
      <c r="C2002">
        <v>0</v>
      </c>
      <c r="D2002">
        <v>273.2</v>
      </c>
      <c r="E2002">
        <v>85</v>
      </c>
      <c r="F2002">
        <v>46.44</v>
      </c>
      <c r="G2002">
        <v>2</v>
      </c>
      <c r="H2002">
        <v>1</v>
      </c>
    </row>
    <row r="2003" spans="1:8" x14ac:dyDescent="0.25">
      <c r="A2003">
        <v>35</v>
      </c>
      <c r="B2003">
        <v>0</v>
      </c>
      <c r="C2003">
        <v>0</v>
      </c>
      <c r="D2003">
        <v>224.6</v>
      </c>
      <c r="E2003">
        <v>94</v>
      </c>
      <c r="F2003">
        <v>38.18</v>
      </c>
      <c r="G2003">
        <v>2</v>
      </c>
      <c r="H2003">
        <v>0</v>
      </c>
    </row>
    <row r="2004" spans="1:8" x14ac:dyDescent="0.25">
      <c r="A2004">
        <v>33</v>
      </c>
      <c r="B2004">
        <v>0</v>
      </c>
      <c r="C2004">
        <v>0</v>
      </c>
      <c r="D2004">
        <v>273.8</v>
      </c>
      <c r="E2004">
        <v>97</v>
      </c>
      <c r="F2004">
        <v>46.55</v>
      </c>
      <c r="G2004">
        <v>2</v>
      </c>
      <c r="H2004">
        <v>1</v>
      </c>
    </row>
    <row r="2005" spans="1:8" x14ac:dyDescent="0.25">
      <c r="A2005">
        <v>46</v>
      </c>
      <c r="B2005">
        <v>0</v>
      </c>
      <c r="C2005">
        <v>0</v>
      </c>
      <c r="D2005">
        <v>104</v>
      </c>
      <c r="E2005">
        <v>92</v>
      </c>
      <c r="F2005">
        <v>17.68</v>
      </c>
      <c r="G2005">
        <v>0</v>
      </c>
      <c r="H2005">
        <v>0</v>
      </c>
    </row>
    <row r="2006" spans="1:8" x14ac:dyDescent="0.25">
      <c r="A2006">
        <v>41</v>
      </c>
      <c r="B2006">
        <v>1</v>
      </c>
      <c r="C2006">
        <v>31</v>
      </c>
      <c r="D2006">
        <v>115.4</v>
      </c>
      <c r="E2006">
        <v>90</v>
      </c>
      <c r="F2006">
        <v>19.62</v>
      </c>
      <c r="G2006">
        <v>1</v>
      </c>
      <c r="H2006">
        <v>0</v>
      </c>
    </row>
    <row r="2007" spans="1:8" x14ac:dyDescent="0.25">
      <c r="A2007">
        <v>47</v>
      </c>
      <c r="B2007">
        <v>0</v>
      </c>
      <c r="C2007">
        <v>0</v>
      </c>
      <c r="D2007">
        <v>222.1</v>
      </c>
      <c r="E2007">
        <v>107</v>
      </c>
      <c r="F2007">
        <v>37.76</v>
      </c>
      <c r="G2007">
        <v>2</v>
      </c>
      <c r="H2007">
        <v>0</v>
      </c>
    </row>
    <row r="2008" spans="1:8" x14ac:dyDescent="0.25">
      <c r="A2008">
        <v>42</v>
      </c>
      <c r="B2008">
        <v>0</v>
      </c>
      <c r="C2008">
        <v>0</v>
      </c>
      <c r="D2008">
        <v>116.4</v>
      </c>
      <c r="E2008">
        <v>98</v>
      </c>
      <c r="F2008">
        <v>19.79</v>
      </c>
      <c r="G2008">
        <v>3</v>
      </c>
      <c r="H2008">
        <v>0</v>
      </c>
    </row>
    <row r="2009" spans="1:8" x14ac:dyDescent="0.25">
      <c r="A2009">
        <v>43</v>
      </c>
      <c r="B2009">
        <v>0</v>
      </c>
      <c r="C2009">
        <v>0</v>
      </c>
      <c r="D2009">
        <v>217.7</v>
      </c>
      <c r="E2009">
        <v>118</v>
      </c>
      <c r="F2009">
        <v>37.01</v>
      </c>
      <c r="G2009">
        <v>3</v>
      </c>
      <c r="H2009">
        <v>0</v>
      </c>
    </row>
    <row r="2010" spans="1:8" x14ac:dyDescent="0.25">
      <c r="A2010">
        <v>43</v>
      </c>
      <c r="B2010">
        <v>0</v>
      </c>
      <c r="C2010">
        <v>0</v>
      </c>
      <c r="D2010">
        <v>129.4</v>
      </c>
      <c r="E2010">
        <v>84</v>
      </c>
      <c r="F2010">
        <v>22</v>
      </c>
      <c r="G2010">
        <v>0</v>
      </c>
      <c r="H2010">
        <v>0</v>
      </c>
    </row>
    <row r="2011" spans="1:8" x14ac:dyDescent="0.25">
      <c r="A2011">
        <v>41</v>
      </c>
      <c r="B2011">
        <v>1</v>
      </c>
      <c r="C2011">
        <v>33</v>
      </c>
      <c r="D2011">
        <v>161.80000000000001</v>
      </c>
      <c r="E2011">
        <v>73</v>
      </c>
      <c r="F2011">
        <v>27.51</v>
      </c>
      <c r="G2011">
        <v>0</v>
      </c>
      <c r="H2011">
        <v>0</v>
      </c>
    </row>
    <row r="2012" spans="1:8" x14ac:dyDescent="0.25">
      <c r="A2012">
        <v>37</v>
      </c>
      <c r="B2012">
        <v>1</v>
      </c>
      <c r="C2012">
        <v>29</v>
      </c>
      <c r="D2012">
        <v>198.8</v>
      </c>
      <c r="E2012">
        <v>122</v>
      </c>
      <c r="F2012">
        <v>33.799999999999997</v>
      </c>
      <c r="G2012">
        <v>1</v>
      </c>
      <c r="H2012">
        <v>0</v>
      </c>
    </row>
    <row r="2013" spans="1:8" x14ac:dyDescent="0.25">
      <c r="A2013">
        <v>46</v>
      </c>
      <c r="B2013">
        <v>1</v>
      </c>
      <c r="C2013">
        <v>45</v>
      </c>
      <c r="D2013">
        <v>147.80000000000001</v>
      </c>
      <c r="E2013">
        <v>85</v>
      </c>
      <c r="F2013">
        <v>25.13</v>
      </c>
      <c r="G2013">
        <v>1</v>
      </c>
      <c r="H2013">
        <v>0</v>
      </c>
    </row>
    <row r="2014" spans="1:8" x14ac:dyDescent="0.25">
      <c r="A2014">
        <v>50</v>
      </c>
      <c r="B2014">
        <v>0</v>
      </c>
      <c r="C2014">
        <v>0</v>
      </c>
      <c r="D2014">
        <v>262.3</v>
      </c>
      <c r="E2014">
        <v>114</v>
      </c>
      <c r="F2014">
        <v>44.59</v>
      </c>
      <c r="G2014">
        <v>3</v>
      </c>
      <c r="H2014">
        <v>0</v>
      </c>
    </row>
    <row r="2015" spans="1:8" x14ac:dyDescent="0.25">
      <c r="A2015">
        <v>39</v>
      </c>
      <c r="B2015">
        <v>0</v>
      </c>
      <c r="C2015">
        <v>0</v>
      </c>
      <c r="D2015">
        <v>246.4</v>
      </c>
      <c r="E2015">
        <v>83</v>
      </c>
      <c r="F2015">
        <v>41.89</v>
      </c>
      <c r="G2015">
        <v>1</v>
      </c>
      <c r="H2015">
        <v>0</v>
      </c>
    </row>
    <row r="2016" spans="1:8" x14ac:dyDescent="0.25">
      <c r="A2016">
        <v>41</v>
      </c>
      <c r="B2016">
        <v>0</v>
      </c>
      <c r="C2016">
        <v>0</v>
      </c>
      <c r="D2016">
        <v>183.4</v>
      </c>
      <c r="E2016">
        <v>111</v>
      </c>
      <c r="F2016">
        <v>31.18</v>
      </c>
      <c r="G2016">
        <v>4</v>
      </c>
      <c r="H2016">
        <v>0</v>
      </c>
    </row>
    <row r="2017" spans="1:8" x14ac:dyDescent="0.25">
      <c r="A2017">
        <v>34</v>
      </c>
      <c r="B2017">
        <v>0</v>
      </c>
      <c r="C2017">
        <v>0</v>
      </c>
      <c r="D2017">
        <v>191.9</v>
      </c>
      <c r="E2017">
        <v>95</v>
      </c>
      <c r="F2017">
        <v>32.619999999999997</v>
      </c>
      <c r="G2017">
        <v>1</v>
      </c>
      <c r="H2017">
        <v>0</v>
      </c>
    </row>
    <row r="2018" spans="1:8" x14ac:dyDescent="0.25">
      <c r="A2018">
        <v>38</v>
      </c>
      <c r="B2018">
        <v>0</v>
      </c>
      <c r="C2018">
        <v>0</v>
      </c>
      <c r="D2018">
        <v>187.8</v>
      </c>
      <c r="E2018">
        <v>109</v>
      </c>
      <c r="F2018">
        <v>31.93</v>
      </c>
      <c r="G2018">
        <v>2</v>
      </c>
      <c r="H2018">
        <v>0</v>
      </c>
    </row>
    <row r="2019" spans="1:8" x14ac:dyDescent="0.25">
      <c r="A2019">
        <v>48</v>
      </c>
      <c r="B2019">
        <v>0</v>
      </c>
      <c r="C2019">
        <v>0</v>
      </c>
      <c r="D2019">
        <v>259.7</v>
      </c>
      <c r="E2019">
        <v>106</v>
      </c>
      <c r="F2019">
        <v>44.15</v>
      </c>
      <c r="G2019">
        <v>0</v>
      </c>
      <c r="H2019">
        <v>0</v>
      </c>
    </row>
    <row r="2020" spans="1:8" x14ac:dyDescent="0.25">
      <c r="A2020">
        <v>38</v>
      </c>
      <c r="B2020">
        <v>0</v>
      </c>
      <c r="C2020">
        <v>0</v>
      </c>
      <c r="D2020">
        <v>180.4</v>
      </c>
      <c r="E2020">
        <v>123</v>
      </c>
      <c r="F2020">
        <v>30.67</v>
      </c>
      <c r="G2020">
        <v>0</v>
      </c>
      <c r="H2020">
        <v>0</v>
      </c>
    </row>
    <row r="2021" spans="1:8" x14ac:dyDescent="0.25">
      <c r="A2021">
        <v>42</v>
      </c>
      <c r="B2021">
        <v>0</v>
      </c>
      <c r="C2021">
        <v>0</v>
      </c>
      <c r="D2021">
        <v>51.8</v>
      </c>
      <c r="E2021">
        <v>107</v>
      </c>
      <c r="F2021">
        <v>8.81</v>
      </c>
      <c r="G2021">
        <v>2</v>
      </c>
      <c r="H2021">
        <v>0</v>
      </c>
    </row>
    <row r="2022" spans="1:8" x14ac:dyDescent="0.25">
      <c r="A2022">
        <v>33</v>
      </c>
      <c r="B2022">
        <v>0</v>
      </c>
      <c r="C2022">
        <v>0</v>
      </c>
      <c r="D2022">
        <v>303.89999999999998</v>
      </c>
      <c r="E2022">
        <v>106</v>
      </c>
      <c r="F2022">
        <v>51.66</v>
      </c>
      <c r="G2022">
        <v>1</v>
      </c>
      <c r="H2022">
        <v>1</v>
      </c>
    </row>
    <row r="2023" spans="1:8" x14ac:dyDescent="0.25">
      <c r="A2023">
        <v>34</v>
      </c>
      <c r="B2023">
        <v>0</v>
      </c>
      <c r="C2023">
        <v>0</v>
      </c>
      <c r="D2023">
        <v>206.2</v>
      </c>
      <c r="E2023">
        <v>122</v>
      </c>
      <c r="F2023">
        <v>35.049999999999997</v>
      </c>
      <c r="G2023">
        <v>3</v>
      </c>
      <c r="H2023">
        <v>0</v>
      </c>
    </row>
    <row r="2024" spans="1:8" x14ac:dyDescent="0.25">
      <c r="A2024">
        <v>35</v>
      </c>
      <c r="B2024">
        <v>0</v>
      </c>
      <c r="C2024">
        <v>0</v>
      </c>
      <c r="D2024">
        <v>164.3</v>
      </c>
      <c r="E2024">
        <v>92</v>
      </c>
      <c r="F2024">
        <v>27.93</v>
      </c>
      <c r="G2024">
        <v>2</v>
      </c>
      <c r="H2024">
        <v>0</v>
      </c>
    </row>
    <row r="2025" spans="1:8" x14ac:dyDescent="0.25">
      <c r="A2025">
        <v>32</v>
      </c>
      <c r="B2025">
        <v>0</v>
      </c>
      <c r="C2025">
        <v>0</v>
      </c>
      <c r="D2025">
        <v>228.6</v>
      </c>
      <c r="E2025">
        <v>117</v>
      </c>
      <c r="F2025">
        <v>38.86</v>
      </c>
      <c r="G2025">
        <v>9</v>
      </c>
      <c r="H2025">
        <v>1</v>
      </c>
    </row>
    <row r="2026" spans="1:8" x14ac:dyDescent="0.25">
      <c r="A2026">
        <v>43</v>
      </c>
      <c r="B2026">
        <v>1</v>
      </c>
      <c r="C2026">
        <v>22</v>
      </c>
      <c r="D2026">
        <v>200.4</v>
      </c>
      <c r="E2026">
        <v>80</v>
      </c>
      <c r="F2026">
        <v>34.07</v>
      </c>
      <c r="G2026">
        <v>1</v>
      </c>
      <c r="H2026">
        <v>0</v>
      </c>
    </row>
    <row r="2027" spans="1:8" x14ac:dyDescent="0.25">
      <c r="A2027">
        <v>37</v>
      </c>
      <c r="B2027">
        <v>0</v>
      </c>
      <c r="C2027">
        <v>0</v>
      </c>
      <c r="D2027">
        <v>154.30000000000001</v>
      </c>
      <c r="E2027">
        <v>107</v>
      </c>
      <c r="F2027">
        <v>26.23</v>
      </c>
      <c r="G2027">
        <v>0</v>
      </c>
      <c r="H2027">
        <v>0</v>
      </c>
    </row>
    <row r="2028" spans="1:8" x14ac:dyDescent="0.25">
      <c r="A2028">
        <v>37</v>
      </c>
      <c r="B2028">
        <v>1</v>
      </c>
      <c r="C2028">
        <v>30</v>
      </c>
      <c r="D2028">
        <v>122.9</v>
      </c>
      <c r="E2028">
        <v>93</v>
      </c>
      <c r="F2028">
        <v>20.89</v>
      </c>
      <c r="G2028">
        <v>2</v>
      </c>
      <c r="H2028">
        <v>0</v>
      </c>
    </row>
    <row r="2029" spans="1:8" x14ac:dyDescent="0.25">
      <c r="A2029">
        <v>39</v>
      </c>
      <c r="B2029">
        <v>0</v>
      </c>
      <c r="C2029">
        <v>0</v>
      </c>
      <c r="D2029">
        <v>220.8</v>
      </c>
      <c r="E2029">
        <v>100</v>
      </c>
      <c r="F2029">
        <v>37.54</v>
      </c>
      <c r="G2029">
        <v>0</v>
      </c>
      <c r="H2029">
        <v>0</v>
      </c>
    </row>
    <row r="2030" spans="1:8" x14ac:dyDescent="0.25">
      <c r="A2030">
        <v>44</v>
      </c>
      <c r="B2030">
        <v>0</v>
      </c>
      <c r="C2030">
        <v>0</v>
      </c>
      <c r="D2030">
        <v>214.6</v>
      </c>
      <c r="E2030">
        <v>78</v>
      </c>
      <c r="F2030">
        <v>36.479999999999997</v>
      </c>
      <c r="G2030">
        <v>0</v>
      </c>
      <c r="H2030">
        <v>0</v>
      </c>
    </row>
    <row r="2031" spans="1:8" x14ac:dyDescent="0.25">
      <c r="A2031">
        <v>28</v>
      </c>
      <c r="B2031">
        <v>0</v>
      </c>
      <c r="C2031">
        <v>0</v>
      </c>
      <c r="D2031">
        <v>202</v>
      </c>
      <c r="E2031">
        <v>123</v>
      </c>
      <c r="F2031">
        <v>34.340000000000003</v>
      </c>
      <c r="G2031">
        <v>2</v>
      </c>
      <c r="H2031">
        <v>1</v>
      </c>
    </row>
    <row r="2032" spans="1:8" x14ac:dyDescent="0.25">
      <c r="A2032">
        <v>31</v>
      </c>
      <c r="B2032">
        <v>1</v>
      </c>
      <c r="C2032">
        <v>32</v>
      </c>
      <c r="D2032">
        <v>209.5</v>
      </c>
      <c r="E2032">
        <v>108</v>
      </c>
      <c r="F2032">
        <v>35.619999999999997</v>
      </c>
      <c r="G2032">
        <v>6</v>
      </c>
      <c r="H2032">
        <v>1</v>
      </c>
    </row>
    <row r="2033" spans="1:8" x14ac:dyDescent="0.25">
      <c r="A2033">
        <v>39</v>
      </c>
      <c r="B2033">
        <v>0</v>
      </c>
      <c r="C2033">
        <v>0</v>
      </c>
      <c r="D2033">
        <v>145.6</v>
      </c>
      <c r="E2033">
        <v>102</v>
      </c>
      <c r="F2033">
        <v>24.75</v>
      </c>
      <c r="G2033">
        <v>0</v>
      </c>
      <c r="H2033">
        <v>0</v>
      </c>
    </row>
    <row r="2034" spans="1:8" x14ac:dyDescent="0.25">
      <c r="A2034">
        <v>37</v>
      </c>
      <c r="B2034">
        <v>1</v>
      </c>
      <c r="C2034">
        <v>19</v>
      </c>
      <c r="D2034">
        <v>152.9</v>
      </c>
      <c r="E2034">
        <v>87</v>
      </c>
      <c r="F2034">
        <v>25.99</v>
      </c>
      <c r="G2034">
        <v>2</v>
      </c>
      <c r="H2034">
        <v>0</v>
      </c>
    </row>
    <row r="2035" spans="1:8" x14ac:dyDescent="0.25">
      <c r="A2035">
        <v>39</v>
      </c>
      <c r="B2035">
        <v>1</v>
      </c>
      <c r="C2035">
        <v>25</v>
      </c>
      <c r="D2035">
        <v>138.30000000000001</v>
      </c>
      <c r="E2035">
        <v>96</v>
      </c>
      <c r="F2035">
        <v>23.51</v>
      </c>
      <c r="G2035">
        <v>0</v>
      </c>
      <c r="H2035">
        <v>0</v>
      </c>
    </row>
    <row r="2036" spans="1:8" x14ac:dyDescent="0.25">
      <c r="A2036">
        <v>45</v>
      </c>
      <c r="B2036">
        <v>0</v>
      </c>
      <c r="C2036">
        <v>0</v>
      </c>
      <c r="D2036">
        <v>189.3</v>
      </c>
      <c r="E2036">
        <v>157</v>
      </c>
      <c r="F2036">
        <v>32.18</v>
      </c>
      <c r="G2036">
        <v>3</v>
      </c>
      <c r="H2036">
        <v>0</v>
      </c>
    </row>
    <row r="2037" spans="1:8" x14ac:dyDescent="0.25">
      <c r="A2037">
        <v>37</v>
      </c>
      <c r="B2037">
        <v>0</v>
      </c>
      <c r="C2037">
        <v>0</v>
      </c>
      <c r="D2037">
        <v>199.3</v>
      </c>
      <c r="E2037">
        <v>86</v>
      </c>
      <c r="F2037">
        <v>33.880000000000003</v>
      </c>
      <c r="G2037">
        <v>4</v>
      </c>
      <c r="H2037">
        <v>0</v>
      </c>
    </row>
    <row r="2038" spans="1:8" x14ac:dyDescent="0.25">
      <c r="A2038">
        <v>42</v>
      </c>
      <c r="B2038">
        <v>0</v>
      </c>
      <c r="C2038">
        <v>0</v>
      </c>
      <c r="D2038">
        <v>247.5</v>
      </c>
      <c r="E2038">
        <v>99</v>
      </c>
      <c r="F2038">
        <v>42.08</v>
      </c>
      <c r="G2038">
        <v>2</v>
      </c>
      <c r="H2038">
        <v>0</v>
      </c>
    </row>
    <row r="2039" spans="1:8" x14ac:dyDescent="0.25">
      <c r="A2039">
        <v>38</v>
      </c>
      <c r="B2039">
        <v>0</v>
      </c>
      <c r="C2039">
        <v>0</v>
      </c>
      <c r="D2039">
        <v>175.4</v>
      </c>
      <c r="E2039">
        <v>99</v>
      </c>
      <c r="F2039">
        <v>29.82</v>
      </c>
      <c r="G2039">
        <v>1</v>
      </c>
      <c r="H2039">
        <v>0</v>
      </c>
    </row>
    <row r="2040" spans="1:8" x14ac:dyDescent="0.25">
      <c r="A2040">
        <v>39</v>
      </c>
      <c r="B2040">
        <v>0</v>
      </c>
      <c r="C2040">
        <v>0</v>
      </c>
      <c r="D2040">
        <v>179.4</v>
      </c>
      <c r="E2040">
        <v>70</v>
      </c>
      <c r="F2040">
        <v>30.5</v>
      </c>
      <c r="G2040">
        <v>1</v>
      </c>
      <c r="H2040">
        <v>0</v>
      </c>
    </row>
    <row r="2041" spans="1:8" x14ac:dyDescent="0.25">
      <c r="A2041">
        <v>44</v>
      </c>
      <c r="B2041">
        <v>1</v>
      </c>
      <c r="C2041">
        <v>39</v>
      </c>
      <c r="D2041">
        <v>126.8</v>
      </c>
      <c r="E2041">
        <v>94</v>
      </c>
      <c r="F2041">
        <v>21.56</v>
      </c>
      <c r="G2041">
        <v>0</v>
      </c>
      <c r="H2041">
        <v>0</v>
      </c>
    </row>
    <row r="2042" spans="1:8" x14ac:dyDescent="0.25">
      <c r="A2042">
        <v>29</v>
      </c>
      <c r="B2042">
        <v>0</v>
      </c>
      <c r="C2042">
        <v>0</v>
      </c>
      <c r="D2042">
        <v>239.7</v>
      </c>
      <c r="E2042">
        <v>87</v>
      </c>
      <c r="F2042">
        <v>40.75</v>
      </c>
      <c r="G2042">
        <v>1</v>
      </c>
      <c r="H2042">
        <v>1</v>
      </c>
    </row>
    <row r="2043" spans="1:8" x14ac:dyDescent="0.25">
      <c r="A2043">
        <v>28</v>
      </c>
      <c r="B2043">
        <v>1</v>
      </c>
      <c r="C2043">
        <v>33</v>
      </c>
      <c r="D2043">
        <v>143</v>
      </c>
      <c r="E2043">
        <v>101</v>
      </c>
      <c r="F2043">
        <v>24.31</v>
      </c>
      <c r="G2043">
        <v>5</v>
      </c>
      <c r="H2043">
        <v>1</v>
      </c>
    </row>
    <row r="2044" spans="1:8" x14ac:dyDescent="0.25">
      <c r="A2044">
        <v>42</v>
      </c>
      <c r="B2044">
        <v>0</v>
      </c>
      <c r="C2044">
        <v>0</v>
      </c>
      <c r="D2044">
        <v>91.9</v>
      </c>
      <c r="E2044">
        <v>109</v>
      </c>
      <c r="F2044">
        <v>15.62</v>
      </c>
      <c r="G2044">
        <v>2</v>
      </c>
      <c r="H2044">
        <v>0</v>
      </c>
    </row>
    <row r="2045" spans="1:8" x14ac:dyDescent="0.25">
      <c r="A2045">
        <v>38</v>
      </c>
      <c r="B2045">
        <v>0</v>
      </c>
      <c r="C2045">
        <v>0</v>
      </c>
      <c r="D2045">
        <v>210.4</v>
      </c>
      <c r="E2045">
        <v>80</v>
      </c>
      <c r="F2045">
        <v>35.770000000000003</v>
      </c>
      <c r="G2045">
        <v>1</v>
      </c>
      <c r="H2045">
        <v>0</v>
      </c>
    </row>
    <row r="2046" spans="1:8" x14ac:dyDescent="0.25">
      <c r="A2046">
        <v>25</v>
      </c>
      <c r="B2046">
        <v>1</v>
      </c>
      <c r="C2046">
        <v>29</v>
      </c>
      <c r="D2046">
        <v>201.3</v>
      </c>
      <c r="E2046">
        <v>130</v>
      </c>
      <c r="F2046">
        <v>34.22</v>
      </c>
      <c r="G2046">
        <v>1</v>
      </c>
      <c r="H2046">
        <v>1</v>
      </c>
    </row>
    <row r="2047" spans="1:8" x14ac:dyDescent="0.25">
      <c r="A2047">
        <v>38</v>
      </c>
      <c r="B2047">
        <v>0</v>
      </c>
      <c r="C2047">
        <v>0</v>
      </c>
      <c r="D2047">
        <v>145.6</v>
      </c>
      <c r="E2047">
        <v>59</v>
      </c>
      <c r="F2047">
        <v>24.75</v>
      </c>
      <c r="G2047">
        <v>2</v>
      </c>
      <c r="H2047">
        <v>0</v>
      </c>
    </row>
    <row r="2048" spans="1:8" x14ac:dyDescent="0.25">
      <c r="A2048">
        <v>28</v>
      </c>
      <c r="B2048">
        <v>1</v>
      </c>
      <c r="C2048">
        <v>31</v>
      </c>
      <c r="D2048">
        <v>203.5</v>
      </c>
      <c r="E2048">
        <v>82</v>
      </c>
      <c r="F2048">
        <v>34.6</v>
      </c>
      <c r="G2048">
        <v>1</v>
      </c>
      <c r="H2048">
        <v>1</v>
      </c>
    </row>
    <row r="2049" spans="1:8" x14ac:dyDescent="0.25">
      <c r="A2049">
        <v>41</v>
      </c>
      <c r="B2049">
        <v>0</v>
      </c>
      <c r="C2049">
        <v>0</v>
      </c>
      <c r="D2049">
        <v>232.4</v>
      </c>
      <c r="E2049">
        <v>76</v>
      </c>
      <c r="F2049">
        <v>39.51</v>
      </c>
      <c r="G2049">
        <v>1</v>
      </c>
      <c r="H2049">
        <v>0</v>
      </c>
    </row>
    <row r="2050" spans="1:8" x14ac:dyDescent="0.25">
      <c r="A2050">
        <v>42</v>
      </c>
      <c r="B2050">
        <v>1</v>
      </c>
      <c r="C2050">
        <v>8</v>
      </c>
      <c r="D2050">
        <v>86.5</v>
      </c>
      <c r="E2050">
        <v>119</v>
      </c>
      <c r="F2050">
        <v>14.71</v>
      </c>
      <c r="G2050">
        <v>2</v>
      </c>
      <c r="H2050">
        <v>0</v>
      </c>
    </row>
    <row r="2051" spans="1:8" x14ac:dyDescent="0.25">
      <c r="A2051">
        <v>45</v>
      </c>
      <c r="B2051">
        <v>0</v>
      </c>
      <c r="C2051">
        <v>0</v>
      </c>
      <c r="D2051">
        <v>109.9</v>
      </c>
      <c r="E2051">
        <v>102</v>
      </c>
      <c r="F2051">
        <v>18.68</v>
      </c>
      <c r="G2051">
        <v>0</v>
      </c>
      <c r="H2051">
        <v>0</v>
      </c>
    </row>
    <row r="2052" spans="1:8" x14ac:dyDescent="0.25">
      <c r="A2052">
        <v>48</v>
      </c>
      <c r="B2052">
        <v>0</v>
      </c>
      <c r="C2052">
        <v>0</v>
      </c>
      <c r="D2052">
        <v>156</v>
      </c>
      <c r="E2052">
        <v>88</v>
      </c>
      <c r="F2052">
        <v>26.52</v>
      </c>
      <c r="G2052">
        <v>1</v>
      </c>
      <c r="H2052">
        <v>0</v>
      </c>
    </row>
    <row r="2053" spans="1:8" x14ac:dyDescent="0.25">
      <c r="A2053">
        <v>23</v>
      </c>
      <c r="B2053">
        <v>0</v>
      </c>
      <c r="C2053">
        <v>0</v>
      </c>
      <c r="D2053">
        <v>326.3</v>
      </c>
      <c r="E2053">
        <v>112</v>
      </c>
      <c r="F2053">
        <v>55.47</v>
      </c>
      <c r="G2053">
        <v>1</v>
      </c>
      <c r="H2053">
        <v>1</v>
      </c>
    </row>
    <row r="2054" spans="1:8" x14ac:dyDescent="0.25">
      <c r="A2054">
        <v>30</v>
      </c>
      <c r="B2054">
        <v>0</v>
      </c>
      <c r="C2054">
        <v>0</v>
      </c>
      <c r="D2054">
        <v>195</v>
      </c>
      <c r="E2054">
        <v>58</v>
      </c>
      <c r="F2054">
        <v>33.15</v>
      </c>
      <c r="G2054">
        <v>0</v>
      </c>
      <c r="H2054">
        <v>0</v>
      </c>
    </row>
    <row r="2055" spans="1:8" x14ac:dyDescent="0.25">
      <c r="A2055">
        <v>39</v>
      </c>
      <c r="B2055">
        <v>0</v>
      </c>
      <c r="C2055">
        <v>0</v>
      </c>
      <c r="D2055">
        <v>110</v>
      </c>
      <c r="E2055">
        <v>91</v>
      </c>
      <c r="F2055">
        <v>18.7</v>
      </c>
      <c r="G2055">
        <v>0</v>
      </c>
      <c r="H2055">
        <v>0</v>
      </c>
    </row>
    <row r="2056" spans="1:8" x14ac:dyDescent="0.25">
      <c r="A2056">
        <v>28</v>
      </c>
      <c r="B2056">
        <v>0</v>
      </c>
      <c r="C2056">
        <v>0</v>
      </c>
      <c r="D2056">
        <v>147.1</v>
      </c>
      <c r="E2056">
        <v>119</v>
      </c>
      <c r="F2056">
        <v>25.01</v>
      </c>
      <c r="G2056">
        <v>5</v>
      </c>
      <c r="H2056">
        <v>1</v>
      </c>
    </row>
    <row r="2057" spans="1:8" x14ac:dyDescent="0.25">
      <c r="A2057">
        <v>36</v>
      </c>
      <c r="B2057">
        <v>0</v>
      </c>
      <c r="C2057">
        <v>0</v>
      </c>
      <c r="D2057">
        <v>156</v>
      </c>
      <c r="E2057">
        <v>141</v>
      </c>
      <c r="F2057">
        <v>26.52</v>
      </c>
      <c r="G2057">
        <v>2</v>
      </c>
      <c r="H2057">
        <v>0</v>
      </c>
    </row>
    <row r="2058" spans="1:8" x14ac:dyDescent="0.25">
      <c r="A2058">
        <v>36</v>
      </c>
      <c r="B2058">
        <v>0</v>
      </c>
      <c r="C2058">
        <v>0</v>
      </c>
      <c r="D2058">
        <v>98.2</v>
      </c>
      <c r="E2058">
        <v>99</v>
      </c>
      <c r="F2058">
        <v>16.690000000000001</v>
      </c>
      <c r="G2058">
        <v>2</v>
      </c>
      <c r="H2058">
        <v>0</v>
      </c>
    </row>
    <row r="2059" spans="1:8" x14ac:dyDescent="0.25">
      <c r="A2059">
        <v>44</v>
      </c>
      <c r="B2059">
        <v>0</v>
      </c>
      <c r="C2059">
        <v>0</v>
      </c>
      <c r="D2059">
        <v>210.6</v>
      </c>
      <c r="E2059">
        <v>120</v>
      </c>
      <c r="F2059">
        <v>35.799999999999997</v>
      </c>
      <c r="G2059">
        <v>0</v>
      </c>
      <c r="H2059">
        <v>0</v>
      </c>
    </row>
    <row r="2060" spans="1:8" x14ac:dyDescent="0.25">
      <c r="A2060">
        <v>35</v>
      </c>
      <c r="B2060">
        <v>0</v>
      </c>
      <c r="C2060">
        <v>0</v>
      </c>
      <c r="D2060">
        <v>197.8</v>
      </c>
      <c r="E2060">
        <v>66</v>
      </c>
      <c r="F2060">
        <v>33.630000000000003</v>
      </c>
      <c r="G2060">
        <v>4</v>
      </c>
      <c r="H2060">
        <v>1</v>
      </c>
    </row>
    <row r="2061" spans="1:8" x14ac:dyDescent="0.25">
      <c r="A2061">
        <v>36</v>
      </c>
      <c r="B2061">
        <v>0</v>
      </c>
      <c r="C2061">
        <v>0</v>
      </c>
      <c r="D2061">
        <v>123.8</v>
      </c>
      <c r="E2061">
        <v>113</v>
      </c>
      <c r="F2061">
        <v>21.05</v>
      </c>
      <c r="G2061">
        <v>0</v>
      </c>
      <c r="H2061">
        <v>0</v>
      </c>
    </row>
    <row r="2062" spans="1:8" x14ac:dyDescent="0.25">
      <c r="A2062">
        <v>44</v>
      </c>
      <c r="B2062">
        <v>1</v>
      </c>
      <c r="C2062">
        <v>15</v>
      </c>
      <c r="D2062">
        <v>117.6</v>
      </c>
      <c r="E2062">
        <v>97</v>
      </c>
      <c r="F2062">
        <v>19.989999999999998</v>
      </c>
      <c r="G2062">
        <v>1</v>
      </c>
      <c r="H2062">
        <v>0</v>
      </c>
    </row>
    <row r="2063" spans="1:8" x14ac:dyDescent="0.25">
      <c r="A2063">
        <v>40</v>
      </c>
      <c r="B2063">
        <v>1</v>
      </c>
      <c r="C2063">
        <v>28</v>
      </c>
      <c r="D2063">
        <v>105.3</v>
      </c>
      <c r="E2063">
        <v>82</v>
      </c>
      <c r="F2063">
        <v>17.899999999999999</v>
      </c>
      <c r="G2063">
        <v>2</v>
      </c>
      <c r="H2063">
        <v>0</v>
      </c>
    </row>
    <row r="2064" spans="1:8" x14ac:dyDescent="0.25">
      <c r="A2064">
        <v>40</v>
      </c>
      <c r="B2064">
        <v>0</v>
      </c>
      <c r="C2064">
        <v>0</v>
      </c>
      <c r="D2064">
        <v>111.7</v>
      </c>
      <c r="E2064">
        <v>121</v>
      </c>
      <c r="F2064">
        <v>18.989999999999998</v>
      </c>
      <c r="G2064">
        <v>1</v>
      </c>
      <c r="H2064">
        <v>0</v>
      </c>
    </row>
    <row r="2065" spans="1:8" x14ac:dyDescent="0.25">
      <c r="A2065">
        <v>41</v>
      </c>
      <c r="B2065">
        <v>0</v>
      </c>
      <c r="C2065">
        <v>0</v>
      </c>
      <c r="D2065">
        <v>159.30000000000001</v>
      </c>
      <c r="E2065">
        <v>104</v>
      </c>
      <c r="F2065">
        <v>27.08</v>
      </c>
      <c r="G2065">
        <v>2</v>
      </c>
      <c r="H2065">
        <v>0</v>
      </c>
    </row>
    <row r="2066" spans="1:8" x14ac:dyDescent="0.25">
      <c r="A2066">
        <v>29</v>
      </c>
      <c r="B2066">
        <v>0</v>
      </c>
      <c r="C2066">
        <v>0</v>
      </c>
      <c r="D2066">
        <v>81.7</v>
      </c>
      <c r="E2066">
        <v>123</v>
      </c>
      <c r="F2066">
        <v>13.89</v>
      </c>
      <c r="G2066">
        <v>6</v>
      </c>
      <c r="H2066">
        <v>1</v>
      </c>
    </row>
    <row r="2067" spans="1:8" x14ac:dyDescent="0.25">
      <c r="A2067">
        <v>39</v>
      </c>
      <c r="B2067">
        <v>1</v>
      </c>
      <c r="C2067">
        <v>21</v>
      </c>
      <c r="D2067">
        <v>238</v>
      </c>
      <c r="E2067">
        <v>88</v>
      </c>
      <c r="F2067">
        <v>40.46</v>
      </c>
      <c r="G2067">
        <v>2</v>
      </c>
      <c r="H2067">
        <v>0</v>
      </c>
    </row>
    <row r="2068" spans="1:8" x14ac:dyDescent="0.25">
      <c r="A2068">
        <v>45</v>
      </c>
      <c r="B2068">
        <v>1</v>
      </c>
      <c r="C2068">
        <v>40</v>
      </c>
      <c r="D2068">
        <v>128.1</v>
      </c>
      <c r="E2068">
        <v>99</v>
      </c>
      <c r="F2068">
        <v>21.78</v>
      </c>
      <c r="G2068">
        <v>0</v>
      </c>
      <c r="H2068">
        <v>0</v>
      </c>
    </row>
    <row r="2069" spans="1:8" x14ac:dyDescent="0.25">
      <c r="A2069">
        <v>40</v>
      </c>
      <c r="B2069">
        <v>1</v>
      </c>
      <c r="C2069">
        <v>31</v>
      </c>
      <c r="D2069">
        <v>171.2</v>
      </c>
      <c r="E2069">
        <v>104</v>
      </c>
      <c r="F2069">
        <v>29.1</v>
      </c>
      <c r="G2069">
        <v>1</v>
      </c>
      <c r="H2069">
        <v>0</v>
      </c>
    </row>
    <row r="2070" spans="1:8" x14ac:dyDescent="0.25">
      <c r="A2070">
        <v>33</v>
      </c>
      <c r="B2070">
        <v>0</v>
      </c>
      <c r="C2070">
        <v>0</v>
      </c>
      <c r="D2070">
        <v>109</v>
      </c>
      <c r="E2070">
        <v>88</v>
      </c>
      <c r="F2070">
        <v>18.53</v>
      </c>
      <c r="G2070">
        <v>4</v>
      </c>
      <c r="H2070">
        <v>1</v>
      </c>
    </row>
    <row r="2071" spans="1:8" x14ac:dyDescent="0.25">
      <c r="A2071">
        <v>39</v>
      </c>
      <c r="B2071">
        <v>0</v>
      </c>
      <c r="C2071">
        <v>0</v>
      </c>
      <c r="D2071">
        <v>220</v>
      </c>
      <c r="E2071">
        <v>114</v>
      </c>
      <c r="F2071">
        <v>37.4</v>
      </c>
      <c r="G2071">
        <v>2</v>
      </c>
      <c r="H2071">
        <v>0</v>
      </c>
    </row>
    <row r="2072" spans="1:8" x14ac:dyDescent="0.25">
      <c r="A2072">
        <v>44</v>
      </c>
      <c r="B2072">
        <v>0</v>
      </c>
      <c r="C2072">
        <v>0</v>
      </c>
      <c r="D2072">
        <v>55.6</v>
      </c>
      <c r="E2072">
        <v>65</v>
      </c>
      <c r="F2072">
        <v>9.4499999999999993</v>
      </c>
      <c r="G2072">
        <v>0</v>
      </c>
      <c r="H2072">
        <v>0</v>
      </c>
    </row>
    <row r="2073" spans="1:8" x14ac:dyDescent="0.25">
      <c r="A2073">
        <v>36</v>
      </c>
      <c r="B2073">
        <v>0</v>
      </c>
      <c r="C2073">
        <v>0</v>
      </c>
      <c r="D2073">
        <v>207.6</v>
      </c>
      <c r="E2073">
        <v>96</v>
      </c>
      <c r="F2073">
        <v>35.29</v>
      </c>
      <c r="G2073">
        <v>1</v>
      </c>
      <c r="H2073">
        <v>0</v>
      </c>
    </row>
    <row r="2074" spans="1:8" x14ac:dyDescent="0.25">
      <c r="A2074">
        <v>30</v>
      </c>
      <c r="B2074">
        <v>1</v>
      </c>
      <c r="C2074">
        <v>31</v>
      </c>
      <c r="D2074">
        <v>109.6</v>
      </c>
      <c r="E2074">
        <v>108</v>
      </c>
      <c r="F2074">
        <v>18.63</v>
      </c>
      <c r="G2074">
        <v>4</v>
      </c>
      <c r="H2074">
        <v>1</v>
      </c>
    </row>
    <row r="2075" spans="1:8" x14ac:dyDescent="0.25">
      <c r="A2075">
        <v>40</v>
      </c>
      <c r="B2075">
        <v>0</v>
      </c>
      <c r="C2075">
        <v>0</v>
      </c>
      <c r="D2075">
        <v>197.2</v>
      </c>
      <c r="E2075">
        <v>113</v>
      </c>
      <c r="F2075">
        <v>33.520000000000003</v>
      </c>
      <c r="G2075">
        <v>2</v>
      </c>
      <c r="H2075">
        <v>0</v>
      </c>
    </row>
    <row r="2076" spans="1:8" x14ac:dyDescent="0.25">
      <c r="A2076">
        <v>37</v>
      </c>
      <c r="B2076">
        <v>0</v>
      </c>
      <c r="C2076">
        <v>0</v>
      </c>
      <c r="D2076">
        <v>175.7</v>
      </c>
      <c r="E2076">
        <v>120</v>
      </c>
      <c r="F2076">
        <v>29.87</v>
      </c>
      <c r="G2076">
        <v>1</v>
      </c>
      <c r="H2076">
        <v>0</v>
      </c>
    </row>
    <row r="2077" spans="1:8" x14ac:dyDescent="0.25">
      <c r="A2077">
        <v>37</v>
      </c>
      <c r="B2077">
        <v>0</v>
      </c>
      <c r="C2077">
        <v>0</v>
      </c>
      <c r="D2077">
        <v>205.2</v>
      </c>
      <c r="E2077">
        <v>115</v>
      </c>
      <c r="F2077">
        <v>34.880000000000003</v>
      </c>
      <c r="G2077">
        <v>0</v>
      </c>
      <c r="H2077">
        <v>0</v>
      </c>
    </row>
    <row r="2078" spans="1:8" x14ac:dyDescent="0.25">
      <c r="A2078">
        <v>41</v>
      </c>
      <c r="B2078">
        <v>1</v>
      </c>
      <c r="C2078">
        <v>13</v>
      </c>
      <c r="D2078">
        <v>193.1</v>
      </c>
      <c r="E2078">
        <v>104</v>
      </c>
      <c r="F2078">
        <v>32.83</v>
      </c>
      <c r="G2078">
        <v>1</v>
      </c>
      <c r="H2078">
        <v>0</v>
      </c>
    </row>
    <row r="2079" spans="1:8" x14ac:dyDescent="0.25">
      <c r="A2079">
        <v>34</v>
      </c>
      <c r="B2079">
        <v>1</v>
      </c>
      <c r="C2079">
        <v>34</v>
      </c>
      <c r="D2079">
        <v>232.6</v>
      </c>
      <c r="E2079">
        <v>121</v>
      </c>
      <c r="F2079">
        <v>39.54</v>
      </c>
      <c r="G2079">
        <v>3</v>
      </c>
      <c r="H2079">
        <v>0</v>
      </c>
    </row>
    <row r="2080" spans="1:8" x14ac:dyDescent="0.25">
      <c r="A2080">
        <v>35</v>
      </c>
      <c r="B2080">
        <v>0</v>
      </c>
      <c r="C2080">
        <v>0</v>
      </c>
      <c r="D2080">
        <v>102.7</v>
      </c>
      <c r="E2080">
        <v>89</v>
      </c>
      <c r="F2080">
        <v>17.46</v>
      </c>
      <c r="G2080">
        <v>0</v>
      </c>
      <c r="H2080">
        <v>0</v>
      </c>
    </row>
    <row r="2081" spans="1:8" x14ac:dyDescent="0.25">
      <c r="A2081">
        <v>42</v>
      </c>
      <c r="B2081">
        <v>1</v>
      </c>
      <c r="C2081">
        <v>31</v>
      </c>
      <c r="D2081">
        <v>263.10000000000002</v>
      </c>
      <c r="E2081">
        <v>70</v>
      </c>
      <c r="F2081">
        <v>44.73</v>
      </c>
      <c r="G2081">
        <v>5</v>
      </c>
      <c r="H2081">
        <v>0</v>
      </c>
    </row>
    <row r="2082" spans="1:8" x14ac:dyDescent="0.25">
      <c r="A2082">
        <v>36</v>
      </c>
      <c r="B2082">
        <v>0</v>
      </c>
      <c r="C2082">
        <v>0</v>
      </c>
      <c r="D2082">
        <v>197</v>
      </c>
      <c r="E2082">
        <v>79</v>
      </c>
      <c r="F2082">
        <v>33.49</v>
      </c>
      <c r="G2082">
        <v>1</v>
      </c>
      <c r="H2082">
        <v>0</v>
      </c>
    </row>
    <row r="2083" spans="1:8" x14ac:dyDescent="0.25">
      <c r="A2083">
        <v>37</v>
      </c>
      <c r="B2083">
        <v>0</v>
      </c>
      <c r="C2083">
        <v>0</v>
      </c>
      <c r="D2083">
        <v>169.3</v>
      </c>
      <c r="E2083">
        <v>90</v>
      </c>
      <c r="F2083">
        <v>28.78</v>
      </c>
      <c r="G2083">
        <v>2</v>
      </c>
      <c r="H2083">
        <v>0</v>
      </c>
    </row>
    <row r="2084" spans="1:8" x14ac:dyDescent="0.25">
      <c r="A2084">
        <v>47</v>
      </c>
      <c r="B2084">
        <v>0</v>
      </c>
      <c r="C2084">
        <v>0</v>
      </c>
      <c r="D2084">
        <v>201.5</v>
      </c>
      <c r="E2084">
        <v>123</v>
      </c>
      <c r="F2084">
        <v>34.26</v>
      </c>
      <c r="G2084">
        <v>1</v>
      </c>
      <c r="H2084">
        <v>0</v>
      </c>
    </row>
    <row r="2085" spans="1:8" x14ac:dyDescent="0.25">
      <c r="A2085">
        <v>38</v>
      </c>
      <c r="B2085">
        <v>0</v>
      </c>
      <c r="C2085">
        <v>0</v>
      </c>
      <c r="D2085">
        <v>251</v>
      </c>
      <c r="E2085">
        <v>119</v>
      </c>
      <c r="F2085">
        <v>42.67</v>
      </c>
      <c r="G2085">
        <v>3</v>
      </c>
      <c r="H2085">
        <v>0</v>
      </c>
    </row>
    <row r="2086" spans="1:8" x14ac:dyDescent="0.25">
      <c r="A2086">
        <v>34</v>
      </c>
      <c r="B2086">
        <v>0</v>
      </c>
      <c r="C2086">
        <v>0</v>
      </c>
      <c r="D2086">
        <v>230.4</v>
      </c>
      <c r="E2086">
        <v>117</v>
      </c>
      <c r="F2086">
        <v>39.17</v>
      </c>
      <c r="G2086">
        <v>3</v>
      </c>
      <c r="H2086">
        <v>0</v>
      </c>
    </row>
    <row r="2087" spans="1:8" x14ac:dyDescent="0.25">
      <c r="A2087">
        <v>43</v>
      </c>
      <c r="B2087">
        <v>0</v>
      </c>
      <c r="C2087">
        <v>0</v>
      </c>
      <c r="D2087">
        <v>109.8</v>
      </c>
      <c r="E2087">
        <v>120</v>
      </c>
      <c r="F2087">
        <v>18.670000000000002</v>
      </c>
      <c r="G2087">
        <v>1</v>
      </c>
      <c r="H2087">
        <v>0</v>
      </c>
    </row>
    <row r="2088" spans="1:8" x14ac:dyDescent="0.25">
      <c r="A2088">
        <v>38</v>
      </c>
      <c r="B2088">
        <v>0</v>
      </c>
      <c r="C2088">
        <v>0</v>
      </c>
      <c r="D2088">
        <v>173.4</v>
      </c>
      <c r="E2088">
        <v>107</v>
      </c>
      <c r="F2088">
        <v>29.48</v>
      </c>
      <c r="G2088">
        <v>1</v>
      </c>
      <c r="H2088">
        <v>0</v>
      </c>
    </row>
    <row r="2089" spans="1:8" x14ac:dyDescent="0.25">
      <c r="A2089">
        <v>41</v>
      </c>
      <c r="B2089">
        <v>1</v>
      </c>
      <c r="C2089">
        <v>38</v>
      </c>
      <c r="D2089">
        <v>214.4</v>
      </c>
      <c r="E2089">
        <v>93</v>
      </c>
      <c r="F2089">
        <v>36.450000000000003</v>
      </c>
      <c r="G2089">
        <v>1</v>
      </c>
      <c r="H2089">
        <v>0</v>
      </c>
    </row>
    <row r="2090" spans="1:8" x14ac:dyDescent="0.25">
      <c r="A2090">
        <v>43</v>
      </c>
      <c r="B2090">
        <v>0</v>
      </c>
      <c r="C2090">
        <v>0</v>
      </c>
      <c r="D2090">
        <v>96.1</v>
      </c>
      <c r="E2090">
        <v>103</v>
      </c>
      <c r="F2090">
        <v>16.34</v>
      </c>
      <c r="G2090">
        <v>1</v>
      </c>
      <c r="H2090">
        <v>0</v>
      </c>
    </row>
    <row r="2091" spans="1:8" x14ac:dyDescent="0.25">
      <c r="A2091">
        <v>36</v>
      </c>
      <c r="B2091">
        <v>0</v>
      </c>
      <c r="C2091">
        <v>0</v>
      </c>
      <c r="D2091">
        <v>101.4</v>
      </c>
      <c r="E2091">
        <v>145</v>
      </c>
      <c r="F2091">
        <v>17.239999999999998</v>
      </c>
      <c r="G2091">
        <v>1</v>
      </c>
      <c r="H2091">
        <v>0</v>
      </c>
    </row>
    <row r="2092" spans="1:8" x14ac:dyDescent="0.25">
      <c r="A2092">
        <v>39</v>
      </c>
      <c r="B2092">
        <v>0</v>
      </c>
      <c r="C2092">
        <v>0</v>
      </c>
      <c r="D2092">
        <v>232.5</v>
      </c>
      <c r="E2092">
        <v>74</v>
      </c>
      <c r="F2092">
        <v>39.53</v>
      </c>
      <c r="G2092">
        <v>4</v>
      </c>
      <c r="H2092">
        <v>0</v>
      </c>
    </row>
    <row r="2093" spans="1:8" x14ac:dyDescent="0.25">
      <c r="A2093">
        <v>38</v>
      </c>
      <c r="B2093">
        <v>1</v>
      </c>
      <c r="C2093">
        <v>45</v>
      </c>
      <c r="D2093">
        <v>174.5</v>
      </c>
      <c r="E2093">
        <v>120</v>
      </c>
      <c r="F2093">
        <v>29.67</v>
      </c>
      <c r="G2093">
        <v>1</v>
      </c>
      <c r="H2093">
        <v>0</v>
      </c>
    </row>
    <row r="2094" spans="1:8" x14ac:dyDescent="0.25">
      <c r="A2094">
        <v>41</v>
      </c>
      <c r="B2094">
        <v>0</v>
      </c>
      <c r="C2094">
        <v>0</v>
      </c>
      <c r="D2094">
        <v>211.1</v>
      </c>
      <c r="E2094">
        <v>99</v>
      </c>
      <c r="F2094">
        <v>35.89</v>
      </c>
      <c r="G2094">
        <v>4</v>
      </c>
      <c r="H2094">
        <v>0</v>
      </c>
    </row>
    <row r="2095" spans="1:8" x14ac:dyDescent="0.25">
      <c r="A2095">
        <v>45</v>
      </c>
      <c r="B2095">
        <v>0</v>
      </c>
      <c r="C2095">
        <v>0</v>
      </c>
      <c r="D2095">
        <v>109.2</v>
      </c>
      <c r="E2095">
        <v>96</v>
      </c>
      <c r="F2095">
        <v>18.559999999999999</v>
      </c>
      <c r="G2095">
        <v>2</v>
      </c>
      <c r="H2095">
        <v>0</v>
      </c>
    </row>
    <row r="2096" spans="1:8" x14ac:dyDescent="0.25">
      <c r="A2096">
        <v>42</v>
      </c>
      <c r="B2096">
        <v>0</v>
      </c>
      <c r="C2096">
        <v>0</v>
      </c>
      <c r="D2096">
        <v>220</v>
      </c>
      <c r="E2096">
        <v>95</v>
      </c>
      <c r="F2096">
        <v>37.4</v>
      </c>
      <c r="G2096">
        <v>0</v>
      </c>
      <c r="H2096">
        <v>0</v>
      </c>
    </row>
    <row r="2097" spans="1:8" x14ac:dyDescent="0.25">
      <c r="A2097">
        <v>41</v>
      </c>
      <c r="B2097">
        <v>0</v>
      </c>
      <c r="C2097">
        <v>0</v>
      </c>
      <c r="D2097">
        <v>181.4</v>
      </c>
      <c r="E2097">
        <v>98</v>
      </c>
      <c r="F2097">
        <v>30.84</v>
      </c>
      <c r="G2097">
        <v>2</v>
      </c>
      <c r="H2097">
        <v>0</v>
      </c>
    </row>
    <row r="2098" spans="1:8" x14ac:dyDescent="0.25">
      <c r="A2098">
        <v>41</v>
      </c>
      <c r="B2098">
        <v>1</v>
      </c>
      <c r="C2098">
        <v>11</v>
      </c>
      <c r="D2098">
        <v>180.7</v>
      </c>
      <c r="E2098">
        <v>82</v>
      </c>
      <c r="F2098">
        <v>30.72</v>
      </c>
      <c r="G2098">
        <v>2</v>
      </c>
      <c r="H2098">
        <v>0</v>
      </c>
    </row>
    <row r="2099" spans="1:8" x14ac:dyDescent="0.25">
      <c r="A2099">
        <v>44</v>
      </c>
      <c r="B2099">
        <v>1</v>
      </c>
      <c r="C2099">
        <v>32</v>
      </c>
      <c r="D2099">
        <v>96.5</v>
      </c>
      <c r="E2099">
        <v>109</v>
      </c>
      <c r="F2099">
        <v>16.41</v>
      </c>
      <c r="G2099">
        <v>1</v>
      </c>
      <c r="H2099">
        <v>0</v>
      </c>
    </row>
    <row r="2100" spans="1:8" x14ac:dyDescent="0.25">
      <c r="A2100">
        <v>39</v>
      </c>
      <c r="B2100">
        <v>0</v>
      </c>
      <c r="C2100">
        <v>0</v>
      </c>
      <c r="D2100">
        <v>183.5</v>
      </c>
      <c r="E2100">
        <v>93</v>
      </c>
      <c r="F2100">
        <v>31.2</v>
      </c>
      <c r="G2100">
        <v>3</v>
      </c>
      <c r="H2100">
        <v>0</v>
      </c>
    </row>
    <row r="2101" spans="1:8" x14ac:dyDescent="0.25">
      <c r="A2101">
        <v>45</v>
      </c>
      <c r="B2101">
        <v>1</v>
      </c>
      <c r="C2101">
        <v>38</v>
      </c>
      <c r="D2101">
        <v>107.9</v>
      </c>
      <c r="E2101">
        <v>90</v>
      </c>
      <c r="F2101">
        <v>18.34</v>
      </c>
      <c r="G2101">
        <v>0</v>
      </c>
      <c r="H2101">
        <v>0</v>
      </c>
    </row>
    <row r="2102" spans="1:8" x14ac:dyDescent="0.25">
      <c r="A2102">
        <v>34</v>
      </c>
      <c r="B2102">
        <v>0</v>
      </c>
      <c r="C2102">
        <v>0</v>
      </c>
      <c r="D2102">
        <v>161</v>
      </c>
      <c r="E2102">
        <v>96</v>
      </c>
      <c r="F2102">
        <v>27.37</v>
      </c>
      <c r="G2102">
        <v>1</v>
      </c>
      <c r="H2102">
        <v>0</v>
      </c>
    </row>
    <row r="2103" spans="1:8" x14ac:dyDescent="0.25">
      <c r="A2103">
        <v>40</v>
      </c>
      <c r="B2103">
        <v>0</v>
      </c>
      <c r="C2103">
        <v>0</v>
      </c>
      <c r="D2103">
        <v>149.19999999999999</v>
      </c>
      <c r="E2103">
        <v>146</v>
      </c>
      <c r="F2103">
        <v>25.36</v>
      </c>
      <c r="G2103">
        <v>3</v>
      </c>
      <c r="H2103">
        <v>0</v>
      </c>
    </row>
    <row r="2104" spans="1:8" x14ac:dyDescent="0.25">
      <c r="A2104">
        <v>39</v>
      </c>
      <c r="B2104">
        <v>0</v>
      </c>
      <c r="C2104">
        <v>0</v>
      </c>
      <c r="D2104">
        <v>227.8</v>
      </c>
      <c r="E2104">
        <v>124</v>
      </c>
      <c r="F2104">
        <v>38.729999999999997</v>
      </c>
      <c r="G2104">
        <v>3</v>
      </c>
      <c r="H2104">
        <v>0</v>
      </c>
    </row>
    <row r="2105" spans="1:8" x14ac:dyDescent="0.25">
      <c r="A2105">
        <v>37</v>
      </c>
      <c r="B2105">
        <v>0</v>
      </c>
      <c r="C2105">
        <v>0</v>
      </c>
      <c r="D2105">
        <v>137.80000000000001</v>
      </c>
      <c r="E2105">
        <v>120</v>
      </c>
      <c r="F2105">
        <v>23.43</v>
      </c>
      <c r="G2105">
        <v>1</v>
      </c>
      <c r="H2105">
        <v>1</v>
      </c>
    </row>
    <row r="2106" spans="1:8" x14ac:dyDescent="0.25">
      <c r="A2106">
        <v>47</v>
      </c>
      <c r="B2106">
        <v>1</v>
      </c>
      <c r="C2106">
        <v>40</v>
      </c>
      <c r="D2106">
        <v>141.69999999999999</v>
      </c>
      <c r="E2106">
        <v>87</v>
      </c>
      <c r="F2106">
        <v>24.09</v>
      </c>
      <c r="G2106">
        <v>0</v>
      </c>
      <c r="H2106">
        <v>0</v>
      </c>
    </row>
    <row r="2107" spans="1:8" x14ac:dyDescent="0.25">
      <c r="A2107">
        <v>44</v>
      </c>
      <c r="B2107">
        <v>1</v>
      </c>
      <c r="C2107">
        <v>22</v>
      </c>
      <c r="D2107">
        <v>196.4</v>
      </c>
      <c r="E2107">
        <v>115</v>
      </c>
      <c r="F2107">
        <v>33.39</v>
      </c>
      <c r="G2107">
        <v>0</v>
      </c>
      <c r="H2107">
        <v>0</v>
      </c>
    </row>
    <row r="2108" spans="1:8" x14ac:dyDescent="0.25">
      <c r="A2108">
        <v>38</v>
      </c>
      <c r="B2108">
        <v>0</v>
      </c>
      <c r="C2108">
        <v>0</v>
      </c>
      <c r="D2108">
        <v>146.80000000000001</v>
      </c>
      <c r="E2108">
        <v>133</v>
      </c>
      <c r="F2108">
        <v>24.96</v>
      </c>
      <c r="G2108">
        <v>1</v>
      </c>
      <c r="H2108">
        <v>0</v>
      </c>
    </row>
    <row r="2109" spans="1:8" x14ac:dyDescent="0.25">
      <c r="A2109">
        <v>39</v>
      </c>
      <c r="B2109">
        <v>0</v>
      </c>
      <c r="C2109">
        <v>0</v>
      </c>
      <c r="D2109">
        <v>173.9</v>
      </c>
      <c r="E2109">
        <v>111</v>
      </c>
      <c r="F2109">
        <v>29.56</v>
      </c>
      <c r="G2109">
        <v>1</v>
      </c>
      <c r="H2109">
        <v>0</v>
      </c>
    </row>
    <row r="2110" spans="1:8" x14ac:dyDescent="0.25">
      <c r="A2110">
        <v>40</v>
      </c>
      <c r="B2110">
        <v>1</v>
      </c>
      <c r="C2110">
        <v>34</v>
      </c>
      <c r="D2110">
        <v>305.2</v>
      </c>
      <c r="E2110">
        <v>80</v>
      </c>
      <c r="F2110">
        <v>51.88</v>
      </c>
      <c r="G2110">
        <v>1</v>
      </c>
      <c r="H2110">
        <v>0</v>
      </c>
    </row>
    <row r="2111" spans="1:8" x14ac:dyDescent="0.25">
      <c r="A2111">
        <v>44</v>
      </c>
      <c r="B2111">
        <v>0</v>
      </c>
      <c r="C2111">
        <v>0</v>
      </c>
      <c r="D2111">
        <v>150</v>
      </c>
      <c r="E2111">
        <v>106</v>
      </c>
      <c r="F2111">
        <v>25.5</v>
      </c>
      <c r="G2111">
        <v>3</v>
      </c>
      <c r="H2111">
        <v>0</v>
      </c>
    </row>
    <row r="2112" spans="1:8" x14ac:dyDescent="0.25">
      <c r="A2112">
        <v>38</v>
      </c>
      <c r="B2112">
        <v>0</v>
      </c>
      <c r="C2112">
        <v>0</v>
      </c>
      <c r="D2112">
        <v>197.5</v>
      </c>
      <c r="E2112">
        <v>114</v>
      </c>
      <c r="F2112">
        <v>33.58</v>
      </c>
      <c r="G2112">
        <v>1</v>
      </c>
      <c r="H2112">
        <v>0</v>
      </c>
    </row>
    <row r="2113" spans="1:8" x14ac:dyDescent="0.25">
      <c r="A2113">
        <v>40</v>
      </c>
      <c r="B2113">
        <v>0</v>
      </c>
      <c r="C2113">
        <v>0</v>
      </c>
      <c r="D2113">
        <v>240.2</v>
      </c>
      <c r="E2113">
        <v>67</v>
      </c>
      <c r="F2113">
        <v>40.83</v>
      </c>
      <c r="G2113">
        <v>2</v>
      </c>
      <c r="H2113">
        <v>0</v>
      </c>
    </row>
    <row r="2114" spans="1:8" x14ac:dyDescent="0.25">
      <c r="A2114">
        <v>42</v>
      </c>
      <c r="B2114">
        <v>1</v>
      </c>
      <c r="C2114">
        <v>30</v>
      </c>
      <c r="D2114">
        <v>186.2</v>
      </c>
      <c r="E2114">
        <v>117</v>
      </c>
      <c r="F2114">
        <v>31.65</v>
      </c>
      <c r="G2114">
        <v>2</v>
      </c>
      <c r="H2114">
        <v>0</v>
      </c>
    </row>
    <row r="2115" spans="1:8" x14ac:dyDescent="0.25">
      <c r="A2115">
        <v>36</v>
      </c>
      <c r="B2115">
        <v>1</v>
      </c>
      <c r="C2115">
        <v>39</v>
      </c>
      <c r="D2115">
        <v>116.9</v>
      </c>
      <c r="E2115">
        <v>127</v>
      </c>
      <c r="F2115">
        <v>19.87</v>
      </c>
      <c r="G2115">
        <v>0</v>
      </c>
      <c r="H2115">
        <v>0</v>
      </c>
    </row>
    <row r="2116" spans="1:8" x14ac:dyDescent="0.25">
      <c r="A2116">
        <v>35</v>
      </c>
      <c r="B2116">
        <v>1</v>
      </c>
      <c r="C2116">
        <v>17</v>
      </c>
      <c r="D2116">
        <v>236.7</v>
      </c>
      <c r="E2116">
        <v>95</v>
      </c>
      <c r="F2116">
        <v>40.24</v>
      </c>
      <c r="G2116">
        <v>1</v>
      </c>
      <c r="H2116">
        <v>0</v>
      </c>
    </row>
    <row r="2117" spans="1:8" x14ac:dyDescent="0.25">
      <c r="A2117">
        <v>36</v>
      </c>
      <c r="B2117">
        <v>0</v>
      </c>
      <c r="C2117">
        <v>0</v>
      </c>
      <c r="D2117">
        <v>173.2</v>
      </c>
      <c r="E2117">
        <v>93</v>
      </c>
      <c r="F2117">
        <v>29.44</v>
      </c>
      <c r="G2117">
        <v>0</v>
      </c>
      <c r="H2117">
        <v>0</v>
      </c>
    </row>
    <row r="2118" spans="1:8" x14ac:dyDescent="0.25">
      <c r="A2118">
        <v>39</v>
      </c>
      <c r="B2118">
        <v>0</v>
      </c>
      <c r="C2118">
        <v>0</v>
      </c>
      <c r="D2118">
        <v>181.3</v>
      </c>
      <c r="E2118">
        <v>135</v>
      </c>
      <c r="F2118">
        <v>30.82</v>
      </c>
      <c r="G2118">
        <v>0</v>
      </c>
      <c r="H2118">
        <v>0</v>
      </c>
    </row>
    <row r="2119" spans="1:8" x14ac:dyDescent="0.25">
      <c r="A2119">
        <v>28</v>
      </c>
      <c r="B2119">
        <v>0</v>
      </c>
      <c r="C2119">
        <v>0</v>
      </c>
      <c r="D2119">
        <v>167.8</v>
      </c>
      <c r="E2119">
        <v>72</v>
      </c>
      <c r="F2119">
        <v>28.53</v>
      </c>
      <c r="G2119">
        <v>4</v>
      </c>
      <c r="H2119">
        <v>1</v>
      </c>
    </row>
    <row r="2120" spans="1:8" x14ac:dyDescent="0.25">
      <c r="A2120">
        <v>42</v>
      </c>
      <c r="B2120">
        <v>0</v>
      </c>
      <c r="C2120">
        <v>0</v>
      </c>
      <c r="D2120">
        <v>87.6</v>
      </c>
      <c r="E2120">
        <v>112</v>
      </c>
      <c r="F2120">
        <v>14.89</v>
      </c>
      <c r="G2120">
        <v>2</v>
      </c>
      <c r="H2120">
        <v>0</v>
      </c>
    </row>
    <row r="2121" spans="1:8" x14ac:dyDescent="0.25">
      <c r="A2121">
        <v>46</v>
      </c>
      <c r="B2121">
        <v>0</v>
      </c>
      <c r="C2121">
        <v>0</v>
      </c>
      <c r="D2121">
        <v>203.3</v>
      </c>
      <c r="E2121">
        <v>45</v>
      </c>
      <c r="F2121">
        <v>34.56</v>
      </c>
      <c r="G2121">
        <v>0</v>
      </c>
      <c r="H2121">
        <v>0</v>
      </c>
    </row>
    <row r="2122" spans="1:8" x14ac:dyDescent="0.25">
      <c r="A2122">
        <v>35</v>
      </c>
      <c r="B2122">
        <v>0</v>
      </c>
      <c r="C2122">
        <v>0</v>
      </c>
      <c r="D2122">
        <v>92.6</v>
      </c>
      <c r="E2122">
        <v>95</v>
      </c>
      <c r="F2122">
        <v>15.74</v>
      </c>
      <c r="G2122">
        <v>5</v>
      </c>
      <c r="H2122">
        <v>1</v>
      </c>
    </row>
    <row r="2123" spans="1:8" x14ac:dyDescent="0.25">
      <c r="A2123">
        <v>37</v>
      </c>
      <c r="B2123">
        <v>1</v>
      </c>
      <c r="C2123">
        <v>21</v>
      </c>
      <c r="D2123">
        <v>262.89999999999998</v>
      </c>
      <c r="E2123">
        <v>135</v>
      </c>
      <c r="F2123">
        <v>44.69</v>
      </c>
      <c r="G2123">
        <v>1</v>
      </c>
      <c r="H2123">
        <v>0</v>
      </c>
    </row>
    <row r="2124" spans="1:8" x14ac:dyDescent="0.25">
      <c r="A2124">
        <v>51</v>
      </c>
      <c r="B2124">
        <v>1</v>
      </c>
      <c r="C2124">
        <v>22</v>
      </c>
      <c r="D2124">
        <v>141.80000000000001</v>
      </c>
      <c r="E2124">
        <v>116</v>
      </c>
      <c r="F2124">
        <v>24.11</v>
      </c>
      <c r="G2124">
        <v>1</v>
      </c>
      <c r="H2124">
        <v>0</v>
      </c>
    </row>
    <row r="2125" spans="1:8" x14ac:dyDescent="0.25">
      <c r="A2125">
        <v>47</v>
      </c>
      <c r="B2125">
        <v>1</v>
      </c>
      <c r="C2125">
        <v>32</v>
      </c>
      <c r="D2125">
        <v>50.6</v>
      </c>
      <c r="E2125">
        <v>62</v>
      </c>
      <c r="F2125">
        <v>8.6</v>
      </c>
      <c r="G2125">
        <v>2</v>
      </c>
      <c r="H2125">
        <v>0</v>
      </c>
    </row>
    <row r="2126" spans="1:8" x14ac:dyDescent="0.25">
      <c r="A2126">
        <v>40</v>
      </c>
      <c r="B2126">
        <v>0</v>
      </c>
      <c r="C2126">
        <v>0</v>
      </c>
      <c r="D2126">
        <v>134.9</v>
      </c>
      <c r="E2126">
        <v>59</v>
      </c>
      <c r="F2126">
        <v>22.93</v>
      </c>
      <c r="G2126">
        <v>1</v>
      </c>
      <c r="H2126">
        <v>0</v>
      </c>
    </row>
    <row r="2127" spans="1:8" x14ac:dyDescent="0.25">
      <c r="A2127">
        <v>45</v>
      </c>
      <c r="B2127">
        <v>0</v>
      </c>
      <c r="C2127">
        <v>0</v>
      </c>
      <c r="D2127">
        <v>252.1</v>
      </c>
      <c r="E2127">
        <v>110</v>
      </c>
      <c r="F2127">
        <v>42.86</v>
      </c>
      <c r="G2127">
        <v>1</v>
      </c>
      <c r="H2127">
        <v>0</v>
      </c>
    </row>
    <row r="2128" spans="1:8" x14ac:dyDescent="0.25">
      <c r="A2128">
        <v>43</v>
      </c>
      <c r="B2128">
        <v>1</v>
      </c>
      <c r="C2128">
        <v>41</v>
      </c>
      <c r="D2128">
        <v>215.5</v>
      </c>
      <c r="E2128">
        <v>95</v>
      </c>
      <c r="F2128">
        <v>36.64</v>
      </c>
      <c r="G2128">
        <v>1</v>
      </c>
      <c r="H2128">
        <v>0</v>
      </c>
    </row>
    <row r="2129" spans="1:8" x14ac:dyDescent="0.25">
      <c r="A2129">
        <v>39</v>
      </c>
      <c r="B2129">
        <v>0</v>
      </c>
      <c r="C2129">
        <v>0</v>
      </c>
      <c r="D2129">
        <v>124.8</v>
      </c>
      <c r="E2129">
        <v>66</v>
      </c>
      <c r="F2129">
        <v>21.22</v>
      </c>
      <c r="G2129">
        <v>0</v>
      </c>
      <c r="H2129">
        <v>0</v>
      </c>
    </row>
    <row r="2130" spans="1:8" x14ac:dyDescent="0.25">
      <c r="A2130">
        <v>45</v>
      </c>
      <c r="B2130">
        <v>0</v>
      </c>
      <c r="C2130">
        <v>0</v>
      </c>
      <c r="D2130">
        <v>183.2</v>
      </c>
      <c r="E2130">
        <v>131</v>
      </c>
      <c r="F2130">
        <v>31.14</v>
      </c>
      <c r="G2130">
        <v>2</v>
      </c>
      <c r="H2130">
        <v>0</v>
      </c>
    </row>
    <row r="2131" spans="1:8" x14ac:dyDescent="0.25">
      <c r="A2131">
        <v>41</v>
      </c>
      <c r="B2131">
        <v>0</v>
      </c>
      <c r="C2131">
        <v>0</v>
      </c>
      <c r="D2131">
        <v>230.1</v>
      </c>
      <c r="E2131">
        <v>107</v>
      </c>
      <c r="F2131">
        <v>39.119999999999997</v>
      </c>
      <c r="G2131">
        <v>1</v>
      </c>
      <c r="H2131">
        <v>0</v>
      </c>
    </row>
    <row r="2132" spans="1:8" x14ac:dyDescent="0.25">
      <c r="A2132">
        <v>40</v>
      </c>
      <c r="B2132">
        <v>0</v>
      </c>
      <c r="C2132">
        <v>0</v>
      </c>
      <c r="D2132">
        <v>135.80000000000001</v>
      </c>
      <c r="E2132">
        <v>125</v>
      </c>
      <c r="F2132">
        <v>23.09</v>
      </c>
      <c r="G2132">
        <v>0</v>
      </c>
      <c r="H2132">
        <v>0</v>
      </c>
    </row>
    <row r="2133" spans="1:8" x14ac:dyDescent="0.25">
      <c r="A2133">
        <v>45</v>
      </c>
      <c r="B2133">
        <v>1</v>
      </c>
      <c r="C2133">
        <v>20</v>
      </c>
      <c r="D2133">
        <v>205.7</v>
      </c>
      <c r="E2133">
        <v>98</v>
      </c>
      <c r="F2133">
        <v>34.97</v>
      </c>
      <c r="G2133">
        <v>2</v>
      </c>
      <c r="H2133">
        <v>0</v>
      </c>
    </row>
    <row r="2134" spans="1:8" x14ac:dyDescent="0.25">
      <c r="A2134">
        <v>37</v>
      </c>
      <c r="B2134">
        <v>0</v>
      </c>
      <c r="C2134">
        <v>0</v>
      </c>
      <c r="D2134">
        <v>73.8</v>
      </c>
      <c r="E2134">
        <v>105</v>
      </c>
      <c r="F2134">
        <v>12.55</v>
      </c>
      <c r="G2134">
        <v>2</v>
      </c>
      <c r="H2134">
        <v>0</v>
      </c>
    </row>
    <row r="2135" spans="1:8" x14ac:dyDescent="0.25">
      <c r="A2135">
        <v>42</v>
      </c>
      <c r="B2135">
        <v>0</v>
      </c>
      <c r="C2135">
        <v>0</v>
      </c>
      <c r="D2135">
        <v>189.3</v>
      </c>
      <c r="E2135">
        <v>119</v>
      </c>
      <c r="F2135">
        <v>32.18</v>
      </c>
      <c r="G2135">
        <v>2</v>
      </c>
      <c r="H2135">
        <v>0</v>
      </c>
    </row>
    <row r="2136" spans="1:8" x14ac:dyDescent="0.25">
      <c r="A2136">
        <v>42</v>
      </c>
      <c r="B2136">
        <v>0</v>
      </c>
      <c r="C2136">
        <v>0</v>
      </c>
      <c r="D2136">
        <v>147.19999999999999</v>
      </c>
      <c r="E2136">
        <v>115</v>
      </c>
      <c r="F2136">
        <v>25.02</v>
      </c>
      <c r="G2136">
        <v>3</v>
      </c>
      <c r="H2136">
        <v>0</v>
      </c>
    </row>
    <row r="2137" spans="1:8" x14ac:dyDescent="0.25">
      <c r="A2137">
        <v>44</v>
      </c>
      <c r="B2137">
        <v>1</v>
      </c>
      <c r="C2137">
        <v>42</v>
      </c>
      <c r="D2137">
        <v>137.30000000000001</v>
      </c>
      <c r="E2137">
        <v>95</v>
      </c>
      <c r="F2137">
        <v>23.34</v>
      </c>
      <c r="G2137">
        <v>0</v>
      </c>
      <c r="H2137">
        <v>0</v>
      </c>
    </row>
    <row r="2138" spans="1:8" x14ac:dyDescent="0.25">
      <c r="A2138">
        <v>45</v>
      </c>
      <c r="B2138">
        <v>0</v>
      </c>
      <c r="C2138">
        <v>0</v>
      </c>
      <c r="D2138">
        <v>70.7</v>
      </c>
      <c r="E2138">
        <v>125</v>
      </c>
      <c r="F2138">
        <v>12.02</v>
      </c>
      <c r="G2138">
        <v>2</v>
      </c>
      <c r="H2138">
        <v>0</v>
      </c>
    </row>
    <row r="2139" spans="1:8" x14ac:dyDescent="0.25">
      <c r="A2139">
        <v>40</v>
      </c>
      <c r="B2139">
        <v>0</v>
      </c>
      <c r="C2139">
        <v>0</v>
      </c>
      <c r="D2139">
        <v>204.6</v>
      </c>
      <c r="E2139">
        <v>117</v>
      </c>
      <c r="F2139">
        <v>34.78</v>
      </c>
      <c r="G2139">
        <v>0</v>
      </c>
      <c r="H2139">
        <v>0</v>
      </c>
    </row>
    <row r="2140" spans="1:8" x14ac:dyDescent="0.25">
      <c r="A2140">
        <v>33</v>
      </c>
      <c r="B2140">
        <v>0</v>
      </c>
      <c r="C2140">
        <v>0</v>
      </c>
      <c r="D2140">
        <v>123.1</v>
      </c>
      <c r="E2140">
        <v>88</v>
      </c>
      <c r="F2140">
        <v>20.93</v>
      </c>
      <c r="G2140">
        <v>5</v>
      </c>
      <c r="H2140">
        <v>1</v>
      </c>
    </row>
    <row r="2141" spans="1:8" x14ac:dyDescent="0.25">
      <c r="A2141">
        <v>36</v>
      </c>
      <c r="B2141">
        <v>1</v>
      </c>
      <c r="C2141">
        <v>19</v>
      </c>
      <c r="D2141">
        <v>129.69999999999999</v>
      </c>
      <c r="E2141">
        <v>115</v>
      </c>
      <c r="F2141">
        <v>22.05</v>
      </c>
      <c r="G2141">
        <v>2</v>
      </c>
      <c r="H2141">
        <v>0</v>
      </c>
    </row>
    <row r="2142" spans="1:8" x14ac:dyDescent="0.25">
      <c r="A2142">
        <v>38</v>
      </c>
      <c r="B2142">
        <v>0</v>
      </c>
      <c r="C2142">
        <v>0</v>
      </c>
      <c r="D2142">
        <v>198.7</v>
      </c>
      <c r="E2142">
        <v>70</v>
      </c>
      <c r="F2142">
        <v>33.78</v>
      </c>
      <c r="G2142">
        <v>0</v>
      </c>
      <c r="H2142">
        <v>0</v>
      </c>
    </row>
    <row r="2143" spans="1:8" x14ac:dyDescent="0.25">
      <c r="A2143">
        <v>39</v>
      </c>
      <c r="B2143">
        <v>0</v>
      </c>
      <c r="C2143">
        <v>0</v>
      </c>
      <c r="D2143">
        <v>145.1</v>
      </c>
      <c r="E2143">
        <v>116</v>
      </c>
      <c r="F2143">
        <v>24.67</v>
      </c>
      <c r="G2143">
        <v>2</v>
      </c>
      <c r="H2143">
        <v>0</v>
      </c>
    </row>
    <row r="2144" spans="1:8" x14ac:dyDescent="0.25">
      <c r="A2144">
        <v>40</v>
      </c>
      <c r="B2144">
        <v>0</v>
      </c>
      <c r="C2144">
        <v>0</v>
      </c>
      <c r="D2144">
        <v>135.19999999999999</v>
      </c>
      <c r="E2144">
        <v>101</v>
      </c>
      <c r="F2144">
        <v>22.98</v>
      </c>
      <c r="G2144">
        <v>2</v>
      </c>
      <c r="H2144">
        <v>0</v>
      </c>
    </row>
    <row r="2145" spans="1:8" x14ac:dyDescent="0.25">
      <c r="A2145">
        <v>46</v>
      </c>
      <c r="B2145">
        <v>1</v>
      </c>
      <c r="C2145">
        <v>28</v>
      </c>
      <c r="D2145">
        <v>124.7</v>
      </c>
      <c r="E2145">
        <v>105</v>
      </c>
      <c r="F2145">
        <v>21.2</v>
      </c>
      <c r="G2145">
        <v>1</v>
      </c>
      <c r="H2145">
        <v>0</v>
      </c>
    </row>
    <row r="2146" spans="1:8" x14ac:dyDescent="0.25">
      <c r="A2146">
        <v>38</v>
      </c>
      <c r="B2146">
        <v>0</v>
      </c>
      <c r="C2146">
        <v>0</v>
      </c>
      <c r="D2146">
        <v>215.9</v>
      </c>
      <c r="E2146">
        <v>76</v>
      </c>
      <c r="F2146">
        <v>36.700000000000003</v>
      </c>
      <c r="G2146">
        <v>1</v>
      </c>
      <c r="H2146">
        <v>0</v>
      </c>
    </row>
    <row r="2147" spans="1:8" x14ac:dyDescent="0.25">
      <c r="A2147">
        <v>31</v>
      </c>
      <c r="B2147">
        <v>0</v>
      </c>
      <c r="C2147">
        <v>0</v>
      </c>
      <c r="D2147">
        <v>119.2</v>
      </c>
      <c r="E2147">
        <v>142</v>
      </c>
      <c r="F2147">
        <v>20.260000000000002</v>
      </c>
      <c r="G2147">
        <v>2</v>
      </c>
      <c r="H2147">
        <v>0</v>
      </c>
    </row>
    <row r="2148" spans="1:8" x14ac:dyDescent="0.25">
      <c r="A2148">
        <v>41</v>
      </c>
      <c r="B2148">
        <v>0</v>
      </c>
      <c r="C2148">
        <v>0</v>
      </c>
      <c r="D2148">
        <v>144.30000000000001</v>
      </c>
      <c r="E2148">
        <v>116</v>
      </c>
      <c r="F2148">
        <v>24.53</v>
      </c>
      <c r="G2148">
        <v>3</v>
      </c>
      <c r="H2148">
        <v>0</v>
      </c>
    </row>
    <row r="2149" spans="1:8" x14ac:dyDescent="0.25">
      <c r="A2149">
        <v>40</v>
      </c>
      <c r="B2149">
        <v>0</v>
      </c>
      <c r="C2149">
        <v>0</v>
      </c>
      <c r="D2149">
        <v>235.2</v>
      </c>
      <c r="E2149">
        <v>121</v>
      </c>
      <c r="F2149">
        <v>39.979999999999997</v>
      </c>
      <c r="G2149">
        <v>1</v>
      </c>
      <c r="H2149">
        <v>0</v>
      </c>
    </row>
    <row r="2150" spans="1:8" x14ac:dyDescent="0.25">
      <c r="A2150">
        <v>43</v>
      </c>
      <c r="B2150">
        <v>0</v>
      </c>
      <c r="C2150">
        <v>0</v>
      </c>
      <c r="D2150">
        <v>174</v>
      </c>
      <c r="E2150">
        <v>57</v>
      </c>
      <c r="F2150">
        <v>29.58</v>
      </c>
      <c r="G2150">
        <v>0</v>
      </c>
      <c r="H2150">
        <v>0</v>
      </c>
    </row>
    <row r="2151" spans="1:8" x14ac:dyDescent="0.25">
      <c r="A2151">
        <v>23</v>
      </c>
      <c r="B2151">
        <v>0</v>
      </c>
      <c r="C2151">
        <v>0</v>
      </c>
      <c r="D2151">
        <v>115</v>
      </c>
      <c r="E2151">
        <v>65</v>
      </c>
      <c r="F2151">
        <v>19.55</v>
      </c>
      <c r="G2151">
        <v>0</v>
      </c>
      <c r="H2151">
        <v>1</v>
      </c>
    </row>
    <row r="2152" spans="1:8" x14ac:dyDescent="0.25">
      <c r="A2152">
        <v>39</v>
      </c>
      <c r="B2152">
        <v>0</v>
      </c>
      <c r="C2152">
        <v>0</v>
      </c>
      <c r="D2152">
        <v>151.69999999999999</v>
      </c>
      <c r="E2152">
        <v>93</v>
      </c>
      <c r="F2152">
        <v>25.79</v>
      </c>
      <c r="G2152">
        <v>2</v>
      </c>
      <c r="H2152">
        <v>0</v>
      </c>
    </row>
    <row r="2153" spans="1:8" x14ac:dyDescent="0.25">
      <c r="A2153">
        <v>34</v>
      </c>
      <c r="B2153">
        <v>0</v>
      </c>
      <c r="C2153">
        <v>0</v>
      </c>
      <c r="D2153">
        <v>218.6</v>
      </c>
      <c r="E2153">
        <v>93</v>
      </c>
      <c r="F2153">
        <v>37.159999999999997</v>
      </c>
      <c r="G2153">
        <v>2</v>
      </c>
      <c r="H2153">
        <v>0</v>
      </c>
    </row>
    <row r="2154" spans="1:8" x14ac:dyDescent="0.25">
      <c r="A2154">
        <v>38</v>
      </c>
      <c r="B2154">
        <v>0</v>
      </c>
      <c r="C2154">
        <v>0</v>
      </c>
      <c r="D2154">
        <v>190.3</v>
      </c>
      <c r="E2154">
        <v>98</v>
      </c>
      <c r="F2154">
        <v>32.35</v>
      </c>
      <c r="G2154">
        <v>2</v>
      </c>
      <c r="H2154">
        <v>0</v>
      </c>
    </row>
    <row r="2155" spans="1:8" x14ac:dyDescent="0.25">
      <c r="A2155">
        <v>27</v>
      </c>
      <c r="B2155">
        <v>0</v>
      </c>
      <c r="C2155">
        <v>0</v>
      </c>
      <c r="D2155">
        <v>184.7</v>
      </c>
      <c r="E2155">
        <v>60</v>
      </c>
      <c r="F2155">
        <v>31.4</v>
      </c>
      <c r="G2155">
        <v>2</v>
      </c>
      <c r="H2155">
        <v>1</v>
      </c>
    </row>
    <row r="2156" spans="1:8" x14ac:dyDescent="0.25">
      <c r="A2156">
        <v>37</v>
      </c>
      <c r="B2156">
        <v>0</v>
      </c>
      <c r="C2156">
        <v>0</v>
      </c>
      <c r="D2156">
        <v>115.3</v>
      </c>
      <c r="E2156">
        <v>99</v>
      </c>
      <c r="F2156">
        <v>19.600000000000001</v>
      </c>
      <c r="G2156">
        <v>1</v>
      </c>
      <c r="H2156">
        <v>0</v>
      </c>
    </row>
    <row r="2157" spans="1:8" x14ac:dyDescent="0.25">
      <c r="A2157">
        <v>35</v>
      </c>
      <c r="B2157">
        <v>0</v>
      </c>
      <c r="C2157">
        <v>0</v>
      </c>
      <c r="D2157">
        <v>113</v>
      </c>
      <c r="E2157">
        <v>108</v>
      </c>
      <c r="F2157">
        <v>19.21</v>
      </c>
      <c r="G2157">
        <v>2</v>
      </c>
      <c r="H2157">
        <v>1</v>
      </c>
    </row>
    <row r="2158" spans="1:8" x14ac:dyDescent="0.25">
      <c r="A2158">
        <v>29</v>
      </c>
      <c r="B2158">
        <v>0</v>
      </c>
      <c r="C2158">
        <v>0</v>
      </c>
      <c r="D2158">
        <v>294.2</v>
      </c>
      <c r="E2158">
        <v>100</v>
      </c>
      <c r="F2158">
        <v>50.01</v>
      </c>
      <c r="G2158">
        <v>0</v>
      </c>
      <c r="H2158">
        <v>1</v>
      </c>
    </row>
    <row r="2159" spans="1:8" x14ac:dyDescent="0.25">
      <c r="A2159">
        <v>39</v>
      </c>
      <c r="B2159">
        <v>0</v>
      </c>
      <c r="C2159">
        <v>0</v>
      </c>
      <c r="D2159">
        <v>215.6</v>
      </c>
      <c r="E2159">
        <v>86</v>
      </c>
      <c r="F2159">
        <v>36.65</v>
      </c>
      <c r="G2159">
        <v>3</v>
      </c>
      <c r="H2159">
        <v>0</v>
      </c>
    </row>
    <row r="2160" spans="1:8" x14ac:dyDescent="0.25">
      <c r="A2160">
        <v>44</v>
      </c>
      <c r="B2160">
        <v>0</v>
      </c>
      <c r="C2160">
        <v>0</v>
      </c>
      <c r="D2160">
        <v>128.80000000000001</v>
      </c>
      <c r="E2160">
        <v>80</v>
      </c>
      <c r="F2160">
        <v>21.9</v>
      </c>
      <c r="G2160">
        <v>1</v>
      </c>
      <c r="H2160">
        <v>0</v>
      </c>
    </row>
    <row r="2161" spans="1:8" x14ac:dyDescent="0.25">
      <c r="A2161">
        <v>41</v>
      </c>
      <c r="B2161">
        <v>1</v>
      </c>
      <c r="C2161">
        <v>28</v>
      </c>
      <c r="D2161">
        <v>211.2</v>
      </c>
      <c r="E2161">
        <v>117</v>
      </c>
      <c r="F2161">
        <v>35.9</v>
      </c>
      <c r="G2161">
        <v>3</v>
      </c>
      <c r="H2161">
        <v>1</v>
      </c>
    </row>
    <row r="2162" spans="1:8" x14ac:dyDescent="0.25">
      <c r="A2162">
        <v>40</v>
      </c>
      <c r="B2162">
        <v>1</v>
      </c>
      <c r="C2162">
        <v>24</v>
      </c>
      <c r="D2162">
        <v>71.2</v>
      </c>
      <c r="E2162">
        <v>82</v>
      </c>
      <c r="F2162">
        <v>12.1</v>
      </c>
      <c r="G2162">
        <v>1</v>
      </c>
      <c r="H2162">
        <v>0</v>
      </c>
    </row>
    <row r="2163" spans="1:8" x14ac:dyDescent="0.25">
      <c r="A2163">
        <v>42</v>
      </c>
      <c r="B2163">
        <v>0</v>
      </c>
      <c r="C2163">
        <v>0</v>
      </c>
      <c r="D2163">
        <v>94.9</v>
      </c>
      <c r="E2163">
        <v>121</v>
      </c>
      <c r="F2163">
        <v>16.13</v>
      </c>
      <c r="G2163">
        <v>2</v>
      </c>
      <c r="H2163">
        <v>0</v>
      </c>
    </row>
    <row r="2164" spans="1:8" x14ac:dyDescent="0.25">
      <c r="A2164">
        <v>26</v>
      </c>
      <c r="B2164">
        <v>0</v>
      </c>
      <c r="C2164">
        <v>0</v>
      </c>
      <c r="D2164">
        <v>259.39999999999998</v>
      </c>
      <c r="E2164">
        <v>116</v>
      </c>
      <c r="F2164">
        <v>44.1</v>
      </c>
      <c r="G2164">
        <v>1</v>
      </c>
      <c r="H2164">
        <v>1</v>
      </c>
    </row>
    <row r="2165" spans="1:8" x14ac:dyDescent="0.25">
      <c r="A2165">
        <v>39</v>
      </c>
      <c r="B2165">
        <v>1</v>
      </c>
      <c r="C2165">
        <v>28</v>
      </c>
      <c r="D2165">
        <v>215.8</v>
      </c>
      <c r="E2165">
        <v>123</v>
      </c>
      <c r="F2165">
        <v>36.69</v>
      </c>
      <c r="G2165">
        <v>1</v>
      </c>
      <c r="H2165">
        <v>0</v>
      </c>
    </row>
    <row r="2166" spans="1:8" x14ac:dyDescent="0.25">
      <c r="A2166">
        <v>34</v>
      </c>
      <c r="B2166">
        <v>0</v>
      </c>
      <c r="C2166">
        <v>0</v>
      </c>
      <c r="D2166">
        <v>97.5</v>
      </c>
      <c r="E2166">
        <v>113</v>
      </c>
      <c r="F2166">
        <v>16.579999999999998</v>
      </c>
      <c r="G2166">
        <v>3</v>
      </c>
      <c r="H2166">
        <v>0</v>
      </c>
    </row>
    <row r="2167" spans="1:8" x14ac:dyDescent="0.25">
      <c r="A2167">
        <v>39</v>
      </c>
      <c r="B2167">
        <v>0</v>
      </c>
      <c r="C2167">
        <v>0</v>
      </c>
      <c r="D2167">
        <v>146.5</v>
      </c>
      <c r="E2167">
        <v>121</v>
      </c>
      <c r="F2167">
        <v>24.91</v>
      </c>
      <c r="G2167">
        <v>0</v>
      </c>
      <c r="H2167">
        <v>0</v>
      </c>
    </row>
    <row r="2168" spans="1:8" x14ac:dyDescent="0.25">
      <c r="A2168">
        <v>40</v>
      </c>
      <c r="B2168">
        <v>0</v>
      </c>
      <c r="C2168">
        <v>0</v>
      </c>
      <c r="D2168">
        <v>157.9</v>
      </c>
      <c r="E2168">
        <v>72</v>
      </c>
      <c r="F2168">
        <v>26.84</v>
      </c>
      <c r="G2168">
        <v>2</v>
      </c>
      <c r="H2168">
        <v>0</v>
      </c>
    </row>
    <row r="2169" spans="1:8" x14ac:dyDescent="0.25">
      <c r="A2169">
        <v>42</v>
      </c>
      <c r="B2169">
        <v>0</v>
      </c>
      <c r="C2169">
        <v>0</v>
      </c>
      <c r="D2169">
        <v>139.9</v>
      </c>
      <c r="E2169">
        <v>117</v>
      </c>
      <c r="F2169">
        <v>23.78</v>
      </c>
      <c r="G2169">
        <v>2</v>
      </c>
      <c r="H2169">
        <v>0</v>
      </c>
    </row>
    <row r="2170" spans="1:8" x14ac:dyDescent="0.25">
      <c r="A2170">
        <v>41</v>
      </c>
      <c r="B2170">
        <v>1</v>
      </c>
      <c r="C2170">
        <v>21</v>
      </c>
      <c r="D2170">
        <v>153.19999999999999</v>
      </c>
      <c r="E2170">
        <v>112</v>
      </c>
      <c r="F2170">
        <v>26.04</v>
      </c>
      <c r="G2170">
        <v>1</v>
      </c>
      <c r="H2170">
        <v>0</v>
      </c>
    </row>
    <row r="2171" spans="1:8" x14ac:dyDescent="0.25">
      <c r="A2171">
        <v>36</v>
      </c>
      <c r="B2171">
        <v>0</v>
      </c>
      <c r="C2171">
        <v>0</v>
      </c>
      <c r="D2171">
        <v>185.8</v>
      </c>
      <c r="E2171">
        <v>119</v>
      </c>
      <c r="F2171">
        <v>31.59</v>
      </c>
      <c r="G2171">
        <v>1</v>
      </c>
      <c r="H2171">
        <v>0</v>
      </c>
    </row>
    <row r="2172" spans="1:8" x14ac:dyDescent="0.25">
      <c r="A2172">
        <v>47</v>
      </c>
      <c r="B2172">
        <v>0</v>
      </c>
      <c r="C2172">
        <v>0</v>
      </c>
      <c r="D2172">
        <v>182.2</v>
      </c>
      <c r="E2172">
        <v>101</v>
      </c>
      <c r="F2172">
        <v>30.97</v>
      </c>
      <c r="G2172">
        <v>2</v>
      </c>
      <c r="H2172">
        <v>0</v>
      </c>
    </row>
    <row r="2173" spans="1:8" x14ac:dyDescent="0.25">
      <c r="A2173">
        <v>39</v>
      </c>
      <c r="B2173">
        <v>0</v>
      </c>
      <c r="C2173">
        <v>0</v>
      </c>
      <c r="D2173">
        <v>185.7</v>
      </c>
      <c r="E2173">
        <v>133</v>
      </c>
      <c r="F2173">
        <v>31.57</v>
      </c>
      <c r="G2173">
        <v>0</v>
      </c>
      <c r="H2173">
        <v>0</v>
      </c>
    </row>
    <row r="2174" spans="1:8" x14ac:dyDescent="0.25">
      <c r="A2174">
        <v>49</v>
      </c>
      <c r="B2174">
        <v>1</v>
      </c>
      <c r="C2174">
        <v>29</v>
      </c>
      <c r="D2174">
        <v>222.6</v>
      </c>
      <c r="E2174">
        <v>81</v>
      </c>
      <c r="F2174">
        <v>37.840000000000003</v>
      </c>
      <c r="G2174">
        <v>1</v>
      </c>
      <c r="H2174">
        <v>0</v>
      </c>
    </row>
    <row r="2175" spans="1:8" x14ac:dyDescent="0.25">
      <c r="A2175">
        <v>38</v>
      </c>
      <c r="B2175">
        <v>0</v>
      </c>
      <c r="C2175">
        <v>0</v>
      </c>
      <c r="D2175">
        <v>197.3</v>
      </c>
      <c r="E2175">
        <v>67</v>
      </c>
      <c r="F2175">
        <v>33.54</v>
      </c>
      <c r="G2175">
        <v>1</v>
      </c>
      <c r="H2175">
        <v>0</v>
      </c>
    </row>
    <row r="2176" spans="1:8" x14ac:dyDescent="0.25">
      <c r="A2176">
        <v>44</v>
      </c>
      <c r="B2176">
        <v>1</v>
      </c>
      <c r="C2176">
        <v>33</v>
      </c>
      <c r="D2176">
        <v>141.4</v>
      </c>
      <c r="E2176">
        <v>130</v>
      </c>
      <c r="F2176">
        <v>24.04</v>
      </c>
      <c r="G2176">
        <v>1</v>
      </c>
      <c r="H2176">
        <v>0</v>
      </c>
    </row>
    <row r="2177" spans="1:8" x14ac:dyDescent="0.25">
      <c r="A2177">
        <v>40</v>
      </c>
      <c r="B2177">
        <v>0</v>
      </c>
      <c r="C2177">
        <v>0</v>
      </c>
      <c r="D2177">
        <v>208</v>
      </c>
      <c r="E2177">
        <v>69</v>
      </c>
      <c r="F2177">
        <v>35.36</v>
      </c>
      <c r="G2177">
        <v>1</v>
      </c>
      <c r="H2177">
        <v>0</v>
      </c>
    </row>
    <row r="2178" spans="1:8" x14ac:dyDescent="0.25">
      <c r="A2178">
        <v>45</v>
      </c>
      <c r="B2178">
        <v>0</v>
      </c>
      <c r="C2178">
        <v>0</v>
      </c>
      <c r="D2178">
        <v>118.5</v>
      </c>
      <c r="E2178">
        <v>92</v>
      </c>
      <c r="F2178">
        <v>20.149999999999999</v>
      </c>
      <c r="G2178">
        <v>1</v>
      </c>
      <c r="H2178">
        <v>0</v>
      </c>
    </row>
    <row r="2179" spans="1:8" x14ac:dyDescent="0.25">
      <c r="A2179">
        <v>46</v>
      </c>
      <c r="B2179">
        <v>0</v>
      </c>
      <c r="C2179">
        <v>0</v>
      </c>
      <c r="D2179">
        <v>153.19999999999999</v>
      </c>
      <c r="E2179">
        <v>65</v>
      </c>
      <c r="F2179">
        <v>26.04</v>
      </c>
      <c r="G2179">
        <v>1</v>
      </c>
      <c r="H2179">
        <v>0</v>
      </c>
    </row>
    <row r="2180" spans="1:8" x14ac:dyDescent="0.25">
      <c r="A2180">
        <v>45</v>
      </c>
      <c r="B2180">
        <v>0</v>
      </c>
      <c r="C2180">
        <v>0</v>
      </c>
      <c r="D2180">
        <v>108.3</v>
      </c>
      <c r="E2180">
        <v>87</v>
      </c>
      <c r="F2180">
        <v>18.41</v>
      </c>
      <c r="G2180">
        <v>0</v>
      </c>
      <c r="H2180">
        <v>0</v>
      </c>
    </row>
    <row r="2181" spans="1:8" x14ac:dyDescent="0.25">
      <c r="A2181">
        <v>27</v>
      </c>
      <c r="B2181">
        <v>0</v>
      </c>
      <c r="C2181">
        <v>0</v>
      </c>
      <c r="D2181">
        <v>247.2</v>
      </c>
      <c r="E2181">
        <v>116</v>
      </c>
      <c r="F2181">
        <v>42.02</v>
      </c>
      <c r="G2181">
        <v>2</v>
      </c>
      <c r="H2181">
        <v>1</v>
      </c>
    </row>
    <row r="2182" spans="1:8" x14ac:dyDescent="0.25">
      <c r="A2182">
        <v>38</v>
      </c>
      <c r="B2182">
        <v>0</v>
      </c>
      <c r="C2182">
        <v>0</v>
      </c>
      <c r="D2182">
        <v>224.2</v>
      </c>
      <c r="E2182">
        <v>81</v>
      </c>
      <c r="F2182">
        <v>38.11</v>
      </c>
      <c r="G2182">
        <v>3</v>
      </c>
      <c r="H2182">
        <v>0</v>
      </c>
    </row>
    <row r="2183" spans="1:8" x14ac:dyDescent="0.25">
      <c r="A2183">
        <v>39</v>
      </c>
      <c r="B2183">
        <v>1</v>
      </c>
      <c r="C2183">
        <v>43</v>
      </c>
      <c r="D2183">
        <v>118.4</v>
      </c>
      <c r="E2183">
        <v>100</v>
      </c>
      <c r="F2183">
        <v>20.13</v>
      </c>
      <c r="G2183">
        <v>1</v>
      </c>
      <c r="H2183">
        <v>0</v>
      </c>
    </row>
    <row r="2184" spans="1:8" x14ac:dyDescent="0.25">
      <c r="A2184">
        <v>38</v>
      </c>
      <c r="B2184">
        <v>0</v>
      </c>
      <c r="C2184">
        <v>0</v>
      </c>
      <c r="D2184">
        <v>190.9</v>
      </c>
      <c r="E2184">
        <v>62</v>
      </c>
      <c r="F2184">
        <v>32.450000000000003</v>
      </c>
      <c r="G2184">
        <v>2</v>
      </c>
      <c r="H2184">
        <v>0</v>
      </c>
    </row>
    <row r="2185" spans="1:8" x14ac:dyDescent="0.25">
      <c r="A2185">
        <v>34</v>
      </c>
      <c r="B2185">
        <v>0</v>
      </c>
      <c r="C2185">
        <v>0</v>
      </c>
      <c r="D2185">
        <v>317.8</v>
      </c>
      <c r="E2185">
        <v>60</v>
      </c>
      <c r="F2185">
        <v>54.03</v>
      </c>
      <c r="G2185">
        <v>1</v>
      </c>
      <c r="H2185">
        <v>1</v>
      </c>
    </row>
    <row r="2186" spans="1:8" x14ac:dyDescent="0.25">
      <c r="A2186">
        <v>31</v>
      </c>
      <c r="B2186">
        <v>0</v>
      </c>
      <c r="C2186">
        <v>0</v>
      </c>
      <c r="D2186">
        <v>312</v>
      </c>
      <c r="E2186">
        <v>112</v>
      </c>
      <c r="F2186">
        <v>53.04</v>
      </c>
      <c r="G2186">
        <v>1</v>
      </c>
      <c r="H2186">
        <v>1</v>
      </c>
    </row>
    <row r="2187" spans="1:8" x14ac:dyDescent="0.25">
      <c r="A2187">
        <v>36</v>
      </c>
      <c r="B2187">
        <v>0</v>
      </c>
      <c r="C2187">
        <v>0</v>
      </c>
      <c r="D2187">
        <v>131.6</v>
      </c>
      <c r="E2187">
        <v>95</v>
      </c>
      <c r="F2187">
        <v>22.37</v>
      </c>
      <c r="G2187">
        <v>1</v>
      </c>
      <c r="H2187">
        <v>1</v>
      </c>
    </row>
    <row r="2188" spans="1:8" x14ac:dyDescent="0.25">
      <c r="A2188">
        <v>37</v>
      </c>
      <c r="B2188">
        <v>1</v>
      </c>
      <c r="C2188">
        <v>33</v>
      </c>
      <c r="D2188">
        <v>193.4</v>
      </c>
      <c r="E2188">
        <v>105</v>
      </c>
      <c r="F2188">
        <v>32.880000000000003</v>
      </c>
      <c r="G2188">
        <v>2</v>
      </c>
      <c r="H2188">
        <v>0</v>
      </c>
    </row>
    <row r="2189" spans="1:8" x14ac:dyDescent="0.25">
      <c r="A2189">
        <v>47</v>
      </c>
      <c r="B2189">
        <v>0</v>
      </c>
      <c r="C2189">
        <v>0</v>
      </c>
      <c r="D2189">
        <v>185.1</v>
      </c>
      <c r="E2189">
        <v>92</v>
      </c>
      <c r="F2189">
        <v>31.47</v>
      </c>
      <c r="G2189">
        <v>2</v>
      </c>
      <c r="H2189">
        <v>0</v>
      </c>
    </row>
    <row r="2190" spans="1:8" x14ac:dyDescent="0.25">
      <c r="A2190">
        <v>38</v>
      </c>
      <c r="B2190">
        <v>0</v>
      </c>
      <c r="C2190">
        <v>0</v>
      </c>
      <c r="D2190">
        <v>193.3</v>
      </c>
      <c r="E2190">
        <v>106</v>
      </c>
      <c r="F2190">
        <v>32.86</v>
      </c>
      <c r="G2190">
        <v>0</v>
      </c>
      <c r="H2190">
        <v>0</v>
      </c>
    </row>
    <row r="2191" spans="1:8" x14ac:dyDescent="0.25">
      <c r="A2191">
        <v>39</v>
      </c>
      <c r="B2191">
        <v>0</v>
      </c>
      <c r="C2191">
        <v>0</v>
      </c>
      <c r="D2191">
        <v>146.4</v>
      </c>
      <c r="E2191">
        <v>107</v>
      </c>
      <c r="F2191">
        <v>24.89</v>
      </c>
      <c r="G2191">
        <v>1</v>
      </c>
      <c r="H2191">
        <v>0</v>
      </c>
    </row>
    <row r="2192" spans="1:8" x14ac:dyDescent="0.25">
      <c r="A2192">
        <v>38</v>
      </c>
      <c r="B2192">
        <v>0</v>
      </c>
      <c r="C2192">
        <v>0</v>
      </c>
      <c r="D2192">
        <v>71.2</v>
      </c>
      <c r="E2192">
        <v>90</v>
      </c>
      <c r="F2192">
        <v>12.1</v>
      </c>
      <c r="G2192">
        <v>0</v>
      </c>
      <c r="H2192">
        <v>0</v>
      </c>
    </row>
    <row r="2193" spans="1:8" x14ac:dyDescent="0.25">
      <c r="A2193">
        <v>34</v>
      </c>
      <c r="B2193">
        <v>0</v>
      </c>
      <c r="C2193">
        <v>0</v>
      </c>
      <c r="D2193">
        <v>205</v>
      </c>
      <c r="E2193">
        <v>90</v>
      </c>
      <c r="F2193">
        <v>34.85</v>
      </c>
      <c r="G2193">
        <v>2</v>
      </c>
      <c r="H2193">
        <v>0</v>
      </c>
    </row>
    <row r="2194" spans="1:8" x14ac:dyDescent="0.25">
      <c r="A2194">
        <v>40</v>
      </c>
      <c r="B2194">
        <v>0</v>
      </c>
      <c r="C2194">
        <v>0</v>
      </c>
      <c r="D2194">
        <v>216.9</v>
      </c>
      <c r="E2194">
        <v>78</v>
      </c>
      <c r="F2194">
        <v>36.869999999999997</v>
      </c>
      <c r="G2194">
        <v>3</v>
      </c>
      <c r="H2194">
        <v>0</v>
      </c>
    </row>
    <row r="2195" spans="1:8" x14ac:dyDescent="0.25">
      <c r="A2195">
        <v>35</v>
      </c>
      <c r="B2195">
        <v>0</v>
      </c>
      <c r="C2195">
        <v>0</v>
      </c>
      <c r="D2195">
        <v>150</v>
      </c>
      <c r="E2195">
        <v>122</v>
      </c>
      <c r="F2195">
        <v>25.5</v>
      </c>
      <c r="G2195">
        <v>3</v>
      </c>
      <c r="H2195">
        <v>0</v>
      </c>
    </row>
    <row r="2196" spans="1:8" x14ac:dyDescent="0.25">
      <c r="A2196">
        <v>43</v>
      </c>
      <c r="B2196">
        <v>0</v>
      </c>
      <c r="C2196">
        <v>0</v>
      </c>
      <c r="D2196">
        <v>164.1</v>
      </c>
      <c r="E2196">
        <v>106</v>
      </c>
      <c r="F2196">
        <v>27.9</v>
      </c>
      <c r="G2196">
        <v>1</v>
      </c>
      <c r="H2196">
        <v>0</v>
      </c>
    </row>
    <row r="2197" spans="1:8" x14ac:dyDescent="0.25">
      <c r="A2197">
        <v>40</v>
      </c>
      <c r="B2197">
        <v>0</v>
      </c>
      <c r="C2197">
        <v>0</v>
      </c>
      <c r="D2197">
        <v>212</v>
      </c>
      <c r="E2197">
        <v>113</v>
      </c>
      <c r="F2197">
        <v>36.04</v>
      </c>
      <c r="G2197">
        <v>3</v>
      </c>
      <c r="H2197">
        <v>0</v>
      </c>
    </row>
    <row r="2198" spans="1:8" x14ac:dyDescent="0.25">
      <c r="A2198">
        <v>40</v>
      </c>
      <c r="B2198">
        <v>1</v>
      </c>
      <c r="C2198">
        <v>37</v>
      </c>
      <c r="D2198">
        <v>167.3</v>
      </c>
      <c r="E2198">
        <v>99</v>
      </c>
      <c r="F2198">
        <v>28.44</v>
      </c>
      <c r="G2198">
        <v>2</v>
      </c>
      <c r="H2198">
        <v>0</v>
      </c>
    </row>
    <row r="2199" spans="1:8" x14ac:dyDescent="0.25">
      <c r="A2199">
        <v>42</v>
      </c>
      <c r="B2199">
        <v>0</v>
      </c>
      <c r="C2199">
        <v>0</v>
      </c>
      <c r="D2199">
        <v>154.4</v>
      </c>
      <c r="E2199">
        <v>130</v>
      </c>
      <c r="F2199">
        <v>26.25</v>
      </c>
      <c r="G2199">
        <v>1</v>
      </c>
      <c r="H2199">
        <v>0</v>
      </c>
    </row>
    <row r="2200" spans="1:8" x14ac:dyDescent="0.25">
      <c r="A2200">
        <v>37</v>
      </c>
      <c r="B2200">
        <v>1</v>
      </c>
      <c r="C2200">
        <v>30</v>
      </c>
      <c r="D2200">
        <v>177.3</v>
      </c>
      <c r="E2200">
        <v>95</v>
      </c>
      <c r="F2200">
        <v>30.14</v>
      </c>
      <c r="G2200">
        <v>3</v>
      </c>
      <c r="H2200">
        <v>0</v>
      </c>
    </row>
    <row r="2201" spans="1:8" x14ac:dyDescent="0.25">
      <c r="A2201">
        <v>31</v>
      </c>
      <c r="B2201">
        <v>0</v>
      </c>
      <c r="C2201">
        <v>0</v>
      </c>
      <c r="D2201">
        <v>231.2</v>
      </c>
      <c r="E2201">
        <v>141</v>
      </c>
      <c r="F2201">
        <v>39.299999999999997</v>
      </c>
      <c r="G2201">
        <v>1</v>
      </c>
      <c r="H2201">
        <v>1</v>
      </c>
    </row>
    <row r="2202" spans="1:8" x14ac:dyDescent="0.25">
      <c r="A2202">
        <v>41</v>
      </c>
      <c r="B2202">
        <v>0</v>
      </c>
      <c r="C2202">
        <v>0</v>
      </c>
      <c r="D2202">
        <v>202.9</v>
      </c>
      <c r="E2202">
        <v>100</v>
      </c>
      <c r="F2202">
        <v>34.49</v>
      </c>
      <c r="G2202">
        <v>5</v>
      </c>
      <c r="H2202">
        <v>0</v>
      </c>
    </row>
    <row r="2203" spans="1:8" x14ac:dyDescent="0.25">
      <c r="A2203">
        <v>46</v>
      </c>
      <c r="B2203">
        <v>0</v>
      </c>
      <c r="C2203">
        <v>0</v>
      </c>
      <c r="D2203">
        <v>149.6</v>
      </c>
      <c r="E2203">
        <v>120</v>
      </c>
      <c r="F2203">
        <v>25.43</v>
      </c>
      <c r="G2203">
        <v>0</v>
      </c>
      <c r="H2203">
        <v>0</v>
      </c>
    </row>
    <row r="2204" spans="1:8" x14ac:dyDescent="0.25">
      <c r="A2204">
        <v>31</v>
      </c>
      <c r="B2204">
        <v>0</v>
      </c>
      <c r="C2204">
        <v>0</v>
      </c>
      <c r="D2204">
        <v>345.3</v>
      </c>
      <c r="E2204">
        <v>81</v>
      </c>
      <c r="F2204">
        <v>58.7</v>
      </c>
      <c r="G2204">
        <v>1</v>
      </c>
      <c r="H2204">
        <v>1</v>
      </c>
    </row>
    <row r="2205" spans="1:8" x14ac:dyDescent="0.25">
      <c r="A2205">
        <v>23</v>
      </c>
      <c r="B2205">
        <v>0</v>
      </c>
      <c r="C2205">
        <v>0</v>
      </c>
      <c r="D2205">
        <v>264.89999999999998</v>
      </c>
      <c r="E2205">
        <v>80</v>
      </c>
      <c r="F2205">
        <v>45.03</v>
      </c>
      <c r="G2205">
        <v>1</v>
      </c>
      <c r="H2205">
        <v>1</v>
      </c>
    </row>
    <row r="2206" spans="1:8" x14ac:dyDescent="0.25">
      <c r="A2206">
        <v>41</v>
      </c>
      <c r="B2206">
        <v>0</v>
      </c>
      <c r="C2206">
        <v>0</v>
      </c>
      <c r="D2206">
        <v>122</v>
      </c>
      <c r="E2206">
        <v>92</v>
      </c>
      <c r="F2206">
        <v>20.74</v>
      </c>
      <c r="G2206">
        <v>1</v>
      </c>
      <c r="H2206">
        <v>0</v>
      </c>
    </row>
    <row r="2207" spans="1:8" x14ac:dyDescent="0.25">
      <c r="A2207">
        <v>45</v>
      </c>
      <c r="B2207">
        <v>0</v>
      </c>
      <c r="C2207">
        <v>0</v>
      </c>
      <c r="D2207">
        <v>177.2</v>
      </c>
      <c r="E2207">
        <v>88</v>
      </c>
      <c r="F2207">
        <v>30.12</v>
      </c>
      <c r="G2207">
        <v>2</v>
      </c>
      <c r="H2207">
        <v>0</v>
      </c>
    </row>
    <row r="2208" spans="1:8" x14ac:dyDescent="0.25">
      <c r="A2208">
        <v>37</v>
      </c>
      <c r="B2208">
        <v>0</v>
      </c>
      <c r="C2208">
        <v>0</v>
      </c>
      <c r="D2208">
        <v>133.1</v>
      </c>
      <c r="E2208">
        <v>80</v>
      </c>
      <c r="F2208">
        <v>22.63</v>
      </c>
      <c r="G2208">
        <v>1</v>
      </c>
      <c r="H2208">
        <v>0</v>
      </c>
    </row>
    <row r="2209" spans="1:8" x14ac:dyDescent="0.25">
      <c r="A2209">
        <v>30</v>
      </c>
      <c r="B2209">
        <v>0</v>
      </c>
      <c r="C2209">
        <v>0</v>
      </c>
      <c r="D2209">
        <v>225.1</v>
      </c>
      <c r="E2209">
        <v>90</v>
      </c>
      <c r="F2209">
        <v>38.270000000000003</v>
      </c>
      <c r="G2209">
        <v>0</v>
      </c>
      <c r="H2209">
        <v>1</v>
      </c>
    </row>
    <row r="2210" spans="1:8" x14ac:dyDescent="0.25">
      <c r="A2210">
        <v>39</v>
      </c>
      <c r="B2210">
        <v>0</v>
      </c>
      <c r="C2210">
        <v>0</v>
      </c>
      <c r="D2210">
        <v>208.4</v>
      </c>
      <c r="E2210">
        <v>120</v>
      </c>
      <c r="F2210">
        <v>35.43</v>
      </c>
      <c r="G2210">
        <v>1</v>
      </c>
      <c r="H2210">
        <v>0</v>
      </c>
    </row>
    <row r="2211" spans="1:8" x14ac:dyDescent="0.25">
      <c r="A2211">
        <v>42</v>
      </c>
      <c r="B2211">
        <v>1</v>
      </c>
      <c r="C2211">
        <v>30</v>
      </c>
      <c r="D2211">
        <v>173.1</v>
      </c>
      <c r="E2211">
        <v>107</v>
      </c>
      <c r="F2211">
        <v>29.43</v>
      </c>
      <c r="G2211">
        <v>1</v>
      </c>
      <c r="H2211">
        <v>0</v>
      </c>
    </row>
    <row r="2212" spans="1:8" x14ac:dyDescent="0.25">
      <c r="A2212">
        <v>28</v>
      </c>
      <c r="B2212">
        <v>0</v>
      </c>
      <c r="C2212">
        <v>0</v>
      </c>
      <c r="D2212">
        <v>162.4</v>
      </c>
      <c r="E2212">
        <v>131</v>
      </c>
      <c r="F2212">
        <v>27.61</v>
      </c>
      <c r="G2212">
        <v>2</v>
      </c>
      <c r="H2212">
        <v>1</v>
      </c>
    </row>
    <row r="2213" spans="1:8" x14ac:dyDescent="0.25">
      <c r="A2213">
        <v>36</v>
      </c>
      <c r="B2213">
        <v>1</v>
      </c>
      <c r="C2213">
        <v>38</v>
      </c>
      <c r="D2213">
        <v>243.4</v>
      </c>
      <c r="E2213">
        <v>126</v>
      </c>
      <c r="F2213">
        <v>41.38</v>
      </c>
      <c r="G2213">
        <v>2</v>
      </c>
      <c r="H2213">
        <v>0</v>
      </c>
    </row>
    <row r="2214" spans="1:8" x14ac:dyDescent="0.25">
      <c r="A2214">
        <v>43</v>
      </c>
      <c r="B2214">
        <v>0</v>
      </c>
      <c r="C2214">
        <v>0</v>
      </c>
      <c r="D2214">
        <v>189.3</v>
      </c>
      <c r="E2214">
        <v>100</v>
      </c>
      <c r="F2214">
        <v>32.18</v>
      </c>
      <c r="G2214">
        <v>3</v>
      </c>
      <c r="H2214">
        <v>0</v>
      </c>
    </row>
    <row r="2215" spans="1:8" x14ac:dyDescent="0.25">
      <c r="A2215">
        <v>48</v>
      </c>
      <c r="B2215">
        <v>1</v>
      </c>
      <c r="C2215">
        <v>46</v>
      </c>
      <c r="D2215">
        <v>168.3</v>
      </c>
      <c r="E2215">
        <v>124</v>
      </c>
      <c r="F2215">
        <v>28.61</v>
      </c>
      <c r="G2215">
        <v>4</v>
      </c>
      <c r="H2215">
        <v>0</v>
      </c>
    </row>
    <row r="2216" spans="1:8" x14ac:dyDescent="0.25">
      <c r="A2216">
        <v>48</v>
      </c>
      <c r="B2216">
        <v>1</v>
      </c>
      <c r="C2216">
        <v>24</v>
      </c>
      <c r="D2216">
        <v>232.9</v>
      </c>
      <c r="E2216">
        <v>90</v>
      </c>
      <c r="F2216">
        <v>39.590000000000003</v>
      </c>
      <c r="G2216">
        <v>1</v>
      </c>
      <c r="H2216">
        <v>0</v>
      </c>
    </row>
    <row r="2217" spans="1:8" x14ac:dyDescent="0.25">
      <c r="A2217">
        <v>47</v>
      </c>
      <c r="B2217">
        <v>1</v>
      </c>
      <c r="C2217">
        <v>37</v>
      </c>
      <c r="D2217">
        <v>155</v>
      </c>
      <c r="E2217">
        <v>98</v>
      </c>
      <c r="F2217">
        <v>26.35</v>
      </c>
      <c r="G2217">
        <v>1</v>
      </c>
      <c r="H2217">
        <v>0</v>
      </c>
    </row>
    <row r="2218" spans="1:8" x14ac:dyDescent="0.25">
      <c r="A2218">
        <v>39</v>
      </c>
      <c r="B2218">
        <v>0</v>
      </c>
      <c r="C2218">
        <v>0</v>
      </c>
      <c r="D2218">
        <v>154.4</v>
      </c>
      <c r="E2218">
        <v>130</v>
      </c>
      <c r="F2218">
        <v>26.25</v>
      </c>
      <c r="G2218">
        <v>0</v>
      </c>
      <c r="H2218">
        <v>0</v>
      </c>
    </row>
    <row r="2219" spans="1:8" x14ac:dyDescent="0.25">
      <c r="A2219">
        <v>43</v>
      </c>
      <c r="B2219">
        <v>0</v>
      </c>
      <c r="C2219">
        <v>0</v>
      </c>
      <c r="D2219">
        <v>234.7</v>
      </c>
      <c r="E2219">
        <v>102</v>
      </c>
      <c r="F2219">
        <v>39.9</v>
      </c>
      <c r="G2219">
        <v>2</v>
      </c>
      <c r="H2219">
        <v>0</v>
      </c>
    </row>
    <row r="2220" spans="1:8" x14ac:dyDescent="0.25">
      <c r="A2220">
        <v>28</v>
      </c>
      <c r="B2220">
        <v>0</v>
      </c>
      <c r="C2220">
        <v>0</v>
      </c>
      <c r="D2220">
        <v>298.39999999999998</v>
      </c>
      <c r="E2220">
        <v>78</v>
      </c>
      <c r="F2220">
        <v>50.73</v>
      </c>
      <c r="G2220">
        <v>0</v>
      </c>
      <c r="H2220">
        <v>1</v>
      </c>
    </row>
    <row r="2221" spans="1:8" x14ac:dyDescent="0.25">
      <c r="A2221">
        <v>39</v>
      </c>
      <c r="B2221">
        <v>1</v>
      </c>
      <c r="C2221">
        <v>33</v>
      </c>
      <c r="D2221">
        <v>111.6</v>
      </c>
      <c r="E2221">
        <v>140</v>
      </c>
      <c r="F2221">
        <v>18.97</v>
      </c>
      <c r="G2221">
        <v>0</v>
      </c>
      <c r="H2221">
        <v>0</v>
      </c>
    </row>
    <row r="2222" spans="1:8" x14ac:dyDescent="0.25">
      <c r="A2222">
        <v>37</v>
      </c>
      <c r="B2222">
        <v>0</v>
      </c>
      <c r="C2222">
        <v>0</v>
      </c>
      <c r="D2222">
        <v>174.5</v>
      </c>
      <c r="E2222">
        <v>98</v>
      </c>
      <c r="F2222">
        <v>29.67</v>
      </c>
      <c r="G2222">
        <v>2</v>
      </c>
      <c r="H2222">
        <v>0</v>
      </c>
    </row>
    <row r="2223" spans="1:8" x14ac:dyDescent="0.25">
      <c r="A2223">
        <v>39</v>
      </c>
      <c r="B2223">
        <v>1</v>
      </c>
      <c r="C2223">
        <v>27</v>
      </c>
      <c r="D2223">
        <v>175.5</v>
      </c>
      <c r="E2223">
        <v>137</v>
      </c>
      <c r="F2223">
        <v>29.84</v>
      </c>
      <c r="G2223">
        <v>1</v>
      </c>
      <c r="H2223">
        <v>0</v>
      </c>
    </row>
    <row r="2224" spans="1:8" x14ac:dyDescent="0.25">
      <c r="A2224">
        <v>36</v>
      </c>
      <c r="B2224">
        <v>1</v>
      </c>
      <c r="C2224">
        <v>35</v>
      </c>
      <c r="D2224">
        <v>207.5</v>
      </c>
      <c r="E2224">
        <v>138</v>
      </c>
      <c r="F2224">
        <v>35.28</v>
      </c>
      <c r="G2224">
        <v>4</v>
      </c>
      <c r="H2224">
        <v>0</v>
      </c>
    </row>
    <row r="2225" spans="1:8" x14ac:dyDescent="0.25">
      <c r="A2225">
        <v>35</v>
      </c>
      <c r="B2225">
        <v>0</v>
      </c>
      <c r="C2225">
        <v>0</v>
      </c>
      <c r="D2225">
        <v>258.8</v>
      </c>
      <c r="E2225">
        <v>85</v>
      </c>
      <c r="F2225">
        <v>44</v>
      </c>
      <c r="G2225">
        <v>2</v>
      </c>
      <c r="H2225">
        <v>0</v>
      </c>
    </row>
    <row r="2226" spans="1:8" x14ac:dyDescent="0.25">
      <c r="A2226">
        <v>28</v>
      </c>
      <c r="B2226">
        <v>0</v>
      </c>
      <c r="C2226">
        <v>0</v>
      </c>
      <c r="D2226">
        <v>226.9</v>
      </c>
      <c r="E2226">
        <v>106</v>
      </c>
      <c r="F2226">
        <v>38.57</v>
      </c>
      <c r="G2226">
        <v>0</v>
      </c>
      <c r="H2226">
        <v>1</v>
      </c>
    </row>
    <row r="2227" spans="1:8" x14ac:dyDescent="0.25">
      <c r="A2227">
        <v>41</v>
      </c>
      <c r="B2227">
        <v>0</v>
      </c>
      <c r="C2227">
        <v>0</v>
      </c>
      <c r="D2227">
        <v>152.9</v>
      </c>
      <c r="E2227">
        <v>119</v>
      </c>
      <c r="F2227">
        <v>25.99</v>
      </c>
      <c r="G2227">
        <v>2</v>
      </c>
      <c r="H2227">
        <v>0</v>
      </c>
    </row>
    <row r="2228" spans="1:8" x14ac:dyDescent="0.25">
      <c r="A2228">
        <v>47</v>
      </c>
      <c r="B2228">
        <v>1</v>
      </c>
      <c r="C2228">
        <v>27</v>
      </c>
      <c r="D2228">
        <v>156.69999999999999</v>
      </c>
      <c r="E2228">
        <v>51</v>
      </c>
      <c r="F2228">
        <v>26.64</v>
      </c>
      <c r="G2228">
        <v>2</v>
      </c>
      <c r="H2228">
        <v>0</v>
      </c>
    </row>
    <row r="2229" spans="1:8" x14ac:dyDescent="0.25">
      <c r="A2229">
        <v>40</v>
      </c>
      <c r="B2229">
        <v>0</v>
      </c>
      <c r="C2229">
        <v>0</v>
      </c>
      <c r="D2229">
        <v>150.80000000000001</v>
      </c>
      <c r="E2229">
        <v>85</v>
      </c>
      <c r="F2229">
        <v>25.64</v>
      </c>
      <c r="G2229">
        <v>1</v>
      </c>
      <c r="H2229">
        <v>0</v>
      </c>
    </row>
    <row r="2230" spans="1:8" x14ac:dyDescent="0.25">
      <c r="A2230">
        <v>41</v>
      </c>
      <c r="B2230">
        <v>0</v>
      </c>
      <c r="C2230">
        <v>0</v>
      </c>
      <c r="D2230">
        <v>221</v>
      </c>
      <c r="E2230">
        <v>126</v>
      </c>
      <c r="F2230">
        <v>37.57</v>
      </c>
      <c r="G2230">
        <v>4</v>
      </c>
      <c r="H2230">
        <v>0</v>
      </c>
    </row>
    <row r="2231" spans="1:8" x14ac:dyDescent="0.25">
      <c r="A2231">
        <v>41</v>
      </c>
      <c r="B2231">
        <v>0</v>
      </c>
      <c r="C2231">
        <v>0</v>
      </c>
      <c r="D2231">
        <v>153.6</v>
      </c>
      <c r="E2231">
        <v>148</v>
      </c>
      <c r="F2231">
        <v>26.11</v>
      </c>
      <c r="G2231">
        <v>2</v>
      </c>
      <c r="H2231">
        <v>0</v>
      </c>
    </row>
    <row r="2232" spans="1:8" x14ac:dyDescent="0.25">
      <c r="A2232">
        <v>36</v>
      </c>
      <c r="B2232">
        <v>0</v>
      </c>
      <c r="C2232">
        <v>0</v>
      </c>
      <c r="D2232">
        <v>180.5</v>
      </c>
      <c r="E2232">
        <v>126</v>
      </c>
      <c r="F2232">
        <v>30.69</v>
      </c>
      <c r="G2232">
        <v>0</v>
      </c>
      <c r="H2232">
        <v>0</v>
      </c>
    </row>
    <row r="2233" spans="1:8" x14ac:dyDescent="0.25">
      <c r="A2233">
        <v>36</v>
      </c>
      <c r="B2233">
        <v>0</v>
      </c>
      <c r="C2233">
        <v>0</v>
      </c>
      <c r="D2233">
        <v>123.1</v>
      </c>
      <c r="E2233">
        <v>106</v>
      </c>
      <c r="F2233">
        <v>20.93</v>
      </c>
      <c r="G2233">
        <v>2</v>
      </c>
      <c r="H2233">
        <v>0</v>
      </c>
    </row>
    <row r="2234" spans="1:8" x14ac:dyDescent="0.25">
      <c r="A2234">
        <v>39</v>
      </c>
      <c r="B2234">
        <v>0</v>
      </c>
      <c r="C2234">
        <v>0</v>
      </c>
      <c r="D2234">
        <v>165.7</v>
      </c>
      <c r="E2234">
        <v>94</v>
      </c>
      <c r="F2234">
        <v>28.17</v>
      </c>
      <c r="G2234">
        <v>1</v>
      </c>
      <c r="H2234">
        <v>0</v>
      </c>
    </row>
    <row r="2235" spans="1:8" x14ac:dyDescent="0.25">
      <c r="A2235">
        <v>43</v>
      </c>
      <c r="B2235">
        <v>0</v>
      </c>
      <c r="C2235">
        <v>0</v>
      </c>
      <c r="D2235">
        <v>200.2</v>
      </c>
      <c r="E2235">
        <v>92</v>
      </c>
      <c r="F2235">
        <v>34.03</v>
      </c>
      <c r="G2235">
        <v>2</v>
      </c>
      <c r="H2235">
        <v>0</v>
      </c>
    </row>
    <row r="2236" spans="1:8" x14ac:dyDescent="0.25">
      <c r="A2236">
        <v>40</v>
      </c>
      <c r="B2236">
        <v>0</v>
      </c>
      <c r="C2236">
        <v>0</v>
      </c>
      <c r="D2236">
        <v>154.80000000000001</v>
      </c>
      <c r="E2236">
        <v>82</v>
      </c>
      <c r="F2236">
        <v>26.32</v>
      </c>
      <c r="G2236">
        <v>3</v>
      </c>
      <c r="H2236">
        <v>0</v>
      </c>
    </row>
    <row r="2237" spans="1:8" x14ac:dyDescent="0.25">
      <c r="A2237">
        <v>40</v>
      </c>
      <c r="B2237">
        <v>0</v>
      </c>
      <c r="C2237">
        <v>0</v>
      </c>
      <c r="D2237">
        <v>125.4</v>
      </c>
      <c r="E2237">
        <v>116</v>
      </c>
      <c r="F2237">
        <v>21.32</v>
      </c>
      <c r="G2237">
        <v>2</v>
      </c>
      <c r="H2237">
        <v>0</v>
      </c>
    </row>
    <row r="2238" spans="1:8" x14ac:dyDescent="0.25">
      <c r="A2238">
        <v>38</v>
      </c>
      <c r="B2238">
        <v>1</v>
      </c>
      <c r="C2238">
        <v>33</v>
      </c>
      <c r="D2238">
        <v>184.2</v>
      </c>
      <c r="E2238">
        <v>111</v>
      </c>
      <c r="F2238">
        <v>31.31</v>
      </c>
      <c r="G2238">
        <v>1</v>
      </c>
      <c r="H2238">
        <v>0</v>
      </c>
    </row>
    <row r="2239" spans="1:8" x14ac:dyDescent="0.25">
      <c r="A2239">
        <v>46</v>
      </c>
      <c r="B2239">
        <v>1</v>
      </c>
      <c r="C2239">
        <v>24</v>
      </c>
      <c r="D2239">
        <v>274.7</v>
      </c>
      <c r="E2239">
        <v>99</v>
      </c>
      <c r="F2239">
        <v>46.7</v>
      </c>
      <c r="G2239">
        <v>3</v>
      </c>
      <c r="H2239">
        <v>0</v>
      </c>
    </row>
    <row r="2240" spans="1:8" x14ac:dyDescent="0.25">
      <c r="A2240">
        <v>47</v>
      </c>
      <c r="B2240">
        <v>1</v>
      </c>
      <c r="C2240">
        <v>39</v>
      </c>
      <c r="D2240">
        <v>142</v>
      </c>
      <c r="E2240">
        <v>140</v>
      </c>
      <c r="F2240">
        <v>24.14</v>
      </c>
      <c r="G2240">
        <v>1</v>
      </c>
      <c r="H2240">
        <v>0</v>
      </c>
    </row>
    <row r="2241" spans="1:8" x14ac:dyDescent="0.25">
      <c r="A2241">
        <v>37</v>
      </c>
      <c r="B2241">
        <v>1</v>
      </c>
      <c r="C2241">
        <v>21</v>
      </c>
      <c r="D2241">
        <v>151.5</v>
      </c>
      <c r="E2241">
        <v>99</v>
      </c>
      <c r="F2241">
        <v>25.76</v>
      </c>
      <c r="G2241">
        <v>1</v>
      </c>
      <c r="H2241">
        <v>0</v>
      </c>
    </row>
    <row r="2242" spans="1:8" x14ac:dyDescent="0.25">
      <c r="A2242">
        <v>48</v>
      </c>
      <c r="B2242">
        <v>0</v>
      </c>
      <c r="C2242">
        <v>0</v>
      </c>
      <c r="D2242">
        <v>124.8</v>
      </c>
      <c r="E2242">
        <v>114</v>
      </c>
      <c r="F2242">
        <v>21.22</v>
      </c>
      <c r="G2242">
        <v>3</v>
      </c>
      <c r="H2242">
        <v>0</v>
      </c>
    </row>
    <row r="2243" spans="1:8" x14ac:dyDescent="0.25">
      <c r="A2243">
        <v>44</v>
      </c>
      <c r="B2243">
        <v>0</v>
      </c>
      <c r="C2243">
        <v>0</v>
      </c>
      <c r="D2243">
        <v>232.7</v>
      </c>
      <c r="E2243">
        <v>114</v>
      </c>
      <c r="F2243">
        <v>39.56</v>
      </c>
      <c r="G2243">
        <v>5</v>
      </c>
      <c r="H2243">
        <v>0</v>
      </c>
    </row>
    <row r="2244" spans="1:8" x14ac:dyDescent="0.25">
      <c r="A2244">
        <v>32</v>
      </c>
      <c r="B2244">
        <v>0</v>
      </c>
      <c r="C2244">
        <v>0</v>
      </c>
      <c r="D2244">
        <v>288</v>
      </c>
      <c r="E2244">
        <v>120</v>
      </c>
      <c r="F2244">
        <v>48.96</v>
      </c>
      <c r="G2244">
        <v>0</v>
      </c>
      <c r="H2244">
        <v>1</v>
      </c>
    </row>
    <row r="2245" spans="1:8" x14ac:dyDescent="0.25">
      <c r="A2245">
        <v>38</v>
      </c>
      <c r="B2245">
        <v>1</v>
      </c>
      <c r="C2245">
        <v>23</v>
      </c>
      <c r="D2245">
        <v>170.8</v>
      </c>
      <c r="E2245">
        <v>145</v>
      </c>
      <c r="F2245">
        <v>29.04</v>
      </c>
      <c r="G2245">
        <v>1</v>
      </c>
      <c r="H2245">
        <v>0</v>
      </c>
    </row>
    <row r="2246" spans="1:8" x14ac:dyDescent="0.25">
      <c r="A2246">
        <v>41</v>
      </c>
      <c r="B2246">
        <v>0</v>
      </c>
      <c r="C2246">
        <v>0</v>
      </c>
      <c r="D2246">
        <v>216.1</v>
      </c>
      <c r="E2246">
        <v>114</v>
      </c>
      <c r="F2246">
        <v>36.74</v>
      </c>
      <c r="G2246">
        <v>1</v>
      </c>
      <c r="H2246">
        <v>0</v>
      </c>
    </row>
    <row r="2247" spans="1:8" x14ac:dyDescent="0.25">
      <c r="A2247">
        <v>42</v>
      </c>
      <c r="B2247">
        <v>0</v>
      </c>
      <c r="C2247">
        <v>0</v>
      </c>
      <c r="D2247">
        <v>138.69999999999999</v>
      </c>
      <c r="E2247">
        <v>100</v>
      </c>
      <c r="F2247">
        <v>23.58</v>
      </c>
      <c r="G2247">
        <v>2</v>
      </c>
      <c r="H2247">
        <v>0</v>
      </c>
    </row>
    <row r="2248" spans="1:8" x14ac:dyDescent="0.25">
      <c r="A2248">
        <v>37</v>
      </c>
      <c r="B2248">
        <v>0</v>
      </c>
      <c r="C2248">
        <v>0</v>
      </c>
      <c r="D2248">
        <v>210.7</v>
      </c>
      <c r="E2248">
        <v>112</v>
      </c>
      <c r="F2248">
        <v>35.82</v>
      </c>
      <c r="G2248">
        <v>3</v>
      </c>
      <c r="H2248">
        <v>0</v>
      </c>
    </row>
    <row r="2249" spans="1:8" x14ac:dyDescent="0.25">
      <c r="A2249">
        <v>40</v>
      </c>
      <c r="B2249">
        <v>0</v>
      </c>
      <c r="C2249">
        <v>0</v>
      </c>
      <c r="D2249">
        <v>181.8</v>
      </c>
      <c r="E2249">
        <v>117</v>
      </c>
      <c r="F2249">
        <v>30.91</v>
      </c>
      <c r="G2249">
        <v>0</v>
      </c>
      <c r="H2249">
        <v>0</v>
      </c>
    </row>
    <row r="2250" spans="1:8" x14ac:dyDescent="0.25">
      <c r="A2250">
        <v>39</v>
      </c>
      <c r="B2250">
        <v>1</v>
      </c>
      <c r="C2250">
        <v>30</v>
      </c>
      <c r="D2250">
        <v>61.6</v>
      </c>
      <c r="E2250">
        <v>103</v>
      </c>
      <c r="F2250">
        <v>10.47</v>
      </c>
      <c r="G2250">
        <v>1</v>
      </c>
      <c r="H2250">
        <v>0</v>
      </c>
    </row>
    <row r="2251" spans="1:8" x14ac:dyDescent="0.25">
      <c r="A2251">
        <v>35</v>
      </c>
      <c r="B2251">
        <v>0</v>
      </c>
      <c r="C2251">
        <v>0</v>
      </c>
      <c r="D2251">
        <v>207.7</v>
      </c>
      <c r="E2251">
        <v>85</v>
      </c>
      <c r="F2251">
        <v>35.31</v>
      </c>
      <c r="G2251">
        <v>1</v>
      </c>
      <c r="H2251">
        <v>0</v>
      </c>
    </row>
    <row r="2252" spans="1:8" x14ac:dyDescent="0.25">
      <c r="A2252">
        <v>41</v>
      </c>
      <c r="B2252">
        <v>0</v>
      </c>
      <c r="C2252">
        <v>0</v>
      </c>
      <c r="D2252">
        <v>219.2</v>
      </c>
      <c r="E2252">
        <v>73</v>
      </c>
      <c r="F2252">
        <v>37.26</v>
      </c>
      <c r="G2252">
        <v>1</v>
      </c>
      <c r="H2252">
        <v>0</v>
      </c>
    </row>
    <row r="2253" spans="1:8" x14ac:dyDescent="0.25">
      <c r="A2253">
        <v>43</v>
      </c>
      <c r="B2253">
        <v>0</v>
      </c>
      <c r="C2253">
        <v>0</v>
      </c>
      <c r="D2253">
        <v>245.9</v>
      </c>
      <c r="E2253">
        <v>73</v>
      </c>
      <c r="F2253">
        <v>41.8</v>
      </c>
      <c r="G2253">
        <v>3</v>
      </c>
      <c r="H2253">
        <v>0</v>
      </c>
    </row>
    <row r="2254" spans="1:8" x14ac:dyDescent="0.25">
      <c r="A2254">
        <v>40</v>
      </c>
      <c r="B2254">
        <v>0</v>
      </c>
      <c r="C2254">
        <v>0</v>
      </c>
      <c r="D2254">
        <v>257.3</v>
      </c>
      <c r="E2254">
        <v>84</v>
      </c>
      <c r="F2254">
        <v>43.74</v>
      </c>
      <c r="G2254">
        <v>0</v>
      </c>
      <c r="H2254">
        <v>0</v>
      </c>
    </row>
    <row r="2255" spans="1:8" x14ac:dyDescent="0.25">
      <c r="A2255">
        <v>40</v>
      </c>
      <c r="B2255">
        <v>0</v>
      </c>
      <c r="C2255">
        <v>0</v>
      </c>
      <c r="D2255">
        <v>121.1</v>
      </c>
      <c r="E2255">
        <v>130</v>
      </c>
      <c r="F2255">
        <v>20.59</v>
      </c>
      <c r="G2255">
        <v>2</v>
      </c>
      <c r="H2255">
        <v>0</v>
      </c>
    </row>
    <row r="2256" spans="1:8" x14ac:dyDescent="0.25">
      <c r="A2256">
        <v>32</v>
      </c>
      <c r="B2256">
        <v>0</v>
      </c>
      <c r="C2256">
        <v>0</v>
      </c>
      <c r="D2256">
        <v>301.5</v>
      </c>
      <c r="E2256">
        <v>136</v>
      </c>
      <c r="F2256">
        <v>51.26</v>
      </c>
      <c r="G2256">
        <v>4</v>
      </c>
      <c r="H2256">
        <v>1</v>
      </c>
    </row>
    <row r="2257" spans="1:8" x14ac:dyDescent="0.25">
      <c r="A2257">
        <v>41</v>
      </c>
      <c r="B2257">
        <v>0</v>
      </c>
      <c r="C2257">
        <v>0</v>
      </c>
      <c r="D2257">
        <v>233.9</v>
      </c>
      <c r="E2257">
        <v>96</v>
      </c>
      <c r="F2257">
        <v>39.76</v>
      </c>
      <c r="G2257">
        <v>0</v>
      </c>
      <c r="H2257">
        <v>0</v>
      </c>
    </row>
    <row r="2258" spans="1:8" x14ac:dyDescent="0.25">
      <c r="A2258">
        <v>36</v>
      </c>
      <c r="B2258">
        <v>0</v>
      </c>
      <c r="C2258">
        <v>0</v>
      </c>
      <c r="D2258">
        <v>99.6</v>
      </c>
      <c r="E2258">
        <v>108</v>
      </c>
      <c r="F2258">
        <v>16.93</v>
      </c>
      <c r="G2258">
        <v>2</v>
      </c>
      <c r="H2258">
        <v>1</v>
      </c>
    </row>
    <row r="2259" spans="1:8" x14ac:dyDescent="0.25">
      <c r="A2259">
        <v>45</v>
      </c>
      <c r="B2259">
        <v>0</v>
      </c>
      <c r="C2259">
        <v>0</v>
      </c>
      <c r="D2259">
        <v>169.8</v>
      </c>
      <c r="E2259">
        <v>123</v>
      </c>
      <c r="F2259">
        <v>28.87</v>
      </c>
      <c r="G2259">
        <v>2</v>
      </c>
      <c r="H2259">
        <v>0</v>
      </c>
    </row>
    <row r="2260" spans="1:8" x14ac:dyDescent="0.25">
      <c r="A2260">
        <v>28</v>
      </c>
      <c r="B2260">
        <v>1</v>
      </c>
      <c r="C2260">
        <v>26</v>
      </c>
      <c r="D2260">
        <v>198.8</v>
      </c>
      <c r="E2260">
        <v>115</v>
      </c>
      <c r="F2260">
        <v>33.799999999999997</v>
      </c>
      <c r="G2260">
        <v>1</v>
      </c>
      <c r="H2260">
        <v>1</v>
      </c>
    </row>
    <row r="2261" spans="1:8" x14ac:dyDescent="0.25">
      <c r="A2261">
        <v>38</v>
      </c>
      <c r="B2261">
        <v>0</v>
      </c>
      <c r="C2261">
        <v>0</v>
      </c>
      <c r="D2261">
        <v>116.2</v>
      </c>
      <c r="E2261">
        <v>86</v>
      </c>
      <c r="F2261">
        <v>19.75</v>
      </c>
      <c r="G2261">
        <v>3</v>
      </c>
      <c r="H2261">
        <v>0</v>
      </c>
    </row>
    <row r="2262" spans="1:8" x14ac:dyDescent="0.25">
      <c r="A2262">
        <v>31</v>
      </c>
      <c r="B2262">
        <v>0</v>
      </c>
      <c r="C2262">
        <v>0</v>
      </c>
      <c r="D2262">
        <v>255.9</v>
      </c>
      <c r="E2262">
        <v>128</v>
      </c>
      <c r="F2262">
        <v>43.5</v>
      </c>
      <c r="G2262">
        <v>1</v>
      </c>
      <c r="H2262">
        <v>1</v>
      </c>
    </row>
    <row r="2263" spans="1:8" x14ac:dyDescent="0.25">
      <c r="A2263">
        <v>39</v>
      </c>
      <c r="B2263">
        <v>1</v>
      </c>
      <c r="C2263">
        <v>27</v>
      </c>
      <c r="D2263">
        <v>187.7</v>
      </c>
      <c r="E2263">
        <v>84</v>
      </c>
      <c r="F2263">
        <v>31.91</v>
      </c>
      <c r="G2263">
        <v>3</v>
      </c>
      <c r="H2263">
        <v>0</v>
      </c>
    </row>
    <row r="2264" spans="1:8" x14ac:dyDescent="0.25">
      <c r="A2264">
        <v>37</v>
      </c>
      <c r="B2264">
        <v>1</v>
      </c>
      <c r="C2264">
        <v>21</v>
      </c>
      <c r="D2264">
        <v>195.9</v>
      </c>
      <c r="E2264">
        <v>91</v>
      </c>
      <c r="F2264">
        <v>33.299999999999997</v>
      </c>
      <c r="G2264">
        <v>0</v>
      </c>
      <c r="H2264">
        <v>0</v>
      </c>
    </row>
    <row r="2265" spans="1:8" x14ac:dyDescent="0.25">
      <c r="A2265">
        <v>37</v>
      </c>
      <c r="B2265">
        <v>0</v>
      </c>
      <c r="C2265">
        <v>0</v>
      </c>
      <c r="D2265">
        <v>129.4</v>
      </c>
      <c r="E2265">
        <v>97</v>
      </c>
      <c r="F2265">
        <v>22</v>
      </c>
      <c r="G2265">
        <v>2</v>
      </c>
      <c r="H2265">
        <v>0</v>
      </c>
    </row>
    <row r="2266" spans="1:8" x14ac:dyDescent="0.25">
      <c r="A2266">
        <v>38</v>
      </c>
      <c r="B2266">
        <v>1</v>
      </c>
      <c r="C2266">
        <v>12</v>
      </c>
      <c r="D2266">
        <v>221</v>
      </c>
      <c r="E2266">
        <v>108</v>
      </c>
      <c r="F2266">
        <v>37.57</v>
      </c>
      <c r="G2266">
        <v>2</v>
      </c>
      <c r="H2266">
        <v>0</v>
      </c>
    </row>
    <row r="2267" spans="1:8" x14ac:dyDescent="0.25">
      <c r="A2267">
        <v>43</v>
      </c>
      <c r="B2267">
        <v>0</v>
      </c>
      <c r="C2267">
        <v>0</v>
      </c>
      <c r="D2267">
        <v>140.5</v>
      </c>
      <c r="E2267">
        <v>92</v>
      </c>
      <c r="F2267">
        <v>23.89</v>
      </c>
      <c r="G2267">
        <v>2</v>
      </c>
      <c r="H2267">
        <v>0</v>
      </c>
    </row>
    <row r="2268" spans="1:8" x14ac:dyDescent="0.25">
      <c r="A2268">
        <v>28</v>
      </c>
      <c r="B2268">
        <v>0</v>
      </c>
      <c r="C2268">
        <v>0</v>
      </c>
      <c r="D2268">
        <v>277.89999999999998</v>
      </c>
      <c r="E2268">
        <v>123</v>
      </c>
      <c r="F2268">
        <v>47.24</v>
      </c>
      <c r="G2268">
        <v>0</v>
      </c>
      <c r="H2268">
        <v>1</v>
      </c>
    </row>
    <row r="2269" spans="1:8" x14ac:dyDescent="0.25">
      <c r="A2269">
        <v>49</v>
      </c>
      <c r="B2269">
        <v>0</v>
      </c>
      <c r="C2269">
        <v>0</v>
      </c>
      <c r="D2269">
        <v>109.1</v>
      </c>
      <c r="E2269">
        <v>117</v>
      </c>
      <c r="F2269">
        <v>18.55</v>
      </c>
      <c r="G2269">
        <v>0</v>
      </c>
      <c r="H2269">
        <v>0</v>
      </c>
    </row>
    <row r="2270" spans="1:8" x14ac:dyDescent="0.25">
      <c r="A2270">
        <v>41</v>
      </c>
      <c r="B2270">
        <v>0</v>
      </c>
      <c r="C2270">
        <v>0</v>
      </c>
      <c r="D2270">
        <v>207.8</v>
      </c>
      <c r="E2270">
        <v>109</v>
      </c>
      <c r="F2270">
        <v>35.33</v>
      </c>
      <c r="G2270">
        <v>0</v>
      </c>
      <c r="H2270">
        <v>0</v>
      </c>
    </row>
    <row r="2271" spans="1:8" x14ac:dyDescent="0.25">
      <c r="A2271">
        <v>38</v>
      </c>
      <c r="B2271">
        <v>0</v>
      </c>
      <c r="C2271">
        <v>0</v>
      </c>
      <c r="D2271">
        <v>205.9</v>
      </c>
      <c r="E2271">
        <v>96</v>
      </c>
      <c r="F2271">
        <v>35</v>
      </c>
      <c r="G2271">
        <v>0</v>
      </c>
      <c r="H2271">
        <v>0</v>
      </c>
    </row>
    <row r="2272" spans="1:8" x14ac:dyDescent="0.25">
      <c r="A2272">
        <v>31</v>
      </c>
      <c r="B2272">
        <v>0</v>
      </c>
      <c r="C2272">
        <v>0</v>
      </c>
      <c r="D2272">
        <v>308.60000000000002</v>
      </c>
      <c r="E2272">
        <v>139</v>
      </c>
      <c r="F2272">
        <v>52.46</v>
      </c>
      <c r="G2272">
        <v>4</v>
      </c>
      <c r="H2272">
        <v>1</v>
      </c>
    </row>
    <row r="2273" spans="1:8" x14ac:dyDescent="0.25">
      <c r="A2273">
        <v>44</v>
      </c>
      <c r="B2273">
        <v>0</v>
      </c>
      <c r="C2273">
        <v>0</v>
      </c>
      <c r="D2273">
        <v>242.6</v>
      </c>
      <c r="E2273">
        <v>69</v>
      </c>
      <c r="F2273">
        <v>41.24</v>
      </c>
      <c r="G2273">
        <v>2</v>
      </c>
      <c r="H2273">
        <v>0</v>
      </c>
    </row>
    <row r="2274" spans="1:8" x14ac:dyDescent="0.25">
      <c r="A2274">
        <v>35</v>
      </c>
      <c r="B2274">
        <v>0</v>
      </c>
      <c r="C2274">
        <v>0</v>
      </c>
      <c r="D2274">
        <v>229.6</v>
      </c>
      <c r="E2274">
        <v>82</v>
      </c>
      <c r="F2274">
        <v>39.03</v>
      </c>
      <c r="G2274">
        <v>1</v>
      </c>
      <c r="H2274">
        <v>0</v>
      </c>
    </row>
    <row r="2275" spans="1:8" x14ac:dyDescent="0.25">
      <c r="A2275">
        <v>39</v>
      </c>
      <c r="B2275">
        <v>1</v>
      </c>
      <c r="C2275">
        <v>28</v>
      </c>
      <c r="D2275">
        <v>166</v>
      </c>
      <c r="E2275">
        <v>62</v>
      </c>
      <c r="F2275">
        <v>28.22</v>
      </c>
      <c r="G2275">
        <v>2</v>
      </c>
      <c r="H2275">
        <v>0</v>
      </c>
    </row>
    <row r="2276" spans="1:8" x14ac:dyDescent="0.25">
      <c r="A2276">
        <v>29</v>
      </c>
      <c r="B2276">
        <v>0</v>
      </c>
      <c r="C2276">
        <v>0</v>
      </c>
      <c r="D2276">
        <v>144.80000000000001</v>
      </c>
      <c r="E2276">
        <v>126</v>
      </c>
      <c r="F2276">
        <v>24.62</v>
      </c>
      <c r="G2276">
        <v>0</v>
      </c>
      <c r="H2276">
        <v>1</v>
      </c>
    </row>
    <row r="2277" spans="1:8" x14ac:dyDescent="0.25">
      <c r="A2277">
        <v>51</v>
      </c>
      <c r="B2277">
        <v>0</v>
      </c>
      <c r="C2277">
        <v>0</v>
      </c>
      <c r="D2277">
        <v>106.1</v>
      </c>
      <c r="E2277">
        <v>77</v>
      </c>
      <c r="F2277">
        <v>18.04</v>
      </c>
      <c r="G2277">
        <v>0</v>
      </c>
      <c r="H2277">
        <v>0</v>
      </c>
    </row>
    <row r="2278" spans="1:8" x14ac:dyDescent="0.25">
      <c r="A2278">
        <v>41</v>
      </c>
      <c r="B2278">
        <v>0</v>
      </c>
      <c r="C2278">
        <v>0</v>
      </c>
      <c r="D2278">
        <v>221.8</v>
      </c>
      <c r="E2278">
        <v>84</v>
      </c>
      <c r="F2278">
        <v>37.71</v>
      </c>
      <c r="G2278">
        <v>1</v>
      </c>
      <c r="H2278">
        <v>0</v>
      </c>
    </row>
    <row r="2279" spans="1:8" x14ac:dyDescent="0.25">
      <c r="A2279">
        <v>42</v>
      </c>
      <c r="B2279">
        <v>0</v>
      </c>
      <c r="C2279">
        <v>0</v>
      </c>
      <c r="D2279">
        <v>204.6</v>
      </c>
      <c r="E2279">
        <v>98</v>
      </c>
      <c r="F2279">
        <v>34.78</v>
      </c>
      <c r="G2279">
        <v>2</v>
      </c>
      <c r="H2279">
        <v>0</v>
      </c>
    </row>
    <row r="2280" spans="1:8" x14ac:dyDescent="0.25">
      <c r="A2280">
        <v>47</v>
      </c>
      <c r="B2280">
        <v>1</v>
      </c>
      <c r="C2280">
        <v>44</v>
      </c>
      <c r="D2280">
        <v>152</v>
      </c>
      <c r="E2280">
        <v>95</v>
      </c>
      <c r="F2280">
        <v>25.84</v>
      </c>
      <c r="G2280">
        <v>2</v>
      </c>
      <c r="H2280">
        <v>0</v>
      </c>
    </row>
    <row r="2281" spans="1:8" x14ac:dyDescent="0.25">
      <c r="A2281">
        <v>36</v>
      </c>
      <c r="B2281">
        <v>1</v>
      </c>
      <c r="C2281">
        <v>29</v>
      </c>
      <c r="D2281">
        <v>260.8</v>
      </c>
      <c r="E2281">
        <v>81</v>
      </c>
      <c r="F2281">
        <v>44.34</v>
      </c>
      <c r="G2281">
        <v>1</v>
      </c>
      <c r="H2281">
        <v>1</v>
      </c>
    </row>
    <row r="2282" spans="1:8" x14ac:dyDescent="0.25">
      <c r="A2282">
        <v>40</v>
      </c>
      <c r="B2282">
        <v>0</v>
      </c>
      <c r="C2282">
        <v>0</v>
      </c>
      <c r="D2282">
        <v>177.9</v>
      </c>
      <c r="E2282">
        <v>83</v>
      </c>
      <c r="F2282">
        <v>30.24</v>
      </c>
      <c r="G2282">
        <v>0</v>
      </c>
      <c r="H2282">
        <v>0</v>
      </c>
    </row>
    <row r="2283" spans="1:8" x14ac:dyDescent="0.25">
      <c r="A2283">
        <v>42</v>
      </c>
      <c r="B2283">
        <v>0</v>
      </c>
      <c r="C2283">
        <v>0</v>
      </c>
      <c r="D2283">
        <v>235.1</v>
      </c>
      <c r="E2283">
        <v>97</v>
      </c>
      <c r="F2283">
        <v>39.97</v>
      </c>
      <c r="G2283">
        <v>3</v>
      </c>
      <c r="H2283">
        <v>0</v>
      </c>
    </row>
    <row r="2284" spans="1:8" x14ac:dyDescent="0.25">
      <c r="A2284">
        <v>43</v>
      </c>
      <c r="B2284">
        <v>0</v>
      </c>
      <c r="C2284">
        <v>0</v>
      </c>
      <c r="D2284">
        <v>186.8</v>
      </c>
      <c r="E2284">
        <v>92</v>
      </c>
      <c r="F2284">
        <v>31.76</v>
      </c>
      <c r="G2284">
        <v>2</v>
      </c>
      <c r="H2284">
        <v>0</v>
      </c>
    </row>
    <row r="2285" spans="1:8" x14ac:dyDescent="0.25">
      <c r="A2285">
        <v>42</v>
      </c>
      <c r="B2285">
        <v>0</v>
      </c>
      <c r="C2285">
        <v>0</v>
      </c>
      <c r="D2285">
        <v>268.39999999999998</v>
      </c>
      <c r="E2285">
        <v>81</v>
      </c>
      <c r="F2285">
        <v>45.63</v>
      </c>
      <c r="G2285">
        <v>1</v>
      </c>
      <c r="H2285">
        <v>0</v>
      </c>
    </row>
    <row r="2286" spans="1:8" x14ac:dyDescent="0.25">
      <c r="A2286">
        <v>39</v>
      </c>
      <c r="B2286">
        <v>0</v>
      </c>
      <c r="C2286">
        <v>0</v>
      </c>
      <c r="D2286">
        <v>192.1</v>
      </c>
      <c r="E2286">
        <v>95</v>
      </c>
      <c r="F2286">
        <v>32.659999999999997</v>
      </c>
      <c r="G2286">
        <v>3</v>
      </c>
      <c r="H2286">
        <v>0</v>
      </c>
    </row>
    <row r="2287" spans="1:8" x14ac:dyDescent="0.25">
      <c r="A2287">
        <v>37</v>
      </c>
      <c r="B2287">
        <v>0</v>
      </c>
      <c r="C2287">
        <v>0</v>
      </c>
      <c r="D2287">
        <v>240.7</v>
      </c>
      <c r="E2287">
        <v>82</v>
      </c>
      <c r="F2287">
        <v>40.92</v>
      </c>
      <c r="G2287">
        <v>0</v>
      </c>
      <c r="H2287">
        <v>1</v>
      </c>
    </row>
    <row r="2288" spans="1:8" x14ac:dyDescent="0.25">
      <c r="A2288">
        <v>52</v>
      </c>
      <c r="B2288">
        <v>0</v>
      </c>
      <c r="C2288">
        <v>0</v>
      </c>
      <c r="D2288">
        <v>179.9</v>
      </c>
      <c r="E2288">
        <v>113</v>
      </c>
      <c r="F2288">
        <v>30.58</v>
      </c>
      <c r="G2288">
        <v>2</v>
      </c>
      <c r="H2288">
        <v>0</v>
      </c>
    </row>
    <row r="2289" spans="1:8" x14ac:dyDescent="0.25">
      <c r="A2289">
        <v>35</v>
      </c>
      <c r="B2289">
        <v>0</v>
      </c>
      <c r="C2289">
        <v>0</v>
      </c>
      <c r="D2289">
        <v>175.8</v>
      </c>
      <c r="E2289">
        <v>89</v>
      </c>
      <c r="F2289">
        <v>29.89</v>
      </c>
      <c r="G2289">
        <v>1</v>
      </c>
      <c r="H2289">
        <v>0</v>
      </c>
    </row>
    <row r="2290" spans="1:8" x14ac:dyDescent="0.25">
      <c r="A2290">
        <v>33</v>
      </c>
      <c r="B2290">
        <v>0</v>
      </c>
      <c r="C2290">
        <v>0</v>
      </c>
      <c r="D2290">
        <v>109.4</v>
      </c>
      <c r="E2290">
        <v>91</v>
      </c>
      <c r="F2290">
        <v>18.600000000000001</v>
      </c>
      <c r="G2290">
        <v>0</v>
      </c>
      <c r="H2290">
        <v>0</v>
      </c>
    </row>
    <row r="2291" spans="1:8" x14ac:dyDescent="0.25">
      <c r="A2291">
        <v>28</v>
      </c>
      <c r="B2291">
        <v>0</v>
      </c>
      <c r="C2291">
        <v>0</v>
      </c>
      <c r="D2291">
        <v>255.1</v>
      </c>
      <c r="E2291">
        <v>124</v>
      </c>
      <c r="F2291">
        <v>43.37</v>
      </c>
      <c r="G2291">
        <v>3</v>
      </c>
      <c r="H2291">
        <v>1</v>
      </c>
    </row>
    <row r="2292" spans="1:8" x14ac:dyDescent="0.25">
      <c r="A2292">
        <v>38</v>
      </c>
      <c r="B2292">
        <v>0</v>
      </c>
      <c r="C2292">
        <v>0</v>
      </c>
      <c r="D2292">
        <v>208.7</v>
      </c>
      <c r="E2292">
        <v>84</v>
      </c>
      <c r="F2292">
        <v>35.479999999999997</v>
      </c>
      <c r="G2292">
        <v>3</v>
      </c>
      <c r="H2292">
        <v>0</v>
      </c>
    </row>
    <row r="2293" spans="1:8" x14ac:dyDescent="0.25">
      <c r="A2293">
        <v>40</v>
      </c>
      <c r="B2293">
        <v>1</v>
      </c>
      <c r="C2293">
        <v>20</v>
      </c>
      <c r="D2293">
        <v>214.6</v>
      </c>
      <c r="E2293">
        <v>108</v>
      </c>
      <c r="F2293">
        <v>36.479999999999997</v>
      </c>
      <c r="G2293">
        <v>1</v>
      </c>
      <c r="H2293">
        <v>0</v>
      </c>
    </row>
    <row r="2294" spans="1:8" x14ac:dyDescent="0.25">
      <c r="A2294">
        <v>41</v>
      </c>
      <c r="B2294">
        <v>0</v>
      </c>
      <c r="C2294">
        <v>0</v>
      </c>
      <c r="D2294">
        <v>49.2</v>
      </c>
      <c r="E2294">
        <v>121</v>
      </c>
      <c r="F2294">
        <v>8.36</v>
      </c>
      <c r="G2294">
        <v>1</v>
      </c>
      <c r="H2294">
        <v>0</v>
      </c>
    </row>
    <row r="2295" spans="1:8" x14ac:dyDescent="0.25">
      <c r="A2295">
        <v>40</v>
      </c>
      <c r="B2295">
        <v>0</v>
      </c>
      <c r="C2295">
        <v>0</v>
      </c>
      <c r="D2295">
        <v>141.30000000000001</v>
      </c>
      <c r="E2295">
        <v>133</v>
      </c>
      <c r="F2295">
        <v>24.02</v>
      </c>
      <c r="G2295">
        <v>2</v>
      </c>
      <c r="H2295">
        <v>0</v>
      </c>
    </row>
    <row r="2296" spans="1:8" x14ac:dyDescent="0.25">
      <c r="A2296">
        <v>33</v>
      </c>
      <c r="B2296">
        <v>0</v>
      </c>
      <c r="C2296">
        <v>0</v>
      </c>
      <c r="D2296">
        <v>253.2</v>
      </c>
      <c r="E2296">
        <v>89</v>
      </c>
      <c r="F2296">
        <v>43.04</v>
      </c>
      <c r="G2296">
        <v>4</v>
      </c>
      <c r="H2296">
        <v>0</v>
      </c>
    </row>
    <row r="2297" spans="1:8" x14ac:dyDescent="0.25">
      <c r="A2297">
        <v>40</v>
      </c>
      <c r="B2297">
        <v>0</v>
      </c>
      <c r="C2297">
        <v>0</v>
      </c>
      <c r="D2297">
        <v>206</v>
      </c>
      <c r="E2297">
        <v>128</v>
      </c>
      <c r="F2297">
        <v>35.020000000000003</v>
      </c>
      <c r="G2297">
        <v>0</v>
      </c>
      <c r="H2297">
        <v>0</v>
      </c>
    </row>
    <row r="2298" spans="1:8" x14ac:dyDescent="0.25">
      <c r="A2298">
        <v>39</v>
      </c>
      <c r="B2298">
        <v>1</v>
      </c>
      <c r="C2298">
        <v>31</v>
      </c>
      <c r="D2298">
        <v>71.2</v>
      </c>
      <c r="E2298">
        <v>58</v>
      </c>
      <c r="F2298">
        <v>12.1</v>
      </c>
      <c r="G2298">
        <v>0</v>
      </c>
      <c r="H2298">
        <v>0</v>
      </c>
    </row>
    <row r="2299" spans="1:8" x14ac:dyDescent="0.25">
      <c r="A2299">
        <v>33</v>
      </c>
      <c r="B2299">
        <v>0</v>
      </c>
      <c r="C2299">
        <v>0</v>
      </c>
      <c r="D2299">
        <v>261.8</v>
      </c>
      <c r="E2299">
        <v>69</v>
      </c>
      <c r="F2299">
        <v>44.51</v>
      </c>
      <c r="G2299">
        <v>0</v>
      </c>
      <c r="H2299">
        <v>1</v>
      </c>
    </row>
    <row r="2300" spans="1:8" x14ac:dyDescent="0.25">
      <c r="A2300">
        <v>37</v>
      </c>
      <c r="B2300">
        <v>0</v>
      </c>
      <c r="C2300">
        <v>0</v>
      </c>
      <c r="D2300">
        <v>191.3</v>
      </c>
      <c r="E2300">
        <v>134</v>
      </c>
      <c r="F2300">
        <v>32.520000000000003</v>
      </c>
      <c r="G2300">
        <v>1</v>
      </c>
      <c r="H2300">
        <v>0</v>
      </c>
    </row>
    <row r="2301" spans="1:8" x14ac:dyDescent="0.25">
      <c r="A2301">
        <v>37</v>
      </c>
      <c r="B2301">
        <v>0</v>
      </c>
      <c r="C2301">
        <v>0</v>
      </c>
      <c r="D2301">
        <v>133.30000000000001</v>
      </c>
      <c r="E2301">
        <v>101</v>
      </c>
      <c r="F2301">
        <v>22.66</v>
      </c>
      <c r="G2301">
        <v>0</v>
      </c>
      <c r="H2301">
        <v>0</v>
      </c>
    </row>
    <row r="2302" spans="1:8" x14ac:dyDescent="0.25">
      <c r="A2302">
        <v>38</v>
      </c>
      <c r="B2302">
        <v>1</v>
      </c>
      <c r="C2302">
        <v>24</v>
      </c>
      <c r="D2302">
        <v>183.6</v>
      </c>
      <c r="E2302">
        <v>138</v>
      </c>
      <c r="F2302">
        <v>31.21</v>
      </c>
      <c r="G2302">
        <v>2</v>
      </c>
      <c r="H2302">
        <v>0</v>
      </c>
    </row>
    <row r="2303" spans="1:8" x14ac:dyDescent="0.25">
      <c r="A2303">
        <v>40</v>
      </c>
      <c r="B2303">
        <v>1</v>
      </c>
      <c r="C2303">
        <v>30</v>
      </c>
      <c r="D2303">
        <v>155.19999999999999</v>
      </c>
      <c r="E2303">
        <v>116</v>
      </c>
      <c r="F2303">
        <v>26.38</v>
      </c>
      <c r="G2303">
        <v>1</v>
      </c>
      <c r="H2303">
        <v>0</v>
      </c>
    </row>
    <row r="2304" spans="1:8" x14ac:dyDescent="0.25">
      <c r="A2304">
        <v>39</v>
      </c>
      <c r="B2304">
        <v>1</v>
      </c>
      <c r="C2304">
        <v>28</v>
      </c>
      <c r="D2304">
        <v>283.10000000000002</v>
      </c>
      <c r="E2304">
        <v>93</v>
      </c>
      <c r="F2304">
        <v>48.13</v>
      </c>
      <c r="G2304">
        <v>1</v>
      </c>
      <c r="H2304">
        <v>0</v>
      </c>
    </row>
    <row r="2305" spans="1:8" x14ac:dyDescent="0.25">
      <c r="A2305">
        <v>43</v>
      </c>
      <c r="B2305">
        <v>1</v>
      </c>
      <c r="C2305">
        <v>50</v>
      </c>
      <c r="D2305">
        <v>186.5</v>
      </c>
      <c r="E2305">
        <v>94</v>
      </c>
      <c r="F2305">
        <v>31.71</v>
      </c>
      <c r="G2305">
        <v>2</v>
      </c>
      <c r="H2305">
        <v>0</v>
      </c>
    </row>
    <row r="2306" spans="1:8" x14ac:dyDescent="0.25">
      <c r="A2306">
        <v>38</v>
      </c>
      <c r="B2306">
        <v>1</v>
      </c>
      <c r="C2306">
        <v>38</v>
      </c>
      <c r="D2306">
        <v>163.30000000000001</v>
      </c>
      <c r="E2306">
        <v>104</v>
      </c>
      <c r="F2306">
        <v>27.76</v>
      </c>
      <c r="G2306">
        <v>0</v>
      </c>
      <c r="H2306">
        <v>0</v>
      </c>
    </row>
    <row r="2307" spans="1:8" x14ac:dyDescent="0.25">
      <c r="A2307">
        <v>39</v>
      </c>
      <c r="B2307">
        <v>0</v>
      </c>
      <c r="C2307">
        <v>0</v>
      </c>
      <c r="D2307">
        <v>203.4</v>
      </c>
      <c r="E2307">
        <v>125</v>
      </c>
      <c r="F2307">
        <v>34.58</v>
      </c>
      <c r="G2307">
        <v>1</v>
      </c>
      <c r="H2307">
        <v>0</v>
      </c>
    </row>
    <row r="2308" spans="1:8" x14ac:dyDescent="0.25">
      <c r="A2308">
        <v>45</v>
      </c>
      <c r="B2308">
        <v>1</v>
      </c>
      <c r="C2308">
        <v>19</v>
      </c>
      <c r="D2308">
        <v>178.1</v>
      </c>
      <c r="E2308">
        <v>110</v>
      </c>
      <c r="F2308">
        <v>30.28</v>
      </c>
      <c r="G2308">
        <v>1</v>
      </c>
      <c r="H2308">
        <v>0</v>
      </c>
    </row>
    <row r="2309" spans="1:8" x14ac:dyDescent="0.25">
      <c r="A2309">
        <v>41</v>
      </c>
      <c r="B2309">
        <v>0</v>
      </c>
      <c r="C2309">
        <v>0</v>
      </c>
      <c r="D2309">
        <v>195.9</v>
      </c>
      <c r="E2309">
        <v>103</v>
      </c>
      <c r="F2309">
        <v>33.299999999999997</v>
      </c>
      <c r="G2309">
        <v>1</v>
      </c>
      <c r="H2309">
        <v>0</v>
      </c>
    </row>
    <row r="2310" spans="1:8" x14ac:dyDescent="0.25">
      <c r="A2310">
        <v>42</v>
      </c>
      <c r="B2310">
        <v>1</v>
      </c>
      <c r="C2310">
        <v>24</v>
      </c>
      <c r="D2310">
        <v>114.1</v>
      </c>
      <c r="E2310">
        <v>95</v>
      </c>
      <c r="F2310">
        <v>19.399999999999999</v>
      </c>
      <c r="G2310">
        <v>2</v>
      </c>
      <c r="H2310">
        <v>0</v>
      </c>
    </row>
    <row r="2311" spans="1:8" x14ac:dyDescent="0.25">
      <c r="A2311">
        <v>34</v>
      </c>
      <c r="B2311">
        <v>0</v>
      </c>
      <c r="C2311">
        <v>0</v>
      </c>
      <c r="D2311">
        <v>279.10000000000002</v>
      </c>
      <c r="E2311">
        <v>124</v>
      </c>
      <c r="F2311">
        <v>47.45</v>
      </c>
      <c r="G2311">
        <v>2</v>
      </c>
      <c r="H2311">
        <v>1</v>
      </c>
    </row>
    <row r="2312" spans="1:8" x14ac:dyDescent="0.25">
      <c r="A2312">
        <v>36</v>
      </c>
      <c r="B2312">
        <v>0</v>
      </c>
      <c r="C2312">
        <v>0</v>
      </c>
      <c r="D2312">
        <v>169.3</v>
      </c>
      <c r="E2312">
        <v>111</v>
      </c>
      <c r="F2312">
        <v>28.78</v>
      </c>
      <c r="G2312">
        <v>0</v>
      </c>
      <c r="H2312">
        <v>0</v>
      </c>
    </row>
    <row r="2313" spans="1:8" x14ac:dyDescent="0.25">
      <c r="A2313">
        <v>36</v>
      </c>
      <c r="B2313">
        <v>0</v>
      </c>
      <c r="C2313">
        <v>0</v>
      </c>
      <c r="D2313">
        <v>214.4</v>
      </c>
      <c r="E2313">
        <v>94</v>
      </c>
      <c r="F2313">
        <v>36.450000000000003</v>
      </c>
      <c r="G2313">
        <v>2</v>
      </c>
      <c r="H2313">
        <v>0</v>
      </c>
    </row>
    <row r="2314" spans="1:8" x14ac:dyDescent="0.25">
      <c r="A2314">
        <v>42</v>
      </c>
      <c r="B2314">
        <v>0</v>
      </c>
      <c r="C2314">
        <v>0</v>
      </c>
      <c r="D2314">
        <v>255.8</v>
      </c>
      <c r="E2314">
        <v>125</v>
      </c>
      <c r="F2314">
        <v>43.49</v>
      </c>
      <c r="G2314">
        <v>0</v>
      </c>
      <c r="H2314">
        <v>0</v>
      </c>
    </row>
    <row r="2315" spans="1:8" x14ac:dyDescent="0.25">
      <c r="A2315">
        <v>40</v>
      </c>
      <c r="B2315">
        <v>0</v>
      </c>
      <c r="C2315">
        <v>0</v>
      </c>
      <c r="D2315">
        <v>148.19999999999999</v>
      </c>
      <c r="E2315">
        <v>71</v>
      </c>
      <c r="F2315">
        <v>25.19</v>
      </c>
      <c r="G2315">
        <v>2</v>
      </c>
      <c r="H2315">
        <v>0</v>
      </c>
    </row>
    <row r="2316" spans="1:8" x14ac:dyDescent="0.25">
      <c r="A2316">
        <v>38</v>
      </c>
      <c r="B2316">
        <v>0</v>
      </c>
      <c r="C2316">
        <v>0</v>
      </c>
      <c r="D2316">
        <v>119.3</v>
      </c>
      <c r="E2316">
        <v>93</v>
      </c>
      <c r="F2316">
        <v>20.28</v>
      </c>
      <c r="G2316">
        <v>2</v>
      </c>
      <c r="H2316">
        <v>0</v>
      </c>
    </row>
    <row r="2317" spans="1:8" x14ac:dyDescent="0.25">
      <c r="A2317">
        <v>33</v>
      </c>
      <c r="B2317">
        <v>0</v>
      </c>
      <c r="C2317">
        <v>0</v>
      </c>
      <c r="D2317">
        <v>245.2</v>
      </c>
      <c r="E2317">
        <v>91</v>
      </c>
      <c r="F2317">
        <v>41.68</v>
      </c>
      <c r="G2317">
        <v>0</v>
      </c>
      <c r="H2317">
        <v>1</v>
      </c>
    </row>
    <row r="2318" spans="1:8" x14ac:dyDescent="0.25">
      <c r="A2318">
        <v>44</v>
      </c>
      <c r="B2318">
        <v>0</v>
      </c>
      <c r="C2318">
        <v>0</v>
      </c>
      <c r="D2318">
        <v>172.4</v>
      </c>
      <c r="E2318">
        <v>114</v>
      </c>
      <c r="F2318">
        <v>29.31</v>
      </c>
      <c r="G2318">
        <v>2</v>
      </c>
      <c r="H2318">
        <v>0</v>
      </c>
    </row>
    <row r="2319" spans="1:8" x14ac:dyDescent="0.25">
      <c r="A2319">
        <v>33</v>
      </c>
      <c r="B2319">
        <v>1</v>
      </c>
      <c r="C2319">
        <v>30</v>
      </c>
      <c r="D2319">
        <v>175.3</v>
      </c>
      <c r="E2319">
        <v>107</v>
      </c>
      <c r="F2319">
        <v>29.8</v>
      </c>
      <c r="G2319">
        <v>1</v>
      </c>
      <c r="H2319">
        <v>0</v>
      </c>
    </row>
    <row r="2320" spans="1:8" x14ac:dyDescent="0.25">
      <c r="A2320">
        <v>44</v>
      </c>
      <c r="B2320">
        <v>1</v>
      </c>
      <c r="C2320">
        <v>27</v>
      </c>
      <c r="D2320">
        <v>2.6</v>
      </c>
      <c r="E2320">
        <v>113</v>
      </c>
      <c r="F2320">
        <v>0.44</v>
      </c>
      <c r="G2320">
        <v>3</v>
      </c>
      <c r="H2320">
        <v>0</v>
      </c>
    </row>
    <row r="2321" spans="1:8" x14ac:dyDescent="0.25">
      <c r="A2321">
        <v>37</v>
      </c>
      <c r="B2321">
        <v>0</v>
      </c>
      <c r="C2321">
        <v>0</v>
      </c>
      <c r="D2321">
        <v>184.1</v>
      </c>
      <c r="E2321">
        <v>143</v>
      </c>
      <c r="F2321">
        <v>31.3</v>
      </c>
      <c r="G2321">
        <v>1</v>
      </c>
      <c r="H2321">
        <v>0</v>
      </c>
    </row>
    <row r="2322" spans="1:8" x14ac:dyDescent="0.25">
      <c r="A2322">
        <v>34</v>
      </c>
      <c r="B2322">
        <v>0</v>
      </c>
      <c r="C2322">
        <v>0</v>
      </c>
      <c r="D2322">
        <v>181.9</v>
      </c>
      <c r="E2322">
        <v>90</v>
      </c>
      <c r="F2322">
        <v>30.92</v>
      </c>
      <c r="G2322">
        <v>1</v>
      </c>
      <c r="H2322">
        <v>0</v>
      </c>
    </row>
    <row r="2323" spans="1:8" x14ac:dyDescent="0.25">
      <c r="A2323">
        <v>31</v>
      </c>
      <c r="B2323">
        <v>0</v>
      </c>
      <c r="C2323">
        <v>0</v>
      </c>
      <c r="D2323">
        <v>189.8</v>
      </c>
      <c r="E2323">
        <v>122</v>
      </c>
      <c r="F2323">
        <v>32.270000000000003</v>
      </c>
      <c r="G2323">
        <v>0</v>
      </c>
      <c r="H2323">
        <v>0</v>
      </c>
    </row>
    <row r="2324" spans="1:8" x14ac:dyDescent="0.25">
      <c r="A2324">
        <v>38</v>
      </c>
      <c r="B2324">
        <v>0</v>
      </c>
      <c r="C2324">
        <v>0</v>
      </c>
      <c r="D2324">
        <v>223.2</v>
      </c>
      <c r="E2324">
        <v>142</v>
      </c>
      <c r="F2324">
        <v>37.94</v>
      </c>
      <c r="G2324">
        <v>1</v>
      </c>
      <c r="H2324">
        <v>0</v>
      </c>
    </row>
    <row r="2325" spans="1:8" x14ac:dyDescent="0.25">
      <c r="A2325">
        <v>43</v>
      </c>
      <c r="B2325">
        <v>1</v>
      </c>
      <c r="C2325">
        <v>31</v>
      </c>
      <c r="D2325">
        <v>216</v>
      </c>
      <c r="E2325">
        <v>94</v>
      </c>
      <c r="F2325">
        <v>36.72</v>
      </c>
      <c r="G2325">
        <v>2</v>
      </c>
      <c r="H2325">
        <v>0</v>
      </c>
    </row>
    <row r="2326" spans="1:8" x14ac:dyDescent="0.25">
      <c r="A2326">
        <v>39</v>
      </c>
      <c r="B2326">
        <v>0</v>
      </c>
      <c r="C2326">
        <v>0</v>
      </c>
      <c r="D2326">
        <v>198.5</v>
      </c>
      <c r="E2326">
        <v>124</v>
      </c>
      <c r="F2326">
        <v>33.75</v>
      </c>
      <c r="G2326">
        <v>2</v>
      </c>
      <c r="H2326">
        <v>0</v>
      </c>
    </row>
    <row r="2327" spans="1:8" x14ac:dyDescent="0.25">
      <c r="A2327">
        <v>43</v>
      </c>
      <c r="B2327">
        <v>0</v>
      </c>
      <c r="C2327">
        <v>0</v>
      </c>
      <c r="D2327">
        <v>159.5</v>
      </c>
      <c r="E2327">
        <v>115</v>
      </c>
      <c r="F2327">
        <v>27.12</v>
      </c>
      <c r="G2327">
        <v>1</v>
      </c>
      <c r="H2327">
        <v>0</v>
      </c>
    </row>
    <row r="2328" spans="1:8" x14ac:dyDescent="0.25">
      <c r="A2328">
        <v>41</v>
      </c>
      <c r="B2328">
        <v>1</v>
      </c>
      <c r="C2328">
        <v>40</v>
      </c>
      <c r="D2328">
        <v>105</v>
      </c>
      <c r="E2328">
        <v>78</v>
      </c>
      <c r="F2328">
        <v>17.850000000000001</v>
      </c>
      <c r="G2328">
        <v>2</v>
      </c>
      <c r="H2328">
        <v>1</v>
      </c>
    </row>
    <row r="2329" spans="1:8" x14ac:dyDescent="0.25">
      <c r="A2329">
        <v>41</v>
      </c>
      <c r="B2329">
        <v>0</v>
      </c>
      <c r="C2329">
        <v>0</v>
      </c>
      <c r="D2329">
        <v>204.5</v>
      </c>
      <c r="E2329">
        <v>108</v>
      </c>
      <c r="F2329">
        <v>34.770000000000003</v>
      </c>
      <c r="G2329">
        <v>3</v>
      </c>
      <c r="H2329">
        <v>0</v>
      </c>
    </row>
    <row r="2330" spans="1:8" x14ac:dyDescent="0.25">
      <c r="A2330">
        <v>32</v>
      </c>
      <c r="B2330">
        <v>0</v>
      </c>
      <c r="C2330">
        <v>0</v>
      </c>
      <c r="D2330">
        <v>274</v>
      </c>
      <c r="E2330">
        <v>92</v>
      </c>
      <c r="F2330">
        <v>46.58</v>
      </c>
      <c r="G2330">
        <v>0</v>
      </c>
      <c r="H2330">
        <v>1</v>
      </c>
    </row>
    <row r="2331" spans="1:8" x14ac:dyDescent="0.25">
      <c r="A2331">
        <v>43</v>
      </c>
      <c r="B2331">
        <v>0</v>
      </c>
      <c r="C2331">
        <v>0</v>
      </c>
      <c r="D2331">
        <v>137.80000000000001</v>
      </c>
      <c r="E2331">
        <v>97</v>
      </c>
      <c r="F2331">
        <v>23.43</v>
      </c>
      <c r="G2331">
        <v>1</v>
      </c>
      <c r="H2331">
        <v>0</v>
      </c>
    </row>
    <row r="2332" spans="1:8" x14ac:dyDescent="0.25">
      <c r="A2332">
        <v>37</v>
      </c>
      <c r="B2332">
        <v>0</v>
      </c>
      <c r="C2332">
        <v>0</v>
      </c>
      <c r="D2332">
        <v>179.4</v>
      </c>
      <c r="E2332">
        <v>94</v>
      </c>
      <c r="F2332">
        <v>30.5</v>
      </c>
      <c r="G2332">
        <v>0</v>
      </c>
      <c r="H2332">
        <v>0</v>
      </c>
    </row>
    <row r="2333" spans="1:8" x14ac:dyDescent="0.25">
      <c r="A2333">
        <v>45</v>
      </c>
      <c r="B2333">
        <v>1</v>
      </c>
      <c r="C2333">
        <v>39</v>
      </c>
      <c r="D2333">
        <v>139.30000000000001</v>
      </c>
      <c r="E2333">
        <v>101</v>
      </c>
      <c r="F2333">
        <v>23.68</v>
      </c>
      <c r="G2333">
        <v>3</v>
      </c>
      <c r="H2333">
        <v>0</v>
      </c>
    </row>
    <row r="2334" spans="1:8" x14ac:dyDescent="0.25">
      <c r="A2334">
        <v>39</v>
      </c>
      <c r="B2334">
        <v>0</v>
      </c>
      <c r="C2334">
        <v>0</v>
      </c>
      <c r="D2334">
        <v>7.8</v>
      </c>
      <c r="E2334">
        <v>86</v>
      </c>
      <c r="F2334">
        <v>1.33</v>
      </c>
      <c r="G2334">
        <v>2</v>
      </c>
      <c r="H2334">
        <v>0</v>
      </c>
    </row>
    <row r="2335" spans="1:8" x14ac:dyDescent="0.25">
      <c r="A2335">
        <v>42</v>
      </c>
      <c r="B2335">
        <v>1</v>
      </c>
      <c r="C2335">
        <v>23</v>
      </c>
      <c r="D2335">
        <v>183.1</v>
      </c>
      <c r="E2335">
        <v>88</v>
      </c>
      <c r="F2335">
        <v>31.13</v>
      </c>
      <c r="G2335">
        <v>1</v>
      </c>
      <c r="H2335">
        <v>0</v>
      </c>
    </row>
    <row r="2336" spans="1:8" x14ac:dyDescent="0.25">
      <c r="A2336">
        <v>38</v>
      </c>
      <c r="B2336">
        <v>0</v>
      </c>
      <c r="C2336">
        <v>0</v>
      </c>
      <c r="D2336">
        <v>140</v>
      </c>
      <c r="E2336">
        <v>106</v>
      </c>
      <c r="F2336">
        <v>23.8</v>
      </c>
      <c r="G2336">
        <v>2</v>
      </c>
      <c r="H2336">
        <v>0</v>
      </c>
    </row>
    <row r="2337" spans="1:8" x14ac:dyDescent="0.25">
      <c r="A2337">
        <v>43</v>
      </c>
      <c r="B2337">
        <v>0</v>
      </c>
      <c r="C2337">
        <v>0</v>
      </c>
      <c r="D2337">
        <v>179.2</v>
      </c>
      <c r="E2337">
        <v>59</v>
      </c>
      <c r="F2337">
        <v>30.46</v>
      </c>
      <c r="G2337">
        <v>2</v>
      </c>
      <c r="H2337">
        <v>0</v>
      </c>
    </row>
    <row r="2338" spans="1:8" x14ac:dyDescent="0.25">
      <c r="A2338">
        <v>42</v>
      </c>
      <c r="B2338">
        <v>0</v>
      </c>
      <c r="C2338">
        <v>0</v>
      </c>
      <c r="D2338">
        <v>177.4</v>
      </c>
      <c r="E2338">
        <v>136</v>
      </c>
      <c r="F2338">
        <v>30.16</v>
      </c>
      <c r="G2338">
        <v>0</v>
      </c>
      <c r="H2338">
        <v>0</v>
      </c>
    </row>
    <row r="2339" spans="1:8" x14ac:dyDescent="0.25">
      <c r="A2339">
        <v>40</v>
      </c>
      <c r="B2339">
        <v>0</v>
      </c>
      <c r="C2339">
        <v>0</v>
      </c>
      <c r="D2339">
        <v>115.6</v>
      </c>
      <c r="E2339">
        <v>129</v>
      </c>
      <c r="F2339">
        <v>19.649999999999999</v>
      </c>
      <c r="G2339">
        <v>1</v>
      </c>
      <c r="H2339">
        <v>0</v>
      </c>
    </row>
    <row r="2340" spans="1:8" x14ac:dyDescent="0.25">
      <c r="A2340">
        <v>22</v>
      </c>
      <c r="B2340">
        <v>0</v>
      </c>
      <c r="C2340">
        <v>0</v>
      </c>
      <c r="D2340">
        <v>237.3</v>
      </c>
      <c r="E2340">
        <v>103</v>
      </c>
      <c r="F2340">
        <v>40.340000000000003</v>
      </c>
      <c r="G2340">
        <v>0</v>
      </c>
      <c r="H2340">
        <v>1</v>
      </c>
    </row>
    <row r="2341" spans="1:8" x14ac:dyDescent="0.25">
      <c r="A2341">
        <v>41</v>
      </c>
      <c r="B2341">
        <v>0</v>
      </c>
      <c r="C2341">
        <v>0</v>
      </c>
      <c r="D2341">
        <v>51.5</v>
      </c>
      <c r="E2341">
        <v>90</v>
      </c>
      <c r="F2341">
        <v>8.76</v>
      </c>
      <c r="G2341">
        <v>3</v>
      </c>
      <c r="H2341">
        <v>0</v>
      </c>
    </row>
    <row r="2342" spans="1:8" x14ac:dyDescent="0.25">
      <c r="A2342">
        <v>38</v>
      </c>
      <c r="B2342">
        <v>1</v>
      </c>
      <c r="C2342">
        <v>19</v>
      </c>
      <c r="D2342">
        <v>155.69999999999999</v>
      </c>
      <c r="E2342">
        <v>104</v>
      </c>
      <c r="F2342">
        <v>26.47</v>
      </c>
      <c r="G2342">
        <v>3</v>
      </c>
      <c r="H2342">
        <v>0</v>
      </c>
    </row>
    <row r="2343" spans="1:8" x14ac:dyDescent="0.25">
      <c r="A2343">
        <v>37</v>
      </c>
      <c r="B2343">
        <v>1</v>
      </c>
      <c r="C2343">
        <v>23</v>
      </c>
      <c r="D2343">
        <v>245</v>
      </c>
      <c r="E2343">
        <v>88</v>
      </c>
      <c r="F2343">
        <v>41.65</v>
      </c>
      <c r="G2343">
        <v>2</v>
      </c>
      <c r="H2343">
        <v>0</v>
      </c>
    </row>
    <row r="2344" spans="1:8" x14ac:dyDescent="0.25">
      <c r="A2344">
        <v>45</v>
      </c>
      <c r="B2344">
        <v>0</v>
      </c>
      <c r="C2344">
        <v>0</v>
      </c>
      <c r="D2344">
        <v>111.1</v>
      </c>
      <c r="E2344">
        <v>126</v>
      </c>
      <c r="F2344">
        <v>18.89</v>
      </c>
      <c r="G2344">
        <v>1</v>
      </c>
      <c r="H2344">
        <v>0</v>
      </c>
    </row>
    <row r="2345" spans="1:8" x14ac:dyDescent="0.25">
      <c r="A2345">
        <v>35</v>
      </c>
      <c r="B2345">
        <v>1</v>
      </c>
      <c r="C2345">
        <v>44</v>
      </c>
      <c r="D2345">
        <v>116</v>
      </c>
      <c r="E2345">
        <v>85</v>
      </c>
      <c r="F2345">
        <v>19.72</v>
      </c>
      <c r="G2345">
        <v>1</v>
      </c>
      <c r="H2345">
        <v>0</v>
      </c>
    </row>
    <row r="2346" spans="1:8" x14ac:dyDescent="0.25">
      <c r="A2346">
        <v>44</v>
      </c>
      <c r="B2346">
        <v>0</v>
      </c>
      <c r="C2346">
        <v>0</v>
      </c>
      <c r="D2346">
        <v>155.5</v>
      </c>
      <c r="E2346">
        <v>81</v>
      </c>
      <c r="F2346">
        <v>26.44</v>
      </c>
      <c r="G2346">
        <v>1</v>
      </c>
      <c r="H2346">
        <v>0</v>
      </c>
    </row>
    <row r="2347" spans="1:8" x14ac:dyDescent="0.25">
      <c r="A2347">
        <v>40</v>
      </c>
      <c r="B2347">
        <v>1</v>
      </c>
      <c r="C2347">
        <v>31</v>
      </c>
      <c r="D2347">
        <v>175.2</v>
      </c>
      <c r="E2347">
        <v>68</v>
      </c>
      <c r="F2347">
        <v>29.78</v>
      </c>
      <c r="G2347">
        <v>1</v>
      </c>
      <c r="H2347">
        <v>0</v>
      </c>
    </row>
    <row r="2348" spans="1:8" x14ac:dyDescent="0.25">
      <c r="A2348">
        <v>31</v>
      </c>
      <c r="B2348">
        <v>0</v>
      </c>
      <c r="C2348">
        <v>0</v>
      </c>
      <c r="D2348">
        <v>154.69999999999999</v>
      </c>
      <c r="E2348">
        <v>84</v>
      </c>
      <c r="F2348">
        <v>26.3</v>
      </c>
      <c r="G2348">
        <v>4</v>
      </c>
      <c r="H2348">
        <v>1</v>
      </c>
    </row>
    <row r="2349" spans="1:8" x14ac:dyDescent="0.25">
      <c r="A2349">
        <v>31</v>
      </c>
      <c r="B2349">
        <v>1</v>
      </c>
      <c r="C2349">
        <v>34</v>
      </c>
      <c r="D2349">
        <v>247.2</v>
      </c>
      <c r="E2349">
        <v>105</v>
      </c>
      <c r="F2349">
        <v>42.02</v>
      </c>
      <c r="G2349">
        <v>2</v>
      </c>
      <c r="H2349">
        <v>1</v>
      </c>
    </row>
    <row r="2350" spans="1:8" x14ac:dyDescent="0.25">
      <c r="A2350">
        <v>44</v>
      </c>
      <c r="B2350">
        <v>1</v>
      </c>
      <c r="C2350">
        <v>24</v>
      </c>
      <c r="D2350">
        <v>227.5</v>
      </c>
      <c r="E2350">
        <v>81</v>
      </c>
      <c r="F2350">
        <v>38.68</v>
      </c>
      <c r="G2350">
        <v>1</v>
      </c>
      <c r="H2350">
        <v>0</v>
      </c>
    </row>
    <row r="2351" spans="1:8" x14ac:dyDescent="0.25">
      <c r="A2351">
        <v>39</v>
      </c>
      <c r="B2351">
        <v>1</v>
      </c>
      <c r="C2351">
        <v>30</v>
      </c>
      <c r="D2351">
        <v>185</v>
      </c>
      <c r="E2351">
        <v>117</v>
      </c>
      <c r="F2351">
        <v>31.45</v>
      </c>
      <c r="G2351">
        <v>0</v>
      </c>
      <c r="H2351">
        <v>0</v>
      </c>
    </row>
    <row r="2352" spans="1:8" x14ac:dyDescent="0.25">
      <c r="A2352">
        <v>38</v>
      </c>
      <c r="B2352">
        <v>0</v>
      </c>
      <c r="C2352">
        <v>0</v>
      </c>
      <c r="D2352">
        <v>158.80000000000001</v>
      </c>
      <c r="E2352">
        <v>119</v>
      </c>
      <c r="F2352">
        <v>27</v>
      </c>
      <c r="G2352">
        <v>1</v>
      </c>
      <c r="H2352">
        <v>0</v>
      </c>
    </row>
    <row r="2353" spans="1:8" x14ac:dyDescent="0.25">
      <c r="A2353">
        <v>45</v>
      </c>
      <c r="B2353">
        <v>0</v>
      </c>
      <c r="C2353">
        <v>0</v>
      </c>
      <c r="D2353">
        <v>185.9</v>
      </c>
      <c r="E2353">
        <v>95</v>
      </c>
      <c r="F2353">
        <v>31.6</v>
      </c>
      <c r="G2353">
        <v>3</v>
      </c>
      <c r="H2353">
        <v>0</v>
      </c>
    </row>
    <row r="2354" spans="1:8" x14ac:dyDescent="0.25">
      <c r="A2354">
        <v>40</v>
      </c>
      <c r="B2354">
        <v>0</v>
      </c>
      <c r="C2354">
        <v>0</v>
      </c>
      <c r="D2354">
        <v>222.5</v>
      </c>
      <c r="E2354">
        <v>74</v>
      </c>
      <c r="F2354">
        <v>37.83</v>
      </c>
      <c r="G2354">
        <v>2</v>
      </c>
      <c r="H2354">
        <v>0</v>
      </c>
    </row>
    <row r="2355" spans="1:8" x14ac:dyDescent="0.25">
      <c r="A2355">
        <v>38</v>
      </c>
      <c r="B2355">
        <v>0</v>
      </c>
      <c r="C2355">
        <v>0</v>
      </c>
      <c r="D2355">
        <v>201.1</v>
      </c>
      <c r="E2355">
        <v>101</v>
      </c>
      <c r="F2355">
        <v>34.19</v>
      </c>
      <c r="G2355">
        <v>3</v>
      </c>
      <c r="H2355">
        <v>0</v>
      </c>
    </row>
    <row r="2356" spans="1:8" x14ac:dyDescent="0.25">
      <c r="A2356">
        <v>43</v>
      </c>
      <c r="B2356">
        <v>1</v>
      </c>
      <c r="C2356">
        <v>17</v>
      </c>
      <c r="D2356">
        <v>167.9</v>
      </c>
      <c r="E2356">
        <v>114</v>
      </c>
      <c r="F2356">
        <v>28.54</v>
      </c>
      <c r="G2356">
        <v>1</v>
      </c>
      <c r="H2356">
        <v>0</v>
      </c>
    </row>
    <row r="2357" spans="1:8" x14ac:dyDescent="0.25">
      <c r="A2357">
        <v>31</v>
      </c>
      <c r="B2357">
        <v>0</v>
      </c>
      <c r="C2357">
        <v>0</v>
      </c>
      <c r="D2357">
        <v>239.1</v>
      </c>
      <c r="E2357">
        <v>88</v>
      </c>
      <c r="F2357">
        <v>40.65</v>
      </c>
      <c r="G2357">
        <v>3</v>
      </c>
      <c r="H2357">
        <v>1</v>
      </c>
    </row>
    <row r="2358" spans="1:8" x14ac:dyDescent="0.25">
      <c r="A2358">
        <v>34</v>
      </c>
      <c r="B2358">
        <v>0</v>
      </c>
      <c r="C2358">
        <v>0</v>
      </c>
      <c r="D2358">
        <v>175.7</v>
      </c>
      <c r="E2358">
        <v>109</v>
      </c>
      <c r="F2358">
        <v>29.87</v>
      </c>
      <c r="G2358">
        <v>5</v>
      </c>
      <c r="H2358">
        <v>1</v>
      </c>
    </row>
    <row r="2359" spans="1:8" x14ac:dyDescent="0.25">
      <c r="A2359">
        <v>32</v>
      </c>
      <c r="B2359">
        <v>1</v>
      </c>
      <c r="C2359">
        <v>29</v>
      </c>
      <c r="D2359">
        <v>111.2</v>
      </c>
      <c r="E2359">
        <v>90</v>
      </c>
      <c r="F2359">
        <v>18.899999999999999</v>
      </c>
      <c r="G2359">
        <v>6</v>
      </c>
      <c r="H2359">
        <v>1</v>
      </c>
    </row>
    <row r="2360" spans="1:8" x14ac:dyDescent="0.25">
      <c r="A2360">
        <v>38</v>
      </c>
      <c r="B2360">
        <v>0</v>
      </c>
      <c r="C2360">
        <v>0</v>
      </c>
      <c r="D2360">
        <v>87.7</v>
      </c>
      <c r="E2360">
        <v>74</v>
      </c>
      <c r="F2360">
        <v>14.91</v>
      </c>
      <c r="G2360">
        <v>1</v>
      </c>
      <c r="H2360">
        <v>0</v>
      </c>
    </row>
    <row r="2361" spans="1:8" x14ac:dyDescent="0.25">
      <c r="A2361">
        <v>39</v>
      </c>
      <c r="B2361">
        <v>0</v>
      </c>
      <c r="C2361">
        <v>0</v>
      </c>
      <c r="D2361">
        <v>244.1</v>
      </c>
      <c r="E2361">
        <v>99</v>
      </c>
      <c r="F2361">
        <v>41.5</v>
      </c>
      <c r="G2361">
        <v>0</v>
      </c>
      <c r="H2361">
        <v>0</v>
      </c>
    </row>
    <row r="2362" spans="1:8" x14ac:dyDescent="0.25">
      <c r="A2362">
        <v>43</v>
      </c>
      <c r="B2362">
        <v>1</v>
      </c>
      <c r="C2362">
        <v>27</v>
      </c>
      <c r="D2362">
        <v>165</v>
      </c>
      <c r="E2362">
        <v>89</v>
      </c>
      <c r="F2362">
        <v>28.05</v>
      </c>
      <c r="G2362">
        <v>2</v>
      </c>
      <c r="H2362">
        <v>0</v>
      </c>
    </row>
    <row r="2363" spans="1:8" x14ac:dyDescent="0.25">
      <c r="A2363">
        <v>38</v>
      </c>
      <c r="B2363">
        <v>1</v>
      </c>
      <c r="C2363">
        <v>27</v>
      </c>
      <c r="D2363">
        <v>127.4</v>
      </c>
      <c r="E2363">
        <v>110</v>
      </c>
      <c r="F2363">
        <v>21.66</v>
      </c>
      <c r="G2363">
        <v>0</v>
      </c>
      <c r="H2363">
        <v>0</v>
      </c>
    </row>
    <row r="2364" spans="1:8" x14ac:dyDescent="0.25">
      <c r="A2364">
        <v>40</v>
      </c>
      <c r="B2364">
        <v>0</v>
      </c>
      <c r="C2364">
        <v>0</v>
      </c>
      <c r="D2364">
        <v>194.8</v>
      </c>
      <c r="E2364">
        <v>106</v>
      </c>
      <c r="F2364">
        <v>33.119999999999997</v>
      </c>
      <c r="G2364">
        <v>0</v>
      </c>
      <c r="H2364">
        <v>0</v>
      </c>
    </row>
    <row r="2365" spans="1:8" x14ac:dyDescent="0.25">
      <c r="A2365">
        <v>42</v>
      </c>
      <c r="B2365">
        <v>0</v>
      </c>
      <c r="C2365">
        <v>0</v>
      </c>
      <c r="D2365">
        <v>54.7</v>
      </c>
      <c r="E2365">
        <v>131</v>
      </c>
      <c r="F2365">
        <v>9.3000000000000007</v>
      </c>
      <c r="G2365">
        <v>1</v>
      </c>
      <c r="H2365">
        <v>0</v>
      </c>
    </row>
    <row r="2366" spans="1:8" x14ac:dyDescent="0.25">
      <c r="A2366">
        <v>37</v>
      </c>
      <c r="B2366">
        <v>0</v>
      </c>
      <c r="C2366">
        <v>0</v>
      </c>
      <c r="D2366">
        <v>90.5</v>
      </c>
      <c r="E2366">
        <v>142</v>
      </c>
      <c r="F2366">
        <v>15.39</v>
      </c>
      <c r="G2366">
        <v>1</v>
      </c>
      <c r="H2366">
        <v>0</v>
      </c>
    </row>
    <row r="2367" spans="1:8" x14ac:dyDescent="0.25">
      <c r="A2367">
        <v>40</v>
      </c>
      <c r="B2367">
        <v>0</v>
      </c>
      <c r="C2367">
        <v>0</v>
      </c>
      <c r="D2367">
        <v>235.6</v>
      </c>
      <c r="E2367">
        <v>132</v>
      </c>
      <c r="F2367">
        <v>40.049999999999997</v>
      </c>
      <c r="G2367">
        <v>0</v>
      </c>
      <c r="H2367">
        <v>0</v>
      </c>
    </row>
    <row r="2368" spans="1:8" x14ac:dyDescent="0.25">
      <c r="A2368">
        <v>32</v>
      </c>
      <c r="B2368">
        <v>0</v>
      </c>
      <c r="C2368">
        <v>0</v>
      </c>
      <c r="D2368">
        <v>142.5</v>
      </c>
      <c r="E2368">
        <v>82</v>
      </c>
      <c r="F2368">
        <v>24.23</v>
      </c>
      <c r="G2368">
        <v>2</v>
      </c>
      <c r="H2368">
        <v>0</v>
      </c>
    </row>
    <row r="2369" spans="1:8" x14ac:dyDescent="0.25">
      <c r="A2369">
        <v>36</v>
      </c>
      <c r="B2369">
        <v>0</v>
      </c>
      <c r="C2369">
        <v>0</v>
      </c>
      <c r="D2369">
        <v>54</v>
      </c>
      <c r="E2369">
        <v>68</v>
      </c>
      <c r="F2369">
        <v>9.18</v>
      </c>
      <c r="G2369">
        <v>1</v>
      </c>
      <c r="H2369">
        <v>0</v>
      </c>
    </row>
    <row r="2370" spans="1:8" x14ac:dyDescent="0.25">
      <c r="A2370">
        <v>43</v>
      </c>
      <c r="B2370">
        <v>0</v>
      </c>
      <c r="C2370">
        <v>0</v>
      </c>
      <c r="D2370">
        <v>214.8</v>
      </c>
      <c r="E2370">
        <v>87</v>
      </c>
      <c r="F2370">
        <v>36.520000000000003</v>
      </c>
      <c r="G2370">
        <v>3</v>
      </c>
      <c r="H2370">
        <v>0</v>
      </c>
    </row>
    <row r="2371" spans="1:8" x14ac:dyDescent="0.25">
      <c r="A2371">
        <v>31</v>
      </c>
      <c r="B2371">
        <v>0</v>
      </c>
      <c r="C2371">
        <v>0</v>
      </c>
      <c r="D2371">
        <v>251.4</v>
      </c>
      <c r="E2371">
        <v>118</v>
      </c>
      <c r="F2371">
        <v>42.74</v>
      </c>
      <c r="G2371">
        <v>0</v>
      </c>
      <c r="H2371">
        <v>1</v>
      </c>
    </row>
    <row r="2372" spans="1:8" x14ac:dyDescent="0.25">
      <c r="A2372">
        <v>39</v>
      </c>
      <c r="B2372">
        <v>0</v>
      </c>
      <c r="C2372">
        <v>0</v>
      </c>
      <c r="D2372">
        <v>139</v>
      </c>
      <c r="E2372">
        <v>99</v>
      </c>
      <c r="F2372">
        <v>23.63</v>
      </c>
      <c r="G2372">
        <v>4</v>
      </c>
      <c r="H2372">
        <v>0</v>
      </c>
    </row>
    <row r="2373" spans="1:8" x14ac:dyDescent="0.25">
      <c r="A2373">
        <v>46</v>
      </c>
      <c r="B2373">
        <v>0</v>
      </c>
      <c r="C2373">
        <v>0</v>
      </c>
      <c r="D2373">
        <v>117.3</v>
      </c>
      <c r="E2373">
        <v>114</v>
      </c>
      <c r="F2373">
        <v>19.940000000000001</v>
      </c>
      <c r="G2373">
        <v>2</v>
      </c>
      <c r="H2373">
        <v>0</v>
      </c>
    </row>
    <row r="2374" spans="1:8" x14ac:dyDescent="0.25">
      <c r="A2374">
        <v>36</v>
      </c>
      <c r="B2374">
        <v>0</v>
      </c>
      <c r="C2374">
        <v>0</v>
      </c>
      <c r="D2374">
        <v>264</v>
      </c>
      <c r="E2374">
        <v>108</v>
      </c>
      <c r="F2374">
        <v>44.88</v>
      </c>
      <c r="G2374">
        <v>3</v>
      </c>
      <c r="H2374">
        <v>0</v>
      </c>
    </row>
    <row r="2375" spans="1:8" x14ac:dyDescent="0.25">
      <c r="A2375">
        <v>40</v>
      </c>
      <c r="B2375">
        <v>0</v>
      </c>
      <c r="C2375">
        <v>0</v>
      </c>
      <c r="D2375">
        <v>82.6</v>
      </c>
      <c r="E2375">
        <v>105</v>
      </c>
      <c r="F2375">
        <v>14.04</v>
      </c>
      <c r="G2375">
        <v>1</v>
      </c>
      <c r="H2375">
        <v>0</v>
      </c>
    </row>
    <row r="2376" spans="1:8" x14ac:dyDescent="0.25">
      <c r="A2376">
        <v>40</v>
      </c>
      <c r="B2376">
        <v>1</v>
      </c>
      <c r="C2376">
        <v>28</v>
      </c>
      <c r="D2376">
        <v>175.8</v>
      </c>
      <c r="E2376">
        <v>126</v>
      </c>
      <c r="F2376">
        <v>29.89</v>
      </c>
      <c r="G2376">
        <v>1</v>
      </c>
      <c r="H2376">
        <v>0</v>
      </c>
    </row>
    <row r="2377" spans="1:8" x14ac:dyDescent="0.25">
      <c r="A2377">
        <v>45</v>
      </c>
      <c r="B2377">
        <v>0</v>
      </c>
      <c r="C2377">
        <v>0</v>
      </c>
      <c r="D2377">
        <v>220.4</v>
      </c>
      <c r="E2377">
        <v>100</v>
      </c>
      <c r="F2377">
        <v>37.47</v>
      </c>
      <c r="G2377">
        <v>2</v>
      </c>
      <c r="H2377">
        <v>0</v>
      </c>
    </row>
    <row r="2378" spans="1:8" x14ac:dyDescent="0.25">
      <c r="A2378">
        <v>46</v>
      </c>
      <c r="B2378">
        <v>0</v>
      </c>
      <c r="C2378">
        <v>0</v>
      </c>
      <c r="D2378">
        <v>217</v>
      </c>
      <c r="E2378">
        <v>104</v>
      </c>
      <c r="F2378">
        <v>36.89</v>
      </c>
      <c r="G2378">
        <v>2</v>
      </c>
      <c r="H2378">
        <v>0</v>
      </c>
    </row>
    <row r="2379" spans="1:8" x14ac:dyDescent="0.25">
      <c r="A2379">
        <v>43</v>
      </c>
      <c r="B2379">
        <v>1</v>
      </c>
      <c r="C2379">
        <v>25</v>
      </c>
      <c r="D2379">
        <v>129</v>
      </c>
      <c r="E2379">
        <v>77</v>
      </c>
      <c r="F2379">
        <v>21.93</v>
      </c>
      <c r="G2379">
        <v>1</v>
      </c>
      <c r="H2379">
        <v>0</v>
      </c>
    </row>
    <row r="2380" spans="1:8" x14ac:dyDescent="0.25">
      <c r="A2380">
        <v>35</v>
      </c>
      <c r="B2380">
        <v>0</v>
      </c>
      <c r="C2380">
        <v>0</v>
      </c>
      <c r="D2380">
        <v>150.5</v>
      </c>
      <c r="E2380">
        <v>106</v>
      </c>
      <c r="F2380">
        <v>25.59</v>
      </c>
      <c r="G2380">
        <v>1</v>
      </c>
      <c r="H2380">
        <v>0</v>
      </c>
    </row>
    <row r="2381" spans="1:8" x14ac:dyDescent="0.25">
      <c r="A2381">
        <v>37</v>
      </c>
      <c r="B2381">
        <v>0</v>
      </c>
      <c r="C2381">
        <v>0</v>
      </c>
      <c r="D2381">
        <v>189.5</v>
      </c>
      <c r="E2381">
        <v>122</v>
      </c>
      <c r="F2381">
        <v>32.22</v>
      </c>
      <c r="G2381">
        <v>2</v>
      </c>
      <c r="H2381">
        <v>0</v>
      </c>
    </row>
    <row r="2382" spans="1:8" x14ac:dyDescent="0.25">
      <c r="A2382">
        <v>43</v>
      </c>
      <c r="B2382">
        <v>1</v>
      </c>
      <c r="C2382">
        <v>33</v>
      </c>
      <c r="D2382">
        <v>137.80000000000001</v>
      </c>
      <c r="E2382">
        <v>95</v>
      </c>
      <c r="F2382">
        <v>23.43</v>
      </c>
      <c r="G2382">
        <v>2</v>
      </c>
      <c r="H2382">
        <v>0</v>
      </c>
    </row>
    <row r="2383" spans="1:8" x14ac:dyDescent="0.25">
      <c r="A2383">
        <v>40</v>
      </c>
      <c r="B2383">
        <v>0</v>
      </c>
      <c r="C2383">
        <v>0</v>
      </c>
      <c r="D2383">
        <v>129.30000000000001</v>
      </c>
      <c r="E2383">
        <v>80</v>
      </c>
      <c r="F2383">
        <v>21.98</v>
      </c>
      <c r="G2383">
        <v>3</v>
      </c>
      <c r="H2383">
        <v>0</v>
      </c>
    </row>
    <row r="2384" spans="1:8" x14ac:dyDescent="0.25">
      <c r="A2384">
        <v>36</v>
      </c>
      <c r="B2384">
        <v>0</v>
      </c>
      <c r="C2384">
        <v>0</v>
      </c>
      <c r="D2384">
        <v>115.6</v>
      </c>
      <c r="E2384">
        <v>77</v>
      </c>
      <c r="F2384">
        <v>19.649999999999999</v>
      </c>
      <c r="G2384">
        <v>1</v>
      </c>
      <c r="H2384">
        <v>0</v>
      </c>
    </row>
    <row r="2385" spans="1:8" x14ac:dyDescent="0.25">
      <c r="A2385">
        <v>37</v>
      </c>
      <c r="B2385">
        <v>1</v>
      </c>
      <c r="C2385">
        <v>23</v>
      </c>
      <c r="D2385">
        <v>221.9</v>
      </c>
      <c r="E2385">
        <v>114</v>
      </c>
      <c r="F2385">
        <v>37.72</v>
      </c>
      <c r="G2385">
        <v>2</v>
      </c>
      <c r="H2385">
        <v>0</v>
      </c>
    </row>
    <row r="2386" spans="1:8" x14ac:dyDescent="0.25">
      <c r="A2386">
        <v>31</v>
      </c>
      <c r="B2386">
        <v>0</v>
      </c>
      <c r="C2386">
        <v>0</v>
      </c>
      <c r="D2386">
        <v>263.7</v>
      </c>
      <c r="E2386">
        <v>113</v>
      </c>
      <c r="F2386">
        <v>44.83</v>
      </c>
      <c r="G2386">
        <v>1</v>
      </c>
      <c r="H2386">
        <v>1</v>
      </c>
    </row>
    <row r="2387" spans="1:8" x14ac:dyDescent="0.25">
      <c r="A2387">
        <v>44</v>
      </c>
      <c r="B2387">
        <v>0</v>
      </c>
      <c r="C2387">
        <v>0</v>
      </c>
      <c r="D2387">
        <v>61.3</v>
      </c>
      <c r="E2387">
        <v>91</v>
      </c>
      <c r="F2387">
        <v>10.42</v>
      </c>
      <c r="G2387">
        <v>1</v>
      </c>
      <c r="H2387">
        <v>0</v>
      </c>
    </row>
    <row r="2388" spans="1:8" x14ac:dyDescent="0.25">
      <c r="A2388">
        <v>40</v>
      </c>
      <c r="B2388">
        <v>0</v>
      </c>
      <c r="C2388">
        <v>0</v>
      </c>
      <c r="D2388">
        <v>183.8</v>
      </c>
      <c r="E2388">
        <v>113</v>
      </c>
      <c r="F2388">
        <v>31.25</v>
      </c>
      <c r="G2388">
        <v>1</v>
      </c>
      <c r="H2388">
        <v>0</v>
      </c>
    </row>
    <row r="2389" spans="1:8" x14ac:dyDescent="0.25">
      <c r="A2389">
        <v>27</v>
      </c>
      <c r="B2389">
        <v>0</v>
      </c>
      <c r="C2389">
        <v>0</v>
      </c>
      <c r="D2389">
        <v>167.4</v>
      </c>
      <c r="E2389">
        <v>68</v>
      </c>
      <c r="F2389">
        <v>28.46</v>
      </c>
      <c r="G2389">
        <v>0</v>
      </c>
      <c r="H2389">
        <v>1</v>
      </c>
    </row>
    <row r="2390" spans="1:8" x14ac:dyDescent="0.25">
      <c r="A2390">
        <v>38</v>
      </c>
      <c r="B2390">
        <v>1</v>
      </c>
      <c r="C2390">
        <v>27</v>
      </c>
      <c r="D2390">
        <v>154.1</v>
      </c>
      <c r="E2390">
        <v>122</v>
      </c>
      <c r="F2390">
        <v>26.2</v>
      </c>
      <c r="G2390">
        <v>4</v>
      </c>
      <c r="H2390">
        <v>0</v>
      </c>
    </row>
    <row r="2391" spans="1:8" x14ac:dyDescent="0.25">
      <c r="A2391">
        <v>44</v>
      </c>
      <c r="B2391">
        <v>0</v>
      </c>
      <c r="C2391">
        <v>0</v>
      </c>
      <c r="D2391">
        <v>252</v>
      </c>
      <c r="E2391">
        <v>101</v>
      </c>
      <c r="F2391">
        <v>42.84</v>
      </c>
      <c r="G2391">
        <v>0</v>
      </c>
      <c r="H2391">
        <v>0</v>
      </c>
    </row>
    <row r="2392" spans="1:8" x14ac:dyDescent="0.25">
      <c r="A2392">
        <v>37</v>
      </c>
      <c r="B2392">
        <v>0</v>
      </c>
      <c r="C2392">
        <v>0</v>
      </c>
      <c r="D2392">
        <v>163.1</v>
      </c>
      <c r="E2392">
        <v>94</v>
      </c>
      <c r="F2392">
        <v>27.73</v>
      </c>
      <c r="G2392">
        <v>0</v>
      </c>
      <c r="H2392">
        <v>0</v>
      </c>
    </row>
    <row r="2393" spans="1:8" x14ac:dyDescent="0.25">
      <c r="A2393">
        <v>50</v>
      </c>
      <c r="B2393">
        <v>0</v>
      </c>
      <c r="C2393">
        <v>0</v>
      </c>
      <c r="D2393">
        <v>198.3</v>
      </c>
      <c r="E2393">
        <v>80</v>
      </c>
      <c r="F2393">
        <v>33.71</v>
      </c>
      <c r="G2393">
        <v>2</v>
      </c>
      <c r="H2393">
        <v>0</v>
      </c>
    </row>
    <row r="2394" spans="1:8" x14ac:dyDescent="0.25">
      <c r="A2394">
        <v>33</v>
      </c>
      <c r="B2394">
        <v>0</v>
      </c>
      <c r="C2394">
        <v>0</v>
      </c>
      <c r="D2394">
        <v>324.7</v>
      </c>
      <c r="E2394">
        <v>48</v>
      </c>
      <c r="F2394">
        <v>55.2</v>
      </c>
      <c r="G2394">
        <v>0</v>
      </c>
      <c r="H2394">
        <v>1</v>
      </c>
    </row>
    <row r="2395" spans="1:8" x14ac:dyDescent="0.25">
      <c r="A2395">
        <v>40</v>
      </c>
      <c r="B2395">
        <v>0</v>
      </c>
      <c r="C2395">
        <v>0</v>
      </c>
      <c r="D2395">
        <v>128.30000000000001</v>
      </c>
      <c r="E2395">
        <v>78</v>
      </c>
      <c r="F2395">
        <v>21.81</v>
      </c>
      <c r="G2395">
        <v>2</v>
      </c>
      <c r="H2395">
        <v>0</v>
      </c>
    </row>
    <row r="2396" spans="1:8" x14ac:dyDescent="0.25">
      <c r="A2396">
        <v>36</v>
      </c>
      <c r="B2396">
        <v>0</v>
      </c>
      <c r="C2396">
        <v>0</v>
      </c>
      <c r="D2396">
        <v>187.9</v>
      </c>
      <c r="E2396">
        <v>110</v>
      </c>
      <c r="F2396">
        <v>31.94</v>
      </c>
      <c r="G2396">
        <v>2</v>
      </c>
      <c r="H2396">
        <v>0</v>
      </c>
    </row>
    <row r="2397" spans="1:8" x14ac:dyDescent="0.25">
      <c r="A2397">
        <v>34</v>
      </c>
      <c r="B2397">
        <v>0</v>
      </c>
      <c r="C2397">
        <v>0</v>
      </c>
      <c r="D2397">
        <v>129.19999999999999</v>
      </c>
      <c r="E2397">
        <v>71</v>
      </c>
      <c r="F2397">
        <v>21.96</v>
      </c>
      <c r="G2397">
        <v>5</v>
      </c>
      <c r="H2397">
        <v>1</v>
      </c>
    </row>
    <row r="2398" spans="1:8" x14ac:dyDescent="0.25">
      <c r="A2398">
        <v>30</v>
      </c>
      <c r="B2398">
        <v>0</v>
      </c>
      <c r="C2398">
        <v>0</v>
      </c>
      <c r="D2398">
        <v>125.5</v>
      </c>
      <c r="E2398">
        <v>106</v>
      </c>
      <c r="F2398">
        <v>21.34</v>
      </c>
      <c r="G2398">
        <v>4</v>
      </c>
      <c r="H2398">
        <v>1</v>
      </c>
    </row>
    <row r="2399" spans="1:8" x14ac:dyDescent="0.25">
      <c r="A2399">
        <v>40</v>
      </c>
      <c r="B2399">
        <v>1</v>
      </c>
      <c r="C2399">
        <v>26</v>
      </c>
      <c r="D2399">
        <v>257.2</v>
      </c>
      <c r="E2399">
        <v>108</v>
      </c>
      <c r="F2399">
        <v>43.72</v>
      </c>
      <c r="G2399">
        <v>1</v>
      </c>
      <c r="H2399">
        <v>0</v>
      </c>
    </row>
    <row r="2400" spans="1:8" x14ac:dyDescent="0.25">
      <c r="A2400">
        <v>43</v>
      </c>
      <c r="B2400">
        <v>0</v>
      </c>
      <c r="C2400">
        <v>0</v>
      </c>
      <c r="D2400">
        <v>124.6</v>
      </c>
      <c r="E2400">
        <v>90</v>
      </c>
      <c r="F2400">
        <v>21.18</v>
      </c>
      <c r="G2400">
        <v>1</v>
      </c>
      <c r="H2400">
        <v>0</v>
      </c>
    </row>
    <row r="2401" spans="1:8" x14ac:dyDescent="0.25">
      <c r="A2401">
        <v>38</v>
      </c>
      <c r="B2401">
        <v>0</v>
      </c>
      <c r="C2401">
        <v>0</v>
      </c>
      <c r="D2401">
        <v>175.1</v>
      </c>
      <c r="E2401">
        <v>144</v>
      </c>
      <c r="F2401">
        <v>29.77</v>
      </c>
      <c r="G2401">
        <v>1</v>
      </c>
      <c r="H2401">
        <v>0</v>
      </c>
    </row>
    <row r="2402" spans="1:8" x14ac:dyDescent="0.25">
      <c r="A2402">
        <v>40</v>
      </c>
      <c r="B2402">
        <v>0</v>
      </c>
      <c r="C2402">
        <v>0</v>
      </c>
      <c r="D2402">
        <v>124.3</v>
      </c>
      <c r="E2402">
        <v>91</v>
      </c>
      <c r="F2402">
        <v>21.13</v>
      </c>
      <c r="G2402">
        <v>3</v>
      </c>
      <c r="H2402">
        <v>0</v>
      </c>
    </row>
    <row r="2403" spans="1:8" x14ac:dyDescent="0.25">
      <c r="A2403">
        <v>39</v>
      </c>
      <c r="B2403">
        <v>0</v>
      </c>
      <c r="C2403">
        <v>0</v>
      </c>
      <c r="D2403">
        <v>271.60000000000002</v>
      </c>
      <c r="E2403">
        <v>130</v>
      </c>
      <c r="F2403">
        <v>46.17</v>
      </c>
      <c r="G2403">
        <v>2</v>
      </c>
      <c r="H2403">
        <v>0</v>
      </c>
    </row>
    <row r="2404" spans="1:8" x14ac:dyDescent="0.25">
      <c r="A2404">
        <v>39</v>
      </c>
      <c r="B2404">
        <v>1</v>
      </c>
      <c r="C2404">
        <v>33</v>
      </c>
      <c r="D2404">
        <v>183.3</v>
      </c>
      <c r="E2404">
        <v>115</v>
      </c>
      <c r="F2404">
        <v>31.16</v>
      </c>
      <c r="G2404">
        <v>3</v>
      </c>
      <c r="H2404">
        <v>0</v>
      </c>
    </row>
    <row r="2405" spans="1:8" x14ac:dyDescent="0.25">
      <c r="A2405">
        <v>41</v>
      </c>
      <c r="B2405">
        <v>0</v>
      </c>
      <c r="C2405">
        <v>0</v>
      </c>
      <c r="D2405">
        <v>101.1</v>
      </c>
      <c r="E2405">
        <v>119</v>
      </c>
      <c r="F2405">
        <v>17.190000000000001</v>
      </c>
      <c r="G2405">
        <v>2</v>
      </c>
      <c r="H2405">
        <v>0</v>
      </c>
    </row>
    <row r="2406" spans="1:8" x14ac:dyDescent="0.25">
      <c r="A2406">
        <v>41</v>
      </c>
      <c r="B2406">
        <v>0</v>
      </c>
      <c r="C2406">
        <v>0</v>
      </c>
      <c r="D2406">
        <v>203.3</v>
      </c>
      <c r="E2406">
        <v>70</v>
      </c>
      <c r="F2406">
        <v>34.56</v>
      </c>
      <c r="G2406">
        <v>1</v>
      </c>
      <c r="H2406">
        <v>0</v>
      </c>
    </row>
    <row r="2407" spans="1:8" x14ac:dyDescent="0.25">
      <c r="A2407">
        <v>39</v>
      </c>
      <c r="B2407">
        <v>1</v>
      </c>
      <c r="C2407">
        <v>35</v>
      </c>
      <c r="D2407">
        <v>175.4</v>
      </c>
      <c r="E2407">
        <v>88</v>
      </c>
      <c r="F2407">
        <v>29.82</v>
      </c>
      <c r="G2407">
        <v>2</v>
      </c>
      <c r="H2407">
        <v>0</v>
      </c>
    </row>
    <row r="2408" spans="1:8" x14ac:dyDescent="0.25">
      <c r="A2408">
        <v>31</v>
      </c>
      <c r="B2408">
        <v>0</v>
      </c>
      <c r="C2408">
        <v>0</v>
      </c>
      <c r="D2408">
        <v>266</v>
      </c>
      <c r="E2408">
        <v>97</v>
      </c>
      <c r="F2408">
        <v>45.22</v>
      </c>
      <c r="G2408">
        <v>2</v>
      </c>
      <c r="H2408">
        <v>1</v>
      </c>
    </row>
    <row r="2409" spans="1:8" x14ac:dyDescent="0.25">
      <c r="A2409">
        <v>31</v>
      </c>
      <c r="B2409">
        <v>1</v>
      </c>
      <c r="C2409">
        <v>41</v>
      </c>
      <c r="D2409">
        <v>171.6</v>
      </c>
      <c r="E2409">
        <v>110</v>
      </c>
      <c r="F2409">
        <v>29.17</v>
      </c>
      <c r="G2409">
        <v>0</v>
      </c>
      <c r="H2409">
        <v>0</v>
      </c>
    </row>
    <row r="2410" spans="1:8" x14ac:dyDescent="0.25">
      <c r="A2410">
        <v>37</v>
      </c>
      <c r="B2410">
        <v>0</v>
      </c>
      <c r="C2410">
        <v>0</v>
      </c>
      <c r="D2410">
        <v>78.7</v>
      </c>
      <c r="E2410">
        <v>98</v>
      </c>
      <c r="F2410">
        <v>13.38</v>
      </c>
      <c r="G2410">
        <v>0</v>
      </c>
      <c r="H2410">
        <v>0</v>
      </c>
    </row>
    <row r="2411" spans="1:8" x14ac:dyDescent="0.25">
      <c r="A2411">
        <v>45</v>
      </c>
      <c r="B2411">
        <v>1</v>
      </c>
      <c r="C2411">
        <v>20</v>
      </c>
      <c r="D2411">
        <v>211.9</v>
      </c>
      <c r="E2411">
        <v>110</v>
      </c>
      <c r="F2411">
        <v>36.020000000000003</v>
      </c>
      <c r="G2411">
        <v>0</v>
      </c>
      <c r="H2411">
        <v>0</v>
      </c>
    </row>
    <row r="2412" spans="1:8" x14ac:dyDescent="0.25">
      <c r="A2412">
        <v>38</v>
      </c>
      <c r="B2412">
        <v>0</v>
      </c>
      <c r="C2412">
        <v>0</v>
      </c>
      <c r="D2412">
        <v>63.7</v>
      </c>
      <c r="E2412">
        <v>101</v>
      </c>
      <c r="F2412">
        <v>10.83</v>
      </c>
      <c r="G2412">
        <v>1</v>
      </c>
      <c r="H2412">
        <v>0</v>
      </c>
    </row>
    <row r="2413" spans="1:8" x14ac:dyDescent="0.25">
      <c r="A2413">
        <v>44</v>
      </c>
      <c r="B2413">
        <v>0</v>
      </c>
      <c r="C2413">
        <v>0</v>
      </c>
      <c r="D2413">
        <v>173.4</v>
      </c>
      <c r="E2413">
        <v>100</v>
      </c>
      <c r="F2413">
        <v>29.48</v>
      </c>
      <c r="G2413">
        <v>1</v>
      </c>
      <c r="H2413">
        <v>0</v>
      </c>
    </row>
    <row r="2414" spans="1:8" x14ac:dyDescent="0.25">
      <c r="A2414">
        <v>45</v>
      </c>
      <c r="B2414">
        <v>0</v>
      </c>
      <c r="C2414">
        <v>0</v>
      </c>
      <c r="D2414">
        <v>225.9</v>
      </c>
      <c r="E2414">
        <v>123</v>
      </c>
      <c r="F2414">
        <v>38.4</v>
      </c>
      <c r="G2414">
        <v>1</v>
      </c>
      <c r="H2414">
        <v>0</v>
      </c>
    </row>
    <row r="2415" spans="1:8" x14ac:dyDescent="0.25">
      <c r="A2415">
        <v>32</v>
      </c>
      <c r="B2415">
        <v>1</v>
      </c>
      <c r="C2415">
        <v>32</v>
      </c>
      <c r="D2415">
        <v>173</v>
      </c>
      <c r="E2415">
        <v>101</v>
      </c>
      <c r="F2415">
        <v>29.41</v>
      </c>
      <c r="G2415">
        <v>0</v>
      </c>
      <c r="H2415">
        <v>0</v>
      </c>
    </row>
    <row r="2416" spans="1:8" x14ac:dyDescent="0.25">
      <c r="A2416">
        <v>42</v>
      </c>
      <c r="B2416">
        <v>0</v>
      </c>
      <c r="C2416">
        <v>0</v>
      </c>
      <c r="D2416">
        <v>224.9</v>
      </c>
      <c r="E2416">
        <v>102</v>
      </c>
      <c r="F2416">
        <v>38.229999999999997</v>
      </c>
      <c r="G2416">
        <v>0</v>
      </c>
      <c r="H2416">
        <v>0</v>
      </c>
    </row>
    <row r="2417" spans="1:8" x14ac:dyDescent="0.25">
      <c r="A2417">
        <v>36</v>
      </c>
      <c r="B2417">
        <v>0</v>
      </c>
      <c r="C2417">
        <v>0</v>
      </c>
      <c r="D2417">
        <v>137</v>
      </c>
      <c r="E2417">
        <v>128</v>
      </c>
      <c r="F2417">
        <v>23.29</v>
      </c>
      <c r="G2417">
        <v>2</v>
      </c>
      <c r="H2417">
        <v>0</v>
      </c>
    </row>
    <row r="2418" spans="1:8" x14ac:dyDescent="0.25">
      <c r="A2418">
        <v>43</v>
      </c>
      <c r="B2418">
        <v>0</v>
      </c>
      <c r="C2418">
        <v>0</v>
      </c>
      <c r="D2418">
        <v>142.5</v>
      </c>
      <c r="E2418">
        <v>109</v>
      </c>
      <c r="F2418">
        <v>24.23</v>
      </c>
      <c r="G2418">
        <v>2</v>
      </c>
      <c r="H2418">
        <v>0</v>
      </c>
    </row>
    <row r="2419" spans="1:8" x14ac:dyDescent="0.25">
      <c r="A2419">
        <v>43</v>
      </c>
      <c r="B2419">
        <v>0</v>
      </c>
      <c r="C2419">
        <v>0</v>
      </c>
      <c r="D2419">
        <v>142.4</v>
      </c>
      <c r="E2419">
        <v>126</v>
      </c>
      <c r="F2419">
        <v>24.21</v>
      </c>
      <c r="G2419">
        <v>1</v>
      </c>
      <c r="H2419">
        <v>0</v>
      </c>
    </row>
    <row r="2420" spans="1:8" x14ac:dyDescent="0.25">
      <c r="A2420">
        <v>39</v>
      </c>
      <c r="B2420">
        <v>1</v>
      </c>
      <c r="C2420">
        <v>21</v>
      </c>
      <c r="D2420">
        <v>147</v>
      </c>
      <c r="E2420">
        <v>112</v>
      </c>
      <c r="F2420">
        <v>24.99</v>
      </c>
      <c r="G2420">
        <v>2</v>
      </c>
      <c r="H2420">
        <v>0</v>
      </c>
    </row>
    <row r="2421" spans="1:8" x14ac:dyDescent="0.25">
      <c r="A2421">
        <v>46</v>
      </c>
      <c r="B2421">
        <v>0</v>
      </c>
      <c r="C2421">
        <v>0</v>
      </c>
      <c r="D2421">
        <v>149.19999999999999</v>
      </c>
      <c r="E2421">
        <v>96</v>
      </c>
      <c r="F2421">
        <v>25.36</v>
      </c>
      <c r="G2421">
        <v>1</v>
      </c>
      <c r="H2421">
        <v>0</v>
      </c>
    </row>
    <row r="2422" spans="1:8" x14ac:dyDescent="0.25">
      <c r="A2422">
        <v>36</v>
      </c>
      <c r="B2422">
        <v>0</v>
      </c>
      <c r="C2422">
        <v>0</v>
      </c>
      <c r="D2422">
        <v>216.8</v>
      </c>
      <c r="E2422">
        <v>77</v>
      </c>
      <c r="F2422">
        <v>36.86</v>
      </c>
      <c r="G2422">
        <v>1</v>
      </c>
      <c r="H2422">
        <v>0</v>
      </c>
    </row>
    <row r="2423" spans="1:8" x14ac:dyDescent="0.25">
      <c r="A2423">
        <v>33</v>
      </c>
      <c r="B2423">
        <v>1</v>
      </c>
      <c r="C2423">
        <v>28</v>
      </c>
      <c r="D2423">
        <v>308</v>
      </c>
      <c r="E2423">
        <v>123</v>
      </c>
      <c r="F2423">
        <v>52.36</v>
      </c>
      <c r="G2423">
        <v>1</v>
      </c>
      <c r="H2423">
        <v>0</v>
      </c>
    </row>
    <row r="2424" spans="1:8" x14ac:dyDescent="0.25">
      <c r="A2424">
        <v>42</v>
      </c>
      <c r="B2424">
        <v>0</v>
      </c>
      <c r="C2424">
        <v>0</v>
      </c>
      <c r="D2424">
        <v>58</v>
      </c>
      <c r="E2424">
        <v>125</v>
      </c>
      <c r="F2424">
        <v>9.86</v>
      </c>
      <c r="G2424">
        <v>0</v>
      </c>
      <c r="H2424">
        <v>0</v>
      </c>
    </row>
    <row r="2425" spans="1:8" x14ac:dyDescent="0.25">
      <c r="A2425">
        <v>39</v>
      </c>
      <c r="B2425">
        <v>0</v>
      </c>
      <c r="C2425">
        <v>0</v>
      </c>
      <c r="D2425">
        <v>173.2</v>
      </c>
      <c r="E2425">
        <v>80</v>
      </c>
      <c r="F2425">
        <v>29.44</v>
      </c>
      <c r="G2425">
        <v>2</v>
      </c>
      <c r="H2425">
        <v>0</v>
      </c>
    </row>
    <row r="2426" spans="1:8" x14ac:dyDescent="0.25">
      <c r="A2426">
        <v>42</v>
      </c>
      <c r="B2426">
        <v>1</v>
      </c>
      <c r="C2426">
        <v>19</v>
      </c>
      <c r="D2426">
        <v>210.3</v>
      </c>
      <c r="E2426">
        <v>90</v>
      </c>
      <c r="F2426">
        <v>35.75</v>
      </c>
      <c r="G2426">
        <v>4</v>
      </c>
      <c r="H2426">
        <v>0</v>
      </c>
    </row>
    <row r="2427" spans="1:8" x14ac:dyDescent="0.25">
      <c r="A2427">
        <v>40</v>
      </c>
      <c r="B2427">
        <v>1</v>
      </c>
      <c r="C2427">
        <v>24</v>
      </c>
      <c r="D2427">
        <v>58.9</v>
      </c>
      <c r="E2427">
        <v>125</v>
      </c>
      <c r="F2427">
        <v>10.01</v>
      </c>
      <c r="G2427">
        <v>0</v>
      </c>
      <c r="H2427">
        <v>0</v>
      </c>
    </row>
    <row r="2428" spans="1:8" x14ac:dyDescent="0.25">
      <c r="A2428">
        <v>42</v>
      </c>
      <c r="B2428">
        <v>0</v>
      </c>
      <c r="C2428">
        <v>0</v>
      </c>
      <c r="D2428">
        <v>236.8</v>
      </c>
      <c r="E2428">
        <v>102</v>
      </c>
      <c r="F2428">
        <v>40.26</v>
      </c>
      <c r="G2428">
        <v>3</v>
      </c>
      <c r="H2428">
        <v>0</v>
      </c>
    </row>
    <row r="2429" spans="1:8" x14ac:dyDescent="0.25">
      <c r="A2429">
        <v>37</v>
      </c>
      <c r="B2429">
        <v>0</v>
      </c>
      <c r="C2429">
        <v>0</v>
      </c>
      <c r="D2429">
        <v>228.9</v>
      </c>
      <c r="E2429">
        <v>102</v>
      </c>
      <c r="F2429">
        <v>38.909999999999997</v>
      </c>
      <c r="G2429">
        <v>0</v>
      </c>
      <c r="H2429">
        <v>0</v>
      </c>
    </row>
    <row r="2430" spans="1:8" x14ac:dyDescent="0.25">
      <c r="A2430">
        <v>31</v>
      </c>
      <c r="B2430">
        <v>0</v>
      </c>
      <c r="C2430">
        <v>0</v>
      </c>
      <c r="D2430">
        <v>162.80000000000001</v>
      </c>
      <c r="E2430">
        <v>118</v>
      </c>
      <c r="F2430">
        <v>27.68</v>
      </c>
      <c r="G2430">
        <v>0</v>
      </c>
      <c r="H2430">
        <v>1</v>
      </c>
    </row>
    <row r="2431" spans="1:8" x14ac:dyDescent="0.25">
      <c r="A2431">
        <v>42</v>
      </c>
      <c r="B2431">
        <v>0</v>
      </c>
      <c r="C2431">
        <v>0</v>
      </c>
      <c r="D2431">
        <v>86.1</v>
      </c>
      <c r="E2431">
        <v>100</v>
      </c>
      <c r="F2431">
        <v>14.64</v>
      </c>
      <c r="G2431">
        <v>2</v>
      </c>
      <c r="H2431">
        <v>0</v>
      </c>
    </row>
    <row r="2432" spans="1:8" x14ac:dyDescent="0.25">
      <c r="A2432">
        <v>38</v>
      </c>
      <c r="B2432">
        <v>0</v>
      </c>
      <c r="C2432">
        <v>0</v>
      </c>
      <c r="D2432">
        <v>212.3</v>
      </c>
      <c r="E2432">
        <v>89</v>
      </c>
      <c r="F2432">
        <v>36.090000000000003</v>
      </c>
      <c r="G2432">
        <v>2</v>
      </c>
      <c r="H2432">
        <v>0</v>
      </c>
    </row>
    <row r="2433" spans="1:8" x14ac:dyDescent="0.25">
      <c r="A2433">
        <v>39</v>
      </c>
      <c r="B2433">
        <v>0</v>
      </c>
      <c r="C2433">
        <v>0</v>
      </c>
      <c r="D2433">
        <v>151</v>
      </c>
      <c r="E2433">
        <v>98</v>
      </c>
      <c r="F2433">
        <v>25.67</v>
      </c>
      <c r="G2433">
        <v>2</v>
      </c>
      <c r="H2433">
        <v>0</v>
      </c>
    </row>
    <row r="2434" spans="1:8" x14ac:dyDescent="0.25">
      <c r="A2434">
        <v>39</v>
      </c>
      <c r="B2434">
        <v>0</v>
      </c>
      <c r="C2434">
        <v>0</v>
      </c>
      <c r="D2434">
        <v>158.6</v>
      </c>
      <c r="E2434">
        <v>67</v>
      </c>
      <c r="F2434">
        <v>26.96</v>
      </c>
      <c r="G2434">
        <v>2</v>
      </c>
      <c r="H2434">
        <v>0</v>
      </c>
    </row>
    <row r="2435" spans="1:8" x14ac:dyDescent="0.25">
      <c r="A2435">
        <v>29</v>
      </c>
      <c r="B2435">
        <v>0</v>
      </c>
      <c r="C2435">
        <v>0</v>
      </c>
      <c r="D2435">
        <v>296</v>
      </c>
      <c r="E2435">
        <v>93</v>
      </c>
      <c r="F2435">
        <v>50.32</v>
      </c>
      <c r="G2435">
        <v>0</v>
      </c>
      <c r="H2435">
        <v>1</v>
      </c>
    </row>
    <row r="2436" spans="1:8" x14ac:dyDescent="0.25">
      <c r="A2436">
        <v>48</v>
      </c>
      <c r="B2436">
        <v>1</v>
      </c>
      <c r="C2436">
        <v>32</v>
      </c>
      <c r="D2436">
        <v>212.3</v>
      </c>
      <c r="E2436">
        <v>77</v>
      </c>
      <c r="F2436">
        <v>36.090000000000003</v>
      </c>
      <c r="G2436">
        <v>3</v>
      </c>
      <c r="H2436">
        <v>0</v>
      </c>
    </row>
    <row r="2437" spans="1:8" x14ac:dyDescent="0.25">
      <c r="A2437">
        <v>37</v>
      </c>
      <c r="B2437">
        <v>0</v>
      </c>
      <c r="C2437">
        <v>0</v>
      </c>
      <c r="D2437">
        <v>234.4</v>
      </c>
      <c r="E2437">
        <v>61</v>
      </c>
      <c r="F2437">
        <v>39.85</v>
      </c>
      <c r="G2437">
        <v>3</v>
      </c>
      <c r="H2437">
        <v>0</v>
      </c>
    </row>
    <row r="2438" spans="1:8" x14ac:dyDescent="0.25">
      <c r="A2438">
        <v>39</v>
      </c>
      <c r="B2438">
        <v>0</v>
      </c>
      <c r="C2438">
        <v>0</v>
      </c>
      <c r="D2438">
        <v>176.8</v>
      </c>
      <c r="E2438">
        <v>92</v>
      </c>
      <c r="F2438">
        <v>30.06</v>
      </c>
      <c r="G2438">
        <v>2</v>
      </c>
      <c r="H2438">
        <v>0</v>
      </c>
    </row>
    <row r="2439" spans="1:8" x14ac:dyDescent="0.25">
      <c r="A2439">
        <v>46</v>
      </c>
      <c r="B2439">
        <v>1</v>
      </c>
      <c r="C2439">
        <v>19</v>
      </c>
      <c r="D2439">
        <v>157.30000000000001</v>
      </c>
      <c r="E2439">
        <v>123</v>
      </c>
      <c r="F2439">
        <v>26.74</v>
      </c>
      <c r="G2439">
        <v>0</v>
      </c>
      <c r="H2439">
        <v>0</v>
      </c>
    </row>
    <row r="2440" spans="1:8" x14ac:dyDescent="0.25">
      <c r="A2440">
        <v>46</v>
      </c>
      <c r="B2440">
        <v>0</v>
      </c>
      <c r="C2440">
        <v>0</v>
      </c>
      <c r="D2440">
        <v>260.5</v>
      </c>
      <c r="E2440">
        <v>108</v>
      </c>
      <c r="F2440">
        <v>44.29</v>
      </c>
      <c r="G2440">
        <v>1</v>
      </c>
      <c r="H2440">
        <v>0</v>
      </c>
    </row>
    <row r="2441" spans="1:8" x14ac:dyDescent="0.25">
      <c r="A2441">
        <v>24</v>
      </c>
      <c r="B2441">
        <v>0</v>
      </c>
      <c r="C2441">
        <v>0</v>
      </c>
      <c r="D2441">
        <v>124.5</v>
      </c>
      <c r="E2441">
        <v>134</v>
      </c>
      <c r="F2441">
        <v>21.17</v>
      </c>
      <c r="G2441">
        <v>2</v>
      </c>
      <c r="H2441">
        <v>1</v>
      </c>
    </row>
    <row r="2442" spans="1:8" x14ac:dyDescent="0.25">
      <c r="A2442">
        <v>41</v>
      </c>
      <c r="B2442">
        <v>0</v>
      </c>
      <c r="C2442">
        <v>0</v>
      </c>
      <c r="D2442">
        <v>209.4</v>
      </c>
      <c r="E2442">
        <v>49</v>
      </c>
      <c r="F2442">
        <v>35.6</v>
      </c>
      <c r="G2442">
        <v>1</v>
      </c>
      <c r="H2442">
        <v>0</v>
      </c>
    </row>
    <row r="2443" spans="1:8" x14ac:dyDescent="0.25">
      <c r="A2443">
        <v>32</v>
      </c>
      <c r="B2443">
        <v>0</v>
      </c>
      <c r="C2443">
        <v>0</v>
      </c>
      <c r="D2443">
        <v>285.7</v>
      </c>
      <c r="E2443">
        <v>44</v>
      </c>
      <c r="F2443">
        <v>48.57</v>
      </c>
      <c r="G2443">
        <v>1</v>
      </c>
      <c r="H2443">
        <v>1</v>
      </c>
    </row>
    <row r="2444" spans="1:8" x14ac:dyDescent="0.25">
      <c r="A2444">
        <v>36</v>
      </c>
      <c r="B2444">
        <v>0</v>
      </c>
      <c r="C2444">
        <v>0</v>
      </c>
      <c r="D2444">
        <v>190.9</v>
      </c>
      <c r="E2444">
        <v>44</v>
      </c>
      <c r="F2444">
        <v>32.450000000000003</v>
      </c>
      <c r="G2444">
        <v>1</v>
      </c>
      <c r="H2444">
        <v>0</v>
      </c>
    </row>
    <row r="2445" spans="1:8" x14ac:dyDescent="0.25">
      <c r="A2445">
        <v>42</v>
      </c>
      <c r="B2445">
        <v>1</v>
      </c>
      <c r="C2445">
        <v>50</v>
      </c>
      <c r="D2445">
        <v>208.8</v>
      </c>
      <c r="E2445">
        <v>130</v>
      </c>
      <c r="F2445">
        <v>35.5</v>
      </c>
      <c r="G2445">
        <v>2</v>
      </c>
      <c r="H2445">
        <v>0</v>
      </c>
    </row>
    <row r="2446" spans="1:8" x14ac:dyDescent="0.25">
      <c r="A2446">
        <v>40</v>
      </c>
      <c r="B2446">
        <v>1</v>
      </c>
      <c r="C2446">
        <v>36</v>
      </c>
      <c r="D2446">
        <v>77.599999999999994</v>
      </c>
      <c r="E2446">
        <v>141</v>
      </c>
      <c r="F2446">
        <v>13.19</v>
      </c>
      <c r="G2446">
        <v>1</v>
      </c>
      <c r="H2446">
        <v>0</v>
      </c>
    </row>
    <row r="2447" spans="1:8" x14ac:dyDescent="0.25">
      <c r="A2447">
        <v>31</v>
      </c>
      <c r="B2447">
        <v>0</v>
      </c>
      <c r="C2447">
        <v>0</v>
      </c>
      <c r="D2447">
        <v>271.10000000000002</v>
      </c>
      <c r="E2447">
        <v>101</v>
      </c>
      <c r="F2447">
        <v>46.09</v>
      </c>
      <c r="G2447">
        <v>1</v>
      </c>
      <c r="H2447">
        <v>1</v>
      </c>
    </row>
    <row r="2448" spans="1:8" x14ac:dyDescent="0.25">
      <c r="A2448">
        <v>44</v>
      </c>
      <c r="B2448">
        <v>0</v>
      </c>
      <c r="C2448">
        <v>0</v>
      </c>
      <c r="D2448">
        <v>240.8</v>
      </c>
      <c r="E2448">
        <v>104</v>
      </c>
      <c r="F2448">
        <v>40.94</v>
      </c>
      <c r="G2448">
        <v>0</v>
      </c>
      <c r="H2448">
        <v>0</v>
      </c>
    </row>
    <row r="2449" spans="1:8" x14ac:dyDescent="0.25">
      <c r="A2449">
        <v>35</v>
      </c>
      <c r="B2449">
        <v>0</v>
      </c>
      <c r="C2449">
        <v>0</v>
      </c>
      <c r="D2449">
        <v>114.8</v>
      </c>
      <c r="E2449">
        <v>98</v>
      </c>
      <c r="F2449">
        <v>19.52</v>
      </c>
      <c r="G2449">
        <v>0</v>
      </c>
      <c r="H2449">
        <v>0</v>
      </c>
    </row>
    <row r="2450" spans="1:8" x14ac:dyDescent="0.25">
      <c r="A2450">
        <v>46</v>
      </c>
      <c r="B2450">
        <v>1</v>
      </c>
      <c r="C2450">
        <v>34</v>
      </c>
      <c r="D2450">
        <v>138.80000000000001</v>
      </c>
      <c r="E2450">
        <v>80</v>
      </c>
      <c r="F2450">
        <v>23.6</v>
      </c>
      <c r="G2450">
        <v>1</v>
      </c>
      <c r="H2450">
        <v>0</v>
      </c>
    </row>
    <row r="2451" spans="1:8" x14ac:dyDescent="0.25">
      <c r="A2451">
        <v>38</v>
      </c>
      <c r="B2451">
        <v>1</v>
      </c>
      <c r="C2451">
        <v>27</v>
      </c>
      <c r="D2451">
        <v>209.8</v>
      </c>
      <c r="E2451">
        <v>112</v>
      </c>
      <c r="F2451">
        <v>35.67</v>
      </c>
      <c r="G2451">
        <v>0</v>
      </c>
      <c r="H2451">
        <v>0</v>
      </c>
    </row>
    <row r="2452" spans="1:8" x14ac:dyDescent="0.25">
      <c r="A2452">
        <v>33</v>
      </c>
      <c r="B2452">
        <v>0</v>
      </c>
      <c r="C2452">
        <v>0</v>
      </c>
      <c r="D2452">
        <v>134.9</v>
      </c>
      <c r="E2452">
        <v>98</v>
      </c>
      <c r="F2452">
        <v>22.93</v>
      </c>
      <c r="G2452">
        <v>3</v>
      </c>
      <c r="H2452">
        <v>0</v>
      </c>
    </row>
    <row r="2453" spans="1:8" x14ac:dyDescent="0.25">
      <c r="A2453">
        <v>41</v>
      </c>
      <c r="B2453">
        <v>0</v>
      </c>
      <c r="C2453">
        <v>0</v>
      </c>
      <c r="D2453">
        <v>164</v>
      </c>
      <c r="E2453">
        <v>99</v>
      </c>
      <c r="F2453">
        <v>27.88</v>
      </c>
      <c r="G2453">
        <v>0</v>
      </c>
      <c r="H2453">
        <v>0</v>
      </c>
    </row>
    <row r="2454" spans="1:8" x14ac:dyDescent="0.25">
      <c r="A2454">
        <v>41</v>
      </c>
      <c r="B2454">
        <v>0</v>
      </c>
      <c r="C2454">
        <v>0</v>
      </c>
      <c r="D2454">
        <v>245.5</v>
      </c>
      <c r="E2454">
        <v>130</v>
      </c>
      <c r="F2454">
        <v>41.74</v>
      </c>
      <c r="G2454">
        <v>1</v>
      </c>
      <c r="H2454">
        <v>0</v>
      </c>
    </row>
    <row r="2455" spans="1:8" x14ac:dyDescent="0.25">
      <c r="A2455">
        <v>35</v>
      </c>
      <c r="B2455">
        <v>1</v>
      </c>
      <c r="C2455">
        <v>32</v>
      </c>
      <c r="D2455">
        <v>80.3</v>
      </c>
      <c r="E2455">
        <v>94</v>
      </c>
      <c r="F2455">
        <v>13.65</v>
      </c>
      <c r="G2455">
        <v>0</v>
      </c>
      <c r="H2455">
        <v>0</v>
      </c>
    </row>
    <row r="2456" spans="1:8" x14ac:dyDescent="0.25">
      <c r="A2456">
        <v>44</v>
      </c>
      <c r="B2456">
        <v>0</v>
      </c>
      <c r="C2456">
        <v>0</v>
      </c>
      <c r="D2456">
        <v>90.7</v>
      </c>
      <c r="E2456">
        <v>90</v>
      </c>
      <c r="F2456">
        <v>15.42</v>
      </c>
      <c r="G2456">
        <v>2</v>
      </c>
      <c r="H2456">
        <v>0</v>
      </c>
    </row>
    <row r="2457" spans="1:8" x14ac:dyDescent="0.25">
      <c r="A2457">
        <v>35</v>
      </c>
      <c r="B2457">
        <v>1</v>
      </c>
      <c r="C2457">
        <v>36</v>
      </c>
      <c r="D2457">
        <v>190.3</v>
      </c>
      <c r="E2457">
        <v>115</v>
      </c>
      <c r="F2457">
        <v>32.35</v>
      </c>
      <c r="G2457">
        <v>1</v>
      </c>
      <c r="H2457">
        <v>0</v>
      </c>
    </row>
    <row r="2458" spans="1:8" x14ac:dyDescent="0.25">
      <c r="A2458">
        <v>26</v>
      </c>
      <c r="B2458">
        <v>0</v>
      </c>
      <c r="C2458">
        <v>0</v>
      </c>
      <c r="D2458">
        <v>108.6</v>
      </c>
      <c r="E2458">
        <v>108</v>
      </c>
      <c r="F2458">
        <v>18.46</v>
      </c>
      <c r="G2458">
        <v>1</v>
      </c>
      <c r="H2458">
        <v>1</v>
      </c>
    </row>
    <row r="2459" spans="1:8" x14ac:dyDescent="0.25">
      <c r="A2459">
        <v>46</v>
      </c>
      <c r="B2459">
        <v>1</v>
      </c>
      <c r="C2459">
        <v>15</v>
      </c>
      <c r="D2459">
        <v>252.4</v>
      </c>
      <c r="E2459">
        <v>106</v>
      </c>
      <c r="F2459">
        <v>42.91</v>
      </c>
      <c r="G2459">
        <v>2</v>
      </c>
      <c r="H2459">
        <v>0</v>
      </c>
    </row>
    <row r="2460" spans="1:8" x14ac:dyDescent="0.25">
      <c r="A2460">
        <v>39</v>
      </c>
      <c r="B2460">
        <v>1</v>
      </c>
      <c r="C2460">
        <v>32</v>
      </c>
      <c r="D2460">
        <v>183.4</v>
      </c>
      <c r="E2460">
        <v>94</v>
      </c>
      <c r="F2460">
        <v>31.18</v>
      </c>
      <c r="G2460">
        <v>5</v>
      </c>
      <c r="H2460">
        <v>0</v>
      </c>
    </row>
    <row r="2461" spans="1:8" x14ac:dyDescent="0.25">
      <c r="A2461">
        <v>35</v>
      </c>
      <c r="B2461">
        <v>0</v>
      </c>
      <c r="C2461">
        <v>0</v>
      </c>
      <c r="D2461">
        <v>183.4</v>
      </c>
      <c r="E2461">
        <v>103</v>
      </c>
      <c r="F2461">
        <v>31.18</v>
      </c>
      <c r="G2461">
        <v>2</v>
      </c>
      <c r="H2461">
        <v>0</v>
      </c>
    </row>
    <row r="2462" spans="1:8" x14ac:dyDescent="0.25">
      <c r="A2462">
        <v>42</v>
      </c>
      <c r="B2462">
        <v>0</v>
      </c>
      <c r="C2462">
        <v>0</v>
      </c>
      <c r="D2462">
        <v>155.19999999999999</v>
      </c>
      <c r="E2462">
        <v>100</v>
      </c>
      <c r="F2462">
        <v>26.38</v>
      </c>
      <c r="G2462">
        <v>3</v>
      </c>
      <c r="H2462">
        <v>0</v>
      </c>
    </row>
    <row r="2463" spans="1:8" x14ac:dyDescent="0.25">
      <c r="A2463">
        <v>37</v>
      </c>
      <c r="B2463">
        <v>1</v>
      </c>
      <c r="C2463">
        <v>19</v>
      </c>
      <c r="D2463">
        <v>165.8</v>
      </c>
      <c r="E2463">
        <v>122</v>
      </c>
      <c r="F2463">
        <v>28.19</v>
      </c>
      <c r="G2463">
        <v>1</v>
      </c>
      <c r="H2463">
        <v>0</v>
      </c>
    </row>
    <row r="2464" spans="1:8" x14ac:dyDescent="0.25">
      <c r="A2464">
        <v>38</v>
      </c>
      <c r="B2464">
        <v>0</v>
      </c>
      <c r="C2464">
        <v>0</v>
      </c>
      <c r="D2464">
        <v>209.4</v>
      </c>
      <c r="E2464">
        <v>67</v>
      </c>
      <c r="F2464">
        <v>35.6</v>
      </c>
      <c r="G2464">
        <v>0</v>
      </c>
      <c r="H2464">
        <v>0</v>
      </c>
    </row>
    <row r="2465" spans="1:8" x14ac:dyDescent="0.25">
      <c r="A2465">
        <v>31</v>
      </c>
      <c r="B2465">
        <v>0</v>
      </c>
      <c r="C2465">
        <v>0</v>
      </c>
      <c r="D2465">
        <v>279.3</v>
      </c>
      <c r="E2465">
        <v>104</v>
      </c>
      <c r="F2465">
        <v>47.48</v>
      </c>
      <c r="G2465">
        <v>2</v>
      </c>
      <c r="H2465">
        <v>1</v>
      </c>
    </row>
    <row r="2466" spans="1:8" x14ac:dyDescent="0.25">
      <c r="A2466">
        <v>36</v>
      </c>
      <c r="B2466">
        <v>0</v>
      </c>
      <c r="C2466">
        <v>0</v>
      </c>
      <c r="D2466">
        <v>256.5</v>
      </c>
      <c r="E2466">
        <v>87</v>
      </c>
      <c r="F2466">
        <v>43.61</v>
      </c>
      <c r="G2466">
        <v>1</v>
      </c>
      <c r="H2466">
        <v>0</v>
      </c>
    </row>
    <row r="2467" spans="1:8" x14ac:dyDescent="0.25">
      <c r="A2467">
        <v>46</v>
      </c>
      <c r="B2467">
        <v>0</v>
      </c>
      <c r="C2467">
        <v>0</v>
      </c>
      <c r="D2467">
        <v>170.2</v>
      </c>
      <c r="E2467">
        <v>89</v>
      </c>
      <c r="F2467">
        <v>28.93</v>
      </c>
      <c r="G2467">
        <v>0</v>
      </c>
      <c r="H2467">
        <v>0</v>
      </c>
    </row>
    <row r="2468" spans="1:8" x14ac:dyDescent="0.25">
      <c r="A2468">
        <v>43</v>
      </c>
      <c r="B2468">
        <v>0</v>
      </c>
      <c r="C2468">
        <v>0</v>
      </c>
      <c r="D2468">
        <v>139.6</v>
      </c>
      <c r="E2468">
        <v>92</v>
      </c>
      <c r="F2468">
        <v>23.73</v>
      </c>
      <c r="G2468">
        <v>1</v>
      </c>
      <c r="H2468">
        <v>0</v>
      </c>
    </row>
    <row r="2469" spans="1:8" x14ac:dyDescent="0.25">
      <c r="A2469">
        <v>44</v>
      </c>
      <c r="B2469">
        <v>1</v>
      </c>
      <c r="C2469">
        <v>34</v>
      </c>
      <c r="D2469">
        <v>208.8</v>
      </c>
      <c r="E2469">
        <v>119</v>
      </c>
      <c r="F2469">
        <v>35.5</v>
      </c>
      <c r="G2469">
        <v>4</v>
      </c>
      <c r="H2469">
        <v>0</v>
      </c>
    </row>
    <row r="2470" spans="1:8" x14ac:dyDescent="0.25">
      <c r="A2470">
        <v>39</v>
      </c>
      <c r="B2470">
        <v>0</v>
      </c>
      <c r="C2470">
        <v>0</v>
      </c>
      <c r="D2470">
        <v>210.1</v>
      </c>
      <c r="E2470">
        <v>126</v>
      </c>
      <c r="F2470">
        <v>35.72</v>
      </c>
      <c r="G2470">
        <v>4</v>
      </c>
      <c r="H2470">
        <v>0</v>
      </c>
    </row>
    <row r="2471" spans="1:8" x14ac:dyDescent="0.25">
      <c r="A2471">
        <v>41</v>
      </c>
      <c r="B2471">
        <v>0</v>
      </c>
      <c r="C2471">
        <v>0</v>
      </c>
      <c r="D2471">
        <v>202.6</v>
      </c>
      <c r="E2471">
        <v>89</v>
      </c>
      <c r="F2471">
        <v>34.44</v>
      </c>
      <c r="G2471">
        <v>0</v>
      </c>
      <c r="H2471">
        <v>0</v>
      </c>
    </row>
    <row r="2472" spans="1:8" x14ac:dyDescent="0.25">
      <c r="A2472">
        <v>40</v>
      </c>
      <c r="B2472">
        <v>0</v>
      </c>
      <c r="C2472">
        <v>0</v>
      </c>
      <c r="D2472">
        <v>174.4</v>
      </c>
      <c r="E2472">
        <v>112</v>
      </c>
      <c r="F2472">
        <v>29.65</v>
      </c>
      <c r="G2472">
        <v>4</v>
      </c>
      <c r="H2472">
        <v>0</v>
      </c>
    </row>
    <row r="2473" spans="1:8" x14ac:dyDescent="0.25">
      <c r="A2473">
        <v>40</v>
      </c>
      <c r="B2473">
        <v>0</v>
      </c>
      <c r="C2473">
        <v>0</v>
      </c>
      <c r="D2473">
        <v>210.6</v>
      </c>
      <c r="E2473">
        <v>117</v>
      </c>
      <c r="F2473">
        <v>35.799999999999997</v>
      </c>
      <c r="G2473">
        <v>0</v>
      </c>
      <c r="H2473">
        <v>0</v>
      </c>
    </row>
    <row r="2474" spans="1:8" x14ac:dyDescent="0.25">
      <c r="A2474">
        <v>40</v>
      </c>
      <c r="B2474">
        <v>0</v>
      </c>
      <c r="C2474">
        <v>0</v>
      </c>
      <c r="D2474">
        <v>121.5</v>
      </c>
      <c r="E2474">
        <v>88</v>
      </c>
      <c r="F2474">
        <v>20.66</v>
      </c>
      <c r="G2474">
        <v>1</v>
      </c>
      <c r="H2474">
        <v>0</v>
      </c>
    </row>
    <row r="2475" spans="1:8" x14ac:dyDescent="0.25">
      <c r="A2475">
        <v>43</v>
      </c>
      <c r="B2475">
        <v>0</v>
      </c>
      <c r="C2475">
        <v>0</v>
      </c>
      <c r="D2475">
        <v>127.8</v>
      </c>
      <c r="E2475">
        <v>67</v>
      </c>
      <c r="F2475">
        <v>21.73</v>
      </c>
      <c r="G2475">
        <v>2</v>
      </c>
      <c r="H2475">
        <v>0</v>
      </c>
    </row>
    <row r="2476" spans="1:8" x14ac:dyDescent="0.25">
      <c r="A2476">
        <v>36</v>
      </c>
      <c r="B2476">
        <v>0</v>
      </c>
      <c r="C2476">
        <v>0</v>
      </c>
      <c r="D2476">
        <v>135.19999999999999</v>
      </c>
      <c r="E2476">
        <v>98</v>
      </c>
      <c r="F2476">
        <v>22.98</v>
      </c>
      <c r="G2476">
        <v>2</v>
      </c>
      <c r="H2476">
        <v>0</v>
      </c>
    </row>
    <row r="2477" spans="1:8" x14ac:dyDescent="0.25">
      <c r="A2477">
        <v>38</v>
      </c>
      <c r="B2477">
        <v>0</v>
      </c>
      <c r="C2477">
        <v>0</v>
      </c>
      <c r="D2477">
        <v>99.4</v>
      </c>
      <c r="E2477">
        <v>62</v>
      </c>
      <c r="F2477">
        <v>16.899999999999999</v>
      </c>
      <c r="G2477">
        <v>2</v>
      </c>
      <c r="H2477">
        <v>0</v>
      </c>
    </row>
    <row r="2478" spans="1:8" x14ac:dyDescent="0.25">
      <c r="A2478">
        <v>33</v>
      </c>
      <c r="B2478">
        <v>0</v>
      </c>
      <c r="C2478">
        <v>0</v>
      </c>
      <c r="D2478">
        <v>276.89999999999998</v>
      </c>
      <c r="E2478">
        <v>105</v>
      </c>
      <c r="F2478">
        <v>47.07</v>
      </c>
      <c r="G2478">
        <v>1</v>
      </c>
      <c r="H2478">
        <v>1</v>
      </c>
    </row>
    <row r="2479" spans="1:8" x14ac:dyDescent="0.25">
      <c r="A2479">
        <v>37</v>
      </c>
      <c r="B2479">
        <v>0</v>
      </c>
      <c r="C2479">
        <v>0</v>
      </c>
      <c r="D2479">
        <v>287.39999999999998</v>
      </c>
      <c r="E2479">
        <v>116</v>
      </c>
      <c r="F2479">
        <v>48.86</v>
      </c>
      <c r="G2479">
        <v>4</v>
      </c>
      <c r="H2479">
        <v>1</v>
      </c>
    </row>
    <row r="2480" spans="1:8" x14ac:dyDescent="0.25">
      <c r="A2480">
        <v>39</v>
      </c>
      <c r="B2480">
        <v>1</v>
      </c>
      <c r="C2480">
        <v>23</v>
      </c>
      <c r="D2480">
        <v>120.5</v>
      </c>
      <c r="E2480">
        <v>104</v>
      </c>
      <c r="F2480">
        <v>20.49</v>
      </c>
      <c r="G2480">
        <v>1</v>
      </c>
      <c r="H2480">
        <v>0</v>
      </c>
    </row>
    <row r="2481" spans="1:8" x14ac:dyDescent="0.25">
      <c r="A2481">
        <v>38</v>
      </c>
      <c r="B2481">
        <v>0</v>
      </c>
      <c r="C2481">
        <v>0</v>
      </c>
      <c r="D2481">
        <v>184.1</v>
      </c>
      <c r="E2481">
        <v>106</v>
      </c>
      <c r="F2481">
        <v>31.3</v>
      </c>
      <c r="G2481">
        <v>2</v>
      </c>
      <c r="H2481">
        <v>0</v>
      </c>
    </row>
    <row r="2482" spans="1:8" x14ac:dyDescent="0.25">
      <c r="A2482">
        <v>37</v>
      </c>
      <c r="B2482">
        <v>0</v>
      </c>
      <c r="C2482">
        <v>0</v>
      </c>
      <c r="D2482">
        <v>185</v>
      </c>
      <c r="E2482">
        <v>84</v>
      </c>
      <c r="F2482">
        <v>31.45</v>
      </c>
      <c r="G2482">
        <v>3</v>
      </c>
      <c r="H2482">
        <v>0</v>
      </c>
    </row>
    <row r="2483" spans="1:8" x14ac:dyDescent="0.25">
      <c r="A2483">
        <v>41</v>
      </c>
      <c r="B2483">
        <v>0</v>
      </c>
      <c r="C2483">
        <v>0</v>
      </c>
      <c r="D2483">
        <v>160.9</v>
      </c>
      <c r="E2483">
        <v>109</v>
      </c>
      <c r="F2483">
        <v>27.35</v>
      </c>
      <c r="G2483">
        <v>1</v>
      </c>
      <c r="H2483">
        <v>0</v>
      </c>
    </row>
    <row r="2484" spans="1:8" x14ac:dyDescent="0.25">
      <c r="A2484">
        <v>41</v>
      </c>
      <c r="B2484">
        <v>0</v>
      </c>
      <c r="C2484">
        <v>0</v>
      </c>
      <c r="D2484">
        <v>209.2</v>
      </c>
      <c r="E2484">
        <v>134</v>
      </c>
      <c r="F2484">
        <v>35.56</v>
      </c>
      <c r="G2484">
        <v>1</v>
      </c>
      <c r="H2484">
        <v>0</v>
      </c>
    </row>
    <row r="2485" spans="1:8" x14ac:dyDescent="0.25">
      <c r="A2485">
        <v>38</v>
      </c>
      <c r="B2485">
        <v>0</v>
      </c>
      <c r="C2485">
        <v>0</v>
      </c>
      <c r="D2485">
        <v>158.4</v>
      </c>
      <c r="E2485">
        <v>71</v>
      </c>
      <c r="F2485">
        <v>26.93</v>
      </c>
      <c r="G2485">
        <v>1</v>
      </c>
      <c r="H2485">
        <v>0</v>
      </c>
    </row>
    <row r="2486" spans="1:8" x14ac:dyDescent="0.25">
      <c r="A2486">
        <v>36</v>
      </c>
      <c r="B2486">
        <v>0</v>
      </c>
      <c r="C2486">
        <v>0</v>
      </c>
      <c r="D2486">
        <v>149</v>
      </c>
      <c r="E2486">
        <v>73</v>
      </c>
      <c r="F2486">
        <v>25.33</v>
      </c>
      <c r="G2486">
        <v>2</v>
      </c>
      <c r="H2486">
        <v>1</v>
      </c>
    </row>
    <row r="2487" spans="1:8" x14ac:dyDescent="0.25">
      <c r="A2487">
        <v>38</v>
      </c>
      <c r="B2487">
        <v>0</v>
      </c>
      <c r="C2487">
        <v>0</v>
      </c>
      <c r="D2487">
        <v>204.5</v>
      </c>
      <c r="E2487">
        <v>63</v>
      </c>
      <c r="F2487">
        <v>34.770000000000003</v>
      </c>
      <c r="G2487">
        <v>0</v>
      </c>
      <c r="H2487">
        <v>0</v>
      </c>
    </row>
    <row r="2488" spans="1:8" x14ac:dyDescent="0.25">
      <c r="A2488">
        <v>33</v>
      </c>
      <c r="B2488">
        <v>0</v>
      </c>
      <c r="C2488">
        <v>0</v>
      </c>
      <c r="D2488">
        <v>288.8</v>
      </c>
      <c r="E2488">
        <v>86</v>
      </c>
      <c r="F2488">
        <v>49.1</v>
      </c>
      <c r="G2488">
        <v>0</v>
      </c>
      <c r="H2488">
        <v>1</v>
      </c>
    </row>
    <row r="2489" spans="1:8" x14ac:dyDescent="0.25">
      <c r="A2489">
        <v>40</v>
      </c>
      <c r="B2489">
        <v>1</v>
      </c>
      <c r="C2489">
        <v>40</v>
      </c>
      <c r="D2489">
        <v>108.6</v>
      </c>
      <c r="E2489">
        <v>90</v>
      </c>
      <c r="F2489">
        <v>18.46</v>
      </c>
      <c r="G2489">
        <v>0</v>
      </c>
      <c r="H2489">
        <v>0</v>
      </c>
    </row>
    <row r="2490" spans="1:8" x14ac:dyDescent="0.25">
      <c r="A2490">
        <v>41</v>
      </c>
      <c r="B2490">
        <v>0</v>
      </c>
      <c r="C2490">
        <v>0</v>
      </c>
      <c r="D2490">
        <v>97.5</v>
      </c>
      <c r="E2490">
        <v>129</v>
      </c>
      <c r="F2490">
        <v>16.579999999999998</v>
      </c>
      <c r="G2490">
        <v>1</v>
      </c>
      <c r="H2490">
        <v>0</v>
      </c>
    </row>
    <row r="2491" spans="1:8" x14ac:dyDescent="0.25">
      <c r="A2491">
        <v>44</v>
      </c>
      <c r="B2491">
        <v>0</v>
      </c>
      <c r="C2491">
        <v>0</v>
      </c>
      <c r="D2491">
        <v>166.5</v>
      </c>
      <c r="E2491">
        <v>102</v>
      </c>
      <c r="F2491">
        <v>28.31</v>
      </c>
      <c r="G2491">
        <v>0</v>
      </c>
      <c r="H2491">
        <v>0</v>
      </c>
    </row>
    <row r="2492" spans="1:8" x14ac:dyDescent="0.25">
      <c r="A2492">
        <v>41</v>
      </c>
      <c r="B2492">
        <v>0</v>
      </c>
      <c r="C2492">
        <v>0</v>
      </c>
      <c r="D2492">
        <v>156.19999999999999</v>
      </c>
      <c r="E2492">
        <v>104</v>
      </c>
      <c r="F2492">
        <v>26.55</v>
      </c>
      <c r="G2492">
        <v>1</v>
      </c>
      <c r="H2492">
        <v>0</v>
      </c>
    </row>
    <row r="2493" spans="1:8" x14ac:dyDescent="0.25">
      <c r="A2493">
        <v>29</v>
      </c>
      <c r="B2493">
        <v>0</v>
      </c>
      <c r="C2493">
        <v>0</v>
      </c>
      <c r="D2493">
        <v>287.39999999999998</v>
      </c>
      <c r="E2493">
        <v>118</v>
      </c>
      <c r="F2493">
        <v>48.86</v>
      </c>
      <c r="G2493">
        <v>1</v>
      </c>
      <c r="H2493">
        <v>1</v>
      </c>
    </row>
    <row r="2494" spans="1:8" x14ac:dyDescent="0.25">
      <c r="A2494">
        <v>38</v>
      </c>
      <c r="B2494">
        <v>1</v>
      </c>
      <c r="C2494">
        <v>19</v>
      </c>
      <c r="D2494">
        <v>175.3</v>
      </c>
      <c r="E2494">
        <v>96</v>
      </c>
      <c r="F2494">
        <v>29.8</v>
      </c>
      <c r="G2494">
        <v>0</v>
      </c>
      <c r="H2494">
        <v>0</v>
      </c>
    </row>
    <row r="2495" spans="1:8" x14ac:dyDescent="0.25">
      <c r="A2495">
        <v>42</v>
      </c>
      <c r="B2495">
        <v>0</v>
      </c>
      <c r="C2495">
        <v>0</v>
      </c>
      <c r="D2495">
        <v>102.1</v>
      </c>
      <c r="E2495">
        <v>75</v>
      </c>
      <c r="F2495">
        <v>17.36</v>
      </c>
      <c r="G2495">
        <v>0</v>
      </c>
      <c r="H2495">
        <v>0</v>
      </c>
    </row>
    <row r="2496" spans="1:8" x14ac:dyDescent="0.25">
      <c r="A2496">
        <v>44</v>
      </c>
      <c r="B2496">
        <v>0</v>
      </c>
      <c r="C2496">
        <v>0</v>
      </c>
      <c r="D2496">
        <v>157.9</v>
      </c>
      <c r="E2496">
        <v>103</v>
      </c>
      <c r="F2496">
        <v>26.84</v>
      </c>
      <c r="G2496">
        <v>0</v>
      </c>
      <c r="H2496">
        <v>0</v>
      </c>
    </row>
    <row r="2497" spans="1:8" x14ac:dyDescent="0.25">
      <c r="A2497">
        <v>42</v>
      </c>
      <c r="B2497">
        <v>1</v>
      </c>
      <c r="C2497">
        <v>19</v>
      </c>
      <c r="D2497">
        <v>146.5</v>
      </c>
      <c r="E2497">
        <v>73</v>
      </c>
      <c r="F2497">
        <v>24.91</v>
      </c>
      <c r="G2497">
        <v>1</v>
      </c>
      <c r="H2497">
        <v>0</v>
      </c>
    </row>
    <row r="2498" spans="1:8" x14ac:dyDescent="0.25">
      <c r="A2498">
        <v>28</v>
      </c>
      <c r="B2498">
        <v>0</v>
      </c>
      <c r="C2498">
        <v>0</v>
      </c>
      <c r="D2498">
        <v>245.8</v>
      </c>
      <c r="E2498">
        <v>116</v>
      </c>
      <c r="F2498">
        <v>41.79</v>
      </c>
      <c r="G2498">
        <v>1</v>
      </c>
      <c r="H2498">
        <v>1</v>
      </c>
    </row>
    <row r="2499" spans="1:8" x14ac:dyDescent="0.25">
      <c r="A2499">
        <v>48</v>
      </c>
      <c r="B2499">
        <v>0</v>
      </c>
      <c r="C2499">
        <v>0</v>
      </c>
      <c r="D2499">
        <v>250.8</v>
      </c>
      <c r="E2499">
        <v>146</v>
      </c>
      <c r="F2499">
        <v>42.64</v>
      </c>
      <c r="G2499">
        <v>2</v>
      </c>
      <c r="H2499">
        <v>0</v>
      </c>
    </row>
    <row r="2500" spans="1:8" x14ac:dyDescent="0.25">
      <c r="A2500">
        <v>45</v>
      </c>
      <c r="B2500">
        <v>0</v>
      </c>
      <c r="C2500">
        <v>0</v>
      </c>
      <c r="D2500">
        <v>119.7</v>
      </c>
      <c r="E2500">
        <v>113</v>
      </c>
      <c r="F2500">
        <v>20.350000000000001</v>
      </c>
      <c r="G2500">
        <v>2</v>
      </c>
      <c r="H2500">
        <v>0</v>
      </c>
    </row>
    <row r="2501" spans="1:8" x14ac:dyDescent="0.25">
      <c r="A2501">
        <v>26</v>
      </c>
      <c r="B2501">
        <v>0</v>
      </c>
      <c r="C2501">
        <v>0</v>
      </c>
      <c r="D2501">
        <v>242.2</v>
      </c>
      <c r="E2501">
        <v>87</v>
      </c>
      <c r="F2501">
        <v>41.17</v>
      </c>
      <c r="G2501">
        <v>5</v>
      </c>
      <c r="H2501">
        <v>1</v>
      </c>
    </row>
    <row r="2502" spans="1:8" x14ac:dyDescent="0.25">
      <c r="A2502">
        <v>36</v>
      </c>
      <c r="B2502">
        <v>0</v>
      </c>
      <c r="C2502">
        <v>0</v>
      </c>
      <c r="D2502">
        <v>163.4</v>
      </c>
      <c r="E2502">
        <v>83</v>
      </c>
      <c r="F2502">
        <v>27.78</v>
      </c>
      <c r="G2502">
        <v>7</v>
      </c>
      <c r="H2502">
        <v>0</v>
      </c>
    </row>
    <row r="2503" spans="1:8" x14ac:dyDescent="0.25">
      <c r="A2503">
        <v>40</v>
      </c>
      <c r="B2503">
        <v>0</v>
      </c>
      <c r="C2503">
        <v>0</v>
      </c>
      <c r="D2503">
        <v>161</v>
      </c>
      <c r="E2503">
        <v>113</v>
      </c>
      <c r="F2503">
        <v>27.37</v>
      </c>
      <c r="G2503">
        <v>3</v>
      </c>
      <c r="H2503">
        <v>0</v>
      </c>
    </row>
    <row r="2504" spans="1:8" x14ac:dyDescent="0.25">
      <c r="A2504">
        <v>34</v>
      </c>
      <c r="B2504">
        <v>0</v>
      </c>
      <c r="C2504">
        <v>0</v>
      </c>
      <c r="D2504">
        <v>128.69999999999999</v>
      </c>
      <c r="E2504">
        <v>111</v>
      </c>
      <c r="F2504">
        <v>21.88</v>
      </c>
      <c r="G2504">
        <v>1</v>
      </c>
      <c r="H2504">
        <v>0</v>
      </c>
    </row>
    <row r="2505" spans="1:8" x14ac:dyDescent="0.25">
      <c r="A2505">
        <v>43</v>
      </c>
      <c r="B2505">
        <v>0</v>
      </c>
      <c r="C2505">
        <v>0</v>
      </c>
      <c r="D2505">
        <v>81.599999999999994</v>
      </c>
      <c r="E2505">
        <v>94</v>
      </c>
      <c r="F2505">
        <v>13.87</v>
      </c>
      <c r="G2505">
        <v>1</v>
      </c>
      <c r="H2505">
        <v>0</v>
      </c>
    </row>
    <row r="2506" spans="1:8" x14ac:dyDescent="0.25">
      <c r="A2506">
        <v>37</v>
      </c>
      <c r="B2506">
        <v>1</v>
      </c>
      <c r="C2506">
        <v>20</v>
      </c>
      <c r="D2506">
        <v>207.7</v>
      </c>
      <c r="E2506">
        <v>91</v>
      </c>
      <c r="F2506">
        <v>35.31</v>
      </c>
      <c r="G2506">
        <v>1</v>
      </c>
      <c r="H2506">
        <v>0</v>
      </c>
    </row>
    <row r="2507" spans="1:8" x14ac:dyDescent="0.25">
      <c r="A2507">
        <v>40</v>
      </c>
      <c r="B2507">
        <v>0</v>
      </c>
      <c r="C2507">
        <v>0</v>
      </c>
      <c r="D2507">
        <v>233.3</v>
      </c>
      <c r="E2507">
        <v>65</v>
      </c>
      <c r="F2507">
        <v>39.659999999999997</v>
      </c>
      <c r="G2507">
        <v>1</v>
      </c>
      <c r="H2507">
        <v>0</v>
      </c>
    </row>
    <row r="2508" spans="1:8" x14ac:dyDescent="0.25">
      <c r="A2508">
        <v>30</v>
      </c>
      <c r="B2508">
        <v>1</v>
      </c>
      <c r="C2508">
        <v>36</v>
      </c>
      <c r="D2508">
        <v>168</v>
      </c>
      <c r="E2508">
        <v>81</v>
      </c>
      <c r="F2508">
        <v>28.56</v>
      </c>
      <c r="G2508">
        <v>6</v>
      </c>
      <c r="H2508">
        <v>1</v>
      </c>
    </row>
    <row r="2509" spans="1:8" x14ac:dyDescent="0.25">
      <c r="A2509">
        <v>40</v>
      </c>
      <c r="B2509">
        <v>0</v>
      </c>
      <c r="C2509">
        <v>0</v>
      </c>
      <c r="D2509">
        <v>251.6</v>
      </c>
      <c r="E2509">
        <v>88</v>
      </c>
      <c r="F2509">
        <v>42.77</v>
      </c>
      <c r="G2509">
        <v>1</v>
      </c>
      <c r="H2509">
        <v>0</v>
      </c>
    </row>
    <row r="2510" spans="1:8" x14ac:dyDescent="0.25">
      <c r="A2510">
        <v>43</v>
      </c>
      <c r="B2510">
        <v>1</v>
      </c>
      <c r="C2510">
        <v>30</v>
      </c>
      <c r="D2510">
        <v>183.8</v>
      </c>
      <c r="E2510">
        <v>102</v>
      </c>
      <c r="F2510">
        <v>31.25</v>
      </c>
      <c r="G2510">
        <v>0</v>
      </c>
      <c r="H2510">
        <v>0</v>
      </c>
    </row>
    <row r="2511" spans="1:8" x14ac:dyDescent="0.25">
      <c r="A2511">
        <v>27</v>
      </c>
      <c r="B2511">
        <v>0</v>
      </c>
      <c r="C2511">
        <v>0</v>
      </c>
      <c r="D2511">
        <v>256.39999999999998</v>
      </c>
      <c r="E2511">
        <v>44</v>
      </c>
      <c r="F2511">
        <v>43.59</v>
      </c>
      <c r="G2511">
        <v>3</v>
      </c>
      <c r="H2511">
        <v>1</v>
      </c>
    </row>
    <row r="2512" spans="1:8" x14ac:dyDescent="0.25">
      <c r="A2512">
        <v>35</v>
      </c>
      <c r="B2512">
        <v>0</v>
      </c>
      <c r="C2512">
        <v>0</v>
      </c>
      <c r="D2512">
        <v>180.2</v>
      </c>
      <c r="E2512">
        <v>134</v>
      </c>
      <c r="F2512">
        <v>30.63</v>
      </c>
      <c r="G2512">
        <v>1</v>
      </c>
      <c r="H2512">
        <v>0</v>
      </c>
    </row>
    <row r="2513" spans="1:8" x14ac:dyDescent="0.25">
      <c r="A2513">
        <v>36</v>
      </c>
      <c r="B2513">
        <v>0</v>
      </c>
      <c r="C2513">
        <v>0</v>
      </c>
      <c r="D2513">
        <v>227.8</v>
      </c>
      <c r="E2513">
        <v>81</v>
      </c>
      <c r="F2513">
        <v>38.729999999999997</v>
      </c>
      <c r="G2513">
        <v>1</v>
      </c>
      <c r="H2513">
        <v>0</v>
      </c>
    </row>
    <row r="2514" spans="1:8" x14ac:dyDescent="0.25">
      <c r="A2514">
        <v>38</v>
      </c>
      <c r="B2514">
        <v>1</v>
      </c>
      <c r="C2514">
        <v>20</v>
      </c>
      <c r="D2514">
        <v>147.80000000000001</v>
      </c>
      <c r="E2514">
        <v>132</v>
      </c>
      <c r="F2514">
        <v>25.13</v>
      </c>
      <c r="G2514">
        <v>0</v>
      </c>
      <c r="H2514">
        <v>0</v>
      </c>
    </row>
    <row r="2515" spans="1:8" x14ac:dyDescent="0.25">
      <c r="A2515">
        <v>30</v>
      </c>
      <c r="B2515">
        <v>0</v>
      </c>
      <c r="C2515">
        <v>0</v>
      </c>
      <c r="D2515">
        <v>234.9</v>
      </c>
      <c r="E2515">
        <v>136</v>
      </c>
      <c r="F2515">
        <v>39.93</v>
      </c>
      <c r="G2515">
        <v>1</v>
      </c>
      <c r="H2515">
        <v>1</v>
      </c>
    </row>
    <row r="2516" spans="1:8" x14ac:dyDescent="0.25">
      <c r="A2516">
        <v>45</v>
      </c>
      <c r="B2516">
        <v>0</v>
      </c>
      <c r="C2516">
        <v>0</v>
      </c>
      <c r="D2516">
        <v>110.9</v>
      </c>
      <c r="E2516">
        <v>54</v>
      </c>
      <c r="F2516">
        <v>18.850000000000001</v>
      </c>
      <c r="G2516">
        <v>2</v>
      </c>
      <c r="H2516">
        <v>0</v>
      </c>
    </row>
    <row r="2517" spans="1:8" x14ac:dyDescent="0.25">
      <c r="A2517">
        <v>26</v>
      </c>
      <c r="B2517">
        <v>0</v>
      </c>
      <c r="C2517">
        <v>0</v>
      </c>
      <c r="D2517">
        <v>233.5</v>
      </c>
      <c r="E2517">
        <v>81</v>
      </c>
      <c r="F2517">
        <v>39.700000000000003</v>
      </c>
      <c r="G2517">
        <v>0</v>
      </c>
      <c r="H2517">
        <v>1</v>
      </c>
    </row>
    <row r="2518" spans="1:8" x14ac:dyDescent="0.25">
      <c r="A2518">
        <v>29</v>
      </c>
      <c r="B2518">
        <v>1</v>
      </c>
      <c r="C2518">
        <v>35</v>
      </c>
      <c r="D2518">
        <v>197.3</v>
      </c>
      <c r="E2518">
        <v>134</v>
      </c>
      <c r="F2518">
        <v>33.54</v>
      </c>
      <c r="G2518">
        <v>2</v>
      </c>
      <c r="H2518">
        <v>1</v>
      </c>
    </row>
    <row r="2519" spans="1:8" x14ac:dyDescent="0.25">
      <c r="A2519">
        <v>41</v>
      </c>
      <c r="B2519">
        <v>0</v>
      </c>
      <c r="C2519">
        <v>0</v>
      </c>
      <c r="D2519">
        <v>58.2</v>
      </c>
      <c r="E2519">
        <v>96</v>
      </c>
      <c r="F2519">
        <v>9.89</v>
      </c>
      <c r="G2519">
        <v>0</v>
      </c>
      <c r="H2519">
        <v>0</v>
      </c>
    </row>
    <row r="2520" spans="1:8" x14ac:dyDescent="0.25">
      <c r="A2520">
        <v>55</v>
      </c>
      <c r="B2520">
        <v>0</v>
      </c>
      <c r="C2520">
        <v>0</v>
      </c>
      <c r="D2520">
        <v>212.7</v>
      </c>
      <c r="E2520">
        <v>72</v>
      </c>
      <c r="F2520">
        <v>36.159999999999997</v>
      </c>
      <c r="G2520">
        <v>1</v>
      </c>
      <c r="H2520">
        <v>0</v>
      </c>
    </row>
    <row r="2521" spans="1:8" x14ac:dyDescent="0.25">
      <c r="A2521">
        <v>41</v>
      </c>
      <c r="B2521">
        <v>0</v>
      </c>
      <c r="C2521">
        <v>0</v>
      </c>
      <c r="D2521">
        <v>151.5</v>
      </c>
      <c r="E2521">
        <v>89</v>
      </c>
      <c r="F2521">
        <v>25.76</v>
      </c>
      <c r="G2521">
        <v>0</v>
      </c>
      <c r="H2521">
        <v>0</v>
      </c>
    </row>
    <row r="2522" spans="1:8" x14ac:dyDescent="0.25">
      <c r="A2522">
        <v>39</v>
      </c>
      <c r="B2522">
        <v>0</v>
      </c>
      <c r="C2522">
        <v>0</v>
      </c>
      <c r="D2522">
        <v>146.30000000000001</v>
      </c>
      <c r="E2522">
        <v>117</v>
      </c>
      <c r="F2522">
        <v>24.87</v>
      </c>
      <c r="G2522">
        <v>1</v>
      </c>
      <c r="H2522">
        <v>0</v>
      </c>
    </row>
    <row r="2523" spans="1:8" x14ac:dyDescent="0.25">
      <c r="A2523">
        <v>44</v>
      </c>
      <c r="B2523">
        <v>0</v>
      </c>
      <c r="C2523">
        <v>0</v>
      </c>
      <c r="D2523">
        <v>195.1</v>
      </c>
      <c r="E2523">
        <v>100</v>
      </c>
      <c r="F2523">
        <v>33.17</v>
      </c>
      <c r="G2523">
        <v>0</v>
      </c>
      <c r="H2523">
        <v>0</v>
      </c>
    </row>
    <row r="2524" spans="1:8" x14ac:dyDescent="0.25">
      <c r="A2524">
        <v>39</v>
      </c>
      <c r="B2524">
        <v>0</v>
      </c>
      <c r="C2524">
        <v>0</v>
      </c>
      <c r="D2524">
        <v>208.9</v>
      </c>
      <c r="E2524">
        <v>71</v>
      </c>
      <c r="F2524">
        <v>35.51</v>
      </c>
      <c r="G2524">
        <v>1</v>
      </c>
      <c r="H2524">
        <v>0</v>
      </c>
    </row>
    <row r="2525" spans="1:8" x14ac:dyDescent="0.25">
      <c r="A2525">
        <v>30</v>
      </c>
      <c r="B2525">
        <v>0</v>
      </c>
      <c r="C2525">
        <v>0</v>
      </c>
      <c r="D2525">
        <v>135.69999999999999</v>
      </c>
      <c r="E2525">
        <v>107</v>
      </c>
      <c r="F2525">
        <v>23.07</v>
      </c>
      <c r="G2525">
        <v>7</v>
      </c>
      <c r="H2525">
        <v>1</v>
      </c>
    </row>
    <row r="2526" spans="1:8" x14ac:dyDescent="0.25">
      <c r="A2526">
        <v>21</v>
      </c>
      <c r="B2526">
        <v>0</v>
      </c>
      <c r="C2526">
        <v>0</v>
      </c>
      <c r="D2526">
        <v>225.9</v>
      </c>
      <c r="E2526">
        <v>86</v>
      </c>
      <c r="F2526">
        <v>38.4</v>
      </c>
      <c r="G2526">
        <v>3</v>
      </c>
      <c r="H2526">
        <v>1</v>
      </c>
    </row>
    <row r="2527" spans="1:8" x14ac:dyDescent="0.25">
      <c r="A2527">
        <v>41</v>
      </c>
      <c r="B2527">
        <v>0</v>
      </c>
      <c r="C2527">
        <v>0</v>
      </c>
      <c r="D2527">
        <v>153.30000000000001</v>
      </c>
      <c r="E2527">
        <v>106</v>
      </c>
      <c r="F2527">
        <v>26.06</v>
      </c>
      <c r="G2527">
        <v>2</v>
      </c>
      <c r="H2527">
        <v>0</v>
      </c>
    </row>
    <row r="2528" spans="1:8" x14ac:dyDescent="0.25">
      <c r="A2528">
        <v>46</v>
      </c>
      <c r="B2528">
        <v>0</v>
      </c>
      <c r="C2528">
        <v>0</v>
      </c>
      <c r="D2528">
        <v>206.7</v>
      </c>
      <c r="E2528">
        <v>87</v>
      </c>
      <c r="F2528">
        <v>35.14</v>
      </c>
      <c r="G2528">
        <v>3</v>
      </c>
      <c r="H2528">
        <v>0</v>
      </c>
    </row>
    <row r="2529" spans="1:8" x14ac:dyDescent="0.25">
      <c r="A2529">
        <v>42</v>
      </c>
      <c r="B2529">
        <v>1</v>
      </c>
      <c r="C2529">
        <v>12</v>
      </c>
      <c r="D2529">
        <v>188</v>
      </c>
      <c r="E2529">
        <v>105</v>
      </c>
      <c r="F2529">
        <v>31.96</v>
      </c>
      <c r="G2529">
        <v>2</v>
      </c>
      <c r="H2529">
        <v>0</v>
      </c>
    </row>
    <row r="2530" spans="1:8" x14ac:dyDescent="0.25">
      <c r="A2530">
        <v>26</v>
      </c>
      <c r="B2530">
        <v>0</v>
      </c>
      <c r="C2530">
        <v>0</v>
      </c>
      <c r="D2530">
        <v>122.3</v>
      </c>
      <c r="E2530">
        <v>83</v>
      </c>
      <c r="F2530">
        <v>20.79</v>
      </c>
      <c r="G2530">
        <v>3</v>
      </c>
      <c r="H2530">
        <v>1</v>
      </c>
    </row>
    <row r="2531" spans="1:8" x14ac:dyDescent="0.25">
      <c r="A2531">
        <v>43</v>
      </c>
      <c r="B2531">
        <v>0</v>
      </c>
      <c r="C2531">
        <v>0</v>
      </c>
      <c r="D2531">
        <v>259.3</v>
      </c>
      <c r="E2531">
        <v>96</v>
      </c>
      <c r="F2531">
        <v>44.08</v>
      </c>
      <c r="G2531">
        <v>3</v>
      </c>
      <c r="H2531">
        <v>0</v>
      </c>
    </row>
    <row r="2532" spans="1:8" x14ac:dyDescent="0.25">
      <c r="A2532">
        <v>37</v>
      </c>
      <c r="B2532">
        <v>0</v>
      </c>
      <c r="C2532">
        <v>0</v>
      </c>
      <c r="D2532">
        <v>115.1</v>
      </c>
      <c r="E2532">
        <v>114</v>
      </c>
      <c r="F2532">
        <v>19.57</v>
      </c>
      <c r="G2532">
        <v>2</v>
      </c>
      <c r="H2532">
        <v>1</v>
      </c>
    </row>
    <row r="2533" spans="1:8" x14ac:dyDescent="0.25">
      <c r="A2533">
        <v>39</v>
      </c>
      <c r="B2533">
        <v>1</v>
      </c>
      <c r="C2533">
        <v>28</v>
      </c>
      <c r="D2533">
        <v>172.9</v>
      </c>
      <c r="E2533">
        <v>109</v>
      </c>
      <c r="F2533">
        <v>29.39</v>
      </c>
      <c r="G2533">
        <v>1</v>
      </c>
      <c r="H2533">
        <v>0</v>
      </c>
    </row>
    <row r="2534" spans="1:8" x14ac:dyDescent="0.25">
      <c r="A2534">
        <v>39</v>
      </c>
      <c r="B2534">
        <v>0</v>
      </c>
      <c r="C2534">
        <v>0</v>
      </c>
      <c r="D2534">
        <v>156.4</v>
      </c>
      <c r="E2534">
        <v>116</v>
      </c>
      <c r="F2534">
        <v>26.59</v>
      </c>
      <c r="G2534">
        <v>1</v>
      </c>
      <c r="H2534">
        <v>0</v>
      </c>
    </row>
    <row r="2535" spans="1:8" x14ac:dyDescent="0.25">
      <c r="A2535">
        <v>43</v>
      </c>
      <c r="B2535">
        <v>1</v>
      </c>
      <c r="C2535">
        <v>24</v>
      </c>
      <c r="D2535">
        <v>128.1</v>
      </c>
      <c r="E2535">
        <v>104</v>
      </c>
      <c r="F2535">
        <v>21.78</v>
      </c>
      <c r="G2535">
        <v>1</v>
      </c>
      <c r="H2535">
        <v>0</v>
      </c>
    </row>
    <row r="2536" spans="1:8" x14ac:dyDescent="0.25">
      <c r="A2536">
        <v>38</v>
      </c>
      <c r="B2536">
        <v>0</v>
      </c>
      <c r="C2536">
        <v>0</v>
      </c>
      <c r="D2536">
        <v>227.9</v>
      </c>
      <c r="E2536">
        <v>130</v>
      </c>
      <c r="F2536">
        <v>38.74</v>
      </c>
      <c r="G2536">
        <v>1</v>
      </c>
      <c r="H2536">
        <v>1</v>
      </c>
    </row>
    <row r="2537" spans="1:8" x14ac:dyDescent="0.25">
      <c r="A2537">
        <v>42</v>
      </c>
      <c r="B2537">
        <v>1</v>
      </c>
      <c r="C2537">
        <v>31</v>
      </c>
      <c r="D2537">
        <v>194.9</v>
      </c>
      <c r="E2537">
        <v>63</v>
      </c>
      <c r="F2537">
        <v>33.130000000000003</v>
      </c>
      <c r="G2537">
        <v>2</v>
      </c>
      <c r="H2537">
        <v>0</v>
      </c>
    </row>
    <row r="2538" spans="1:8" x14ac:dyDescent="0.25">
      <c r="A2538">
        <v>47</v>
      </c>
      <c r="B2538">
        <v>1</v>
      </c>
      <c r="C2538">
        <v>34</v>
      </c>
      <c r="D2538">
        <v>44.9</v>
      </c>
      <c r="E2538">
        <v>63</v>
      </c>
      <c r="F2538">
        <v>7.63</v>
      </c>
      <c r="G2538">
        <v>1</v>
      </c>
      <c r="H2538">
        <v>0</v>
      </c>
    </row>
    <row r="2539" spans="1:8" x14ac:dyDescent="0.25">
      <c r="A2539">
        <v>37</v>
      </c>
      <c r="B2539">
        <v>1</v>
      </c>
      <c r="C2539">
        <v>30</v>
      </c>
      <c r="D2539">
        <v>262.8</v>
      </c>
      <c r="E2539">
        <v>114</v>
      </c>
      <c r="F2539">
        <v>44.68</v>
      </c>
      <c r="G2539">
        <v>0</v>
      </c>
      <c r="H2539">
        <v>0</v>
      </c>
    </row>
    <row r="2540" spans="1:8" x14ac:dyDescent="0.25">
      <c r="A2540">
        <v>38</v>
      </c>
      <c r="B2540">
        <v>0</v>
      </c>
      <c r="C2540">
        <v>0</v>
      </c>
      <c r="D2540">
        <v>211.2</v>
      </c>
      <c r="E2540">
        <v>70</v>
      </c>
      <c r="F2540">
        <v>35.9</v>
      </c>
      <c r="G2540">
        <v>0</v>
      </c>
      <c r="H2540">
        <v>0</v>
      </c>
    </row>
    <row r="2541" spans="1:8" x14ac:dyDescent="0.25">
      <c r="A2541">
        <v>31</v>
      </c>
      <c r="B2541">
        <v>0</v>
      </c>
      <c r="C2541">
        <v>0</v>
      </c>
      <c r="D2541">
        <v>223.2</v>
      </c>
      <c r="E2541">
        <v>109</v>
      </c>
      <c r="F2541">
        <v>37.94</v>
      </c>
      <c r="G2541">
        <v>3</v>
      </c>
      <c r="H2541">
        <v>0</v>
      </c>
    </row>
    <row r="2542" spans="1:8" x14ac:dyDescent="0.25">
      <c r="A2542">
        <v>40</v>
      </c>
      <c r="B2542">
        <v>0</v>
      </c>
      <c r="C2542">
        <v>0</v>
      </c>
      <c r="D2542">
        <v>119</v>
      </c>
      <c r="E2542">
        <v>82</v>
      </c>
      <c r="F2542">
        <v>20.23</v>
      </c>
      <c r="G2542">
        <v>1</v>
      </c>
      <c r="H2542">
        <v>0</v>
      </c>
    </row>
    <row r="2543" spans="1:8" x14ac:dyDescent="0.25">
      <c r="A2543">
        <v>28</v>
      </c>
      <c r="B2543">
        <v>0</v>
      </c>
      <c r="C2543">
        <v>0</v>
      </c>
      <c r="D2543">
        <v>266.10000000000002</v>
      </c>
      <c r="E2543">
        <v>91</v>
      </c>
      <c r="F2543">
        <v>45.24</v>
      </c>
      <c r="G2543">
        <v>3</v>
      </c>
      <c r="H2543">
        <v>1</v>
      </c>
    </row>
    <row r="2544" spans="1:8" x14ac:dyDescent="0.25">
      <c r="A2544">
        <v>39</v>
      </c>
      <c r="B2544">
        <v>0</v>
      </c>
      <c r="C2544">
        <v>0</v>
      </c>
      <c r="D2544">
        <v>170.5</v>
      </c>
      <c r="E2544">
        <v>103</v>
      </c>
      <c r="F2544">
        <v>28.99</v>
      </c>
      <c r="G2544">
        <v>2</v>
      </c>
      <c r="H2544">
        <v>0</v>
      </c>
    </row>
    <row r="2545" spans="1:8" x14ac:dyDescent="0.25">
      <c r="A2545">
        <v>38</v>
      </c>
      <c r="B2545">
        <v>0</v>
      </c>
      <c r="C2545">
        <v>0</v>
      </c>
      <c r="D2545">
        <v>178.5</v>
      </c>
      <c r="E2545">
        <v>124</v>
      </c>
      <c r="F2545">
        <v>30.35</v>
      </c>
      <c r="G2545">
        <v>1</v>
      </c>
      <c r="H2545">
        <v>0</v>
      </c>
    </row>
    <row r="2546" spans="1:8" x14ac:dyDescent="0.25">
      <c r="A2546">
        <v>39</v>
      </c>
      <c r="B2546">
        <v>0</v>
      </c>
      <c r="C2546">
        <v>0</v>
      </c>
      <c r="D2546">
        <v>205.2</v>
      </c>
      <c r="E2546">
        <v>145</v>
      </c>
      <c r="F2546">
        <v>34.880000000000003</v>
      </c>
      <c r="G2546">
        <v>3</v>
      </c>
      <c r="H2546">
        <v>0</v>
      </c>
    </row>
    <row r="2547" spans="1:8" x14ac:dyDescent="0.25">
      <c r="A2547">
        <v>42</v>
      </c>
      <c r="B2547">
        <v>1</v>
      </c>
      <c r="C2547">
        <v>31</v>
      </c>
      <c r="D2547">
        <v>232.8</v>
      </c>
      <c r="E2547">
        <v>97</v>
      </c>
      <c r="F2547">
        <v>39.58</v>
      </c>
      <c r="G2547">
        <v>0</v>
      </c>
      <c r="H2547">
        <v>0</v>
      </c>
    </row>
    <row r="2548" spans="1:8" x14ac:dyDescent="0.25">
      <c r="A2548">
        <v>41</v>
      </c>
      <c r="B2548">
        <v>1</v>
      </c>
      <c r="C2548">
        <v>39</v>
      </c>
      <c r="D2548">
        <v>239.9</v>
      </c>
      <c r="E2548">
        <v>107</v>
      </c>
      <c r="F2548">
        <v>40.78</v>
      </c>
      <c r="G2548">
        <v>5</v>
      </c>
      <c r="H2548">
        <v>0</v>
      </c>
    </row>
    <row r="2549" spans="1:8" x14ac:dyDescent="0.25">
      <c r="A2549">
        <v>41</v>
      </c>
      <c r="B2549">
        <v>0</v>
      </c>
      <c r="C2549">
        <v>0</v>
      </c>
      <c r="D2549">
        <v>55.6</v>
      </c>
      <c r="E2549">
        <v>97</v>
      </c>
      <c r="F2549">
        <v>9.4499999999999993</v>
      </c>
      <c r="G2549">
        <v>2</v>
      </c>
      <c r="H2549">
        <v>0</v>
      </c>
    </row>
    <row r="2550" spans="1:8" x14ac:dyDescent="0.25">
      <c r="A2550">
        <v>36</v>
      </c>
      <c r="B2550">
        <v>0</v>
      </c>
      <c r="C2550">
        <v>0</v>
      </c>
      <c r="D2550">
        <v>109.8</v>
      </c>
      <c r="E2550">
        <v>100</v>
      </c>
      <c r="F2550">
        <v>18.670000000000002</v>
      </c>
      <c r="G2550">
        <v>1</v>
      </c>
      <c r="H2550">
        <v>0</v>
      </c>
    </row>
    <row r="2551" spans="1:8" x14ac:dyDescent="0.25">
      <c r="A2551">
        <v>35</v>
      </c>
      <c r="B2551">
        <v>0</v>
      </c>
      <c r="C2551">
        <v>0</v>
      </c>
      <c r="D2551">
        <v>196.1</v>
      </c>
      <c r="E2551">
        <v>89</v>
      </c>
      <c r="F2551">
        <v>33.340000000000003</v>
      </c>
      <c r="G2551">
        <v>2</v>
      </c>
      <c r="H2551">
        <v>0</v>
      </c>
    </row>
    <row r="2552" spans="1:8" x14ac:dyDescent="0.25">
      <c r="A2552">
        <v>41</v>
      </c>
      <c r="B2552">
        <v>0</v>
      </c>
      <c r="C2552">
        <v>0</v>
      </c>
      <c r="D2552">
        <v>166.8</v>
      </c>
      <c r="E2552">
        <v>127</v>
      </c>
      <c r="F2552">
        <v>28.36</v>
      </c>
      <c r="G2552">
        <v>0</v>
      </c>
      <c r="H2552">
        <v>0</v>
      </c>
    </row>
    <row r="2553" spans="1:8" x14ac:dyDescent="0.25">
      <c r="A2553">
        <v>39</v>
      </c>
      <c r="B2553">
        <v>0</v>
      </c>
      <c r="C2553">
        <v>0</v>
      </c>
      <c r="D2553">
        <v>242.8</v>
      </c>
      <c r="E2553">
        <v>90</v>
      </c>
      <c r="F2553">
        <v>41.28</v>
      </c>
      <c r="G2553">
        <v>5</v>
      </c>
      <c r="H2553">
        <v>0</v>
      </c>
    </row>
    <row r="2554" spans="1:8" x14ac:dyDescent="0.25">
      <c r="A2554">
        <v>29</v>
      </c>
      <c r="B2554">
        <v>0</v>
      </c>
      <c r="C2554">
        <v>0</v>
      </c>
      <c r="D2554">
        <v>266.7</v>
      </c>
      <c r="E2554">
        <v>105</v>
      </c>
      <c r="F2554">
        <v>45.34</v>
      </c>
      <c r="G2554">
        <v>3</v>
      </c>
      <c r="H2554">
        <v>1</v>
      </c>
    </row>
    <row r="2555" spans="1:8" x14ac:dyDescent="0.25">
      <c r="A2555">
        <v>41</v>
      </c>
      <c r="B2555">
        <v>1</v>
      </c>
      <c r="C2555">
        <v>23</v>
      </c>
      <c r="D2555">
        <v>182</v>
      </c>
      <c r="E2555">
        <v>80</v>
      </c>
      <c r="F2555">
        <v>30.94</v>
      </c>
      <c r="G2555">
        <v>1</v>
      </c>
      <c r="H2555">
        <v>0</v>
      </c>
    </row>
    <row r="2556" spans="1:8" x14ac:dyDescent="0.25">
      <c r="A2556">
        <v>42</v>
      </c>
      <c r="B2556">
        <v>0</v>
      </c>
      <c r="C2556">
        <v>0</v>
      </c>
      <c r="D2556">
        <v>85.9</v>
      </c>
      <c r="E2556">
        <v>92</v>
      </c>
      <c r="F2556">
        <v>14.6</v>
      </c>
      <c r="G2556">
        <v>0</v>
      </c>
      <c r="H2556">
        <v>0</v>
      </c>
    </row>
    <row r="2557" spans="1:8" x14ac:dyDescent="0.25">
      <c r="A2557">
        <v>36</v>
      </c>
      <c r="B2557">
        <v>1</v>
      </c>
      <c r="C2557">
        <v>33</v>
      </c>
      <c r="D2557">
        <v>146.6</v>
      </c>
      <c r="E2557">
        <v>87</v>
      </c>
      <c r="F2557">
        <v>24.92</v>
      </c>
      <c r="G2557">
        <v>0</v>
      </c>
      <c r="H2557">
        <v>0</v>
      </c>
    </row>
    <row r="2558" spans="1:8" x14ac:dyDescent="0.25">
      <c r="A2558">
        <v>26</v>
      </c>
      <c r="B2558">
        <v>1</v>
      </c>
      <c r="C2558">
        <v>35</v>
      </c>
      <c r="D2558">
        <v>110.5</v>
      </c>
      <c r="E2558">
        <v>101</v>
      </c>
      <c r="F2558">
        <v>18.79</v>
      </c>
      <c r="G2558">
        <v>4</v>
      </c>
      <c r="H2558">
        <v>1</v>
      </c>
    </row>
    <row r="2559" spans="1:8" x14ac:dyDescent="0.25">
      <c r="A2559">
        <v>41</v>
      </c>
      <c r="B2559">
        <v>0</v>
      </c>
      <c r="C2559">
        <v>0</v>
      </c>
      <c r="D2559">
        <v>118.6</v>
      </c>
      <c r="E2559">
        <v>89</v>
      </c>
      <c r="F2559">
        <v>20.16</v>
      </c>
      <c r="G2559">
        <v>1</v>
      </c>
      <c r="H2559">
        <v>0</v>
      </c>
    </row>
    <row r="2560" spans="1:8" x14ac:dyDescent="0.25">
      <c r="A2560">
        <v>41</v>
      </c>
      <c r="B2560">
        <v>1</v>
      </c>
      <c r="C2560">
        <v>22</v>
      </c>
      <c r="D2560">
        <v>197.6</v>
      </c>
      <c r="E2560">
        <v>105</v>
      </c>
      <c r="F2560">
        <v>33.590000000000003</v>
      </c>
      <c r="G2560">
        <v>2</v>
      </c>
      <c r="H2560">
        <v>0</v>
      </c>
    </row>
    <row r="2561" spans="1:8" x14ac:dyDescent="0.25">
      <c r="A2561">
        <v>38</v>
      </c>
      <c r="B2561">
        <v>1</v>
      </c>
      <c r="C2561">
        <v>32</v>
      </c>
      <c r="D2561">
        <v>210.3</v>
      </c>
      <c r="E2561">
        <v>116</v>
      </c>
      <c r="F2561">
        <v>35.75</v>
      </c>
      <c r="G2561">
        <v>6</v>
      </c>
      <c r="H2561">
        <v>0</v>
      </c>
    </row>
    <row r="2562" spans="1:8" x14ac:dyDescent="0.25">
      <c r="A2562">
        <v>46</v>
      </c>
      <c r="B2562">
        <v>1</v>
      </c>
      <c r="C2562">
        <v>28</v>
      </c>
      <c r="D2562">
        <v>220.3</v>
      </c>
      <c r="E2562">
        <v>96</v>
      </c>
      <c r="F2562">
        <v>37.450000000000003</v>
      </c>
      <c r="G2562">
        <v>4</v>
      </c>
      <c r="H2562">
        <v>0</v>
      </c>
    </row>
    <row r="2563" spans="1:8" x14ac:dyDescent="0.25">
      <c r="A2563">
        <v>47</v>
      </c>
      <c r="B2563">
        <v>1</v>
      </c>
      <c r="C2563">
        <v>34</v>
      </c>
      <c r="D2563">
        <v>161.69999999999999</v>
      </c>
      <c r="E2563">
        <v>114</v>
      </c>
      <c r="F2563">
        <v>27.49</v>
      </c>
      <c r="G2563">
        <v>0</v>
      </c>
      <c r="H2563">
        <v>0</v>
      </c>
    </row>
    <row r="2564" spans="1:8" x14ac:dyDescent="0.25">
      <c r="A2564">
        <v>49</v>
      </c>
      <c r="B2564">
        <v>0</v>
      </c>
      <c r="C2564">
        <v>0</v>
      </c>
      <c r="D2564">
        <v>146.69999999999999</v>
      </c>
      <c r="E2564">
        <v>83</v>
      </c>
      <c r="F2564">
        <v>24.94</v>
      </c>
      <c r="G2564">
        <v>3</v>
      </c>
      <c r="H2564">
        <v>0</v>
      </c>
    </row>
    <row r="2565" spans="1:8" x14ac:dyDescent="0.25">
      <c r="A2565">
        <v>46</v>
      </c>
      <c r="B2565">
        <v>0</v>
      </c>
      <c r="C2565">
        <v>0</v>
      </c>
      <c r="D2565">
        <v>109.4</v>
      </c>
      <c r="E2565">
        <v>103</v>
      </c>
      <c r="F2565">
        <v>18.600000000000001</v>
      </c>
      <c r="G2565">
        <v>1</v>
      </c>
      <c r="H2565">
        <v>0</v>
      </c>
    </row>
    <row r="2566" spans="1:8" x14ac:dyDescent="0.25">
      <c r="A2566">
        <v>40</v>
      </c>
      <c r="B2566">
        <v>0</v>
      </c>
      <c r="C2566">
        <v>0</v>
      </c>
      <c r="D2566">
        <v>144.1</v>
      </c>
      <c r="E2566">
        <v>115</v>
      </c>
      <c r="F2566">
        <v>24.5</v>
      </c>
      <c r="G2566">
        <v>1</v>
      </c>
      <c r="H2566">
        <v>0</v>
      </c>
    </row>
    <row r="2567" spans="1:8" x14ac:dyDescent="0.25">
      <c r="A2567">
        <v>36</v>
      </c>
      <c r="B2567">
        <v>1</v>
      </c>
      <c r="C2567">
        <v>42</v>
      </c>
      <c r="D2567">
        <v>248.9</v>
      </c>
      <c r="E2567">
        <v>93</v>
      </c>
      <c r="F2567">
        <v>42.31</v>
      </c>
      <c r="G2567">
        <v>1</v>
      </c>
      <c r="H2567">
        <v>0</v>
      </c>
    </row>
    <row r="2568" spans="1:8" x14ac:dyDescent="0.25">
      <c r="A2568">
        <v>31</v>
      </c>
      <c r="B2568">
        <v>0</v>
      </c>
      <c r="C2568">
        <v>0</v>
      </c>
      <c r="D2568">
        <v>85.7</v>
      </c>
      <c r="E2568">
        <v>112</v>
      </c>
      <c r="F2568">
        <v>14.57</v>
      </c>
      <c r="G2568">
        <v>4</v>
      </c>
      <c r="H2568">
        <v>1</v>
      </c>
    </row>
    <row r="2569" spans="1:8" x14ac:dyDescent="0.25">
      <c r="A2569">
        <v>44</v>
      </c>
      <c r="B2569">
        <v>0</v>
      </c>
      <c r="C2569">
        <v>0</v>
      </c>
      <c r="D2569">
        <v>214.8</v>
      </c>
      <c r="E2569">
        <v>112</v>
      </c>
      <c r="F2569">
        <v>36.520000000000003</v>
      </c>
      <c r="G2569">
        <v>3</v>
      </c>
      <c r="H2569">
        <v>0</v>
      </c>
    </row>
    <row r="2570" spans="1:8" x14ac:dyDescent="0.25">
      <c r="A2570">
        <v>34</v>
      </c>
      <c r="B2570">
        <v>0</v>
      </c>
      <c r="C2570">
        <v>0</v>
      </c>
      <c r="D2570">
        <v>158.9</v>
      </c>
      <c r="E2570">
        <v>137</v>
      </c>
      <c r="F2570">
        <v>27.01</v>
      </c>
      <c r="G2570">
        <v>0</v>
      </c>
      <c r="H2570">
        <v>0</v>
      </c>
    </row>
    <row r="2571" spans="1:8" x14ac:dyDescent="0.25">
      <c r="A2571">
        <v>40</v>
      </c>
      <c r="B2571">
        <v>1</v>
      </c>
      <c r="C2571">
        <v>28</v>
      </c>
      <c r="D2571">
        <v>110</v>
      </c>
      <c r="E2571">
        <v>94</v>
      </c>
      <c r="F2571">
        <v>18.7</v>
      </c>
      <c r="G2571">
        <v>2</v>
      </c>
      <c r="H2571">
        <v>0</v>
      </c>
    </row>
    <row r="2572" spans="1:8" x14ac:dyDescent="0.25">
      <c r="A2572">
        <v>32</v>
      </c>
      <c r="B2572">
        <v>0</v>
      </c>
      <c r="C2572">
        <v>0</v>
      </c>
      <c r="D2572">
        <v>152.80000000000001</v>
      </c>
      <c r="E2572">
        <v>145</v>
      </c>
      <c r="F2572">
        <v>25.98</v>
      </c>
      <c r="G2572">
        <v>1</v>
      </c>
      <c r="H2572">
        <v>0</v>
      </c>
    </row>
    <row r="2573" spans="1:8" x14ac:dyDescent="0.25">
      <c r="A2573">
        <v>37</v>
      </c>
      <c r="B2573">
        <v>0</v>
      </c>
      <c r="C2573">
        <v>0</v>
      </c>
      <c r="D2573">
        <v>145.6</v>
      </c>
      <c r="E2573">
        <v>103</v>
      </c>
      <c r="F2573">
        <v>24.75</v>
      </c>
      <c r="G2573">
        <v>0</v>
      </c>
      <c r="H2573">
        <v>0</v>
      </c>
    </row>
    <row r="2574" spans="1:8" x14ac:dyDescent="0.25">
      <c r="A2574">
        <v>40</v>
      </c>
      <c r="B2574">
        <v>0</v>
      </c>
      <c r="C2574">
        <v>0</v>
      </c>
      <c r="D2574">
        <v>93.3</v>
      </c>
      <c r="E2574">
        <v>83</v>
      </c>
      <c r="F2574">
        <v>15.86</v>
      </c>
      <c r="G2574">
        <v>0</v>
      </c>
      <c r="H2574">
        <v>0</v>
      </c>
    </row>
    <row r="2575" spans="1:8" x14ac:dyDescent="0.25">
      <c r="A2575">
        <v>43</v>
      </c>
      <c r="B2575">
        <v>0</v>
      </c>
      <c r="C2575">
        <v>0</v>
      </c>
      <c r="D2575">
        <v>216.8</v>
      </c>
      <c r="E2575">
        <v>134</v>
      </c>
      <c r="F2575">
        <v>36.86</v>
      </c>
      <c r="G2575">
        <v>0</v>
      </c>
      <c r="H2575">
        <v>0</v>
      </c>
    </row>
    <row r="2576" spans="1:8" x14ac:dyDescent="0.25">
      <c r="A2576">
        <v>38</v>
      </c>
      <c r="B2576">
        <v>0</v>
      </c>
      <c r="C2576">
        <v>0</v>
      </c>
      <c r="D2576">
        <v>201.9</v>
      </c>
      <c r="E2576">
        <v>101</v>
      </c>
      <c r="F2576">
        <v>34.32</v>
      </c>
      <c r="G2576">
        <v>1</v>
      </c>
      <c r="H2576">
        <v>0</v>
      </c>
    </row>
    <row r="2577" spans="1:8" x14ac:dyDescent="0.25">
      <c r="A2577">
        <v>34</v>
      </c>
      <c r="B2577">
        <v>0</v>
      </c>
      <c r="C2577">
        <v>0</v>
      </c>
      <c r="D2577">
        <v>146.4</v>
      </c>
      <c r="E2577">
        <v>81</v>
      </c>
      <c r="F2577">
        <v>24.89</v>
      </c>
      <c r="G2577">
        <v>1</v>
      </c>
      <c r="H2577">
        <v>0</v>
      </c>
    </row>
    <row r="2578" spans="1:8" x14ac:dyDescent="0.25">
      <c r="A2578">
        <v>33</v>
      </c>
      <c r="B2578">
        <v>0</v>
      </c>
      <c r="C2578">
        <v>0</v>
      </c>
      <c r="D2578">
        <v>272.7</v>
      </c>
      <c r="E2578">
        <v>74</v>
      </c>
      <c r="F2578">
        <v>46.36</v>
      </c>
      <c r="G2578">
        <v>2</v>
      </c>
      <c r="H2578">
        <v>1</v>
      </c>
    </row>
    <row r="2579" spans="1:8" x14ac:dyDescent="0.25">
      <c r="A2579">
        <v>36</v>
      </c>
      <c r="B2579">
        <v>0</v>
      </c>
      <c r="C2579">
        <v>0</v>
      </c>
      <c r="D2579">
        <v>172.8</v>
      </c>
      <c r="E2579">
        <v>81</v>
      </c>
      <c r="F2579">
        <v>29.38</v>
      </c>
      <c r="G2579">
        <v>2</v>
      </c>
      <c r="H2579">
        <v>0</v>
      </c>
    </row>
    <row r="2580" spans="1:8" x14ac:dyDescent="0.25">
      <c r="A2580">
        <v>46</v>
      </c>
      <c r="B2580">
        <v>0</v>
      </c>
      <c r="C2580">
        <v>0</v>
      </c>
      <c r="D2580">
        <v>190.2</v>
      </c>
      <c r="E2580">
        <v>119</v>
      </c>
      <c r="F2580">
        <v>32.33</v>
      </c>
      <c r="G2580">
        <v>0</v>
      </c>
      <c r="H2580">
        <v>0</v>
      </c>
    </row>
    <row r="2581" spans="1:8" x14ac:dyDescent="0.25">
      <c r="A2581">
        <v>38</v>
      </c>
      <c r="B2581">
        <v>0</v>
      </c>
      <c r="C2581">
        <v>0</v>
      </c>
      <c r="D2581">
        <v>130.6</v>
      </c>
      <c r="E2581">
        <v>83</v>
      </c>
      <c r="F2581">
        <v>22.2</v>
      </c>
      <c r="G2581">
        <v>3</v>
      </c>
      <c r="H2581">
        <v>0</v>
      </c>
    </row>
    <row r="2582" spans="1:8" x14ac:dyDescent="0.25">
      <c r="A2582">
        <v>25</v>
      </c>
      <c r="B2582">
        <v>0</v>
      </c>
      <c r="C2582">
        <v>0</v>
      </c>
      <c r="D2582">
        <v>158.4</v>
      </c>
      <c r="E2582">
        <v>92</v>
      </c>
      <c r="F2582">
        <v>26.93</v>
      </c>
      <c r="G2582">
        <v>4</v>
      </c>
      <c r="H2582">
        <v>1</v>
      </c>
    </row>
    <row r="2583" spans="1:8" x14ac:dyDescent="0.25">
      <c r="A2583">
        <v>37</v>
      </c>
      <c r="B2583">
        <v>0</v>
      </c>
      <c r="C2583">
        <v>0</v>
      </c>
      <c r="D2583">
        <v>166.5</v>
      </c>
      <c r="E2583">
        <v>111</v>
      </c>
      <c r="F2583">
        <v>28.31</v>
      </c>
      <c r="G2583">
        <v>1</v>
      </c>
      <c r="H2583">
        <v>0</v>
      </c>
    </row>
    <row r="2584" spans="1:8" x14ac:dyDescent="0.25">
      <c r="A2584">
        <v>41</v>
      </c>
      <c r="B2584">
        <v>0</v>
      </c>
      <c r="C2584">
        <v>0</v>
      </c>
      <c r="D2584">
        <v>129.30000000000001</v>
      </c>
      <c r="E2584">
        <v>103</v>
      </c>
      <c r="F2584">
        <v>21.98</v>
      </c>
      <c r="G2584">
        <v>2</v>
      </c>
      <c r="H2584">
        <v>0</v>
      </c>
    </row>
    <row r="2585" spans="1:8" x14ac:dyDescent="0.25">
      <c r="A2585">
        <v>35</v>
      </c>
      <c r="B2585">
        <v>0</v>
      </c>
      <c r="C2585">
        <v>0</v>
      </c>
      <c r="D2585">
        <v>199.3</v>
      </c>
      <c r="E2585">
        <v>112</v>
      </c>
      <c r="F2585">
        <v>33.880000000000003</v>
      </c>
      <c r="G2585">
        <v>0</v>
      </c>
      <c r="H2585">
        <v>0</v>
      </c>
    </row>
    <row r="2586" spans="1:8" x14ac:dyDescent="0.25">
      <c r="A2586">
        <v>33</v>
      </c>
      <c r="B2586">
        <v>0</v>
      </c>
      <c r="C2586">
        <v>0</v>
      </c>
      <c r="D2586">
        <v>185.1</v>
      </c>
      <c r="E2586">
        <v>126</v>
      </c>
      <c r="F2586">
        <v>31.47</v>
      </c>
      <c r="G2586">
        <v>0</v>
      </c>
      <c r="H2586">
        <v>0</v>
      </c>
    </row>
    <row r="2587" spans="1:8" x14ac:dyDescent="0.25">
      <c r="A2587">
        <v>34</v>
      </c>
      <c r="B2587">
        <v>0</v>
      </c>
      <c r="C2587">
        <v>0</v>
      </c>
      <c r="D2587">
        <v>175.4</v>
      </c>
      <c r="E2587">
        <v>80</v>
      </c>
      <c r="F2587">
        <v>29.82</v>
      </c>
      <c r="G2587">
        <v>2</v>
      </c>
      <c r="H2587">
        <v>0</v>
      </c>
    </row>
    <row r="2588" spans="1:8" x14ac:dyDescent="0.25">
      <c r="A2588">
        <v>38</v>
      </c>
      <c r="B2588">
        <v>0</v>
      </c>
      <c r="C2588">
        <v>0</v>
      </c>
      <c r="D2588">
        <v>263.39999999999998</v>
      </c>
      <c r="E2588">
        <v>123</v>
      </c>
      <c r="F2588">
        <v>44.78</v>
      </c>
      <c r="G2588">
        <v>2</v>
      </c>
      <c r="H2588">
        <v>0</v>
      </c>
    </row>
    <row r="2589" spans="1:8" x14ac:dyDescent="0.25">
      <c r="A2589">
        <v>42</v>
      </c>
      <c r="B2589">
        <v>0</v>
      </c>
      <c r="C2589">
        <v>0</v>
      </c>
      <c r="D2589">
        <v>94.2</v>
      </c>
      <c r="E2589">
        <v>108</v>
      </c>
      <c r="F2589">
        <v>16.010000000000002</v>
      </c>
      <c r="G2589">
        <v>1</v>
      </c>
      <c r="H2589">
        <v>0</v>
      </c>
    </row>
    <row r="2590" spans="1:8" x14ac:dyDescent="0.25">
      <c r="A2590">
        <v>42</v>
      </c>
      <c r="B2590">
        <v>0</v>
      </c>
      <c r="C2590">
        <v>0</v>
      </c>
      <c r="D2590">
        <v>189.4</v>
      </c>
      <c r="E2590">
        <v>83</v>
      </c>
      <c r="F2590">
        <v>32.200000000000003</v>
      </c>
      <c r="G2590">
        <v>3</v>
      </c>
      <c r="H2590">
        <v>0</v>
      </c>
    </row>
    <row r="2591" spans="1:8" x14ac:dyDescent="0.25">
      <c r="A2591">
        <v>39</v>
      </c>
      <c r="B2591">
        <v>1</v>
      </c>
      <c r="C2591">
        <v>35</v>
      </c>
      <c r="D2591">
        <v>118</v>
      </c>
      <c r="E2591">
        <v>103</v>
      </c>
      <c r="F2591">
        <v>20.059999999999999</v>
      </c>
      <c r="G2591">
        <v>2</v>
      </c>
      <c r="H2591">
        <v>0</v>
      </c>
    </row>
    <row r="2592" spans="1:8" x14ac:dyDescent="0.25">
      <c r="A2592">
        <v>44</v>
      </c>
      <c r="B2592">
        <v>0</v>
      </c>
      <c r="C2592">
        <v>0</v>
      </c>
      <c r="D2592">
        <v>212.1</v>
      </c>
      <c r="E2592">
        <v>98</v>
      </c>
      <c r="F2592">
        <v>36.06</v>
      </c>
      <c r="G2592">
        <v>3</v>
      </c>
      <c r="H2592">
        <v>0</v>
      </c>
    </row>
    <row r="2593" spans="1:8" x14ac:dyDescent="0.25">
      <c r="A2593">
        <v>41</v>
      </c>
      <c r="B2593">
        <v>1</v>
      </c>
      <c r="C2593">
        <v>31</v>
      </c>
      <c r="D2593">
        <v>222.8</v>
      </c>
      <c r="E2593">
        <v>98</v>
      </c>
      <c r="F2593">
        <v>37.880000000000003</v>
      </c>
      <c r="G2593">
        <v>0</v>
      </c>
      <c r="H2593">
        <v>0</v>
      </c>
    </row>
    <row r="2594" spans="1:8" x14ac:dyDescent="0.25">
      <c r="A2594">
        <v>35</v>
      </c>
      <c r="B2594">
        <v>1</v>
      </c>
      <c r="C2594">
        <v>25</v>
      </c>
      <c r="D2594">
        <v>190</v>
      </c>
      <c r="E2594">
        <v>137</v>
      </c>
      <c r="F2594">
        <v>32.299999999999997</v>
      </c>
      <c r="G2594">
        <v>1</v>
      </c>
      <c r="H2594">
        <v>0</v>
      </c>
    </row>
    <row r="2595" spans="1:8" x14ac:dyDescent="0.25">
      <c r="A2595">
        <v>31</v>
      </c>
      <c r="B2595">
        <v>0</v>
      </c>
      <c r="C2595">
        <v>0</v>
      </c>
      <c r="D2595">
        <v>271.8</v>
      </c>
      <c r="E2595">
        <v>129</v>
      </c>
      <c r="F2595">
        <v>46.21</v>
      </c>
      <c r="G2595">
        <v>4</v>
      </c>
      <c r="H2595">
        <v>1</v>
      </c>
    </row>
    <row r="2596" spans="1:8" x14ac:dyDescent="0.25">
      <c r="A2596">
        <v>36</v>
      </c>
      <c r="B2596">
        <v>1</v>
      </c>
      <c r="C2596">
        <v>29</v>
      </c>
      <c r="D2596">
        <v>195.4</v>
      </c>
      <c r="E2596">
        <v>83</v>
      </c>
      <c r="F2596">
        <v>33.22</v>
      </c>
      <c r="G2596">
        <v>3</v>
      </c>
      <c r="H2596">
        <v>0</v>
      </c>
    </row>
    <row r="2597" spans="1:8" x14ac:dyDescent="0.25">
      <c r="A2597">
        <v>42</v>
      </c>
      <c r="B2597">
        <v>0</v>
      </c>
      <c r="C2597">
        <v>0</v>
      </c>
      <c r="D2597">
        <v>199.6</v>
      </c>
      <c r="E2597">
        <v>93</v>
      </c>
      <c r="F2597">
        <v>33.93</v>
      </c>
      <c r="G2597">
        <v>3</v>
      </c>
      <c r="H2597">
        <v>0</v>
      </c>
    </row>
    <row r="2598" spans="1:8" x14ac:dyDescent="0.25">
      <c r="A2598">
        <v>42</v>
      </c>
      <c r="B2598">
        <v>1</v>
      </c>
      <c r="C2598">
        <v>21</v>
      </c>
      <c r="D2598">
        <v>160.6</v>
      </c>
      <c r="E2598">
        <v>85</v>
      </c>
      <c r="F2598">
        <v>27.3</v>
      </c>
      <c r="G2598">
        <v>2</v>
      </c>
      <c r="H2598">
        <v>0</v>
      </c>
    </row>
    <row r="2599" spans="1:8" x14ac:dyDescent="0.25">
      <c r="A2599">
        <v>37</v>
      </c>
      <c r="B2599">
        <v>1</v>
      </c>
      <c r="C2599">
        <v>26</v>
      </c>
      <c r="D2599">
        <v>158.69999999999999</v>
      </c>
      <c r="E2599">
        <v>91</v>
      </c>
      <c r="F2599">
        <v>26.98</v>
      </c>
      <c r="G2599">
        <v>1</v>
      </c>
      <c r="H2599">
        <v>0</v>
      </c>
    </row>
    <row r="2600" spans="1:8" x14ac:dyDescent="0.25">
      <c r="A2600">
        <v>27</v>
      </c>
      <c r="B2600">
        <v>0</v>
      </c>
      <c r="C2600">
        <v>0</v>
      </c>
      <c r="D2600">
        <v>154.5</v>
      </c>
      <c r="E2600">
        <v>122</v>
      </c>
      <c r="F2600">
        <v>26.27</v>
      </c>
      <c r="G2600">
        <v>3</v>
      </c>
      <c r="H2600">
        <v>1</v>
      </c>
    </row>
    <row r="2601" spans="1:8" x14ac:dyDescent="0.25">
      <c r="A2601">
        <v>44</v>
      </c>
      <c r="B2601">
        <v>1</v>
      </c>
      <c r="C2601">
        <v>34</v>
      </c>
      <c r="D2601">
        <v>192.3</v>
      </c>
      <c r="E2601">
        <v>114</v>
      </c>
      <c r="F2601">
        <v>32.69</v>
      </c>
      <c r="G2601">
        <v>1</v>
      </c>
      <c r="H2601">
        <v>0</v>
      </c>
    </row>
    <row r="2602" spans="1:8" x14ac:dyDescent="0.25">
      <c r="A2602">
        <v>29</v>
      </c>
      <c r="B2602">
        <v>0</v>
      </c>
      <c r="C2602">
        <v>0</v>
      </c>
      <c r="D2602">
        <v>305.10000000000002</v>
      </c>
      <c r="E2602">
        <v>106</v>
      </c>
      <c r="F2602">
        <v>51.87</v>
      </c>
      <c r="G2602">
        <v>0</v>
      </c>
      <c r="H2602">
        <v>1</v>
      </c>
    </row>
    <row r="2603" spans="1:8" x14ac:dyDescent="0.25">
      <c r="A2603">
        <v>35</v>
      </c>
      <c r="B2603">
        <v>0</v>
      </c>
      <c r="C2603">
        <v>0</v>
      </c>
      <c r="D2603">
        <v>72.5</v>
      </c>
      <c r="E2603">
        <v>88</v>
      </c>
      <c r="F2603">
        <v>12.33</v>
      </c>
      <c r="G2603">
        <v>1</v>
      </c>
      <c r="H2603">
        <v>0</v>
      </c>
    </row>
    <row r="2604" spans="1:8" x14ac:dyDescent="0.25">
      <c r="A2604">
        <v>36</v>
      </c>
      <c r="B2604">
        <v>1</v>
      </c>
      <c r="C2604">
        <v>40</v>
      </c>
      <c r="D2604">
        <v>105.2</v>
      </c>
      <c r="E2604">
        <v>61</v>
      </c>
      <c r="F2604">
        <v>17.88</v>
      </c>
      <c r="G2604">
        <v>2</v>
      </c>
      <c r="H2604">
        <v>0</v>
      </c>
    </row>
    <row r="2605" spans="1:8" x14ac:dyDescent="0.25">
      <c r="A2605">
        <v>37</v>
      </c>
      <c r="B2605">
        <v>0</v>
      </c>
      <c r="C2605">
        <v>0</v>
      </c>
      <c r="D2605">
        <v>180.5</v>
      </c>
      <c r="E2605">
        <v>88</v>
      </c>
      <c r="F2605">
        <v>30.69</v>
      </c>
      <c r="G2605">
        <v>2</v>
      </c>
      <c r="H2605">
        <v>0</v>
      </c>
    </row>
    <row r="2606" spans="1:8" x14ac:dyDescent="0.25">
      <c r="A2606">
        <v>43</v>
      </c>
      <c r="B2606">
        <v>1</v>
      </c>
      <c r="C2606">
        <v>29</v>
      </c>
      <c r="D2606">
        <v>214.7</v>
      </c>
      <c r="E2606">
        <v>86</v>
      </c>
      <c r="F2606">
        <v>36.5</v>
      </c>
      <c r="G2606">
        <v>0</v>
      </c>
      <c r="H2606">
        <v>0</v>
      </c>
    </row>
    <row r="2607" spans="1:8" x14ac:dyDescent="0.25">
      <c r="A2607">
        <v>43</v>
      </c>
      <c r="B2607">
        <v>0</v>
      </c>
      <c r="C2607">
        <v>0</v>
      </c>
      <c r="D2607">
        <v>86.8</v>
      </c>
      <c r="E2607">
        <v>95</v>
      </c>
      <c r="F2607">
        <v>14.76</v>
      </c>
      <c r="G2607">
        <v>1</v>
      </c>
      <c r="H2607">
        <v>0</v>
      </c>
    </row>
    <row r="2608" spans="1:8" x14ac:dyDescent="0.25">
      <c r="A2608">
        <v>31</v>
      </c>
      <c r="B2608">
        <v>0</v>
      </c>
      <c r="C2608">
        <v>0</v>
      </c>
      <c r="D2608">
        <v>131.5</v>
      </c>
      <c r="E2608">
        <v>99</v>
      </c>
      <c r="F2608">
        <v>22.36</v>
      </c>
      <c r="G2608">
        <v>5</v>
      </c>
      <c r="H2608">
        <v>1</v>
      </c>
    </row>
    <row r="2609" spans="1:8" x14ac:dyDescent="0.25">
      <c r="A2609">
        <v>37</v>
      </c>
      <c r="B2609">
        <v>0</v>
      </c>
      <c r="C2609">
        <v>0</v>
      </c>
      <c r="D2609">
        <v>135.4</v>
      </c>
      <c r="E2609">
        <v>102</v>
      </c>
      <c r="F2609">
        <v>23.02</v>
      </c>
      <c r="G2609">
        <v>0</v>
      </c>
      <c r="H2609">
        <v>0</v>
      </c>
    </row>
    <row r="2610" spans="1:8" x14ac:dyDescent="0.25">
      <c r="A2610">
        <v>38</v>
      </c>
      <c r="B2610">
        <v>0</v>
      </c>
      <c r="C2610">
        <v>0</v>
      </c>
      <c r="D2610">
        <v>174.3</v>
      </c>
      <c r="E2610">
        <v>85</v>
      </c>
      <c r="F2610">
        <v>29.63</v>
      </c>
      <c r="G2610">
        <v>6</v>
      </c>
      <c r="H2610">
        <v>0</v>
      </c>
    </row>
    <row r="2611" spans="1:8" x14ac:dyDescent="0.25">
      <c r="A2611">
        <v>41</v>
      </c>
      <c r="B2611">
        <v>0</v>
      </c>
      <c r="C2611">
        <v>0</v>
      </c>
      <c r="D2611">
        <v>203.9</v>
      </c>
      <c r="E2611">
        <v>63</v>
      </c>
      <c r="F2611">
        <v>34.659999999999997</v>
      </c>
      <c r="G2611">
        <v>3</v>
      </c>
      <c r="H2611">
        <v>0</v>
      </c>
    </row>
    <row r="2612" spans="1:8" x14ac:dyDescent="0.25">
      <c r="A2612">
        <v>39</v>
      </c>
      <c r="B2612">
        <v>0</v>
      </c>
      <c r="C2612">
        <v>0</v>
      </c>
      <c r="D2612">
        <v>235.5</v>
      </c>
      <c r="E2612">
        <v>108</v>
      </c>
      <c r="F2612">
        <v>40.04</v>
      </c>
      <c r="G2612">
        <v>0</v>
      </c>
      <c r="H2612">
        <v>0</v>
      </c>
    </row>
    <row r="2613" spans="1:8" x14ac:dyDescent="0.25">
      <c r="A2613">
        <v>48</v>
      </c>
      <c r="B2613">
        <v>0</v>
      </c>
      <c r="C2613">
        <v>0</v>
      </c>
      <c r="D2613">
        <v>157</v>
      </c>
      <c r="E2613">
        <v>113</v>
      </c>
      <c r="F2613">
        <v>26.69</v>
      </c>
      <c r="G2613">
        <v>2</v>
      </c>
      <c r="H2613">
        <v>0</v>
      </c>
    </row>
    <row r="2614" spans="1:8" x14ac:dyDescent="0.25">
      <c r="A2614">
        <v>48</v>
      </c>
      <c r="B2614">
        <v>0</v>
      </c>
      <c r="C2614">
        <v>0</v>
      </c>
      <c r="D2614">
        <v>111.9</v>
      </c>
      <c r="E2614">
        <v>55</v>
      </c>
      <c r="F2614">
        <v>19.02</v>
      </c>
      <c r="G2614">
        <v>3</v>
      </c>
      <c r="H2614">
        <v>0</v>
      </c>
    </row>
    <row r="2615" spans="1:8" x14ac:dyDescent="0.25">
      <c r="A2615">
        <v>42</v>
      </c>
      <c r="B2615">
        <v>0</v>
      </c>
      <c r="C2615">
        <v>0</v>
      </c>
      <c r="D2615">
        <v>236.3</v>
      </c>
      <c r="E2615">
        <v>91</v>
      </c>
      <c r="F2615">
        <v>40.17</v>
      </c>
      <c r="G2615">
        <v>3</v>
      </c>
      <c r="H2615">
        <v>0</v>
      </c>
    </row>
    <row r="2616" spans="1:8" x14ac:dyDescent="0.25">
      <c r="A2616">
        <v>38</v>
      </c>
      <c r="B2616">
        <v>0</v>
      </c>
      <c r="C2616">
        <v>0</v>
      </c>
      <c r="D2616">
        <v>163.6</v>
      </c>
      <c r="E2616">
        <v>88</v>
      </c>
      <c r="F2616">
        <v>27.81</v>
      </c>
      <c r="G2616">
        <v>0</v>
      </c>
      <c r="H2616">
        <v>0</v>
      </c>
    </row>
    <row r="2617" spans="1:8" x14ac:dyDescent="0.25">
      <c r="A2617">
        <v>41</v>
      </c>
      <c r="B2617">
        <v>1</v>
      </c>
      <c r="C2617">
        <v>29</v>
      </c>
      <c r="D2617">
        <v>213.6</v>
      </c>
      <c r="E2617">
        <v>127</v>
      </c>
      <c r="F2617">
        <v>36.31</v>
      </c>
      <c r="G2617">
        <v>1</v>
      </c>
      <c r="H2617">
        <v>0</v>
      </c>
    </row>
    <row r="2618" spans="1:8" x14ac:dyDescent="0.25">
      <c r="A2618">
        <v>36</v>
      </c>
      <c r="B2618">
        <v>1</v>
      </c>
      <c r="C2618">
        <v>30</v>
      </c>
      <c r="D2618">
        <v>143.4</v>
      </c>
      <c r="E2618">
        <v>72</v>
      </c>
      <c r="F2618">
        <v>24.38</v>
      </c>
      <c r="G2618">
        <v>3</v>
      </c>
      <c r="H2618">
        <v>0</v>
      </c>
    </row>
    <row r="2619" spans="1:8" x14ac:dyDescent="0.25">
      <c r="A2619">
        <v>48</v>
      </c>
      <c r="B2619">
        <v>0</v>
      </c>
      <c r="C2619">
        <v>0</v>
      </c>
      <c r="D2619">
        <v>97.1</v>
      </c>
      <c r="E2619">
        <v>98</v>
      </c>
      <c r="F2619">
        <v>16.510000000000002</v>
      </c>
      <c r="G2619">
        <v>1</v>
      </c>
      <c r="H2619">
        <v>0</v>
      </c>
    </row>
    <row r="2620" spans="1:8" x14ac:dyDescent="0.25">
      <c r="A2620">
        <v>41</v>
      </c>
      <c r="B2620">
        <v>0</v>
      </c>
      <c r="C2620">
        <v>0</v>
      </c>
      <c r="D2620">
        <v>94.1</v>
      </c>
      <c r="E2620">
        <v>93</v>
      </c>
      <c r="F2620">
        <v>16</v>
      </c>
      <c r="G2620">
        <v>0</v>
      </c>
      <c r="H2620">
        <v>0</v>
      </c>
    </row>
    <row r="2621" spans="1:8" x14ac:dyDescent="0.25">
      <c r="A2621">
        <v>29</v>
      </c>
      <c r="B2621">
        <v>0</v>
      </c>
      <c r="C2621">
        <v>0</v>
      </c>
      <c r="D2621">
        <v>226.3</v>
      </c>
      <c r="E2621">
        <v>95</v>
      </c>
      <c r="F2621">
        <v>38.47</v>
      </c>
      <c r="G2621">
        <v>2</v>
      </c>
      <c r="H2621">
        <v>1</v>
      </c>
    </row>
    <row r="2622" spans="1:8" x14ac:dyDescent="0.25">
      <c r="A2622">
        <v>42</v>
      </c>
      <c r="B2622">
        <v>1</v>
      </c>
      <c r="C2622">
        <v>27</v>
      </c>
      <c r="D2622">
        <v>190.3</v>
      </c>
      <c r="E2622">
        <v>93</v>
      </c>
      <c r="F2622">
        <v>32.35</v>
      </c>
      <c r="G2622">
        <v>1</v>
      </c>
      <c r="H2622">
        <v>0</v>
      </c>
    </row>
    <row r="2623" spans="1:8" x14ac:dyDescent="0.25">
      <c r="A2623">
        <v>41</v>
      </c>
      <c r="B2623">
        <v>0</v>
      </c>
      <c r="C2623">
        <v>0</v>
      </c>
      <c r="D2623">
        <v>185.4</v>
      </c>
      <c r="E2623">
        <v>114</v>
      </c>
      <c r="F2623">
        <v>31.52</v>
      </c>
      <c r="G2623">
        <v>2</v>
      </c>
      <c r="H2623">
        <v>0</v>
      </c>
    </row>
    <row r="2624" spans="1:8" x14ac:dyDescent="0.25">
      <c r="A2624">
        <v>42</v>
      </c>
      <c r="B2624">
        <v>0</v>
      </c>
      <c r="C2624">
        <v>0</v>
      </c>
      <c r="D2624">
        <v>179.5</v>
      </c>
      <c r="E2624">
        <v>121</v>
      </c>
      <c r="F2624">
        <v>30.52</v>
      </c>
      <c r="G2624">
        <v>0</v>
      </c>
      <c r="H2624">
        <v>0</v>
      </c>
    </row>
    <row r="2625" spans="1:8" x14ac:dyDescent="0.25">
      <c r="A2625">
        <v>40</v>
      </c>
      <c r="B2625">
        <v>0</v>
      </c>
      <c r="C2625">
        <v>0</v>
      </c>
      <c r="D2625">
        <v>158</v>
      </c>
      <c r="E2625">
        <v>94</v>
      </c>
      <c r="F2625">
        <v>26.86</v>
      </c>
      <c r="G2625">
        <v>0</v>
      </c>
      <c r="H2625">
        <v>0</v>
      </c>
    </row>
    <row r="2626" spans="1:8" x14ac:dyDescent="0.25">
      <c r="A2626">
        <v>38</v>
      </c>
      <c r="B2626">
        <v>0</v>
      </c>
      <c r="C2626">
        <v>0</v>
      </c>
      <c r="D2626">
        <v>173</v>
      </c>
      <c r="E2626">
        <v>131</v>
      </c>
      <c r="F2626">
        <v>29.41</v>
      </c>
      <c r="G2626">
        <v>0</v>
      </c>
      <c r="H2626">
        <v>0</v>
      </c>
    </row>
    <row r="2627" spans="1:8" x14ac:dyDescent="0.25">
      <c r="A2627">
        <v>41</v>
      </c>
      <c r="B2627">
        <v>1</v>
      </c>
      <c r="C2627">
        <v>32</v>
      </c>
      <c r="D2627">
        <v>134.19999999999999</v>
      </c>
      <c r="E2627">
        <v>101</v>
      </c>
      <c r="F2627">
        <v>22.81</v>
      </c>
      <c r="G2627">
        <v>1</v>
      </c>
      <c r="H2627">
        <v>0</v>
      </c>
    </row>
    <row r="2628" spans="1:8" x14ac:dyDescent="0.25">
      <c r="A2628">
        <v>42</v>
      </c>
      <c r="B2628">
        <v>1</v>
      </c>
      <c r="C2628">
        <v>32</v>
      </c>
      <c r="D2628">
        <v>125.2</v>
      </c>
      <c r="E2628">
        <v>123</v>
      </c>
      <c r="F2628">
        <v>21.28</v>
      </c>
      <c r="G2628">
        <v>3</v>
      </c>
      <c r="H2628">
        <v>0</v>
      </c>
    </row>
    <row r="2629" spans="1:8" x14ac:dyDescent="0.25">
      <c r="A2629">
        <v>44</v>
      </c>
      <c r="B2629">
        <v>0</v>
      </c>
      <c r="C2629">
        <v>0</v>
      </c>
      <c r="D2629">
        <v>195.9</v>
      </c>
      <c r="E2629">
        <v>111</v>
      </c>
      <c r="F2629">
        <v>33.299999999999997</v>
      </c>
      <c r="G2629">
        <v>2</v>
      </c>
      <c r="H2629">
        <v>0</v>
      </c>
    </row>
    <row r="2630" spans="1:8" x14ac:dyDescent="0.25">
      <c r="A2630">
        <v>40</v>
      </c>
      <c r="B2630">
        <v>1</v>
      </c>
      <c r="C2630">
        <v>13</v>
      </c>
      <c r="D2630">
        <v>214.2</v>
      </c>
      <c r="E2630">
        <v>61</v>
      </c>
      <c r="F2630">
        <v>36.409999999999997</v>
      </c>
      <c r="G2630">
        <v>0</v>
      </c>
      <c r="H2630">
        <v>0</v>
      </c>
    </row>
    <row r="2631" spans="1:8" x14ac:dyDescent="0.25">
      <c r="A2631">
        <v>40</v>
      </c>
      <c r="B2631">
        <v>0</v>
      </c>
      <c r="C2631">
        <v>0</v>
      </c>
      <c r="D2631">
        <v>221.1</v>
      </c>
      <c r="E2631">
        <v>101</v>
      </c>
      <c r="F2631">
        <v>37.590000000000003</v>
      </c>
      <c r="G2631">
        <v>0</v>
      </c>
      <c r="H2631">
        <v>0</v>
      </c>
    </row>
    <row r="2632" spans="1:8" x14ac:dyDescent="0.25">
      <c r="A2632">
        <v>38</v>
      </c>
      <c r="B2632">
        <v>1</v>
      </c>
      <c r="C2632">
        <v>26</v>
      </c>
      <c r="D2632">
        <v>132</v>
      </c>
      <c r="E2632">
        <v>100</v>
      </c>
      <c r="F2632">
        <v>22.44</v>
      </c>
      <c r="G2632">
        <v>1</v>
      </c>
      <c r="H2632">
        <v>0</v>
      </c>
    </row>
    <row r="2633" spans="1:8" x14ac:dyDescent="0.25">
      <c r="A2633">
        <v>36</v>
      </c>
      <c r="B2633">
        <v>0</v>
      </c>
      <c r="C2633">
        <v>0</v>
      </c>
      <c r="D2633">
        <v>157.6</v>
      </c>
      <c r="E2633">
        <v>92</v>
      </c>
      <c r="F2633">
        <v>26.79</v>
      </c>
      <c r="G2633">
        <v>1</v>
      </c>
      <c r="H2633">
        <v>0</v>
      </c>
    </row>
    <row r="2634" spans="1:8" x14ac:dyDescent="0.25">
      <c r="A2634">
        <v>38</v>
      </c>
      <c r="B2634">
        <v>1</v>
      </c>
      <c r="C2634">
        <v>30</v>
      </c>
      <c r="D2634">
        <v>110.3</v>
      </c>
      <c r="E2634">
        <v>71</v>
      </c>
      <c r="F2634">
        <v>18.75</v>
      </c>
      <c r="G2634">
        <v>2</v>
      </c>
      <c r="H2634">
        <v>0</v>
      </c>
    </row>
    <row r="2635" spans="1:8" x14ac:dyDescent="0.25">
      <c r="A2635">
        <v>35</v>
      </c>
      <c r="B2635">
        <v>0</v>
      </c>
      <c r="C2635">
        <v>0</v>
      </c>
      <c r="D2635">
        <v>161.5</v>
      </c>
      <c r="E2635">
        <v>121</v>
      </c>
      <c r="F2635">
        <v>27.46</v>
      </c>
      <c r="G2635">
        <v>0</v>
      </c>
      <c r="H2635">
        <v>0</v>
      </c>
    </row>
    <row r="2636" spans="1:8" x14ac:dyDescent="0.25">
      <c r="A2636">
        <v>38</v>
      </c>
      <c r="B2636">
        <v>1</v>
      </c>
      <c r="C2636">
        <v>28</v>
      </c>
      <c r="D2636">
        <v>171.8</v>
      </c>
      <c r="E2636">
        <v>116</v>
      </c>
      <c r="F2636">
        <v>29.21</v>
      </c>
      <c r="G2636">
        <v>1</v>
      </c>
      <c r="H2636">
        <v>0</v>
      </c>
    </row>
    <row r="2637" spans="1:8" x14ac:dyDescent="0.25">
      <c r="A2637">
        <v>41</v>
      </c>
      <c r="B2637">
        <v>1</v>
      </c>
      <c r="C2637">
        <v>32</v>
      </c>
      <c r="D2637">
        <v>211</v>
      </c>
      <c r="E2637">
        <v>99</v>
      </c>
      <c r="F2637">
        <v>35.869999999999997</v>
      </c>
      <c r="G2637">
        <v>1</v>
      </c>
      <c r="H2637">
        <v>0</v>
      </c>
    </row>
    <row r="2638" spans="1:8" x14ac:dyDescent="0.25">
      <c r="A2638">
        <v>29</v>
      </c>
      <c r="B2638">
        <v>0</v>
      </c>
      <c r="C2638">
        <v>0</v>
      </c>
      <c r="D2638">
        <v>139.30000000000001</v>
      </c>
      <c r="E2638">
        <v>89</v>
      </c>
      <c r="F2638">
        <v>23.68</v>
      </c>
      <c r="G2638">
        <v>7</v>
      </c>
      <c r="H2638">
        <v>1</v>
      </c>
    </row>
    <row r="2639" spans="1:8" x14ac:dyDescent="0.25">
      <c r="A2639">
        <v>32</v>
      </c>
      <c r="B2639">
        <v>0</v>
      </c>
      <c r="C2639">
        <v>0</v>
      </c>
      <c r="D2639">
        <v>291.60000000000002</v>
      </c>
      <c r="E2639">
        <v>99</v>
      </c>
      <c r="F2639">
        <v>49.57</v>
      </c>
      <c r="G2639">
        <v>2</v>
      </c>
      <c r="H2639">
        <v>1</v>
      </c>
    </row>
    <row r="2640" spans="1:8" x14ac:dyDescent="0.25">
      <c r="A2640">
        <v>33</v>
      </c>
      <c r="B2640">
        <v>0</v>
      </c>
      <c r="C2640">
        <v>0</v>
      </c>
      <c r="D2640">
        <v>139</v>
      </c>
      <c r="E2640">
        <v>110</v>
      </c>
      <c r="F2640">
        <v>23.63</v>
      </c>
      <c r="G2640">
        <v>0</v>
      </c>
      <c r="H2640">
        <v>0</v>
      </c>
    </row>
    <row r="2641" spans="1:8" x14ac:dyDescent="0.25">
      <c r="A2641">
        <v>36</v>
      </c>
      <c r="B2641">
        <v>0</v>
      </c>
      <c r="C2641">
        <v>0</v>
      </c>
      <c r="D2641">
        <v>234.8</v>
      </c>
      <c r="E2641">
        <v>125</v>
      </c>
      <c r="F2641">
        <v>39.92</v>
      </c>
      <c r="G2641">
        <v>4</v>
      </c>
      <c r="H2641">
        <v>0</v>
      </c>
    </row>
    <row r="2642" spans="1:8" x14ac:dyDescent="0.25">
      <c r="A2642">
        <v>43</v>
      </c>
      <c r="B2642">
        <v>0</v>
      </c>
      <c r="C2642">
        <v>0</v>
      </c>
      <c r="D2642">
        <v>187.6</v>
      </c>
      <c r="E2642">
        <v>83</v>
      </c>
      <c r="F2642">
        <v>31.89</v>
      </c>
      <c r="G2642">
        <v>1</v>
      </c>
      <c r="H2642">
        <v>0</v>
      </c>
    </row>
    <row r="2643" spans="1:8" x14ac:dyDescent="0.25">
      <c r="A2643">
        <v>38</v>
      </c>
      <c r="B2643">
        <v>0</v>
      </c>
      <c r="C2643">
        <v>0</v>
      </c>
      <c r="D2643">
        <v>159.80000000000001</v>
      </c>
      <c r="E2643">
        <v>143</v>
      </c>
      <c r="F2643">
        <v>27.17</v>
      </c>
      <c r="G2643">
        <v>2</v>
      </c>
      <c r="H2643">
        <v>0</v>
      </c>
    </row>
    <row r="2644" spans="1:8" x14ac:dyDescent="0.25">
      <c r="A2644">
        <v>35</v>
      </c>
      <c r="B2644">
        <v>1</v>
      </c>
      <c r="C2644">
        <v>33</v>
      </c>
      <c r="D2644">
        <v>177.1</v>
      </c>
      <c r="E2644">
        <v>100</v>
      </c>
      <c r="F2644">
        <v>30.11</v>
      </c>
      <c r="G2644">
        <v>1</v>
      </c>
      <c r="H2644">
        <v>0</v>
      </c>
    </row>
    <row r="2645" spans="1:8" x14ac:dyDescent="0.25">
      <c r="A2645">
        <v>39</v>
      </c>
      <c r="B2645">
        <v>0</v>
      </c>
      <c r="C2645">
        <v>0</v>
      </c>
      <c r="D2645">
        <v>117.9</v>
      </c>
      <c r="E2645">
        <v>101</v>
      </c>
      <c r="F2645">
        <v>20.04</v>
      </c>
      <c r="G2645">
        <v>0</v>
      </c>
      <c r="H2645">
        <v>0</v>
      </c>
    </row>
    <row r="2646" spans="1:8" x14ac:dyDescent="0.25">
      <c r="A2646">
        <v>41</v>
      </c>
      <c r="B2646">
        <v>1</v>
      </c>
      <c r="C2646">
        <v>21</v>
      </c>
      <c r="D2646">
        <v>247.6</v>
      </c>
      <c r="E2646">
        <v>95</v>
      </c>
      <c r="F2646">
        <v>42.09</v>
      </c>
      <c r="G2646">
        <v>2</v>
      </c>
      <c r="H2646">
        <v>0</v>
      </c>
    </row>
    <row r="2647" spans="1:8" x14ac:dyDescent="0.25">
      <c r="A2647">
        <v>39</v>
      </c>
      <c r="B2647">
        <v>0</v>
      </c>
      <c r="C2647">
        <v>0</v>
      </c>
      <c r="D2647">
        <v>169.9</v>
      </c>
      <c r="E2647">
        <v>77</v>
      </c>
      <c r="F2647">
        <v>28.88</v>
      </c>
      <c r="G2647">
        <v>1</v>
      </c>
      <c r="H2647">
        <v>0</v>
      </c>
    </row>
    <row r="2648" spans="1:8" x14ac:dyDescent="0.25">
      <c r="A2648">
        <v>41</v>
      </c>
      <c r="B2648">
        <v>0</v>
      </c>
      <c r="C2648">
        <v>0</v>
      </c>
      <c r="D2648">
        <v>185</v>
      </c>
      <c r="E2648">
        <v>120</v>
      </c>
      <c r="F2648">
        <v>31.45</v>
      </c>
      <c r="G2648">
        <v>3</v>
      </c>
      <c r="H2648">
        <v>0</v>
      </c>
    </row>
    <row r="2649" spans="1:8" x14ac:dyDescent="0.25">
      <c r="A2649">
        <v>41</v>
      </c>
      <c r="B2649">
        <v>1</v>
      </c>
      <c r="C2649">
        <v>17</v>
      </c>
      <c r="D2649">
        <v>204.9</v>
      </c>
      <c r="E2649">
        <v>84</v>
      </c>
      <c r="F2649">
        <v>34.83</v>
      </c>
      <c r="G2649">
        <v>0</v>
      </c>
      <c r="H2649">
        <v>0</v>
      </c>
    </row>
    <row r="2650" spans="1:8" x14ac:dyDescent="0.25">
      <c r="A2650">
        <v>44</v>
      </c>
      <c r="B2650">
        <v>1</v>
      </c>
      <c r="C2650">
        <v>24</v>
      </c>
      <c r="D2650">
        <v>225.5</v>
      </c>
      <c r="E2650">
        <v>119</v>
      </c>
      <c r="F2650">
        <v>38.340000000000003</v>
      </c>
      <c r="G2650">
        <v>3</v>
      </c>
      <c r="H2650">
        <v>0</v>
      </c>
    </row>
    <row r="2651" spans="1:8" x14ac:dyDescent="0.25">
      <c r="A2651">
        <v>29</v>
      </c>
      <c r="B2651">
        <v>0</v>
      </c>
      <c r="C2651">
        <v>0</v>
      </c>
      <c r="D2651">
        <v>169.7</v>
      </c>
      <c r="E2651">
        <v>115</v>
      </c>
      <c r="F2651">
        <v>28.85</v>
      </c>
      <c r="G2651">
        <v>4</v>
      </c>
      <c r="H2651">
        <v>1</v>
      </c>
    </row>
    <row r="2652" spans="1:8" x14ac:dyDescent="0.25">
      <c r="A2652">
        <v>42</v>
      </c>
      <c r="B2652">
        <v>0</v>
      </c>
      <c r="C2652">
        <v>0</v>
      </c>
      <c r="D2652">
        <v>239.3</v>
      </c>
      <c r="E2652">
        <v>102</v>
      </c>
      <c r="F2652">
        <v>40.68</v>
      </c>
      <c r="G2652">
        <v>0</v>
      </c>
      <c r="H2652">
        <v>0</v>
      </c>
    </row>
    <row r="2653" spans="1:8" x14ac:dyDescent="0.25">
      <c r="A2653">
        <v>29</v>
      </c>
      <c r="B2653">
        <v>0</v>
      </c>
      <c r="C2653">
        <v>0</v>
      </c>
      <c r="D2653">
        <v>113.3</v>
      </c>
      <c r="E2653">
        <v>96</v>
      </c>
      <c r="F2653">
        <v>19.260000000000002</v>
      </c>
      <c r="G2653">
        <v>4</v>
      </c>
      <c r="H2653">
        <v>1</v>
      </c>
    </row>
    <row r="2654" spans="1:8" x14ac:dyDescent="0.25">
      <c r="A2654">
        <v>42</v>
      </c>
      <c r="B2654">
        <v>0</v>
      </c>
      <c r="C2654">
        <v>0</v>
      </c>
      <c r="D2654">
        <v>161.9</v>
      </c>
      <c r="E2654">
        <v>100</v>
      </c>
      <c r="F2654">
        <v>27.52</v>
      </c>
      <c r="G2654">
        <v>3</v>
      </c>
      <c r="H2654">
        <v>0</v>
      </c>
    </row>
    <row r="2655" spans="1:8" x14ac:dyDescent="0.25">
      <c r="A2655">
        <v>35</v>
      </c>
      <c r="B2655">
        <v>1</v>
      </c>
      <c r="C2655">
        <v>16</v>
      </c>
      <c r="D2655">
        <v>133.30000000000001</v>
      </c>
      <c r="E2655">
        <v>110</v>
      </c>
      <c r="F2655">
        <v>22.66</v>
      </c>
      <c r="G2655">
        <v>2</v>
      </c>
      <c r="H2655">
        <v>0</v>
      </c>
    </row>
    <row r="2656" spans="1:8" x14ac:dyDescent="0.25">
      <c r="A2656">
        <v>34</v>
      </c>
      <c r="B2656">
        <v>1</v>
      </c>
      <c r="C2656">
        <v>25</v>
      </c>
      <c r="D2656">
        <v>170.7</v>
      </c>
      <c r="E2656">
        <v>88</v>
      </c>
      <c r="F2656">
        <v>29.02</v>
      </c>
      <c r="G2656">
        <v>3</v>
      </c>
      <c r="H2656">
        <v>0</v>
      </c>
    </row>
    <row r="2657" spans="1:8" x14ac:dyDescent="0.25">
      <c r="A2657">
        <v>37</v>
      </c>
      <c r="B2657">
        <v>0</v>
      </c>
      <c r="C2657">
        <v>0</v>
      </c>
      <c r="D2657">
        <v>322.3</v>
      </c>
      <c r="E2657">
        <v>100</v>
      </c>
      <c r="F2657">
        <v>54.79</v>
      </c>
      <c r="G2657">
        <v>2</v>
      </c>
      <c r="H2657">
        <v>1</v>
      </c>
    </row>
    <row r="2658" spans="1:8" x14ac:dyDescent="0.25">
      <c r="A2658">
        <v>35</v>
      </c>
      <c r="B2658">
        <v>0</v>
      </c>
      <c r="C2658">
        <v>0</v>
      </c>
      <c r="D2658">
        <v>124.4</v>
      </c>
      <c r="E2658">
        <v>74</v>
      </c>
      <c r="F2658">
        <v>21.15</v>
      </c>
      <c r="G2658">
        <v>2</v>
      </c>
      <c r="H2658">
        <v>0</v>
      </c>
    </row>
    <row r="2659" spans="1:8" x14ac:dyDescent="0.25">
      <c r="A2659">
        <v>39</v>
      </c>
      <c r="B2659">
        <v>0</v>
      </c>
      <c r="C2659">
        <v>0</v>
      </c>
      <c r="D2659">
        <v>146.9</v>
      </c>
      <c r="E2659">
        <v>94</v>
      </c>
      <c r="F2659">
        <v>24.97</v>
      </c>
      <c r="G2659">
        <v>3</v>
      </c>
      <c r="H2659">
        <v>0</v>
      </c>
    </row>
    <row r="2660" spans="1:8" x14ac:dyDescent="0.25">
      <c r="A2660">
        <v>49</v>
      </c>
      <c r="B2660">
        <v>0</v>
      </c>
      <c r="C2660">
        <v>0</v>
      </c>
      <c r="D2660">
        <v>192.6</v>
      </c>
      <c r="E2660">
        <v>123</v>
      </c>
      <c r="F2660">
        <v>32.74</v>
      </c>
      <c r="G2660">
        <v>1</v>
      </c>
      <c r="H2660">
        <v>0</v>
      </c>
    </row>
    <row r="2661" spans="1:8" x14ac:dyDescent="0.25">
      <c r="A2661">
        <v>37</v>
      </c>
      <c r="B2661">
        <v>1</v>
      </c>
      <c r="C2661">
        <v>36</v>
      </c>
      <c r="D2661">
        <v>96.3</v>
      </c>
      <c r="E2661">
        <v>83</v>
      </c>
      <c r="F2661">
        <v>16.37</v>
      </c>
      <c r="G2661">
        <v>1</v>
      </c>
      <c r="H2661">
        <v>0</v>
      </c>
    </row>
    <row r="2662" spans="1:8" x14ac:dyDescent="0.25">
      <c r="A2662">
        <v>39</v>
      </c>
      <c r="B2662">
        <v>0</v>
      </c>
      <c r="C2662">
        <v>0</v>
      </c>
      <c r="D2662">
        <v>131.9</v>
      </c>
      <c r="E2662">
        <v>96</v>
      </c>
      <c r="F2662">
        <v>22.42</v>
      </c>
      <c r="G2662">
        <v>3</v>
      </c>
      <c r="H2662">
        <v>0</v>
      </c>
    </row>
    <row r="2663" spans="1:8" x14ac:dyDescent="0.25">
      <c r="A2663">
        <v>38</v>
      </c>
      <c r="B2663">
        <v>0</v>
      </c>
      <c r="C2663">
        <v>0</v>
      </c>
      <c r="D2663">
        <v>147.19999999999999</v>
      </c>
      <c r="E2663">
        <v>121</v>
      </c>
      <c r="F2663">
        <v>25.02</v>
      </c>
      <c r="G2663">
        <v>2</v>
      </c>
      <c r="H2663">
        <v>0</v>
      </c>
    </row>
    <row r="2664" spans="1:8" x14ac:dyDescent="0.25">
      <c r="A2664">
        <v>37</v>
      </c>
      <c r="B2664">
        <v>0</v>
      </c>
      <c r="C2664">
        <v>0</v>
      </c>
      <c r="D2664">
        <v>143.1</v>
      </c>
      <c r="E2664">
        <v>139</v>
      </c>
      <c r="F2664">
        <v>24.33</v>
      </c>
      <c r="G2664">
        <v>2</v>
      </c>
      <c r="H2664">
        <v>0</v>
      </c>
    </row>
    <row r="2665" spans="1:8" x14ac:dyDescent="0.25">
      <c r="A2665">
        <v>42</v>
      </c>
      <c r="B2665">
        <v>0</v>
      </c>
      <c r="C2665">
        <v>0</v>
      </c>
      <c r="D2665">
        <v>280.39999999999998</v>
      </c>
      <c r="E2665">
        <v>127</v>
      </c>
      <c r="F2665">
        <v>47.67</v>
      </c>
      <c r="G2665">
        <v>5</v>
      </c>
      <c r="H2665">
        <v>0</v>
      </c>
    </row>
    <row r="2666" spans="1:8" x14ac:dyDescent="0.25">
      <c r="A2666">
        <v>42</v>
      </c>
      <c r="B2666">
        <v>1</v>
      </c>
      <c r="C2666">
        <v>31</v>
      </c>
      <c r="D2666">
        <v>237.2</v>
      </c>
      <c r="E2666">
        <v>85</v>
      </c>
      <c r="F2666">
        <v>40.32</v>
      </c>
      <c r="G2666">
        <v>1</v>
      </c>
      <c r="H2666">
        <v>0</v>
      </c>
    </row>
    <row r="2667" spans="1:8" x14ac:dyDescent="0.25">
      <c r="A2667">
        <v>38</v>
      </c>
      <c r="B2667">
        <v>0</v>
      </c>
      <c r="C2667">
        <v>0</v>
      </c>
      <c r="D2667">
        <v>184.2</v>
      </c>
      <c r="E2667">
        <v>95</v>
      </c>
      <c r="F2667">
        <v>31.31</v>
      </c>
      <c r="G2667">
        <v>2</v>
      </c>
      <c r="H2667">
        <v>0</v>
      </c>
    </row>
    <row r="2668" spans="1:8" x14ac:dyDescent="0.25">
      <c r="A2668">
        <v>38</v>
      </c>
      <c r="B2668">
        <v>0</v>
      </c>
      <c r="C2668">
        <v>0</v>
      </c>
      <c r="D2668">
        <v>109.1</v>
      </c>
      <c r="E2668">
        <v>141</v>
      </c>
      <c r="F2668">
        <v>18.55</v>
      </c>
      <c r="G2668">
        <v>3</v>
      </c>
      <c r="H2668">
        <v>0</v>
      </c>
    </row>
    <row r="2669" spans="1:8" x14ac:dyDescent="0.25">
      <c r="A2669">
        <v>28</v>
      </c>
      <c r="B2669">
        <v>0</v>
      </c>
      <c r="C2669">
        <v>0</v>
      </c>
      <c r="D2669">
        <v>138.1</v>
      </c>
      <c r="E2669">
        <v>115</v>
      </c>
      <c r="F2669">
        <v>23.48</v>
      </c>
      <c r="G2669">
        <v>5</v>
      </c>
      <c r="H2669">
        <v>1</v>
      </c>
    </row>
    <row r="2670" spans="1:8" x14ac:dyDescent="0.25">
      <c r="A2670">
        <v>38</v>
      </c>
      <c r="B2670">
        <v>0</v>
      </c>
      <c r="C2670">
        <v>0</v>
      </c>
      <c r="D2670">
        <v>155.4</v>
      </c>
      <c r="E2670">
        <v>112</v>
      </c>
      <c r="F2670">
        <v>26.42</v>
      </c>
      <c r="G2670">
        <v>1</v>
      </c>
      <c r="H2670">
        <v>0</v>
      </c>
    </row>
    <row r="2671" spans="1:8" x14ac:dyDescent="0.25">
      <c r="A2671">
        <v>40</v>
      </c>
      <c r="B2671">
        <v>0</v>
      </c>
      <c r="C2671">
        <v>0</v>
      </c>
      <c r="D2671">
        <v>245.3</v>
      </c>
      <c r="E2671">
        <v>91</v>
      </c>
      <c r="F2671">
        <v>41.7</v>
      </c>
      <c r="G2671">
        <v>4</v>
      </c>
      <c r="H2671">
        <v>0</v>
      </c>
    </row>
    <row r="2672" spans="1:8" x14ac:dyDescent="0.25">
      <c r="A2672">
        <v>26</v>
      </c>
      <c r="B2672">
        <v>0</v>
      </c>
      <c r="C2672">
        <v>0</v>
      </c>
      <c r="D2672">
        <v>205.9</v>
      </c>
      <c r="E2672">
        <v>97</v>
      </c>
      <c r="F2672">
        <v>35</v>
      </c>
      <c r="G2672">
        <v>0</v>
      </c>
      <c r="H2672">
        <v>1</v>
      </c>
    </row>
    <row r="2673" spans="1:8" x14ac:dyDescent="0.25">
      <c r="A2673">
        <v>28</v>
      </c>
      <c r="B2673">
        <v>0</v>
      </c>
      <c r="C2673">
        <v>0</v>
      </c>
      <c r="D2673">
        <v>221.9</v>
      </c>
      <c r="E2673">
        <v>112</v>
      </c>
      <c r="F2673">
        <v>37.72</v>
      </c>
      <c r="G2673">
        <v>0</v>
      </c>
      <c r="H2673">
        <v>1</v>
      </c>
    </row>
    <row r="2674" spans="1:8" x14ac:dyDescent="0.25">
      <c r="A2674">
        <v>37</v>
      </c>
      <c r="B2674">
        <v>0</v>
      </c>
      <c r="C2674">
        <v>0</v>
      </c>
      <c r="D2674">
        <v>190</v>
      </c>
      <c r="E2674">
        <v>100</v>
      </c>
      <c r="F2674">
        <v>32.299999999999997</v>
      </c>
      <c r="G2674">
        <v>1</v>
      </c>
      <c r="H2674">
        <v>0</v>
      </c>
    </row>
    <row r="2675" spans="1:8" x14ac:dyDescent="0.25">
      <c r="A2675">
        <v>39</v>
      </c>
      <c r="B2675">
        <v>0</v>
      </c>
      <c r="C2675">
        <v>0</v>
      </c>
      <c r="D2675">
        <v>220.8</v>
      </c>
      <c r="E2675">
        <v>111</v>
      </c>
      <c r="F2675">
        <v>37.54</v>
      </c>
      <c r="G2675">
        <v>2</v>
      </c>
      <c r="H2675">
        <v>0</v>
      </c>
    </row>
    <row r="2676" spans="1:8" x14ac:dyDescent="0.25">
      <c r="A2676">
        <v>38</v>
      </c>
      <c r="B2676">
        <v>1</v>
      </c>
      <c r="C2676">
        <v>47</v>
      </c>
      <c r="D2676">
        <v>173.7</v>
      </c>
      <c r="E2676">
        <v>117</v>
      </c>
      <c r="F2676">
        <v>29.53</v>
      </c>
      <c r="G2676">
        <v>2</v>
      </c>
      <c r="H2676">
        <v>0</v>
      </c>
    </row>
    <row r="2677" spans="1:8" x14ac:dyDescent="0.25">
      <c r="A2677">
        <v>40</v>
      </c>
      <c r="B2677">
        <v>0</v>
      </c>
      <c r="C2677">
        <v>0</v>
      </c>
      <c r="D2677">
        <v>114.8</v>
      </c>
      <c r="E2677">
        <v>94</v>
      </c>
      <c r="F2677">
        <v>19.52</v>
      </c>
      <c r="G2677">
        <v>2</v>
      </c>
      <c r="H2677">
        <v>0</v>
      </c>
    </row>
    <row r="2678" spans="1:8" x14ac:dyDescent="0.25">
      <c r="A2678">
        <v>44</v>
      </c>
      <c r="B2678">
        <v>0</v>
      </c>
      <c r="C2678">
        <v>0</v>
      </c>
      <c r="D2678">
        <v>113.8</v>
      </c>
      <c r="E2678">
        <v>97</v>
      </c>
      <c r="F2678">
        <v>19.350000000000001</v>
      </c>
      <c r="G2678">
        <v>3</v>
      </c>
      <c r="H2678">
        <v>0</v>
      </c>
    </row>
    <row r="2679" spans="1:8" x14ac:dyDescent="0.25">
      <c r="A2679">
        <v>30</v>
      </c>
      <c r="B2679">
        <v>0</v>
      </c>
      <c r="C2679">
        <v>0</v>
      </c>
      <c r="D2679">
        <v>143.19999999999999</v>
      </c>
      <c r="E2679">
        <v>60</v>
      </c>
      <c r="F2679">
        <v>24.34</v>
      </c>
      <c r="G2679">
        <v>4</v>
      </c>
      <c r="H2679">
        <v>1</v>
      </c>
    </row>
    <row r="2680" spans="1:8" x14ac:dyDescent="0.25">
      <c r="A2680">
        <v>38</v>
      </c>
      <c r="B2680">
        <v>0</v>
      </c>
      <c r="C2680">
        <v>0</v>
      </c>
      <c r="D2680">
        <v>184.4</v>
      </c>
      <c r="E2680">
        <v>111</v>
      </c>
      <c r="F2680">
        <v>31.35</v>
      </c>
      <c r="G2680">
        <v>3</v>
      </c>
      <c r="H2680">
        <v>0</v>
      </c>
    </row>
    <row r="2681" spans="1:8" x14ac:dyDescent="0.25">
      <c r="A2681">
        <v>47</v>
      </c>
      <c r="B2681">
        <v>0</v>
      </c>
      <c r="C2681">
        <v>0</v>
      </c>
      <c r="D2681">
        <v>224</v>
      </c>
      <c r="E2681">
        <v>99</v>
      </c>
      <c r="F2681">
        <v>38.08</v>
      </c>
      <c r="G2681">
        <v>0</v>
      </c>
      <c r="H2681">
        <v>0</v>
      </c>
    </row>
    <row r="2682" spans="1:8" x14ac:dyDescent="0.25">
      <c r="A2682">
        <v>37</v>
      </c>
      <c r="B2682">
        <v>0</v>
      </c>
      <c r="C2682">
        <v>0</v>
      </c>
      <c r="D2682">
        <v>216.2</v>
      </c>
      <c r="E2682">
        <v>95</v>
      </c>
      <c r="F2682">
        <v>36.75</v>
      </c>
      <c r="G2682">
        <v>2</v>
      </c>
      <c r="H2682">
        <v>0</v>
      </c>
    </row>
    <row r="2683" spans="1:8" x14ac:dyDescent="0.25">
      <c r="A2683">
        <v>47</v>
      </c>
      <c r="B2683">
        <v>0</v>
      </c>
      <c r="C2683">
        <v>0</v>
      </c>
      <c r="D2683">
        <v>129.9</v>
      </c>
      <c r="E2683">
        <v>121</v>
      </c>
      <c r="F2683">
        <v>22.08</v>
      </c>
      <c r="G2683">
        <v>0</v>
      </c>
      <c r="H2683">
        <v>0</v>
      </c>
    </row>
    <row r="2684" spans="1:8" x14ac:dyDescent="0.25">
      <c r="A2684">
        <v>34</v>
      </c>
      <c r="B2684">
        <v>0</v>
      </c>
      <c r="C2684">
        <v>0</v>
      </c>
      <c r="D2684">
        <v>204.4</v>
      </c>
      <c r="E2684">
        <v>97</v>
      </c>
      <c r="F2684">
        <v>34.75</v>
      </c>
      <c r="G2684">
        <v>1</v>
      </c>
      <c r="H2684">
        <v>0</v>
      </c>
    </row>
    <row r="2685" spans="1:8" x14ac:dyDescent="0.25">
      <c r="A2685">
        <v>37</v>
      </c>
      <c r="B2685">
        <v>1</v>
      </c>
      <c r="C2685">
        <v>44</v>
      </c>
      <c r="D2685">
        <v>216.6</v>
      </c>
      <c r="E2685">
        <v>101</v>
      </c>
      <c r="F2685">
        <v>36.82</v>
      </c>
      <c r="G2685">
        <v>1</v>
      </c>
      <c r="H2685">
        <v>0</v>
      </c>
    </row>
    <row r="2686" spans="1:8" x14ac:dyDescent="0.25">
      <c r="A2686">
        <v>43</v>
      </c>
      <c r="B2686">
        <v>0</v>
      </c>
      <c r="C2686">
        <v>0</v>
      </c>
      <c r="D2686">
        <v>228.1</v>
      </c>
      <c r="E2686">
        <v>93</v>
      </c>
      <c r="F2686">
        <v>38.78</v>
      </c>
      <c r="G2686">
        <v>1</v>
      </c>
      <c r="H2686">
        <v>0</v>
      </c>
    </row>
    <row r="2687" spans="1:8" x14ac:dyDescent="0.25">
      <c r="A2687">
        <v>25</v>
      </c>
      <c r="B2687">
        <v>0</v>
      </c>
      <c r="C2687">
        <v>0</v>
      </c>
      <c r="D2687">
        <v>225.9</v>
      </c>
      <c r="E2687">
        <v>110</v>
      </c>
      <c r="F2687">
        <v>38.4</v>
      </c>
      <c r="G2687">
        <v>1</v>
      </c>
      <c r="H2687">
        <v>1</v>
      </c>
    </row>
    <row r="2688" spans="1:8" x14ac:dyDescent="0.25">
      <c r="A2688">
        <v>29</v>
      </c>
      <c r="B2688">
        <v>0</v>
      </c>
      <c r="C2688">
        <v>0</v>
      </c>
      <c r="D2688">
        <v>103.5</v>
      </c>
      <c r="E2688">
        <v>115</v>
      </c>
      <c r="F2688">
        <v>17.600000000000001</v>
      </c>
      <c r="G2688">
        <v>4</v>
      </c>
      <c r="H2688">
        <v>1</v>
      </c>
    </row>
    <row r="2689" spans="1:8" x14ac:dyDescent="0.25">
      <c r="A2689">
        <v>36</v>
      </c>
      <c r="B2689">
        <v>0</v>
      </c>
      <c r="C2689">
        <v>0</v>
      </c>
      <c r="D2689">
        <v>115.5</v>
      </c>
      <c r="E2689">
        <v>70</v>
      </c>
      <c r="F2689">
        <v>19.64</v>
      </c>
      <c r="G2689">
        <v>0</v>
      </c>
      <c r="H2689">
        <v>0</v>
      </c>
    </row>
    <row r="2690" spans="1:8" x14ac:dyDescent="0.25">
      <c r="A2690">
        <v>46</v>
      </c>
      <c r="B2690">
        <v>0</v>
      </c>
      <c r="C2690">
        <v>0</v>
      </c>
      <c r="D2690">
        <v>218.8</v>
      </c>
      <c r="E2690">
        <v>125</v>
      </c>
      <c r="F2690">
        <v>37.200000000000003</v>
      </c>
      <c r="G2690">
        <v>1</v>
      </c>
      <c r="H2690">
        <v>0</v>
      </c>
    </row>
    <row r="2691" spans="1:8" x14ac:dyDescent="0.25">
      <c r="A2691">
        <v>31</v>
      </c>
      <c r="B2691">
        <v>0</v>
      </c>
      <c r="C2691">
        <v>0</v>
      </c>
      <c r="D2691">
        <v>223.8</v>
      </c>
      <c r="E2691">
        <v>67</v>
      </c>
      <c r="F2691">
        <v>38.049999999999997</v>
      </c>
      <c r="G2691">
        <v>3</v>
      </c>
      <c r="H2691">
        <v>0</v>
      </c>
    </row>
    <row r="2692" spans="1:8" x14ac:dyDescent="0.25">
      <c r="A2692">
        <v>38</v>
      </c>
      <c r="B2692">
        <v>0</v>
      </c>
      <c r="C2692">
        <v>0</v>
      </c>
      <c r="D2692">
        <v>143.80000000000001</v>
      </c>
      <c r="E2692">
        <v>71</v>
      </c>
      <c r="F2692">
        <v>24.45</v>
      </c>
      <c r="G2692">
        <v>3</v>
      </c>
      <c r="H2692">
        <v>0</v>
      </c>
    </row>
    <row r="2693" spans="1:8" x14ac:dyDescent="0.25">
      <c r="A2693">
        <v>49</v>
      </c>
      <c r="B2693">
        <v>1</v>
      </c>
      <c r="C2693">
        <v>43</v>
      </c>
      <c r="D2693">
        <v>29.9</v>
      </c>
      <c r="E2693">
        <v>123</v>
      </c>
      <c r="F2693">
        <v>5.08</v>
      </c>
      <c r="G2693">
        <v>2</v>
      </c>
      <c r="H2693">
        <v>0</v>
      </c>
    </row>
    <row r="2694" spans="1:8" x14ac:dyDescent="0.25">
      <c r="A2694">
        <v>46</v>
      </c>
      <c r="B2694">
        <v>1</v>
      </c>
      <c r="C2694">
        <v>28</v>
      </c>
      <c r="D2694">
        <v>276.7</v>
      </c>
      <c r="E2694">
        <v>121</v>
      </c>
      <c r="F2694">
        <v>47.04</v>
      </c>
      <c r="G2694">
        <v>0</v>
      </c>
      <c r="H2694">
        <v>0</v>
      </c>
    </row>
    <row r="2695" spans="1:8" x14ac:dyDescent="0.25">
      <c r="A2695">
        <v>35</v>
      </c>
      <c r="B2695">
        <v>1</v>
      </c>
      <c r="C2695">
        <v>41</v>
      </c>
      <c r="D2695">
        <v>153.9</v>
      </c>
      <c r="E2695">
        <v>102</v>
      </c>
      <c r="F2695">
        <v>26.16</v>
      </c>
      <c r="G2695">
        <v>1</v>
      </c>
      <c r="H2695">
        <v>0</v>
      </c>
    </row>
    <row r="2696" spans="1:8" x14ac:dyDescent="0.25">
      <c r="A2696">
        <v>43</v>
      </c>
      <c r="B2696">
        <v>0</v>
      </c>
      <c r="C2696">
        <v>0</v>
      </c>
      <c r="D2696">
        <v>190.5</v>
      </c>
      <c r="E2696">
        <v>128</v>
      </c>
      <c r="F2696">
        <v>32.39</v>
      </c>
      <c r="G2696">
        <v>0</v>
      </c>
      <c r="H2696">
        <v>0</v>
      </c>
    </row>
    <row r="2697" spans="1:8" x14ac:dyDescent="0.25">
      <c r="A2697">
        <v>41</v>
      </c>
      <c r="B2697">
        <v>0</v>
      </c>
      <c r="C2697">
        <v>0</v>
      </c>
      <c r="D2697">
        <v>192.6</v>
      </c>
      <c r="E2697">
        <v>102</v>
      </c>
      <c r="F2697">
        <v>32.74</v>
      </c>
      <c r="G2697">
        <v>1</v>
      </c>
      <c r="H2697">
        <v>0</v>
      </c>
    </row>
    <row r="2698" spans="1:8" x14ac:dyDescent="0.25">
      <c r="A2698">
        <v>36</v>
      </c>
      <c r="B2698">
        <v>0</v>
      </c>
      <c r="C2698">
        <v>0</v>
      </c>
      <c r="D2698">
        <v>215.6</v>
      </c>
      <c r="E2698">
        <v>74</v>
      </c>
      <c r="F2698">
        <v>36.65</v>
      </c>
      <c r="G2698">
        <v>5</v>
      </c>
      <c r="H2698">
        <v>0</v>
      </c>
    </row>
    <row r="2699" spans="1:8" x14ac:dyDescent="0.25">
      <c r="A2699">
        <v>37</v>
      </c>
      <c r="B2699">
        <v>0</v>
      </c>
      <c r="C2699">
        <v>0</v>
      </c>
      <c r="D2699">
        <v>180</v>
      </c>
      <c r="E2699">
        <v>100</v>
      </c>
      <c r="F2699">
        <v>30.6</v>
      </c>
      <c r="G2699">
        <v>3</v>
      </c>
      <c r="H2699">
        <v>0</v>
      </c>
    </row>
    <row r="2700" spans="1:8" x14ac:dyDescent="0.25">
      <c r="A2700">
        <v>39</v>
      </c>
      <c r="B2700">
        <v>0</v>
      </c>
      <c r="C2700">
        <v>0</v>
      </c>
      <c r="D2700">
        <v>157.30000000000001</v>
      </c>
      <c r="E2700">
        <v>116</v>
      </c>
      <c r="F2700">
        <v>26.74</v>
      </c>
      <c r="G2700">
        <v>2</v>
      </c>
      <c r="H2700">
        <v>0</v>
      </c>
    </row>
    <row r="2701" spans="1:8" x14ac:dyDescent="0.25">
      <c r="A2701">
        <v>44</v>
      </c>
      <c r="B2701">
        <v>0</v>
      </c>
      <c r="C2701">
        <v>0</v>
      </c>
      <c r="D2701">
        <v>196.5</v>
      </c>
      <c r="E2701">
        <v>88</v>
      </c>
      <c r="F2701">
        <v>33.409999999999997</v>
      </c>
      <c r="G2701">
        <v>0</v>
      </c>
      <c r="H2701">
        <v>0</v>
      </c>
    </row>
    <row r="2702" spans="1:8" x14ac:dyDescent="0.25">
      <c r="A2702">
        <v>42</v>
      </c>
      <c r="B2702">
        <v>0</v>
      </c>
      <c r="C2702">
        <v>0</v>
      </c>
      <c r="D2702">
        <v>240.3</v>
      </c>
      <c r="E2702">
        <v>130</v>
      </c>
      <c r="F2702">
        <v>40.85</v>
      </c>
      <c r="G2702">
        <v>0</v>
      </c>
      <c r="H2702">
        <v>0</v>
      </c>
    </row>
    <row r="2703" spans="1:8" x14ac:dyDescent="0.25">
      <c r="A2703">
        <v>49</v>
      </c>
      <c r="B2703">
        <v>0</v>
      </c>
      <c r="C2703">
        <v>0</v>
      </c>
      <c r="D2703">
        <v>193.3</v>
      </c>
      <c r="E2703">
        <v>126</v>
      </c>
      <c r="F2703">
        <v>32.86</v>
      </c>
      <c r="G2703">
        <v>3</v>
      </c>
      <c r="H2703">
        <v>0</v>
      </c>
    </row>
    <row r="2704" spans="1:8" x14ac:dyDescent="0.25">
      <c r="A2704">
        <v>42</v>
      </c>
      <c r="B2704">
        <v>1</v>
      </c>
      <c r="C2704">
        <v>39</v>
      </c>
      <c r="D2704">
        <v>211.9</v>
      </c>
      <c r="E2704">
        <v>40</v>
      </c>
      <c r="F2704">
        <v>36.020000000000003</v>
      </c>
      <c r="G2704">
        <v>1</v>
      </c>
      <c r="H2704">
        <v>0</v>
      </c>
    </row>
    <row r="2705" spans="1:8" x14ac:dyDescent="0.25">
      <c r="A2705">
        <v>30</v>
      </c>
      <c r="B2705">
        <v>0</v>
      </c>
      <c r="C2705">
        <v>0</v>
      </c>
      <c r="D2705">
        <v>246.8</v>
      </c>
      <c r="E2705">
        <v>110</v>
      </c>
      <c r="F2705">
        <v>41.96</v>
      </c>
      <c r="G2705">
        <v>0</v>
      </c>
      <c r="H2705">
        <v>1</v>
      </c>
    </row>
    <row r="2706" spans="1:8" x14ac:dyDescent="0.25">
      <c r="A2706">
        <v>27</v>
      </c>
      <c r="B2706">
        <v>0</v>
      </c>
      <c r="C2706">
        <v>0</v>
      </c>
      <c r="D2706">
        <v>174.7</v>
      </c>
      <c r="E2706">
        <v>151</v>
      </c>
      <c r="F2706">
        <v>29.7</v>
      </c>
      <c r="G2706">
        <v>6</v>
      </c>
      <c r="H2706">
        <v>1</v>
      </c>
    </row>
    <row r="2707" spans="1:8" x14ac:dyDescent="0.25">
      <c r="A2707">
        <v>31</v>
      </c>
      <c r="B2707">
        <v>0</v>
      </c>
      <c r="C2707">
        <v>0</v>
      </c>
      <c r="D2707">
        <v>240</v>
      </c>
      <c r="E2707">
        <v>83</v>
      </c>
      <c r="F2707">
        <v>40.799999999999997</v>
      </c>
      <c r="G2707">
        <v>0</v>
      </c>
      <c r="H2707">
        <v>1</v>
      </c>
    </row>
    <row r="2708" spans="1:8" x14ac:dyDescent="0.25">
      <c r="A2708">
        <v>38</v>
      </c>
      <c r="B2708">
        <v>1</v>
      </c>
      <c r="C2708">
        <v>37</v>
      </c>
      <c r="D2708">
        <v>181.2</v>
      </c>
      <c r="E2708">
        <v>76</v>
      </c>
      <c r="F2708">
        <v>30.8</v>
      </c>
      <c r="G2708">
        <v>2</v>
      </c>
      <c r="H2708">
        <v>0</v>
      </c>
    </row>
    <row r="2709" spans="1:8" x14ac:dyDescent="0.25">
      <c r="A2709">
        <v>43</v>
      </c>
      <c r="B2709">
        <v>0</v>
      </c>
      <c r="C2709">
        <v>0</v>
      </c>
      <c r="D2709">
        <v>113.7</v>
      </c>
      <c r="E2709">
        <v>67</v>
      </c>
      <c r="F2709">
        <v>19.329999999999998</v>
      </c>
      <c r="G2709">
        <v>1</v>
      </c>
      <c r="H2709">
        <v>0</v>
      </c>
    </row>
    <row r="2710" spans="1:8" x14ac:dyDescent="0.25">
      <c r="A2710">
        <v>35</v>
      </c>
      <c r="B2710">
        <v>1</v>
      </c>
      <c r="C2710">
        <v>29</v>
      </c>
      <c r="D2710">
        <v>211.1</v>
      </c>
      <c r="E2710">
        <v>89</v>
      </c>
      <c r="F2710">
        <v>35.89</v>
      </c>
      <c r="G2710">
        <v>2</v>
      </c>
      <c r="H2710">
        <v>0</v>
      </c>
    </row>
    <row r="2711" spans="1:8" x14ac:dyDescent="0.25">
      <c r="A2711">
        <v>44</v>
      </c>
      <c r="B2711">
        <v>0</v>
      </c>
      <c r="C2711">
        <v>0</v>
      </c>
      <c r="D2711">
        <v>247.4</v>
      </c>
      <c r="E2711">
        <v>107</v>
      </c>
      <c r="F2711">
        <v>42.06</v>
      </c>
      <c r="G2711">
        <v>0</v>
      </c>
      <c r="H2711">
        <v>0</v>
      </c>
    </row>
    <row r="2712" spans="1:8" x14ac:dyDescent="0.25">
      <c r="A2712">
        <v>38</v>
      </c>
      <c r="B2712">
        <v>1</v>
      </c>
      <c r="C2712">
        <v>32</v>
      </c>
      <c r="D2712">
        <v>131.19999999999999</v>
      </c>
      <c r="E2712">
        <v>63</v>
      </c>
      <c r="F2712">
        <v>22.3</v>
      </c>
      <c r="G2712">
        <v>2</v>
      </c>
      <c r="H2712">
        <v>0</v>
      </c>
    </row>
    <row r="2713" spans="1:8" x14ac:dyDescent="0.25">
      <c r="A2713">
        <v>39</v>
      </c>
      <c r="B2713">
        <v>0</v>
      </c>
      <c r="C2713">
        <v>0</v>
      </c>
      <c r="D2713">
        <v>161.4</v>
      </c>
      <c r="E2713">
        <v>84</v>
      </c>
      <c r="F2713">
        <v>27.44</v>
      </c>
      <c r="G2713">
        <v>1</v>
      </c>
      <c r="H2713">
        <v>0</v>
      </c>
    </row>
    <row r="2714" spans="1:8" x14ac:dyDescent="0.25">
      <c r="A2714">
        <v>37</v>
      </c>
      <c r="B2714">
        <v>1</v>
      </c>
      <c r="C2714">
        <v>32</v>
      </c>
      <c r="D2714">
        <v>211.9</v>
      </c>
      <c r="E2714">
        <v>120</v>
      </c>
      <c r="F2714">
        <v>36.020000000000003</v>
      </c>
      <c r="G2714">
        <v>1</v>
      </c>
      <c r="H2714">
        <v>0</v>
      </c>
    </row>
    <row r="2715" spans="1:8" x14ac:dyDescent="0.25">
      <c r="A2715">
        <v>39</v>
      </c>
      <c r="B2715">
        <v>0</v>
      </c>
      <c r="C2715">
        <v>0</v>
      </c>
      <c r="D2715">
        <v>160.4</v>
      </c>
      <c r="E2715">
        <v>120</v>
      </c>
      <c r="F2715">
        <v>27.27</v>
      </c>
      <c r="G2715">
        <v>3</v>
      </c>
      <c r="H2715">
        <v>0</v>
      </c>
    </row>
    <row r="2716" spans="1:8" x14ac:dyDescent="0.25">
      <c r="A2716">
        <v>37</v>
      </c>
      <c r="B2716">
        <v>1</v>
      </c>
      <c r="C2716">
        <v>40</v>
      </c>
      <c r="D2716">
        <v>230.7</v>
      </c>
      <c r="E2716">
        <v>101</v>
      </c>
      <c r="F2716">
        <v>39.22</v>
      </c>
      <c r="G2716">
        <v>1</v>
      </c>
      <c r="H2716">
        <v>0</v>
      </c>
    </row>
    <row r="2717" spans="1:8" x14ac:dyDescent="0.25">
      <c r="A2717">
        <v>47</v>
      </c>
      <c r="B2717">
        <v>0</v>
      </c>
      <c r="C2717">
        <v>0</v>
      </c>
      <c r="D2717">
        <v>232.6</v>
      </c>
      <c r="E2717">
        <v>96</v>
      </c>
      <c r="F2717">
        <v>39.54</v>
      </c>
      <c r="G2717">
        <v>1</v>
      </c>
      <c r="H2717">
        <v>0</v>
      </c>
    </row>
    <row r="2718" spans="1:8" x14ac:dyDescent="0.25">
      <c r="A2718">
        <v>33</v>
      </c>
      <c r="B2718">
        <v>0</v>
      </c>
      <c r="C2718">
        <v>0</v>
      </c>
      <c r="D2718">
        <v>294.7</v>
      </c>
      <c r="E2718">
        <v>90</v>
      </c>
      <c r="F2718">
        <v>50.1</v>
      </c>
      <c r="G2718">
        <v>1</v>
      </c>
      <c r="H2718">
        <v>1</v>
      </c>
    </row>
    <row r="2719" spans="1:8" x14ac:dyDescent="0.25">
      <c r="A2719">
        <v>39</v>
      </c>
      <c r="B2719">
        <v>0</v>
      </c>
      <c r="C2719">
        <v>0</v>
      </c>
      <c r="D2719">
        <v>133.4</v>
      </c>
      <c r="E2719">
        <v>107</v>
      </c>
      <c r="F2719">
        <v>22.68</v>
      </c>
      <c r="G2719">
        <v>1</v>
      </c>
      <c r="H2719">
        <v>0</v>
      </c>
    </row>
    <row r="2720" spans="1:8" x14ac:dyDescent="0.25">
      <c r="A2720">
        <v>38</v>
      </c>
      <c r="B2720">
        <v>1</v>
      </c>
      <c r="C2720">
        <v>22</v>
      </c>
      <c r="D2720">
        <v>306.2</v>
      </c>
      <c r="E2720">
        <v>123</v>
      </c>
      <c r="F2720">
        <v>52.05</v>
      </c>
      <c r="G2720">
        <v>0</v>
      </c>
      <c r="H2720">
        <v>0</v>
      </c>
    </row>
    <row r="2721" spans="1:8" x14ac:dyDescent="0.25">
      <c r="A2721">
        <v>43</v>
      </c>
      <c r="B2721">
        <v>0</v>
      </c>
      <c r="C2721">
        <v>0</v>
      </c>
      <c r="D2721">
        <v>236.8</v>
      </c>
      <c r="E2721">
        <v>135</v>
      </c>
      <c r="F2721">
        <v>40.26</v>
      </c>
      <c r="G2721">
        <v>2</v>
      </c>
      <c r="H2721">
        <v>0</v>
      </c>
    </row>
    <row r="2722" spans="1:8" x14ac:dyDescent="0.25">
      <c r="A2722">
        <v>44</v>
      </c>
      <c r="B2722">
        <v>0</v>
      </c>
      <c r="C2722">
        <v>0</v>
      </c>
      <c r="D2722">
        <v>168.4</v>
      </c>
      <c r="E2722">
        <v>114</v>
      </c>
      <c r="F2722">
        <v>28.63</v>
      </c>
      <c r="G2722">
        <v>1</v>
      </c>
      <c r="H2722">
        <v>0</v>
      </c>
    </row>
    <row r="2723" spans="1:8" x14ac:dyDescent="0.25">
      <c r="A2723">
        <v>33</v>
      </c>
      <c r="B2723">
        <v>0</v>
      </c>
      <c r="C2723">
        <v>0</v>
      </c>
      <c r="D2723">
        <v>70.900000000000006</v>
      </c>
      <c r="E2723">
        <v>134</v>
      </c>
      <c r="F2723">
        <v>12.05</v>
      </c>
      <c r="G2723">
        <v>2</v>
      </c>
      <c r="H2723">
        <v>0</v>
      </c>
    </row>
    <row r="2724" spans="1:8" x14ac:dyDescent="0.25">
      <c r="A2724">
        <v>37</v>
      </c>
      <c r="B2724">
        <v>0</v>
      </c>
      <c r="C2724">
        <v>0</v>
      </c>
      <c r="D2724">
        <v>152.1</v>
      </c>
      <c r="E2724">
        <v>141</v>
      </c>
      <c r="F2724">
        <v>25.86</v>
      </c>
      <c r="G2724">
        <v>1</v>
      </c>
      <c r="H2724">
        <v>0</v>
      </c>
    </row>
    <row r="2725" spans="1:8" x14ac:dyDescent="0.25">
      <c r="A2725">
        <v>38</v>
      </c>
      <c r="B2725">
        <v>0</v>
      </c>
      <c r="C2725">
        <v>0</v>
      </c>
      <c r="D2725">
        <v>180.9</v>
      </c>
      <c r="E2725">
        <v>79</v>
      </c>
      <c r="F2725">
        <v>30.75</v>
      </c>
      <c r="G2725">
        <v>3</v>
      </c>
      <c r="H2725">
        <v>0</v>
      </c>
    </row>
    <row r="2726" spans="1:8" x14ac:dyDescent="0.25">
      <c r="A2726">
        <v>39</v>
      </c>
      <c r="B2726">
        <v>1</v>
      </c>
      <c r="C2726">
        <v>31</v>
      </c>
      <c r="D2726">
        <v>156.6</v>
      </c>
      <c r="E2726">
        <v>84</v>
      </c>
      <c r="F2726">
        <v>26.62</v>
      </c>
      <c r="G2726">
        <v>1</v>
      </c>
      <c r="H2726">
        <v>0</v>
      </c>
    </row>
    <row r="2727" spans="1:8" x14ac:dyDescent="0.25">
      <c r="A2727">
        <v>37</v>
      </c>
      <c r="B2727">
        <v>1</v>
      </c>
      <c r="C2727">
        <v>24</v>
      </c>
      <c r="D2727">
        <v>180.5</v>
      </c>
      <c r="E2727">
        <v>85</v>
      </c>
      <c r="F2727">
        <v>30.69</v>
      </c>
      <c r="G2727">
        <v>0</v>
      </c>
      <c r="H2727">
        <v>0</v>
      </c>
    </row>
    <row r="2728" spans="1:8" x14ac:dyDescent="0.25">
      <c r="A2728">
        <v>47</v>
      </c>
      <c r="B2728">
        <v>1</v>
      </c>
      <c r="C2728">
        <v>30</v>
      </c>
      <c r="D2728">
        <v>238.8</v>
      </c>
      <c r="E2728">
        <v>100</v>
      </c>
      <c r="F2728">
        <v>40.6</v>
      </c>
      <c r="G2728">
        <v>1</v>
      </c>
      <c r="H2728">
        <v>0</v>
      </c>
    </row>
    <row r="2729" spans="1:8" x14ac:dyDescent="0.25">
      <c r="A2729">
        <v>41</v>
      </c>
      <c r="B2729">
        <v>1</v>
      </c>
      <c r="C2729">
        <v>18</v>
      </c>
      <c r="D2729">
        <v>182.1</v>
      </c>
      <c r="E2729">
        <v>66</v>
      </c>
      <c r="F2729">
        <v>30.96</v>
      </c>
      <c r="G2729">
        <v>2</v>
      </c>
      <c r="H2729">
        <v>0</v>
      </c>
    </row>
    <row r="2730" spans="1:8" x14ac:dyDescent="0.25">
      <c r="A2730">
        <v>29</v>
      </c>
      <c r="B2730">
        <v>1</v>
      </c>
      <c r="C2730">
        <v>35</v>
      </c>
      <c r="D2730">
        <v>139.6</v>
      </c>
      <c r="E2730">
        <v>72</v>
      </c>
      <c r="F2730">
        <v>23.73</v>
      </c>
      <c r="G2730">
        <v>2</v>
      </c>
      <c r="H2730">
        <v>0</v>
      </c>
    </row>
    <row r="2731" spans="1:8" x14ac:dyDescent="0.25">
      <c r="A2731">
        <v>33</v>
      </c>
      <c r="B2731">
        <v>1</v>
      </c>
      <c r="C2731">
        <v>12</v>
      </c>
      <c r="D2731">
        <v>200.3</v>
      </c>
      <c r="E2731">
        <v>76</v>
      </c>
      <c r="F2731">
        <v>34.049999999999997</v>
      </c>
      <c r="G2731">
        <v>0</v>
      </c>
      <c r="H2731">
        <v>0</v>
      </c>
    </row>
    <row r="2732" spans="1:8" x14ac:dyDescent="0.25">
      <c r="A2732">
        <v>40</v>
      </c>
      <c r="B2732">
        <v>0</v>
      </c>
      <c r="C2732">
        <v>0</v>
      </c>
      <c r="D2732">
        <v>153.5</v>
      </c>
      <c r="E2732">
        <v>94</v>
      </c>
      <c r="F2732">
        <v>26.1</v>
      </c>
      <c r="G2732">
        <v>1</v>
      </c>
      <c r="H2732">
        <v>0</v>
      </c>
    </row>
    <row r="2733" spans="1:8" x14ac:dyDescent="0.25">
      <c r="A2733">
        <v>37</v>
      </c>
      <c r="B2733">
        <v>1</v>
      </c>
      <c r="C2733">
        <v>29</v>
      </c>
      <c r="D2733">
        <v>128.19999999999999</v>
      </c>
      <c r="E2733">
        <v>119</v>
      </c>
      <c r="F2733">
        <v>21.79</v>
      </c>
      <c r="G2733">
        <v>3</v>
      </c>
      <c r="H2733">
        <v>0</v>
      </c>
    </row>
    <row r="2734" spans="1:8" x14ac:dyDescent="0.25">
      <c r="A2734">
        <v>35</v>
      </c>
      <c r="B2734">
        <v>0</v>
      </c>
      <c r="C2734">
        <v>0</v>
      </c>
      <c r="D2734">
        <v>159.5</v>
      </c>
      <c r="E2734">
        <v>145</v>
      </c>
      <c r="F2734">
        <v>27.12</v>
      </c>
      <c r="G2734">
        <v>2</v>
      </c>
      <c r="H2734">
        <v>0</v>
      </c>
    </row>
    <row r="2735" spans="1:8" x14ac:dyDescent="0.25">
      <c r="A2735">
        <v>27</v>
      </c>
      <c r="B2735">
        <v>0</v>
      </c>
      <c r="C2735">
        <v>0</v>
      </c>
      <c r="D2735">
        <v>226.4</v>
      </c>
      <c r="E2735">
        <v>101</v>
      </c>
      <c r="F2735">
        <v>38.49</v>
      </c>
      <c r="G2735">
        <v>3</v>
      </c>
      <c r="H2735">
        <v>1</v>
      </c>
    </row>
    <row r="2736" spans="1:8" x14ac:dyDescent="0.25">
      <c r="A2736">
        <v>45</v>
      </c>
      <c r="B2736">
        <v>0</v>
      </c>
      <c r="C2736">
        <v>0</v>
      </c>
      <c r="D2736">
        <v>251.9</v>
      </c>
      <c r="E2736">
        <v>81</v>
      </c>
      <c r="F2736">
        <v>42.82</v>
      </c>
      <c r="G2736">
        <v>2</v>
      </c>
      <c r="H2736">
        <v>0</v>
      </c>
    </row>
    <row r="2737" spans="1:8" x14ac:dyDescent="0.25">
      <c r="A2737">
        <v>33</v>
      </c>
      <c r="B2737">
        <v>0</v>
      </c>
      <c r="C2737">
        <v>0</v>
      </c>
      <c r="D2737">
        <v>264.5</v>
      </c>
      <c r="E2737">
        <v>117</v>
      </c>
      <c r="F2737">
        <v>44.97</v>
      </c>
      <c r="G2737">
        <v>2</v>
      </c>
      <c r="H2737">
        <v>1</v>
      </c>
    </row>
    <row r="2738" spans="1:8" x14ac:dyDescent="0.25">
      <c r="A2738">
        <v>45</v>
      </c>
      <c r="B2738">
        <v>0</v>
      </c>
      <c r="C2738">
        <v>0</v>
      </c>
      <c r="D2738">
        <v>153.69999999999999</v>
      </c>
      <c r="E2738">
        <v>105</v>
      </c>
      <c r="F2738">
        <v>26.13</v>
      </c>
      <c r="G2738">
        <v>0</v>
      </c>
      <c r="H2738">
        <v>0</v>
      </c>
    </row>
    <row r="2739" spans="1:8" x14ac:dyDescent="0.25">
      <c r="A2739">
        <v>41</v>
      </c>
      <c r="B2739">
        <v>0</v>
      </c>
      <c r="C2739">
        <v>0</v>
      </c>
      <c r="D2739">
        <v>232.1</v>
      </c>
      <c r="E2739">
        <v>81</v>
      </c>
      <c r="F2739">
        <v>39.46</v>
      </c>
      <c r="G2739">
        <v>5</v>
      </c>
      <c r="H2739">
        <v>0</v>
      </c>
    </row>
    <row r="2740" spans="1:8" x14ac:dyDescent="0.25">
      <c r="A2740">
        <v>47</v>
      </c>
      <c r="B2740">
        <v>0</v>
      </c>
      <c r="C2740">
        <v>0</v>
      </c>
      <c r="D2740">
        <v>201.9</v>
      </c>
      <c r="E2740">
        <v>86</v>
      </c>
      <c r="F2740">
        <v>34.32</v>
      </c>
      <c r="G2740">
        <v>1</v>
      </c>
      <c r="H2740">
        <v>0</v>
      </c>
    </row>
    <row r="2741" spans="1:8" x14ac:dyDescent="0.25">
      <c r="A2741">
        <v>42</v>
      </c>
      <c r="B2741">
        <v>0</v>
      </c>
      <c r="C2741">
        <v>0</v>
      </c>
      <c r="D2741">
        <v>186.9</v>
      </c>
      <c r="E2741">
        <v>79</v>
      </c>
      <c r="F2741">
        <v>31.77</v>
      </c>
      <c r="G2741">
        <v>1</v>
      </c>
      <c r="H2741">
        <v>0</v>
      </c>
    </row>
    <row r="2742" spans="1:8" x14ac:dyDescent="0.25">
      <c r="A2742">
        <v>40</v>
      </c>
      <c r="B2742">
        <v>1</v>
      </c>
      <c r="C2742">
        <v>27</v>
      </c>
      <c r="D2742">
        <v>196.6</v>
      </c>
      <c r="E2742">
        <v>89</v>
      </c>
      <c r="F2742">
        <v>33.42</v>
      </c>
      <c r="G2742">
        <v>1</v>
      </c>
      <c r="H2742">
        <v>0</v>
      </c>
    </row>
    <row r="2743" spans="1:8" x14ac:dyDescent="0.25">
      <c r="A2743">
        <v>37</v>
      </c>
      <c r="B2743">
        <v>0</v>
      </c>
      <c r="C2743">
        <v>0</v>
      </c>
      <c r="D2743">
        <v>232.1</v>
      </c>
      <c r="E2743">
        <v>102</v>
      </c>
      <c r="F2743">
        <v>39.46</v>
      </c>
      <c r="G2743">
        <v>1</v>
      </c>
      <c r="H2743">
        <v>0</v>
      </c>
    </row>
    <row r="2744" spans="1:8" x14ac:dyDescent="0.25">
      <c r="A2744">
        <v>35</v>
      </c>
      <c r="B2744">
        <v>0</v>
      </c>
      <c r="C2744">
        <v>0</v>
      </c>
      <c r="D2744">
        <v>166</v>
      </c>
      <c r="E2744">
        <v>79</v>
      </c>
      <c r="F2744">
        <v>28.22</v>
      </c>
      <c r="G2744">
        <v>0</v>
      </c>
      <c r="H2744">
        <v>0</v>
      </c>
    </row>
    <row r="2745" spans="1:8" x14ac:dyDescent="0.25">
      <c r="A2745">
        <v>38</v>
      </c>
      <c r="B2745">
        <v>1</v>
      </c>
      <c r="C2745">
        <v>28</v>
      </c>
      <c r="D2745">
        <v>200.6</v>
      </c>
      <c r="E2745">
        <v>96</v>
      </c>
      <c r="F2745">
        <v>34.1</v>
      </c>
      <c r="G2745">
        <v>1</v>
      </c>
      <c r="H2745">
        <v>0</v>
      </c>
    </row>
    <row r="2746" spans="1:8" x14ac:dyDescent="0.25">
      <c r="A2746">
        <v>38</v>
      </c>
      <c r="B2746">
        <v>1</v>
      </c>
      <c r="C2746">
        <v>25</v>
      </c>
      <c r="D2746">
        <v>141</v>
      </c>
      <c r="E2746">
        <v>101</v>
      </c>
      <c r="F2746">
        <v>23.97</v>
      </c>
      <c r="G2746">
        <v>3</v>
      </c>
      <c r="H2746">
        <v>0</v>
      </c>
    </row>
    <row r="2747" spans="1:8" x14ac:dyDescent="0.25">
      <c r="A2747">
        <v>45</v>
      </c>
      <c r="B2747">
        <v>1</v>
      </c>
      <c r="C2747">
        <v>34</v>
      </c>
      <c r="D2747">
        <v>245</v>
      </c>
      <c r="E2747">
        <v>95</v>
      </c>
      <c r="F2747">
        <v>41.65</v>
      </c>
      <c r="G2747">
        <v>0</v>
      </c>
      <c r="H2747">
        <v>0</v>
      </c>
    </row>
    <row r="2748" spans="1:8" x14ac:dyDescent="0.25">
      <c r="A2748">
        <v>37</v>
      </c>
      <c r="B2748">
        <v>0</v>
      </c>
      <c r="C2748">
        <v>0</v>
      </c>
      <c r="D2748">
        <v>140.80000000000001</v>
      </c>
      <c r="E2748">
        <v>140</v>
      </c>
      <c r="F2748">
        <v>23.94</v>
      </c>
      <c r="G2748">
        <v>1</v>
      </c>
      <c r="H2748">
        <v>0</v>
      </c>
    </row>
    <row r="2749" spans="1:8" x14ac:dyDescent="0.25">
      <c r="A2749">
        <v>33</v>
      </c>
      <c r="B2749">
        <v>0</v>
      </c>
      <c r="C2749">
        <v>0</v>
      </c>
      <c r="D2749">
        <v>255.1</v>
      </c>
      <c r="E2749">
        <v>93</v>
      </c>
      <c r="F2749">
        <v>43.37</v>
      </c>
      <c r="G2749">
        <v>3</v>
      </c>
      <c r="H2749">
        <v>1</v>
      </c>
    </row>
    <row r="2750" spans="1:8" x14ac:dyDescent="0.25">
      <c r="A2750">
        <v>36</v>
      </c>
      <c r="B2750">
        <v>1</v>
      </c>
      <c r="C2750">
        <v>33</v>
      </c>
      <c r="D2750">
        <v>125</v>
      </c>
      <c r="E2750">
        <v>99</v>
      </c>
      <c r="F2750">
        <v>21.25</v>
      </c>
      <c r="G2750">
        <v>2</v>
      </c>
      <c r="H2750">
        <v>0</v>
      </c>
    </row>
    <row r="2751" spans="1:8" x14ac:dyDescent="0.25">
      <c r="A2751">
        <v>41</v>
      </c>
      <c r="B2751">
        <v>0</v>
      </c>
      <c r="C2751">
        <v>0</v>
      </c>
      <c r="D2751">
        <v>180.6</v>
      </c>
      <c r="E2751">
        <v>65</v>
      </c>
      <c r="F2751">
        <v>30.7</v>
      </c>
      <c r="G2751">
        <v>1</v>
      </c>
      <c r="H2751">
        <v>0</v>
      </c>
    </row>
    <row r="2752" spans="1:8" x14ac:dyDescent="0.25">
      <c r="A2752">
        <v>24</v>
      </c>
      <c r="B2752">
        <v>0</v>
      </c>
      <c r="C2752">
        <v>0</v>
      </c>
      <c r="D2752">
        <v>248.7</v>
      </c>
      <c r="E2752">
        <v>118</v>
      </c>
      <c r="F2752">
        <v>42.28</v>
      </c>
      <c r="G2752">
        <v>1</v>
      </c>
      <c r="H2752">
        <v>1</v>
      </c>
    </row>
    <row r="2753" spans="1:8" x14ac:dyDescent="0.25">
      <c r="A2753">
        <v>41</v>
      </c>
      <c r="B2753">
        <v>1</v>
      </c>
      <c r="C2753">
        <v>30</v>
      </c>
      <c r="D2753">
        <v>178.1</v>
      </c>
      <c r="E2753">
        <v>111</v>
      </c>
      <c r="F2753">
        <v>30.28</v>
      </c>
      <c r="G2753">
        <v>0</v>
      </c>
      <c r="H2753">
        <v>0</v>
      </c>
    </row>
    <row r="2754" spans="1:8" x14ac:dyDescent="0.25">
      <c r="A2754">
        <v>29</v>
      </c>
      <c r="B2754">
        <v>0</v>
      </c>
      <c r="C2754">
        <v>0</v>
      </c>
      <c r="D2754">
        <v>122.2</v>
      </c>
      <c r="E2754">
        <v>112</v>
      </c>
      <c r="F2754">
        <v>20.77</v>
      </c>
      <c r="G2754">
        <v>5</v>
      </c>
      <c r="H2754">
        <v>1</v>
      </c>
    </row>
    <row r="2755" spans="1:8" x14ac:dyDescent="0.25">
      <c r="A2755">
        <v>46</v>
      </c>
      <c r="B2755">
        <v>0</v>
      </c>
      <c r="C2755">
        <v>0</v>
      </c>
      <c r="D2755">
        <v>231.3</v>
      </c>
      <c r="E2755">
        <v>87</v>
      </c>
      <c r="F2755">
        <v>39.32</v>
      </c>
      <c r="G2755">
        <v>1</v>
      </c>
      <c r="H2755">
        <v>0</v>
      </c>
    </row>
    <row r="2756" spans="1:8" x14ac:dyDescent="0.25">
      <c r="A2756">
        <v>44</v>
      </c>
      <c r="B2756">
        <v>0</v>
      </c>
      <c r="C2756">
        <v>0</v>
      </c>
      <c r="D2756">
        <v>111.2</v>
      </c>
      <c r="E2756">
        <v>101</v>
      </c>
      <c r="F2756">
        <v>18.899999999999999</v>
      </c>
      <c r="G2756">
        <v>3</v>
      </c>
      <c r="H2756">
        <v>0</v>
      </c>
    </row>
    <row r="2757" spans="1:8" x14ac:dyDescent="0.25">
      <c r="A2757">
        <v>26</v>
      </c>
      <c r="B2757">
        <v>1</v>
      </c>
      <c r="C2757">
        <v>44</v>
      </c>
      <c r="D2757">
        <v>103.2</v>
      </c>
      <c r="E2757">
        <v>117</v>
      </c>
      <c r="F2757">
        <v>17.54</v>
      </c>
      <c r="G2757">
        <v>0</v>
      </c>
      <c r="H2757">
        <v>1</v>
      </c>
    </row>
    <row r="2758" spans="1:8" x14ac:dyDescent="0.25">
      <c r="A2758">
        <v>27</v>
      </c>
      <c r="B2758">
        <v>0</v>
      </c>
      <c r="C2758">
        <v>0</v>
      </c>
      <c r="D2758">
        <v>138.4</v>
      </c>
      <c r="E2758">
        <v>104</v>
      </c>
      <c r="F2758">
        <v>23.53</v>
      </c>
      <c r="G2758">
        <v>4</v>
      </c>
      <c r="H2758">
        <v>1</v>
      </c>
    </row>
    <row r="2759" spans="1:8" x14ac:dyDescent="0.25">
      <c r="A2759">
        <v>37</v>
      </c>
      <c r="B2759">
        <v>0</v>
      </c>
      <c r="C2759">
        <v>0</v>
      </c>
      <c r="D2759">
        <v>146.30000000000001</v>
      </c>
      <c r="E2759">
        <v>85</v>
      </c>
      <c r="F2759">
        <v>24.87</v>
      </c>
      <c r="G2759">
        <v>0</v>
      </c>
      <c r="H2759">
        <v>0</v>
      </c>
    </row>
    <row r="2760" spans="1:8" x14ac:dyDescent="0.25">
      <c r="A2760">
        <v>42</v>
      </c>
      <c r="B2760">
        <v>0</v>
      </c>
      <c r="C2760">
        <v>0</v>
      </c>
      <c r="D2760">
        <v>132</v>
      </c>
      <c r="E2760">
        <v>103</v>
      </c>
      <c r="F2760">
        <v>22.44</v>
      </c>
      <c r="G2760">
        <v>0</v>
      </c>
      <c r="H2760">
        <v>0</v>
      </c>
    </row>
    <row r="2761" spans="1:8" x14ac:dyDescent="0.25">
      <c r="A2761">
        <v>36</v>
      </c>
      <c r="B2761">
        <v>0</v>
      </c>
      <c r="C2761">
        <v>0</v>
      </c>
      <c r="D2761">
        <v>274.60000000000002</v>
      </c>
      <c r="E2761">
        <v>105</v>
      </c>
      <c r="F2761">
        <v>46.68</v>
      </c>
      <c r="G2761">
        <v>2</v>
      </c>
      <c r="H2761">
        <v>0</v>
      </c>
    </row>
    <row r="2762" spans="1:8" x14ac:dyDescent="0.25">
      <c r="A2762">
        <v>37</v>
      </c>
      <c r="B2762">
        <v>0</v>
      </c>
      <c r="C2762">
        <v>0</v>
      </c>
      <c r="D2762">
        <v>185.3</v>
      </c>
      <c r="E2762">
        <v>87</v>
      </c>
      <c r="F2762">
        <v>31.5</v>
      </c>
      <c r="G2762">
        <v>0</v>
      </c>
      <c r="H2762">
        <v>0</v>
      </c>
    </row>
    <row r="2763" spans="1:8" x14ac:dyDescent="0.25">
      <c r="A2763">
        <v>47</v>
      </c>
      <c r="B2763">
        <v>1</v>
      </c>
      <c r="C2763">
        <v>24</v>
      </c>
      <c r="D2763">
        <v>154.80000000000001</v>
      </c>
      <c r="E2763">
        <v>69</v>
      </c>
      <c r="F2763">
        <v>26.32</v>
      </c>
      <c r="G2763">
        <v>1</v>
      </c>
      <c r="H2763">
        <v>0</v>
      </c>
    </row>
    <row r="2764" spans="1:8" x14ac:dyDescent="0.25">
      <c r="A2764">
        <v>31</v>
      </c>
      <c r="B2764">
        <v>1</v>
      </c>
      <c r="C2764">
        <v>30</v>
      </c>
      <c r="D2764">
        <v>179.2</v>
      </c>
      <c r="E2764">
        <v>105</v>
      </c>
      <c r="F2764">
        <v>30.46</v>
      </c>
      <c r="G2764">
        <v>1</v>
      </c>
      <c r="H2764">
        <v>0</v>
      </c>
    </row>
    <row r="2765" spans="1:8" x14ac:dyDescent="0.25">
      <c r="A2765">
        <v>27</v>
      </c>
      <c r="B2765">
        <v>0</v>
      </c>
      <c r="C2765">
        <v>0</v>
      </c>
      <c r="D2765">
        <v>286.2</v>
      </c>
      <c r="E2765">
        <v>61</v>
      </c>
      <c r="F2765">
        <v>48.65</v>
      </c>
      <c r="G2765">
        <v>2</v>
      </c>
      <c r="H2765">
        <v>1</v>
      </c>
    </row>
    <row r="2766" spans="1:8" x14ac:dyDescent="0.25">
      <c r="A2766">
        <v>36</v>
      </c>
      <c r="B2766">
        <v>0</v>
      </c>
      <c r="C2766">
        <v>0</v>
      </c>
      <c r="D2766">
        <v>137.5</v>
      </c>
      <c r="E2766">
        <v>110</v>
      </c>
      <c r="F2766">
        <v>23.38</v>
      </c>
      <c r="G2766">
        <v>2</v>
      </c>
      <c r="H2766">
        <v>0</v>
      </c>
    </row>
    <row r="2767" spans="1:8" x14ac:dyDescent="0.25">
      <c r="A2767">
        <v>45</v>
      </c>
      <c r="B2767">
        <v>0</v>
      </c>
      <c r="C2767">
        <v>0</v>
      </c>
      <c r="D2767">
        <v>243</v>
      </c>
      <c r="E2767">
        <v>115</v>
      </c>
      <c r="F2767">
        <v>41.31</v>
      </c>
      <c r="G2767">
        <v>2</v>
      </c>
      <c r="H2767">
        <v>0</v>
      </c>
    </row>
    <row r="2768" spans="1:8" x14ac:dyDescent="0.25">
      <c r="A2768">
        <v>42</v>
      </c>
      <c r="B2768">
        <v>0</v>
      </c>
      <c r="C2768">
        <v>0</v>
      </c>
      <c r="D2768">
        <v>134.9</v>
      </c>
      <c r="E2768">
        <v>79</v>
      </c>
      <c r="F2768">
        <v>22.93</v>
      </c>
      <c r="G2768">
        <v>1</v>
      </c>
      <c r="H2768">
        <v>0</v>
      </c>
    </row>
    <row r="2769" spans="1:8" x14ac:dyDescent="0.25">
      <c r="A2769">
        <v>40</v>
      </c>
      <c r="B2769">
        <v>0</v>
      </c>
      <c r="C2769">
        <v>0</v>
      </c>
      <c r="D2769">
        <v>234.2</v>
      </c>
      <c r="E2769">
        <v>76</v>
      </c>
      <c r="F2769">
        <v>39.81</v>
      </c>
      <c r="G2769">
        <v>1</v>
      </c>
      <c r="H2769">
        <v>0</v>
      </c>
    </row>
    <row r="2770" spans="1:8" x14ac:dyDescent="0.25">
      <c r="A2770">
        <v>44</v>
      </c>
      <c r="B2770">
        <v>0</v>
      </c>
      <c r="C2770">
        <v>0</v>
      </c>
      <c r="D2770">
        <v>175.1</v>
      </c>
      <c r="E2770">
        <v>73</v>
      </c>
      <c r="F2770">
        <v>29.77</v>
      </c>
      <c r="G2770">
        <v>1</v>
      </c>
      <c r="H2770">
        <v>0</v>
      </c>
    </row>
    <row r="2771" spans="1:8" x14ac:dyDescent="0.25">
      <c r="A2771">
        <v>36</v>
      </c>
      <c r="B2771">
        <v>0</v>
      </c>
      <c r="C2771">
        <v>0</v>
      </c>
      <c r="D2771">
        <v>142.19999999999999</v>
      </c>
      <c r="E2771">
        <v>107</v>
      </c>
      <c r="F2771">
        <v>24.17</v>
      </c>
      <c r="G2771">
        <v>1</v>
      </c>
      <c r="H2771">
        <v>0</v>
      </c>
    </row>
    <row r="2772" spans="1:8" x14ac:dyDescent="0.25">
      <c r="A2772">
        <v>50</v>
      </c>
      <c r="B2772">
        <v>1</v>
      </c>
      <c r="C2772">
        <v>24</v>
      </c>
      <c r="D2772">
        <v>97.8</v>
      </c>
      <c r="E2772">
        <v>98</v>
      </c>
      <c r="F2772">
        <v>16.63</v>
      </c>
      <c r="G2772">
        <v>0</v>
      </c>
      <c r="H2772">
        <v>0</v>
      </c>
    </row>
    <row r="2773" spans="1:8" x14ac:dyDescent="0.25">
      <c r="A2773">
        <v>28</v>
      </c>
      <c r="B2773">
        <v>0</v>
      </c>
      <c r="C2773">
        <v>0</v>
      </c>
      <c r="D2773">
        <v>266.89999999999998</v>
      </c>
      <c r="E2773">
        <v>83</v>
      </c>
      <c r="F2773">
        <v>45.37</v>
      </c>
      <c r="G2773">
        <v>3</v>
      </c>
      <c r="H2773">
        <v>1</v>
      </c>
    </row>
    <row r="2774" spans="1:8" x14ac:dyDescent="0.25">
      <c r="A2774">
        <v>37</v>
      </c>
      <c r="B2774">
        <v>1</v>
      </c>
      <c r="C2774">
        <v>33</v>
      </c>
      <c r="D2774">
        <v>155.19999999999999</v>
      </c>
      <c r="E2774">
        <v>139</v>
      </c>
      <c r="F2774">
        <v>26.38</v>
      </c>
      <c r="G2774">
        <v>3</v>
      </c>
      <c r="H2774">
        <v>0</v>
      </c>
    </row>
    <row r="2775" spans="1:8" x14ac:dyDescent="0.25">
      <c r="A2775">
        <v>39</v>
      </c>
      <c r="B2775">
        <v>0</v>
      </c>
      <c r="C2775">
        <v>0</v>
      </c>
      <c r="D2775">
        <v>200.2</v>
      </c>
      <c r="E2775">
        <v>92</v>
      </c>
      <c r="F2775">
        <v>34.03</v>
      </c>
      <c r="G2775">
        <v>1</v>
      </c>
      <c r="H2775">
        <v>0</v>
      </c>
    </row>
    <row r="2776" spans="1:8" x14ac:dyDescent="0.25">
      <c r="A2776">
        <v>39</v>
      </c>
      <c r="B2776">
        <v>0</v>
      </c>
      <c r="C2776">
        <v>0</v>
      </c>
      <c r="D2776">
        <v>198.4</v>
      </c>
      <c r="E2776">
        <v>121</v>
      </c>
      <c r="F2776">
        <v>33.729999999999997</v>
      </c>
      <c r="G2776">
        <v>1</v>
      </c>
      <c r="H2776">
        <v>0</v>
      </c>
    </row>
    <row r="2777" spans="1:8" x14ac:dyDescent="0.25">
      <c r="A2777">
        <v>44</v>
      </c>
      <c r="B2777">
        <v>0</v>
      </c>
      <c r="C2777">
        <v>0</v>
      </c>
      <c r="D2777">
        <v>180.3</v>
      </c>
      <c r="E2777">
        <v>67</v>
      </c>
      <c r="F2777">
        <v>30.65</v>
      </c>
      <c r="G2777">
        <v>2</v>
      </c>
      <c r="H2777">
        <v>0</v>
      </c>
    </row>
    <row r="2778" spans="1:8" x14ac:dyDescent="0.25">
      <c r="A2778">
        <v>37</v>
      </c>
      <c r="B2778">
        <v>0</v>
      </c>
      <c r="C2778">
        <v>0</v>
      </c>
      <c r="D2778">
        <v>86.3</v>
      </c>
      <c r="E2778">
        <v>84</v>
      </c>
      <c r="F2778">
        <v>14.67</v>
      </c>
      <c r="G2778">
        <v>2</v>
      </c>
      <c r="H2778">
        <v>0</v>
      </c>
    </row>
    <row r="2779" spans="1:8" x14ac:dyDescent="0.25">
      <c r="A2779">
        <v>27</v>
      </c>
      <c r="B2779">
        <v>0</v>
      </c>
      <c r="C2779">
        <v>0</v>
      </c>
      <c r="D2779">
        <v>295</v>
      </c>
      <c r="E2779">
        <v>141</v>
      </c>
      <c r="F2779">
        <v>50.15</v>
      </c>
      <c r="G2779">
        <v>2</v>
      </c>
      <c r="H2779">
        <v>1</v>
      </c>
    </row>
    <row r="2780" spans="1:8" x14ac:dyDescent="0.25">
      <c r="A2780">
        <v>42</v>
      </c>
      <c r="B2780">
        <v>0</v>
      </c>
      <c r="C2780">
        <v>0</v>
      </c>
      <c r="D2780">
        <v>240.9</v>
      </c>
      <c r="E2780">
        <v>108</v>
      </c>
      <c r="F2780">
        <v>40.950000000000003</v>
      </c>
      <c r="G2780">
        <v>3</v>
      </c>
      <c r="H2780">
        <v>0</v>
      </c>
    </row>
    <row r="2781" spans="1:8" x14ac:dyDescent="0.25">
      <c r="A2781">
        <v>48</v>
      </c>
      <c r="B2781">
        <v>0</v>
      </c>
      <c r="C2781">
        <v>0</v>
      </c>
      <c r="D2781">
        <v>207.7</v>
      </c>
      <c r="E2781">
        <v>109</v>
      </c>
      <c r="F2781">
        <v>35.31</v>
      </c>
      <c r="G2781">
        <v>1</v>
      </c>
      <c r="H2781">
        <v>0</v>
      </c>
    </row>
    <row r="2782" spans="1:8" x14ac:dyDescent="0.25">
      <c r="A2782">
        <v>47</v>
      </c>
      <c r="B2782">
        <v>1</v>
      </c>
      <c r="C2782">
        <v>27</v>
      </c>
      <c r="D2782">
        <v>128.5</v>
      </c>
      <c r="E2782">
        <v>115</v>
      </c>
      <c r="F2782">
        <v>21.85</v>
      </c>
      <c r="G2782">
        <v>1</v>
      </c>
      <c r="H2782">
        <v>0</v>
      </c>
    </row>
    <row r="2783" spans="1:8" x14ac:dyDescent="0.25">
      <c r="A2783">
        <v>41</v>
      </c>
      <c r="B2783">
        <v>1</v>
      </c>
      <c r="C2783">
        <v>22</v>
      </c>
      <c r="D2783">
        <v>224.4</v>
      </c>
      <c r="E2783">
        <v>114</v>
      </c>
      <c r="F2783">
        <v>38.15</v>
      </c>
      <c r="G2783">
        <v>1</v>
      </c>
      <c r="H2783">
        <v>0</v>
      </c>
    </row>
    <row r="2784" spans="1:8" x14ac:dyDescent="0.25">
      <c r="A2784">
        <v>39</v>
      </c>
      <c r="B2784">
        <v>0</v>
      </c>
      <c r="C2784">
        <v>0</v>
      </c>
      <c r="D2784">
        <v>164.9</v>
      </c>
      <c r="E2784">
        <v>115</v>
      </c>
      <c r="F2784">
        <v>28.03</v>
      </c>
      <c r="G2784">
        <v>2</v>
      </c>
      <c r="H2784">
        <v>0</v>
      </c>
    </row>
    <row r="2785" spans="1:8" x14ac:dyDescent="0.25">
      <c r="A2785">
        <v>35</v>
      </c>
      <c r="B2785">
        <v>0</v>
      </c>
      <c r="C2785">
        <v>0</v>
      </c>
      <c r="D2785">
        <v>238</v>
      </c>
      <c r="E2785">
        <v>97</v>
      </c>
      <c r="F2785">
        <v>40.46</v>
      </c>
      <c r="G2785">
        <v>2</v>
      </c>
      <c r="H2785">
        <v>0</v>
      </c>
    </row>
    <row r="2786" spans="1:8" x14ac:dyDescent="0.25">
      <c r="A2786">
        <v>35</v>
      </c>
      <c r="B2786">
        <v>1</v>
      </c>
      <c r="C2786">
        <v>43</v>
      </c>
      <c r="D2786">
        <v>231</v>
      </c>
      <c r="E2786">
        <v>85</v>
      </c>
      <c r="F2786">
        <v>39.270000000000003</v>
      </c>
      <c r="G2786">
        <v>2</v>
      </c>
      <c r="H2786">
        <v>0</v>
      </c>
    </row>
    <row r="2787" spans="1:8" x14ac:dyDescent="0.25">
      <c r="A2787">
        <v>32</v>
      </c>
      <c r="B2787">
        <v>0</v>
      </c>
      <c r="C2787">
        <v>0</v>
      </c>
      <c r="D2787">
        <v>107.3</v>
      </c>
      <c r="E2787">
        <v>140</v>
      </c>
      <c r="F2787">
        <v>18.239999999999998</v>
      </c>
      <c r="G2787">
        <v>4</v>
      </c>
      <c r="H2787">
        <v>1</v>
      </c>
    </row>
    <row r="2788" spans="1:8" x14ac:dyDescent="0.25">
      <c r="A2788">
        <v>35</v>
      </c>
      <c r="B2788">
        <v>0</v>
      </c>
      <c r="C2788">
        <v>0</v>
      </c>
      <c r="D2788">
        <v>185</v>
      </c>
      <c r="E2788">
        <v>122</v>
      </c>
      <c r="F2788">
        <v>31.45</v>
      </c>
      <c r="G2788">
        <v>1</v>
      </c>
      <c r="H2788">
        <v>0</v>
      </c>
    </row>
    <row r="2789" spans="1:8" x14ac:dyDescent="0.25">
      <c r="A2789">
        <v>41</v>
      </c>
      <c r="B2789">
        <v>1</v>
      </c>
      <c r="C2789">
        <v>31</v>
      </c>
      <c r="D2789">
        <v>244.1</v>
      </c>
      <c r="E2789">
        <v>71</v>
      </c>
      <c r="F2789">
        <v>41.5</v>
      </c>
      <c r="G2789">
        <v>3</v>
      </c>
      <c r="H2789">
        <v>0</v>
      </c>
    </row>
    <row r="2790" spans="1:8" x14ac:dyDescent="0.25">
      <c r="A2790">
        <v>31</v>
      </c>
      <c r="B2790">
        <v>1</v>
      </c>
      <c r="C2790">
        <v>27</v>
      </c>
      <c r="D2790">
        <v>141.1</v>
      </c>
      <c r="E2790">
        <v>109</v>
      </c>
      <c r="F2790">
        <v>23.99</v>
      </c>
      <c r="G2790">
        <v>1</v>
      </c>
      <c r="H2790">
        <v>0</v>
      </c>
    </row>
    <row r="2791" spans="1:8" x14ac:dyDescent="0.25">
      <c r="A2791">
        <v>40</v>
      </c>
      <c r="B2791">
        <v>0</v>
      </c>
      <c r="C2791">
        <v>0</v>
      </c>
      <c r="D2791">
        <v>158.1</v>
      </c>
      <c r="E2791">
        <v>117</v>
      </c>
      <c r="F2791">
        <v>26.88</v>
      </c>
      <c r="G2791">
        <v>0</v>
      </c>
      <c r="H2791">
        <v>0</v>
      </c>
    </row>
    <row r="2792" spans="1:8" x14ac:dyDescent="0.25">
      <c r="A2792">
        <v>24</v>
      </c>
      <c r="B2792">
        <v>1</v>
      </c>
      <c r="C2792">
        <v>42</v>
      </c>
      <c r="D2792">
        <v>199.5</v>
      </c>
      <c r="E2792">
        <v>119</v>
      </c>
      <c r="F2792">
        <v>33.92</v>
      </c>
      <c r="G2792">
        <v>4</v>
      </c>
      <c r="H2792">
        <v>1</v>
      </c>
    </row>
    <row r="2793" spans="1:8" x14ac:dyDescent="0.25">
      <c r="A2793">
        <v>39</v>
      </c>
      <c r="B2793">
        <v>0</v>
      </c>
      <c r="C2793">
        <v>0</v>
      </c>
      <c r="D2793">
        <v>109.5</v>
      </c>
      <c r="E2793">
        <v>105</v>
      </c>
      <c r="F2793">
        <v>18.62</v>
      </c>
      <c r="G2793">
        <v>1</v>
      </c>
      <c r="H2793">
        <v>0</v>
      </c>
    </row>
    <row r="2794" spans="1:8" x14ac:dyDescent="0.25">
      <c r="A2794">
        <v>43</v>
      </c>
      <c r="B2794">
        <v>0</v>
      </c>
      <c r="C2794">
        <v>0</v>
      </c>
      <c r="D2794">
        <v>107.9</v>
      </c>
      <c r="E2794">
        <v>128</v>
      </c>
      <c r="F2794">
        <v>18.34</v>
      </c>
      <c r="G2794">
        <v>0</v>
      </c>
      <c r="H2794">
        <v>0</v>
      </c>
    </row>
    <row r="2795" spans="1:8" x14ac:dyDescent="0.25">
      <c r="A2795">
        <v>31</v>
      </c>
      <c r="B2795">
        <v>1</v>
      </c>
      <c r="C2795">
        <v>22</v>
      </c>
      <c r="D2795">
        <v>172.1</v>
      </c>
      <c r="E2795">
        <v>119</v>
      </c>
      <c r="F2795">
        <v>29.26</v>
      </c>
      <c r="G2795">
        <v>1</v>
      </c>
      <c r="H2795">
        <v>1</v>
      </c>
    </row>
    <row r="2796" spans="1:8" x14ac:dyDescent="0.25">
      <c r="A2796">
        <v>40</v>
      </c>
      <c r="B2796">
        <v>0</v>
      </c>
      <c r="C2796">
        <v>0</v>
      </c>
      <c r="D2796">
        <v>160</v>
      </c>
      <c r="E2796">
        <v>133</v>
      </c>
      <c r="F2796">
        <v>27.2</v>
      </c>
      <c r="G2796">
        <v>0</v>
      </c>
      <c r="H2796">
        <v>0</v>
      </c>
    </row>
    <row r="2797" spans="1:8" x14ac:dyDescent="0.25">
      <c r="A2797">
        <v>47</v>
      </c>
      <c r="B2797">
        <v>0</v>
      </c>
      <c r="C2797">
        <v>0</v>
      </c>
      <c r="D2797">
        <v>227.7</v>
      </c>
      <c r="E2797">
        <v>88</v>
      </c>
      <c r="F2797">
        <v>38.71</v>
      </c>
      <c r="G2797">
        <v>1</v>
      </c>
      <c r="H2797">
        <v>0</v>
      </c>
    </row>
    <row r="2798" spans="1:8" x14ac:dyDescent="0.25">
      <c r="A2798">
        <v>35</v>
      </c>
      <c r="B2798">
        <v>0</v>
      </c>
      <c r="C2798">
        <v>0</v>
      </c>
      <c r="D2798">
        <v>203.8</v>
      </c>
      <c r="E2798">
        <v>77</v>
      </c>
      <c r="F2798">
        <v>34.65</v>
      </c>
      <c r="G2798">
        <v>1</v>
      </c>
      <c r="H2798">
        <v>0</v>
      </c>
    </row>
    <row r="2799" spans="1:8" x14ac:dyDescent="0.25">
      <c r="A2799">
        <v>41</v>
      </c>
      <c r="B2799">
        <v>1</v>
      </c>
      <c r="C2799">
        <v>33</v>
      </c>
      <c r="D2799">
        <v>241.7</v>
      </c>
      <c r="E2799">
        <v>84</v>
      </c>
      <c r="F2799">
        <v>41.09</v>
      </c>
      <c r="G2799">
        <v>1</v>
      </c>
      <c r="H2799">
        <v>0</v>
      </c>
    </row>
    <row r="2800" spans="1:8" x14ac:dyDescent="0.25">
      <c r="A2800">
        <v>45</v>
      </c>
      <c r="B2800">
        <v>0</v>
      </c>
      <c r="C2800">
        <v>0</v>
      </c>
      <c r="D2800">
        <v>78.099999999999994</v>
      </c>
      <c r="E2800">
        <v>70</v>
      </c>
      <c r="F2800">
        <v>13.28</v>
      </c>
      <c r="G2800">
        <v>1</v>
      </c>
      <c r="H2800">
        <v>0</v>
      </c>
    </row>
    <row r="2801" spans="1:8" x14ac:dyDescent="0.25">
      <c r="A2801">
        <v>36</v>
      </c>
      <c r="B2801">
        <v>0</v>
      </c>
      <c r="C2801">
        <v>0</v>
      </c>
      <c r="D2801">
        <v>187.8</v>
      </c>
      <c r="E2801">
        <v>95</v>
      </c>
      <c r="F2801">
        <v>31.93</v>
      </c>
      <c r="G2801">
        <v>2</v>
      </c>
      <c r="H2801">
        <v>0</v>
      </c>
    </row>
    <row r="2802" spans="1:8" x14ac:dyDescent="0.25">
      <c r="A2802">
        <v>42</v>
      </c>
      <c r="B2802">
        <v>1</v>
      </c>
      <c r="C2802">
        <v>21</v>
      </c>
      <c r="D2802">
        <v>127.1</v>
      </c>
      <c r="E2802">
        <v>94</v>
      </c>
      <c r="F2802">
        <v>21.61</v>
      </c>
      <c r="G2802">
        <v>1</v>
      </c>
      <c r="H2802">
        <v>0</v>
      </c>
    </row>
    <row r="2803" spans="1:8" x14ac:dyDescent="0.25">
      <c r="A2803">
        <v>28</v>
      </c>
      <c r="B2803">
        <v>0</v>
      </c>
      <c r="C2803">
        <v>0</v>
      </c>
      <c r="D2803">
        <v>280</v>
      </c>
      <c r="E2803">
        <v>113</v>
      </c>
      <c r="F2803">
        <v>47.6</v>
      </c>
      <c r="G2803">
        <v>0</v>
      </c>
      <c r="H2803">
        <v>1</v>
      </c>
    </row>
    <row r="2804" spans="1:8" x14ac:dyDescent="0.25">
      <c r="A2804">
        <v>34</v>
      </c>
      <c r="B2804">
        <v>0</v>
      </c>
      <c r="C2804">
        <v>0</v>
      </c>
      <c r="D2804">
        <v>153.19999999999999</v>
      </c>
      <c r="E2804">
        <v>78</v>
      </c>
      <c r="F2804">
        <v>26.04</v>
      </c>
      <c r="G2804">
        <v>1</v>
      </c>
      <c r="H2804">
        <v>0</v>
      </c>
    </row>
    <row r="2805" spans="1:8" x14ac:dyDescent="0.25">
      <c r="A2805">
        <v>41</v>
      </c>
      <c r="B2805">
        <v>1</v>
      </c>
      <c r="C2805">
        <v>26</v>
      </c>
      <c r="D2805">
        <v>137.1</v>
      </c>
      <c r="E2805">
        <v>88</v>
      </c>
      <c r="F2805">
        <v>23.31</v>
      </c>
      <c r="G2805">
        <v>2</v>
      </c>
      <c r="H2805">
        <v>0</v>
      </c>
    </row>
    <row r="2806" spans="1:8" x14ac:dyDescent="0.25">
      <c r="A2806">
        <v>33</v>
      </c>
      <c r="B2806">
        <v>0</v>
      </c>
      <c r="C2806">
        <v>0</v>
      </c>
      <c r="D2806">
        <v>186.1</v>
      </c>
      <c r="E2806">
        <v>114</v>
      </c>
      <c r="F2806">
        <v>31.64</v>
      </c>
      <c r="G2806">
        <v>4</v>
      </c>
      <c r="H2806">
        <v>1</v>
      </c>
    </row>
    <row r="2807" spans="1:8" x14ac:dyDescent="0.25">
      <c r="A2807">
        <v>33</v>
      </c>
      <c r="B2807">
        <v>1</v>
      </c>
      <c r="C2807">
        <v>22</v>
      </c>
      <c r="D2807">
        <v>224.1</v>
      </c>
      <c r="E2807">
        <v>127</v>
      </c>
      <c r="F2807">
        <v>38.1</v>
      </c>
      <c r="G2807">
        <v>2</v>
      </c>
      <c r="H2807">
        <v>0</v>
      </c>
    </row>
    <row r="2808" spans="1:8" x14ac:dyDescent="0.25">
      <c r="A2808">
        <v>33</v>
      </c>
      <c r="B2808">
        <v>1</v>
      </c>
      <c r="C2808">
        <v>29</v>
      </c>
      <c r="D2808">
        <v>83.6</v>
      </c>
      <c r="E2808">
        <v>131</v>
      </c>
      <c r="F2808">
        <v>14.21</v>
      </c>
      <c r="G2808">
        <v>1</v>
      </c>
      <c r="H2808">
        <v>0</v>
      </c>
    </row>
    <row r="2809" spans="1:8" x14ac:dyDescent="0.25">
      <c r="A2809">
        <v>42</v>
      </c>
      <c r="B2809">
        <v>0</v>
      </c>
      <c r="C2809">
        <v>0</v>
      </c>
      <c r="D2809">
        <v>203.9</v>
      </c>
      <c r="E2809">
        <v>109</v>
      </c>
      <c r="F2809">
        <v>34.659999999999997</v>
      </c>
      <c r="G2809">
        <v>4</v>
      </c>
      <c r="H2809">
        <v>0</v>
      </c>
    </row>
    <row r="2810" spans="1:8" x14ac:dyDescent="0.25">
      <c r="A2810">
        <v>38</v>
      </c>
      <c r="B2810">
        <v>0</v>
      </c>
      <c r="C2810">
        <v>0</v>
      </c>
      <c r="D2810">
        <v>211.3</v>
      </c>
      <c r="E2810">
        <v>87</v>
      </c>
      <c r="F2810">
        <v>35.92</v>
      </c>
      <c r="G2810">
        <v>1</v>
      </c>
      <c r="H2810">
        <v>0</v>
      </c>
    </row>
    <row r="2811" spans="1:8" x14ac:dyDescent="0.25">
      <c r="A2811">
        <v>47</v>
      </c>
      <c r="B2811">
        <v>0</v>
      </c>
      <c r="C2811">
        <v>0</v>
      </c>
      <c r="D2811">
        <v>219.4</v>
      </c>
      <c r="E2811">
        <v>112</v>
      </c>
      <c r="F2811">
        <v>37.299999999999997</v>
      </c>
      <c r="G2811">
        <v>4</v>
      </c>
      <c r="H2811">
        <v>0</v>
      </c>
    </row>
    <row r="2812" spans="1:8" x14ac:dyDescent="0.25">
      <c r="A2812">
        <v>43</v>
      </c>
      <c r="B2812">
        <v>0</v>
      </c>
      <c r="C2812">
        <v>0</v>
      </c>
      <c r="D2812">
        <v>190.4</v>
      </c>
      <c r="E2812">
        <v>91</v>
      </c>
      <c r="F2812">
        <v>32.369999999999997</v>
      </c>
      <c r="G2812">
        <v>2</v>
      </c>
      <c r="H2812">
        <v>0</v>
      </c>
    </row>
    <row r="2813" spans="1:8" x14ac:dyDescent="0.25">
      <c r="A2813">
        <v>39</v>
      </c>
      <c r="B2813">
        <v>0</v>
      </c>
      <c r="C2813">
        <v>0</v>
      </c>
      <c r="D2813">
        <v>147.69999999999999</v>
      </c>
      <c r="E2813">
        <v>94</v>
      </c>
      <c r="F2813">
        <v>25.11</v>
      </c>
      <c r="G2813">
        <v>2</v>
      </c>
      <c r="H2813">
        <v>0</v>
      </c>
    </row>
    <row r="2814" spans="1:8" x14ac:dyDescent="0.25">
      <c r="A2814">
        <v>34</v>
      </c>
      <c r="B2814">
        <v>0</v>
      </c>
      <c r="C2814">
        <v>0</v>
      </c>
      <c r="D2814">
        <v>229.9</v>
      </c>
      <c r="E2814">
        <v>130</v>
      </c>
      <c r="F2814">
        <v>39.08</v>
      </c>
      <c r="G2814">
        <v>2</v>
      </c>
      <c r="H2814">
        <v>0</v>
      </c>
    </row>
    <row r="2815" spans="1:8" x14ac:dyDescent="0.25">
      <c r="A2815">
        <v>40</v>
      </c>
      <c r="B2815">
        <v>0</v>
      </c>
      <c r="C2815">
        <v>0</v>
      </c>
      <c r="D2815">
        <v>102.8</v>
      </c>
      <c r="E2815">
        <v>128</v>
      </c>
      <c r="F2815">
        <v>17.48</v>
      </c>
      <c r="G2815">
        <v>1</v>
      </c>
      <c r="H2815">
        <v>0</v>
      </c>
    </row>
    <row r="2816" spans="1:8" x14ac:dyDescent="0.25">
      <c r="A2816">
        <v>42</v>
      </c>
      <c r="B2816">
        <v>0</v>
      </c>
      <c r="C2816">
        <v>0</v>
      </c>
      <c r="D2816">
        <v>178.7</v>
      </c>
      <c r="E2816">
        <v>81</v>
      </c>
      <c r="F2816">
        <v>30.38</v>
      </c>
      <c r="G2816">
        <v>1</v>
      </c>
      <c r="H2816">
        <v>0</v>
      </c>
    </row>
    <row r="2817" spans="1:8" x14ac:dyDescent="0.25">
      <c r="A2817">
        <v>40</v>
      </c>
      <c r="B2817">
        <v>1</v>
      </c>
      <c r="C2817">
        <v>18</v>
      </c>
      <c r="D2817">
        <v>148.5</v>
      </c>
      <c r="E2817">
        <v>106</v>
      </c>
      <c r="F2817">
        <v>25.25</v>
      </c>
      <c r="G2817">
        <v>0</v>
      </c>
      <c r="H2817">
        <v>0</v>
      </c>
    </row>
    <row r="2818" spans="1:8" x14ac:dyDescent="0.25">
      <c r="A2818">
        <v>33</v>
      </c>
      <c r="B2818">
        <v>1</v>
      </c>
      <c r="C2818">
        <v>29</v>
      </c>
      <c r="D2818">
        <v>164.1</v>
      </c>
      <c r="E2818">
        <v>111</v>
      </c>
      <c r="F2818">
        <v>27.9</v>
      </c>
      <c r="G2818">
        <v>0</v>
      </c>
      <c r="H2818">
        <v>0</v>
      </c>
    </row>
    <row r="2819" spans="1:8" x14ac:dyDescent="0.25">
      <c r="A2819">
        <v>43</v>
      </c>
      <c r="B2819">
        <v>0</v>
      </c>
      <c r="C2819">
        <v>0</v>
      </c>
      <c r="D2819">
        <v>197.2</v>
      </c>
      <c r="E2819">
        <v>90</v>
      </c>
      <c r="F2819">
        <v>33.520000000000003</v>
      </c>
      <c r="G2819">
        <v>1</v>
      </c>
      <c r="H2819">
        <v>0</v>
      </c>
    </row>
    <row r="2820" spans="1:8" x14ac:dyDescent="0.25">
      <c r="A2820">
        <v>33</v>
      </c>
      <c r="B2820">
        <v>0</v>
      </c>
      <c r="C2820">
        <v>0</v>
      </c>
      <c r="D2820">
        <v>140</v>
      </c>
      <c r="E2820">
        <v>101</v>
      </c>
      <c r="F2820">
        <v>23.8</v>
      </c>
      <c r="G2820">
        <v>4</v>
      </c>
      <c r="H2820">
        <v>1</v>
      </c>
    </row>
    <row r="2821" spans="1:8" x14ac:dyDescent="0.25">
      <c r="A2821">
        <v>37</v>
      </c>
      <c r="B2821">
        <v>0</v>
      </c>
      <c r="C2821">
        <v>0</v>
      </c>
      <c r="D2821">
        <v>193.9</v>
      </c>
      <c r="E2821">
        <v>118</v>
      </c>
      <c r="F2821">
        <v>32.96</v>
      </c>
      <c r="G2821">
        <v>3</v>
      </c>
      <c r="H2821">
        <v>0</v>
      </c>
    </row>
    <row r="2822" spans="1:8" x14ac:dyDescent="0.25">
      <c r="A2822">
        <v>29</v>
      </c>
      <c r="B2822">
        <v>0</v>
      </c>
      <c r="C2822">
        <v>0</v>
      </c>
      <c r="D2822">
        <v>321.10000000000002</v>
      </c>
      <c r="E2822">
        <v>105</v>
      </c>
      <c r="F2822">
        <v>54.59</v>
      </c>
      <c r="G2822">
        <v>4</v>
      </c>
      <c r="H2822">
        <v>1</v>
      </c>
    </row>
    <row r="2823" spans="1:8" x14ac:dyDescent="0.25">
      <c r="A2823">
        <v>33</v>
      </c>
      <c r="B2823">
        <v>0</v>
      </c>
      <c r="C2823">
        <v>0</v>
      </c>
      <c r="D2823">
        <v>118.4</v>
      </c>
      <c r="E2823">
        <v>126</v>
      </c>
      <c r="F2823">
        <v>20.13</v>
      </c>
      <c r="G2823">
        <v>5</v>
      </c>
      <c r="H2823">
        <v>1</v>
      </c>
    </row>
    <row r="2824" spans="1:8" x14ac:dyDescent="0.25">
      <c r="A2824">
        <v>40</v>
      </c>
      <c r="B2824">
        <v>0</v>
      </c>
      <c r="C2824">
        <v>0</v>
      </c>
      <c r="D2824">
        <v>169.8</v>
      </c>
      <c r="E2824">
        <v>114</v>
      </c>
      <c r="F2824">
        <v>28.87</v>
      </c>
      <c r="G2824">
        <v>1</v>
      </c>
      <c r="H2824">
        <v>0</v>
      </c>
    </row>
    <row r="2825" spans="1:8" x14ac:dyDescent="0.25">
      <c r="A2825">
        <v>46</v>
      </c>
      <c r="B2825">
        <v>0</v>
      </c>
      <c r="C2825">
        <v>0</v>
      </c>
      <c r="D2825">
        <v>193.4</v>
      </c>
      <c r="E2825">
        <v>99</v>
      </c>
      <c r="F2825">
        <v>32.880000000000003</v>
      </c>
      <c r="G2825">
        <v>2</v>
      </c>
      <c r="H2825">
        <v>0</v>
      </c>
    </row>
    <row r="2826" spans="1:8" x14ac:dyDescent="0.25">
      <c r="A2826">
        <v>39</v>
      </c>
      <c r="B2826">
        <v>0</v>
      </c>
      <c r="C2826">
        <v>0</v>
      </c>
      <c r="D2826">
        <v>106.6</v>
      </c>
      <c r="E2826">
        <v>128</v>
      </c>
      <c r="F2826">
        <v>18.12</v>
      </c>
      <c r="G2826">
        <v>1</v>
      </c>
      <c r="H2826">
        <v>0</v>
      </c>
    </row>
    <row r="2827" spans="1:8" x14ac:dyDescent="0.25">
      <c r="A2827">
        <v>35</v>
      </c>
      <c r="B2827">
        <v>0</v>
      </c>
      <c r="C2827">
        <v>0</v>
      </c>
      <c r="D2827">
        <v>134.69999999999999</v>
      </c>
      <c r="E2827">
        <v>98</v>
      </c>
      <c r="F2827">
        <v>22.9</v>
      </c>
      <c r="G2827">
        <v>2</v>
      </c>
      <c r="H2827">
        <v>0</v>
      </c>
    </row>
    <row r="2828" spans="1:8" x14ac:dyDescent="0.25">
      <c r="A2828">
        <v>50</v>
      </c>
      <c r="B2828">
        <v>1</v>
      </c>
      <c r="C2828">
        <v>36</v>
      </c>
      <c r="D2828">
        <v>156.19999999999999</v>
      </c>
      <c r="E2828">
        <v>77</v>
      </c>
      <c r="F2828">
        <v>26.55</v>
      </c>
      <c r="G2828">
        <v>2</v>
      </c>
      <c r="H2828">
        <v>0</v>
      </c>
    </row>
    <row r="2829" spans="1:8" x14ac:dyDescent="0.25">
      <c r="A2829">
        <v>44</v>
      </c>
      <c r="B2829">
        <v>0</v>
      </c>
      <c r="C2829">
        <v>0</v>
      </c>
      <c r="D2829">
        <v>231.1</v>
      </c>
      <c r="E2829">
        <v>57</v>
      </c>
      <c r="F2829">
        <v>39.29</v>
      </c>
      <c r="G2829">
        <v>3</v>
      </c>
      <c r="H2829">
        <v>0</v>
      </c>
    </row>
    <row r="2830" spans="1:8" x14ac:dyDescent="0.25">
      <c r="A2830">
        <v>40</v>
      </c>
      <c r="B2830">
        <v>0</v>
      </c>
      <c r="C2830">
        <v>0</v>
      </c>
      <c r="D2830">
        <v>180.8</v>
      </c>
      <c r="E2830">
        <v>109</v>
      </c>
      <c r="F2830">
        <v>30.74</v>
      </c>
      <c r="G2830">
        <v>2</v>
      </c>
      <c r="H2830">
        <v>0</v>
      </c>
    </row>
    <row r="2831" spans="1:8" x14ac:dyDescent="0.25">
      <c r="A2831">
        <v>41</v>
      </c>
      <c r="B2831">
        <v>0</v>
      </c>
      <c r="C2831">
        <v>0</v>
      </c>
      <c r="D2831">
        <v>213.8</v>
      </c>
      <c r="E2831">
        <v>105</v>
      </c>
      <c r="F2831">
        <v>36.35</v>
      </c>
      <c r="G2831">
        <v>2</v>
      </c>
      <c r="H2831">
        <v>0</v>
      </c>
    </row>
    <row r="2832" spans="1:8" x14ac:dyDescent="0.25">
      <c r="A2832">
        <v>40</v>
      </c>
      <c r="B2832">
        <v>1</v>
      </c>
      <c r="C2832">
        <v>25</v>
      </c>
      <c r="D2832">
        <v>234.4</v>
      </c>
      <c r="E2832">
        <v>113</v>
      </c>
      <c r="F2832">
        <v>39.85</v>
      </c>
      <c r="G2832">
        <v>0</v>
      </c>
      <c r="H2832">
        <v>0</v>
      </c>
    </row>
    <row r="2833" spans="1:8" x14ac:dyDescent="0.25">
      <c r="A2833">
        <v>49</v>
      </c>
      <c r="B2833">
        <v>0</v>
      </c>
      <c r="C2833">
        <v>0</v>
      </c>
      <c r="D2833">
        <v>223.6</v>
      </c>
      <c r="E2833">
        <v>86</v>
      </c>
      <c r="F2833">
        <v>38.01</v>
      </c>
      <c r="G2833">
        <v>0</v>
      </c>
      <c r="H2833">
        <v>0</v>
      </c>
    </row>
    <row r="2834" spans="1:8" x14ac:dyDescent="0.25">
      <c r="A2834">
        <v>35</v>
      </c>
      <c r="B2834">
        <v>1</v>
      </c>
      <c r="C2834">
        <v>29</v>
      </c>
      <c r="D2834">
        <v>294.7</v>
      </c>
      <c r="E2834">
        <v>95</v>
      </c>
      <c r="F2834">
        <v>50.1</v>
      </c>
      <c r="G2834">
        <v>1</v>
      </c>
      <c r="H2834">
        <v>0</v>
      </c>
    </row>
    <row r="2835" spans="1:8" x14ac:dyDescent="0.25">
      <c r="A2835">
        <v>38</v>
      </c>
      <c r="B2835">
        <v>0</v>
      </c>
      <c r="C2835">
        <v>0</v>
      </c>
      <c r="D2835">
        <v>216.8</v>
      </c>
      <c r="E2835">
        <v>123</v>
      </c>
      <c r="F2835">
        <v>36.86</v>
      </c>
      <c r="G2835">
        <v>1</v>
      </c>
      <c r="H2835">
        <v>0</v>
      </c>
    </row>
    <row r="2836" spans="1:8" x14ac:dyDescent="0.25">
      <c r="A2836">
        <v>40</v>
      </c>
      <c r="B2836">
        <v>0</v>
      </c>
      <c r="C2836">
        <v>0</v>
      </c>
      <c r="D2836">
        <v>197.4</v>
      </c>
      <c r="E2836">
        <v>78</v>
      </c>
      <c r="F2836">
        <v>33.56</v>
      </c>
      <c r="G2836">
        <v>2</v>
      </c>
      <c r="H2836">
        <v>0</v>
      </c>
    </row>
    <row r="2837" spans="1:8" x14ac:dyDescent="0.25">
      <c r="A2837">
        <v>33</v>
      </c>
      <c r="B2837">
        <v>0</v>
      </c>
      <c r="C2837">
        <v>0</v>
      </c>
      <c r="D2837">
        <v>226.5</v>
      </c>
      <c r="E2837">
        <v>85</v>
      </c>
      <c r="F2837">
        <v>38.51</v>
      </c>
      <c r="G2837">
        <v>1</v>
      </c>
      <c r="H2837">
        <v>0</v>
      </c>
    </row>
    <row r="2838" spans="1:8" x14ac:dyDescent="0.25">
      <c r="A2838">
        <v>37</v>
      </c>
      <c r="B2838">
        <v>1</v>
      </c>
      <c r="C2838">
        <v>32</v>
      </c>
      <c r="D2838">
        <v>218.9</v>
      </c>
      <c r="E2838">
        <v>124</v>
      </c>
      <c r="F2838">
        <v>37.21</v>
      </c>
      <c r="G2838">
        <v>1</v>
      </c>
      <c r="H2838">
        <v>0</v>
      </c>
    </row>
    <row r="2839" spans="1:8" x14ac:dyDescent="0.25">
      <c r="A2839">
        <v>41</v>
      </c>
      <c r="B2839">
        <v>0</v>
      </c>
      <c r="C2839">
        <v>0</v>
      </c>
      <c r="D2839">
        <v>89.1</v>
      </c>
      <c r="E2839">
        <v>117</v>
      </c>
      <c r="F2839">
        <v>15.15</v>
      </c>
      <c r="G2839">
        <v>2</v>
      </c>
      <c r="H2839">
        <v>0</v>
      </c>
    </row>
    <row r="2840" spans="1:8" x14ac:dyDescent="0.25">
      <c r="A2840">
        <v>36</v>
      </c>
      <c r="B2840">
        <v>1</v>
      </c>
      <c r="C2840">
        <v>43</v>
      </c>
      <c r="D2840">
        <v>177.8</v>
      </c>
      <c r="E2840">
        <v>100</v>
      </c>
      <c r="F2840">
        <v>30.23</v>
      </c>
      <c r="G2840">
        <v>0</v>
      </c>
      <c r="H2840">
        <v>0</v>
      </c>
    </row>
    <row r="2841" spans="1:8" x14ac:dyDescent="0.25">
      <c r="A2841">
        <v>36</v>
      </c>
      <c r="B2841">
        <v>0</v>
      </c>
      <c r="C2841">
        <v>0</v>
      </c>
      <c r="D2841">
        <v>93.2</v>
      </c>
      <c r="E2841">
        <v>109</v>
      </c>
      <c r="F2841">
        <v>15.84</v>
      </c>
      <c r="G2841">
        <v>1</v>
      </c>
      <c r="H2841">
        <v>0</v>
      </c>
    </row>
    <row r="2842" spans="1:8" x14ac:dyDescent="0.25">
      <c r="A2842">
        <v>46</v>
      </c>
      <c r="B2842">
        <v>0</v>
      </c>
      <c r="C2842">
        <v>0</v>
      </c>
      <c r="D2842">
        <v>228.1</v>
      </c>
      <c r="E2842">
        <v>86</v>
      </c>
      <c r="F2842">
        <v>38.78</v>
      </c>
      <c r="G2842">
        <v>1</v>
      </c>
      <c r="H2842">
        <v>0</v>
      </c>
    </row>
    <row r="2843" spans="1:8" x14ac:dyDescent="0.25">
      <c r="A2843">
        <v>46</v>
      </c>
      <c r="B2843">
        <v>0</v>
      </c>
      <c r="C2843">
        <v>0</v>
      </c>
      <c r="D2843">
        <v>208.1</v>
      </c>
      <c r="E2843">
        <v>93</v>
      </c>
      <c r="F2843">
        <v>35.380000000000003</v>
      </c>
      <c r="G2843">
        <v>1</v>
      </c>
      <c r="H2843">
        <v>0</v>
      </c>
    </row>
    <row r="2844" spans="1:8" x14ac:dyDescent="0.25">
      <c r="A2844">
        <v>34</v>
      </c>
      <c r="B2844">
        <v>1</v>
      </c>
      <c r="C2844">
        <v>22</v>
      </c>
      <c r="D2844">
        <v>112.8</v>
      </c>
      <c r="E2844">
        <v>66</v>
      </c>
      <c r="F2844">
        <v>19.18</v>
      </c>
      <c r="G2844">
        <v>1</v>
      </c>
      <c r="H2844">
        <v>0</v>
      </c>
    </row>
    <row r="2845" spans="1:8" x14ac:dyDescent="0.25">
      <c r="A2845">
        <v>39</v>
      </c>
      <c r="B2845">
        <v>0</v>
      </c>
      <c r="C2845">
        <v>0</v>
      </c>
      <c r="D2845">
        <v>225.3</v>
      </c>
      <c r="E2845">
        <v>124</v>
      </c>
      <c r="F2845">
        <v>38.299999999999997</v>
      </c>
      <c r="G2845">
        <v>1</v>
      </c>
      <c r="H2845">
        <v>0</v>
      </c>
    </row>
    <row r="2846" spans="1:8" x14ac:dyDescent="0.25">
      <c r="A2846">
        <v>40</v>
      </c>
      <c r="B2846">
        <v>1</v>
      </c>
      <c r="C2846">
        <v>25</v>
      </c>
      <c r="D2846">
        <v>169.4</v>
      </c>
      <c r="E2846">
        <v>105</v>
      </c>
      <c r="F2846">
        <v>28.8</v>
      </c>
      <c r="G2846">
        <v>4</v>
      </c>
      <c r="H2846">
        <v>0</v>
      </c>
    </row>
    <row r="2847" spans="1:8" x14ac:dyDescent="0.25">
      <c r="A2847">
        <v>45</v>
      </c>
      <c r="B2847">
        <v>0</v>
      </c>
      <c r="C2847">
        <v>0</v>
      </c>
      <c r="D2847">
        <v>193.3</v>
      </c>
      <c r="E2847">
        <v>121</v>
      </c>
      <c r="F2847">
        <v>32.86</v>
      </c>
      <c r="G2847">
        <v>1</v>
      </c>
      <c r="H2847">
        <v>0</v>
      </c>
    </row>
    <row r="2848" spans="1:8" x14ac:dyDescent="0.25">
      <c r="A2848">
        <v>36</v>
      </c>
      <c r="B2848">
        <v>0</v>
      </c>
      <c r="C2848">
        <v>0</v>
      </c>
      <c r="D2848">
        <v>95.6</v>
      </c>
      <c r="E2848">
        <v>88</v>
      </c>
      <c r="F2848">
        <v>16.25</v>
      </c>
      <c r="G2848">
        <v>3</v>
      </c>
      <c r="H2848">
        <v>0</v>
      </c>
    </row>
    <row r="2849" spans="1:8" x14ac:dyDescent="0.25">
      <c r="A2849">
        <v>33</v>
      </c>
      <c r="B2849">
        <v>1</v>
      </c>
      <c r="C2849">
        <v>25</v>
      </c>
      <c r="D2849">
        <v>79.8</v>
      </c>
      <c r="E2849">
        <v>99</v>
      </c>
      <c r="F2849">
        <v>13.57</v>
      </c>
      <c r="G2849">
        <v>2</v>
      </c>
      <c r="H2849">
        <v>0</v>
      </c>
    </row>
    <row r="2850" spans="1:8" x14ac:dyDescent="0.25">
      <c r="A2850">
        <v>44</v>
      </c>
      <c r="B2850">
        <v>0</v>
      </c>
      <c r="C2850">
        <v>0</v>
      </c>
      <c r="D2850">
        <v>229.2</v>
      </c>
      <c r="E2850">
        <v>111</v>
      </c>
      <c r="F2850">
        <v>38.96</v>
      </c>
      <c r="G2850">
        <v>1</v>
      </c>
      <c r="H2850">
        <v>0</v>
      </c>
    </row>
    <row r="2851" spans="1:8" x14ac:dyDescent="0.25">
      <c r="A2851">
        <v>45</v>
      </c>
      <c r="B2851">
        <v>1</v>
      </c>
      <c r="C2851">
        <v>38</v>
      </c>
      <c r="D2851">
        <v>259.3</v>
      </c>
      <c r="E2851">
        <v>94</v>
      </c>
      <c r="F2851">
        <v>44.08</v>
      </c>
      <c r="G2851">
        <v>3</v>
      </c>
      <c r="H2851">
        <v>0</v>
      </c>
    </row>
    <row r="2852" spans="1:8" x14ac:dyDescent="0.25">
      <c r="A2852">
        <v>41</v>
      </c>
      <c r="B2852">
        <v>1</v>
      </c>
      <c r="C2852">
        <v>41</v>
      </c>
      <c r="D2852">
        <v>212.6</v>
      </c>
      <c r="E2852">
        <v>110</v>
      </c>
      <c r="F2852">
        <v>36.14</v>
      </c>
      <c r="G2852">
        <v>0</v>
      </c>
      <c r="H2852">
        <v>0</v>
      </c>
    </row>
    <row r="2853" spans="1:8" x14ac:dyDescent="0.25">
      <c r="A2853">
        <v>36</v>
      </c>
      <c r="B2853">
        <v>0</v>
      </c>
      <c r="C2853">
        <v>0</v>
      </c>
      <c r="D2853">
        <v>101</v>
      </c>
      <c r="E2853">
        <v>110</v>
      </c>
      <c r="F2853">
        <v>17.170000000000002</v>
      </c>
      <c r="G2853">
        <v>0</v>
      </c>
      <c r="H2853">
        <v>0</v>
      </c>
    </row>
    <row r="2854" spans="1:8" x14ac:dyDescent="0.25">
      <c r="A2854">
        <v>31</v>
      </c>
      <c r="B2854">
        <v>1</v>
      </c>
      <c r="C2854">
        <v>6</v>
      </c>
      <c r="D2854">
        <v>140.1</v>
      </c>
      <c r="E2854">
        <v>125</v>
      </c>
      <c r="F2854">
        <v>23.82</v>
      </c>
      <c r="G2854">
        <v>1</v>
      </c>
      <c r="H2854">
        <v>0</v>
      </c>
    </row>
    <row r="2855" spans="1:8" x14ac:dyDescent="0.25">
      <c r="A2855">
        <v>45</v>
      </c>
      <c r="B2855">
        <v>0</v>
      </c>
      <c r="C2855">
        <v>0</v>
      </c>
      <c r="D2855">
        <v>150.4</v>
      </c>
      <c r="E2855">
        <v>106</v>
      </c>
      <c r="F2855">
        <v>25.57</v>
      </c>
      <c r="G2855">
        <v>3</v>
      </c>
      <c r="H2855">
        <v>0</v>
      </c>
    </row>
    <row r="2856" spans="1:8" x14ac:dyDescent="0.25">
      <c r="A2856">
        <v>33</v>
      </c>
      <c r="B2856">
        <v>0</v>
      </c>
      <c r="C2856">
        <v>0</v>
      </c>
      <c r="D2856">
        <v>100.8</v>
      </c>
      <c r="E2856">
        <v>74</v>
      </c>
      <c r="F2856">
        <v>17.14</v>
      </c>
      <c r="G2856">
        <v>2</v>
      </c>
      <c r="H2856">
        <v>0</v>
      </c>
    </row>
    <row r="2857" spans="1:8" x14ac:dyDescent="0.25">
      <c r="A2857">
        <v>39</v>
      </c>
      <c r="B2857">
        <v>0</v>
      </c>
      <c r="C2857">
        <v>0</v>
      </c>
      <c r="D2857">
        <v>138.1</v>
      </c>
      <c r="E2857">
        <v>131</v>
      </c>
      <c r="F2857">
        <v>23.48</v>
      </c>
      <c r="G2857">
        <v>3</v>
      </c>
      <c r="H2857">
        <v>0</v>
      </c>
    </row>
    <row r="2858" spans="1:8" x14ac:dyDescent="0.25">
      <c r="A2858">
        <v>52</v>
      </c>
      <c r="B2858">
        <v>1</v>
      </c>
      <c r="C2858">
        <v>30</v>
      </c>
      <c r="D2858">
        <v>191.3</v>
      </c>
      <c r="E2858">
        <v>104</v>
      </c>
      <c r="F2858">
        <v>32.520000000000003</v>
      </c>
      <c r="G2858">
        <v>1</v>
      </c>
      <c r="H2858">
        <v>0</v>
      </c>
    </row>
    <row r="2859" spans="1:8" x14ac:dyDescent="0.25">
      <c r="A2859">
        <v>34</v>
      </c>
      <c r="B2859">
        <v>0</v>
      </c>
      <c r="C2859">
        <v>0</v>
      </c>
      <c r="D2859">
        <v>168.3</v>
      </c>
      <c r="E2859">
        <v>76</v>
      </c>
      <c r="F2859">
        <v>28.61</v>
      </c>
      <c r="G2859">
        <v>2</v>
      </c>
      <c r="H2859">
        <v>0</v>
      </c>
    </row>
    <row r="2860" spans="1:8" x14ac:dyDescent="0.25">
      <c r="A2860">
        <v>26</v>
      </c>
      <c r="B2860">
        <v>0</v>
      </c>
      <c r="C2860">
        <v>0</v>
      </c>
      <c r="D2860">
        <v>137.6</v>
      </c>
      <c r="E2860">
        <v>113</v>
      </c>
      <c r="F2860">
        <v>23.39</v>
      </c>
      <c r="G2860">
        <v>1</v>
      </c>
      <c r="H2860">
        <v>1</v>
      </c>
    </row>
    <row r="2861" spans="1:8" x14ac:dyDescent="0.25">
      <c r="A2861">
        <v>47</v>
      </c>
      <c r="B2861">
        <v>0</v>
      </c>
      <c r="C2861">
        <v>0</v>
      </c>
      <c r="D2861">
        <v>255.4</v>
      </c>
      <c r="E2861">
        <v>122</v>
      </c>
      <c r="F2861">
        <v>43.42</v>
      </c>
      <c r="G2861">
        <v>0</v>
      </c>
      <c r="H2861">
        <v>0</v>
      </c>
    </row>
    <row r="2862" spans="1:8" x14ac:dyDescent="0.25">
      <c r="A2862">
        <v>46</v>
      </c>
      <c r="B2862">
        <v>0</v>
      </c>
      <c r="C2862">
        <v>0</v>
      </c>
      <c r="D2862">
        <v>166.2</v>
      </c>
      <c r="E2862">
        <v>125</v>
      </c>
      <c r="F2862">
        <v>28.25</v>
      </c>
      <c r="G2862">
        <v>1</v>
      </c>
      <c r="H2862">
        <v>0</v>
      </c>
    </row>
    <row r="2863" spans="1:8" x14ac:dyDescent="0.25">
      <c r="A2863">
        <v>33</v>
      </c>
      <c r="B2863">
        <v>0</v>
      </c>
      <c r="C2863">
        <v>0</v>
      </c>
      <c r="D2863">
        <v>158.69999999999999</v>
      </c>
      <c r="E2863">
        <v>112</v>
      </c>
      <c r="F2863">
        <v>26.98</v>
      </c>
      <c r="G2863">
        <v>2</v>
      </c>
      <c r="H2863">
        <v>1</v>
      </c>
    </row>
    <row r="2864" spans="1:8" x14ac:dyDescent="0.25">
      <c r="A2864">
        <v>37</v>
      </c>
      <c r="B2864">
        <v>0</v>
      </c>
      <c r="C2864">
        <v>0</v>
      </c>
      <c r="D2864">
        <v>258.3</v>
      </c>
      <c r="E2864">
        <v>76</v>
      </c>
      <c r="F2864">
        <v>43.91</v>
      </c>
      <c r="G2864">
        <v>1</v>
      </c>
      <c r="H2864">
        <v>1</v>
      </c>
    </row>
    <row r="2865" spans="1:8" x14ac:dyDescent="0.25">
      <c r="A2865">
        <v>46</v>
      </c>
      <c r="B2865">
        <v>1</v>
      </c>
      <c r="C2865">
        <v>40</v>
      </c>
      <c r="D2865">
        <v>77</v>
      </c>
      <c r="E2865">
        <v>106</v>
      </c>
      <c r="F2865">
        <v>13.09</v>
      </c>
      <c r="G2865">
        <v>1</v>
      </c>
      <c r="H2865">
        <v>0</v>
      </c>
    </row>
    <row r="2866" spans="1:8" x14ac:dyDescent="0.25">
      <c r="A2866">
        <v>43</v>
      </c>
      <c r="B2866">
        <v>1</v>
      </c>
      <c r="C2866">
        <v>33</v>
      </c>
      <c r="D2866">
        <v>168.4</v>
      </c>
      <c r="E2866">
        <v>127</v>
      </c>
      <c r="F2866">
        <v>28.63</v>
      </c>
      <c r="G2866">
        <v>2</v>
      </c>
      <c r="H2866">
        <v>0</v>
      </c>
    </row>
    <row r="2867" spans="1:8" x14ac:dyDescent="0.25">
      <c r="A2867">
        <v>35</v>
      </c>
      <c r="B2867">
        <v>0</v>
      </c>
      <c r="C2867">
        <v>0</v>
      </c>
      <c r="D2867">
        <v>307.2</v>
      </c>
      <c r="E2867">
        <v>65</v>
      </c>
      <c r="F2867">
        <v>52.22</v>
      </c>
      <c r="G2867">
        <v>2</v>
      </c>
      <c r="H2867">
        <v>1</v>
      </c>
    </row>
    <row r="2868" spans="1:8" x14ac:dyDescent="0.25">
      <c r="A2868">
        <v>42</v>
      </c>
      <c r="B2868">
        <v>0</v>
      </c>
      <c r="C2868">
        <v>0</v>
      </c>
      <c r="D2868">
        <v>175.6</v>
      </c>
      <c r="E2868">
        <v>91</v>
      </c>
      <c r="F2868">
        <v>29.85</v>
      </c>
      <c r="G2868">
        <v>0</v>
      </c>
      <c r="H2868">
        <v>0</v>
      </c>
    </row>
    <row r="2869" spans="1:8" x14ac:dyDescent="0.25">
      <c r="A2869">
        <v>33</v>
      </c>
      <c r="B2869">
        <v>0</v>
      </c>
      <c r="C2869">
        <v>0</v>
      </c>
      <c r="D2869">
        <v>169.1</v>
      </c>
      <c r="E2869">
        <v>48</v>
      </c>
      <c r="F2869">
        <v>28.75</v>
      </c>
      <c r="G2869">
        <v>3</v>
      </c>
      <c r="H2869">
        <v>0</v>
      </c>
    </row>
    <row r="2870" spans="1:8" x14ac:dyDescent="0.25">
      <c r="A2870">
        <v>40</v>
      </c>
      <c r="B2870">
        <v>0</v>
      </c>
      <c r="C2870">
        <v>0</v>
      </c>
      <c r="D2870">
        <v>190.7</v>
      </c>
      <c r="E2870">
        <v>111</v>
      </c>
      <c r="F2870">
        <v>32.42</v>
      </c>
      <c r="G2870">
        <v>1</v>
      </c>
      <c r="H2870">
        <v>0</v>
      </c>
    </row>
    <row r="2871" spans="1:8" x14ac:dyDescent="0.25">
      <c r="A2871">
        <v>42</v>
      </c>
      <c r="B2871">
        <v>0</v>
      </c>
      <c r="C2871">
        <v>0</v>
      </c>
      <c r="D2871">
        <v>239.6</v>
      </c>
      <c r="E2871">
        <v>120</v>
      </c>
      <c r="F2871">
        <v>40.729999999999997</v>
      </c>
      <c r="G2871">
        <v>1</v>
      </c>
      <c r="H2871">
        <v>0</v>
      </c>
    </row>
    <row r="2872" spans="1:8" x14ac:dyDescent="0.25">
      <c r="A2872">
        <v>37</v>
      </c>
      <c r="B2872">
        <v>0</v>
      </c>
      <c r="C2872">
        <v>0</v>
      </c>
      <c r="D2872">
        <v>121.3</v>
      </c>
      <c r="E2872">
        <v>112</v>
      </c>
      <c r="F2872">
        <v>20.62</v>
      </c>
      <c r="G2872">
        <v>1</v>
      </c>
      <c r="H2872">
        <v>0</v>
      </c>
    </row>
    <row r="2873" spans="1:8" x14ac:dyDescent="0.25">
      <c r="A2873">
        <v>26</v>
      </c>
      <c r="B2873">
        <v>0</v>
      </c>
      <c r="C2873">
        <v>0</v>
      </c>
      <c r="D2873">
        <v>208.4</v>
      </c>
      <c r="E2873">
        <v>102</v>
      </c>
      <c r="F2873">
        <v>35.43</v>
      </c>
      <c r="G2873">
        <v>1</v>
      </c>
      <c r="H2873">
        <v>1</v>
      </c>
    </row>
    <row r="2874" spans="1:8" x14ac:dyDescent="0.25">
      <c r="A2874">
        <v>47</v>
      </c>
      <c r="B2874">
        <v>0</v>
      </c>
      <c r="C2874">
        <v>0</v>
      </c>
      <c r="D2874">
        <v>230.6</v>
      </c>
      <c r="E2874">
        <v>131</v>
      </c>
      <c r="F2874">
        <v>39.200000000000003</v>
      </c>
      <c r="G2874">
        <v>0</v>
      </c>
      <c r="H2874">
        <v>0</v>
      </c>
    </row>
    <row r="2875" spans="1:8" x14ac:dyDescent="0.25">
      <c r="A2875">
        <v>43</v>
      </c>
      <c r="B2875">
        <v>0</v>
      </c>
      <c r="C2875">
        <v>0</v>
      </c>
      <c r="D2875">
        <v>112.5</v>
      </c>
      <c r="E2875">
        <v>95</v>
      </c>
      <c r="F2875">
        <v>19.13</v>
      </c>
      <c r="G2875">
        <v>0</v>
      </c>
      <c r="H2875">
        <v>0</v>
      </c>
    </row>
    <row r="2876" spans="1:8" x14ac:dyDescent="0.25">
      <c r="A2876">
        <v>39</v>
      </c>
      <c r="B2876">
        <v>0</v>
      </c>
      <c r="C2876">
        <v>0</v>
      </c>
      <c r="D2876">
        <v>167.7</v>
      </c>
      <c r="E2876">
        <v>93</v>
      </c>
      <c r="F2876">
        <v>28.51</v>
      </c>
      <c r="G2876">
        <v>3</v>
      </c>
      <c r="H2876">
        <v>0</v>
      </c>
    </row>
    <row r="2877" spans="1:8" x14ac:dyDescent="0.25">
      <c r="A2877">
        <v>38</v>
      </c>
      <c r="B2877">
        <v>0</v>
      </c>
      <c r="C2877">
        <v>0</v>
      </c>
      <c r="D2877">
        <v>180.1</v>
      </c>
      <c r="E2877">
        <v>103</v>
      </c>
      <c r="F2877">
        <v>30.62</v>
      </c>
      <c r="G2877">
        <v>0</v>
      </c>
      <c r="H2877">
        <v>0</v>
      </c>
    </row>
    <row r="2878" spans="1:8" x14ac:dyDescent="0.25">
      <c r="A2878">
        <v>38</v>
      </c>
      <c r="B2878">
        <v>0</v>
      </c>
      <c r="C2878">
        <v>0</v>
      </c>
      <c r="D2878">
        <v>129.6</v>
      </c>
      <c r="E2878">
        <v>81</v>
      </c>
      <c r="F2878">
        <v>22.03</v>
      </c>
      <c r="G2878">
        <v>2</v>
      </c>
      <c r="H2878">
        <v>0</v>
      </c>
    </row>
    <row r="2879" spans="1:8" x14ac:dyDescent="0.25">
      <c r="A2879">
        <v>38</v>
      </c>
      <c r="B2879">
        <v>0</v>
      </c>
      <c r="C2879">
        <v>0</v>
      </c>
      <c r="D2879">
        <v>215.5</v>
      </c>
      <c r="E2879">
        <v>108</v>
      </c>
      <c r="F2879">
        <v>36.64</v>
      </c>
      <c r="G2879">
        <v>0</v>
      </c>
      <c r="H2879">
        <v>0</v>
      </c>
    </row>
    <row r="2880" spans="1:8" x14ac:dyDescent="0.25">
      <c r="A2880">
        <v>37</v>
      </c>
      <c r="B2880">
        <v>0</v>
      </c>
      <c r="C2880">
        <v>0</v>
      </c>
      <c r="D2880">
        <v>211.9</v>
      </c>
      <c r="E2880">
        <v>65</v>
      </c>
      <c r="F2880">
        <v>36.020000000000003</v>
      </c>
      <c r="G2880">
        <v>2</v>
      </c>
      <c r="H2880">
        <v>0</v>
      </c>
    </row>
    <row r="2881" spans="1:8" x14ac:dyDescent="0.25">
      <c r="A2881">
        <v>45</v>
      </c>
      <c r="B2881">
        <v>0</v>
      </c>
      <c r="C2881">
        <v>0</v>
      </c>
      <c r="D2881">
        <v>82</v>
      </c>
      <c r="E2881">
        <v>95</v>
      </c>
      <c r="F2881">
        <v>13.94</v>
      </c>
      <c r="G2881">
        <v>1</v>
      </c>
      <c r="H2881">
        <v>0</v>
      </c>
    </row>
    <row r="2882" spans="1:8" x14ac:dyDescent="0.25">
      <c r="A2882">
        <v>36</v>
      </c>
      <c r="B2882">
        <v>1</v>
      </c>
      <c r="C2882">
        <v>22</v>
      </c>
      <c r="D2882">
        <v>149.1</v>
      </c>
      <c r="E2882">
        <v>103</v>
      </c>
      <c r="F2882">
        <v>25.35</v>
      </c>
      <c r="G2882">
        <v>2</v>
      </c>
      <c r="H2882">
        <v>0</v>
      </c>
    </row>
    <row r="2883" spans="1:8" x14ac:dyDescent="0.25">
      <c r="A2883">
        <v>35</v>
      </c>
      <c r="B2883">
        <v>0</v>
      </c>
      <c r="C2883">
        <v>0</v>
      </c>
      <c r="D2883">
        <v>304.60000000000002</v>
      </c>
      <c r="E2883">
        <v>56</v>
      </c>
      <c r="F2883">
        <v>51.78</v>
      </c>
      <c r="G2883">
        <v>1</v>
      </c>
      <c r="H2883">
        <v>1</v>
      </c>
    </row>
    <row r="2884" spans="1:8" x14ac:dyDescent="0.25">
      <c r="A2884">
        <v>42</v>
      </c>
      <c r="B2884">
        <v>0</v>
      </c>
      <c r="C2884">
        <v>0</v>
      </c>
      <c r="D2884">
        <v>277.7</v>
      </c>
      <c r="E2884">
        <v>118</v>
      </c>
      <c r="F2884">
        <v>47.21</v>
      </c>
      <c r="G2884">
        <v>0</v>
      </c>
      <c r="H2884">
        <v>0</v>
      </c>
    </row>
    <row r="2885" spans="1:8" x14ac:dyDescent="0.25">
      <c r="A2885">
        <v>42</v>
      </c>
      <c r="B2885">
        <v>0</v>
      </c>
      <c r="C2885">
        <v>0</v>
      </c>
      <c r="D2885">
        <v>209.1</v>
      </c>
      <c r="E2885">
        <v>57</v>
      </c>
      <c r="F2885">
        <v>35.549999999999997</v>
      </c>
      <c r="G2885">
        <v>1</v>
      </c>
      <c r="H2885">
        <v>0</v>
      </c>
    </row>
    <row r="2886" spans="1:8" x14ac:dyDescent="0.25">
      <c r="A2886">
        <v>37</v>
      </c>
      <c r="B2886">
        <v>0</v>
      </c>
      <c r="C2886">
        <v>0</v>
      </c>
      <c r="D2886">
        <v>196.1</v>
      </c>
      <c r="E2886">
        <v>95</v>
      </c>
      <c r="F2886">
        <v>33.340000000000003</v>
      </c>
      <c r="G2886">
        <v>3</v>
      </c>
      <c r="H2886">
        <v>0</v>
      </c>
    </row>
    <row r="2887" spans="1:8" x14ac:dyDescent="0.25">
      <c r="A2887">
        <v>40</v>
      </c>
      <c r="B2887">
        <v>0</v>
      </c>
      <c r="C2887">
        <v>0</v>
      </c>
      <c r="D2887">
        <v>121.6</v>
      </c>
      <c r="E2887">
        <v>99</v>
      </c>
      <c r="F2887">
        <v>20.67</v>
      </c>
      <c r="G2887">
        <v>1</v>
      </c>
      <c r="H2887">
        <v>0</v>
      </c>
    </row>
    <row r="2888" spans="1:8" x14ac:dyDescent="0.25">
      <c r="A2888">
        <v>38</v>
      </c>
      <c r="B2888">
        <v>0</v>
      </c>
      <c r="C2888">
        <v>0</v>
      </c>
      <c r="D2888">
        <v>204.1</v>
      </c>
      <c r="E2888">
        <v>132</v>
      </c>
      <c r="F2888">
        <v>34.700000000000003</v>
      </c>
      <c r="G2888">
        <v>1</v>
      </c>
      <c r="H2888">
        <v>0</v>
      </c>
    </row>
    <row r="2889" spans="1:8" x14ac:dyDescent="0.25">
      <c r="A2889">
        <v>40</v>
      </c>
      <c r="B2889">
        <v>0</v>
      </c>
      <c r="C2889">
        <v>0</v>
      </c>
      <c r="D2889">
        <v>212.1</v>
      </c>
      <c r="E2889">
        <v>114</v>
      </c>
      <c r="F2889">
        <v>36.06</v>
      </c>
      <c r="G2889">
        <v>4</v>
      </c>
      <c r="H2889">
        <v>0</v>
      </c>
    </row>
    <row r="2890" spans="1:8" x14ac:dyDescent="0.25">
      <c r="A2890">
        <v>42</v>
      </c>
      <c r="B2890">
        <v>0</v>
      </c>
      <c r="C2890">
        <v>0</v>
      </c>
      <c r="D2890">
        <v>178.3</v>
      </c>
      <c r="E2890">
        <v>86</v>
      </c>
      <c r="F2890">
        <v>30.31</v>
      </c>
      <c r="G2890">
        <v>1</v>
      </c>
      <c r="H2890">
        <v>0</v>
      </c>
    </row>
    <row r="2891" spans="1:8" x14ac:dyDescent="0.25">
      <c r="A2891">
        <v>41</v>
      </c>
      <c r="B2891">
        <v>0</v>
      </c>
      <c r="C2891">
        <v>0</v>
      </c>
      <c r="D2891">
        <v>181.8</v>
      </c>
      <c r="E2891">
        <v>92</v>
      </c>
      <c r="F2891">
        <v>30.91</v>
      </c>
      <c r="G2891">
        <v>0</v>
      </c>
      <c r="H2891">
        <v>0</v>
      </c>
    </row>
    <row r="2892" spans="1:8" x14ac:dyDescent="0.25">
      <c r="A2892">
        <v>44</v>
      </c>
      <c r="B2892">
        <v>0</v>
      </c>
      <c r="C2892">
        <v>0</v>
      </c>
      <c r="D2892">
        <v>120.6</v>
      </c>
      <c r="E2892">
        <v>104</v>
      </c>
      <c r="F2892">
        <v>20.5</v>
      </c>
      <c r="G2892">
        <v>2</v>
      </c>
      <c r="H2892">
        <v>0</v>
      </c>
    </row>
    <row r="2893" spans="1:8" x14ac:dyDescent="0.25">
      <c r="A2893">
        <v>38</v>
      </c>
      <c r="B2893">
        <v>0</v>
      </c>
      <c r="C2893">
        <v>0</v>
      </c>
      <c r="D2893">
        <v>172.4</v>
      </c>
      <c r="E2893">
        <v>112</v>
      </c>
      <c r="F2893">
        <v>29.31</v>
      </c>
      <c r="G2893">
        <v>1</v>
      </c>
      <c r="H2893">
        <v>0</v>
      </c>
    </row>
    <row r="2894" spans="1:8" x14ac:dyDescent="0.25">
      <c r="A2894">
        <v>25</v>
      </c>
      <c r="B2894">
        <v>0</v>
      </c>
      <c r="C2894">
        <v>0</v>
      </c>
      <c r="D2894">
        <v>160.6</v>
      </c>
      <c r="E2894">
        <v>110</v>
      </c>
      <c r="F2894">
        <v>27.3</v>
      </c>
      <c r="G2894">
        <v>0</v>
      </c>
      <c r="H2894">
        <v>1</v>
      </c>
    </row>
    <row r="2895" spans="1:8" x14ac:dyDescent="0.25">
      <c r="A2895">
        <v>46</v>
      </c>
      <c r="B2895">
        <v>1</v>
      </c>
      <c r="C2895">
        <v>12</v>
      </c>
      <c r="D2895">
        <v>98.4</v>
      </c>
      <c r="E2895">
        <v>100</v>
      </c>
      <c r="F2895">
        <v>16.73</v>
      </c>
      <c r="G2895">
        <v>1</v>
      </c>
      <c r="H2895">
        <v>0</v>
      </c>
    </row>
    <row r="2896" spans="1:8" x14ac:dyDescent="0.25">
      <c r="A2896">
        <v>38</v>
      </c>
      <c r="B2896">
        <v>0</v>
      </c>
      <c r="C2896">
        <v>0</v>
      </c>
      <c r="D2896">
        <v>109</v>
      </c>
      <c r="E2896">
        <v>126</v>
      </c>
      <c r="F2896">
        <v>18.53</v>
      </c>
      <c r="G2896">
        <v>1</v>
      </c>
      <c r="H2896">
        <v>0</v>
      </c>
    </row>
    <row r="2897" spans="1:8" x14ac:dyDescent="0.25">
      <c r="A2897">
        <v>32</v>
      </c>
      <c r="B2897">
        <v>0</v>
      </c>
      <c r="C2897">
        <v>0</v>
      </c>
      <c r="D2897">
        <v>144.5</v>
      </c>
      <c r="E2897">
        <v>119</v>
      </c>
      <c r="F2897">
        <v>24.57</v>
      </c>
      <c r="G2897">
        <v>5</v>
      </c>
      <c r="H2897">
        <v>1</v>
      </c>
    </row>
    <row r="2898" spans="1:8" x14ac:dyDescent="0.25">
      <c r="A2898">
        <v>40</v>
      </c>
      <c r="B2898">
        <v>0</v>
      </c>
      <c r="C2898">
        <v>0</v>
      </c>
      <c r="D2898">
        <v>193.1</v>
      </c>
      <c r="E2898">
        <v>82</v>
      </c>
      <c r="F2898">
        <v>32.83</v>
      </c>
      <c r="G2898">
        <v>2</v>
      </c>
      <c r="H2898">
        <v>0</v>
      </c>
    </row>
    <row r="2899" spans="1:8" x14ac:dyDescent="0.25">
      <c r="A2899">
        <v>44</v>
      </c>
      <c r="B2899">
        <v>0</v>
      </c>
      <c r="C2899">
        <v>0</v>
      </c>
      <c r="D2899">
        <v>182.8</v>
      </c>
      <c r="E2899">
        <v>96</v>
      </c>
      <c r="F2899">
        <v>31.08</v>
      </c>
      <c r="G2899">
        <v>2</v>
      </c>
      <c r="H2899">
        <v>0</v>
      </c>
    </row>
    <row r="2900" spans="1:8" x14ac:dyDescent="0.25">
      <c r="A2900">
        <v>42</v>
      </c>
      <c r="B2900">
        <v>1</v>
      </c>
      <c r="C2900">
        <v>32</v>
      </c>
      <c r="D2900">
        <v>148.4</v>
      </c>
      <c r="E2900">
        <v>86</v>
      </c>
      <c r="F2900">
        <v>25.23</v>
      </c>
      <c r="G2900">
        <v>1</v>
      </c>
      <c r="H2900">
        <v>0</v>
      </c>
    </row>
    <row r="2901" spans="1:8" x14ac:dyDescent="0.25">
      <c r="A2901">
        <v>39</v>
      </c>
      <c r="B2901">
        <v>0</v>
      </c>
      <c r="C2901">
        <v>0</v>
      </c>
      <c r="D2901">
        <v>75.8</v>
      </c>
      <c r="E2901">
        <v>107</v>
      </c>
      <c r="F2901">
        <v>12.89</v>
      </c>
      <c r="G2901">
        <v>2</v>
      </c>
      <c r="H2901">
        <v>0</v>
      </c>
    </row>
    <row r="2902" spans="1:8" x14ac:dyDescent="0.25">
      <c r="A2902">
        <v>45</v>
      </c>
      <c r="B2902">
        <v>0</v>
      </c>
      <c r="C2902">
        <v>0</v>
      </c>
      <c r="D2902">
        <v>198</v>
      </c>
      <c r="E2902">
        <v>90</v>
      </c>
      <c r="F2902">
        <v>33.659999999999997</v>
      </c>
      <c r="G2902">
        <v>1</v>
      </c>
      <c r="H2902">
        <v>0</v>
      </c>
    </row>
    <row r="2903" spans="1:8" x14ac:dyDescent="0.25">
      <c r="A2903">
        <v>35</v>
      </c>
      <c r="B2903">
        <v>0</v>
      </c>
      <c r="C2903">
        <v>0</v>
      </c>
      <c r="D2903">
        <v>253.2</v>
      </c>
      <c r="E2903">
        <v>95</v>
      </c>
      <c r="F2903">
        <v>43.04</v>
      </c>
      <c r="G2903">
        <v>5</v>
      </c>
      <c r="H2903">
        <v>1</v>
      </c>
    </row>
    <row r="2904" spans="1:8" x14ac:dyDescent="0.25">
      <c r="A2904">
        <v>47</v>
      </c>
      <c r="B2904">
        <v>1</v>
      </c>
      <c r="C2904">
        <v>25</v>
      </c>
      <c r="D2904">
        <v>199.9</v>
      </c>
      <c r="E2904">
        <v>64</v>
      </c>
      <c r="F2904">
        <v>33.979999999999997</v>
      </c>
      <c r="G2904">
        <v>3</v>
      </c>
      <c r="H2904">
        <v>0</v>
      </c>
    </row>
    <row r="2905" spans="1:8" x14ac:dyDescent="0.25">
      <c r="A2905">
        <v>37</v>
      </c>
      <c r="B2905">
        <v>1</v>
      </c>
      <c r="C2905">
        <v>25</v>
      </c>
      <c r="D2905">
        <v>187.5</v>
      </c>
      <c r="E2905">
        <v>105</v>
      </c>
      <c r="F2905">
        <v>31.88</v>
      </c>
      <c r="G2905">
        <v>2</v>
      </c>
      <c r="H2905">
        <v>0</v>
      </c>
    </row>
    <row r="2906" spans="1:8" x14ac:dyDescent="0.25">
      <c r="A2906">
        <v>37</v>
      </c>
      <c r="B2906">
        <v>0</v>
      </c>
      <c r="C2906">
        <v>0</v>
      </c>
      <c r="D2906">
        <v>183.6</v>
      </c>
      <c r="E2906">
        <v>111</v>
      </c>
      <c r="F2906">
        <v>31.21</v>
      </c>
      <c r="G2906">
        <v>0</v>
      </c>
      <c r="H2906">
        <v>0</v>
      </c>
    </row>
    <row r="2907" spans="1:8" x14ac:dyDescent="0.25">
      <c r="A2907">
        <v>40</v>
      </c>
      <c r="B2907">
        <v>1</v>
      </c>
      <c r="C2907">
        <v>21</v>
      </c>
      <c r="D2907">
        <v>86.1</v>
      </c>
      <c r="E2907">
        <v>95</v>
      </c>
      <c r="F2907">
        <v>14.64</v>
      </c>
      <c r="G2907">
        <v>0</v>
      </c>
      <c r="H2907">
        <v>0</v>
      </c>
    </row>
    <row r="2908" spans="1:8" x14ac:dyDescent="0.25">
      <c r="A2908">
        <v>35</v>
      </c>
      <c r="B2908">
        <v>0</v>
      </c>
      <c r="C2908">
        <v>0</v>
      </c>
      <c r="D2908">
        <v>126.8</v>
      </c>
      <c r="E2908">
        <v>83</v>
      </c>
      <c r="F2908">
        <v>21.56</v>
      </c>
      <c r="G2908">
        <v>3</v>
      </c>
      <c r="H2908">
        <v>0</v>
      </c>
    </row>
    <row r="2909" spans="1:8" x14ac:dyDescent="0.25">
      <c r="A2909">
        <v>40</v>
      </c>
      <c r="B2909">
        <v>0</v>
      </c>
      <c r="C2909">
        <v>0</v>
      </c>
      <c r="D2909">
        <v>108.3</v>
      </c>
      <c r="E2909">
        <v>95</v>
      </c>
      <c r="F2909">
        <v>18.41</v>
      </c>
      <c r="G2909">
        <v>1</v>
      </c>
      <c r="H2909">
        <v>0</v>
      </c>
    </row>
    <row r="2910" spans="1:8" x14ac:dyDescent="0.25">
      <c r="A2910">
        <v>36</v>
      </c>
      <c r="B2910">
        <v>0</v>
      </c>
      <c r="C2910">
        <v>0</v>
      </c>
      <c r="D2910">
        <v>160.5</v>
      </c>
      <c r="E2910">
        <v>92</v>
      </c>
      <c r="F2910">
        <v>27.29</v>
      </c>
      <c r="G2910">
        <v>1</v>
      </c>
      <c r="H2910">
        <v>1</v>
      </c>
    </row>
    <row r="2911" spans="1:8" x14ac:dyDescent="0.25">
      <c r="A2911">
        <v>40</v>
      </c>
      <c r="B2911">
        <v>0</v>
      </c>
      <c r="C2911">
        <v>0</v>
      </c>
      <c r="D2911">
        <v>147.30000000000001</v>
      </c>
      <c r="E2911">
        <v>81</v>
      </c>
      <c r="F2911">
        <v>25.04</v>
      </c>
      <c r="G2911">
        <v>2</v>
      </c>
      <c r="H2911">
        <v>0</v>
      </c>
    </row>
    <row r="2912" spans="1:8" x14ac:dyDescent="0.25">
      <c r="A2912">
        <v>45</v>
      </c>
      <c r="B2912">
        <v>0</v>
      </c>
      <c r="C2912">
        <v>0</v>
      </c>
      <c r="D2912">
        <v>165.1</v>
      </c>
      <c r="E2912">
        <v>91</v>
      </c>
      <c r="F2912">
        <v>28.07</v>
      </c>
      <c r="G2912">
        <v>2</v>
      </c>
      <c r="H2912">
        <v>0</v>
      </c>
    </row>
    <row r="2913" spans="1:8" x14ac:dyDescent="0.25">
      <c r="A2913">
        <v>37</v>
      </c>
      <c r="B2913">
        <v>1</v>
      </c>
      <c r="C2913">
        <v>31</v>
      </c>
      <c r="D2913">
        <v>122.2</v>
      </c>
      <c r="E2913">
        <v>88</v>
      </c>
      <c r="F2913">
        <v>20.77</v>
      </c>
      <c r="G2913">
        <v>3</v>
      </c>
      <c r="H2913">
        <v>0</v>
      </c>
    </row>
    <row r="2914" spans="1:8" x14ac:dyDescent="0.25">
      <c r="A2914">
        <v>37</v>
      </c>
      <c r="B2914">
        <v>0</v>
      </c>
      <c r="C2914">
        <v>0</v>
      </c>
      <c r="D2914">
        <v>156.30000000000001</v>
      </c>
      <c r="E2914">
        <v>102</v>
      </c>
      <c r="F2914">
        <v>26.57</v>
      </c>
      <c r="G2914">
        <v>3</v>
      </c>
      <c r="H2914">
        <v>0</v>
      </c>
    </row>
    <row r="2915" spans="1:8" x14ac:dyDescent="0.25">
      <c r="A2915">
        <v>38</v>
      </c>
      <c r="B2915">
        <v>1</v>
      </c>
      <c r="C2915">
        <v>46</v>
      </c>
      <c r="D2915">
        <v>277.7</v>
      </c>
      <c r="E2915">
        <v>109</v>
      </c>
      <c r="F2915">
        <v>47.21</v>
      </c>
      <c r="G2915">
        <v>1</v>
      </c>
      <c r="H2915">
        <v>0</v>
      </c>
    </row>
    <row r="2916" spans="1:8" x14ac:dyDescent="0.25">
      <c r="A2916">
        <v>39</v>
      </c>
      <c r="B2916">
        <v>1</v>
      </c>
      <c r="C2916">
        <v>21</v>
      </c>
      <c r="D2916">
        <v>147.4</v>
      </c>
      <c r="E2916">
        <v>117</v>
      </c>
      <c r="F2916">
        <v>25.06</v>
      </c>
      <c r="G2916">
        <v>0</v>
      </c>
      <c r="H2916">
        <v>0</v>
      </c>
    </row>
    <row r="2917" spans="1:8" x14ac:dyDescent="0.25">
      <c r="A2917">
        <v>36</v>
      </c>
      <c r="B2917">
        <v>0</v>
      </c>
      <c r="C2917">
        <v>0</v>
      </c>
      <c r="D2917">
        <v>228.4</v>
      </c>
      <c r="E2917">
        <v>113</v>
      </c>
      <c r="F2917">
        <v>38.83</v>
      </c>
      <c r="G2917">
        <v>1</v>
      </c>
      <c r="H2917">
        <v>0</v>
      </c>
    </row>
    <row r="2918" spans="1:8" x14ac:dyDescent="0.25">
      <c r="A2918">
        <v>40</v>
      </c>
      <c r="B2918">
        <v>0</v>
      </c>
      <c r="C2918">
        <v>0</v>
      </c>
      <c r="D2918">
        <v>184.6</v>
      </c>
      <c r="E2918">
        <v>133</v>
      </c>
      <c r="F2918">
        <v>31.38</v>
      </c>
      <c r="G2918">
        <v>1</v>
      </c>
      <c r="H2918">
        <v>0</v>
      </c>
    </row>
    <row r="2919" spans="1:8" x14ac:dyDescent="0.25">
      <c r="A2919">
        <v>38</v>
      </c>
      <c r="B2919">
        <v>1</v>
      </c>
      <c r="C2919">
        <v>25</v>
      </c>
      <c r="D2919">
        <v>219</v>
      </c>
      <c r="E2919">
        <v>95</v>
      </c>
      <c r="F2919">
        <v>37.229999999999997</v>
      </c>
      <c r="G2919">
        <v>4</v>
      </c>
      <c r="H2919">
        <v>0</v>
      </c>
    </row>
    <row r="2920" spans="1:8" x14ac:dyDescent="0.25">
      <c r="A2920">
        <v>20</v>
      </c>
      <c r="B2920">
        <v>0</v>
      </c>
      <c r="C2920">
        <v>0</v>
      </c>
      <c r="D2920">
        <v>220.9</v>
      </c>
      <c r="E2920">
        <v>100</v>
      </c>
      <c r="F2920">
        <v>37.549999999999997</v>
      </c>
      <c r="G2920">
        <v>1</v>
      </c>
      <c r="H2920">
        <v>1</v>
      </c>
    </row>
    <row r="2921" spans="1:8" x14ac:dyDescent="0.25">
      <c r="A2921">
        <v>39</v>
      </c>
      <c r="B2921">
        <v>1</v>
      </c>
      <c r="C2921">
        <v>27</v>
      </c>
      <c r="D2921">
        <v>188.4</v>
      </c>
      <c r="E2921">
        <v>104</v>
      </c>
      <c r="F2921">
        <v>32.03</v>
      </c>
      <c r="G2921">
        <v>1</v>
      </c>
      <c r="H2921">
        <v>0</v>
      </c>
    </row>
    <row r="2922" spans="1:8" x14ac:dyDescent="0.25">
      <c r="A2922">
        <v>38</v>
      </c>
      <c r="B2922">
        <v>0</v>
      </c>
      <c r="C2922">
        <v>0</v>
      </c>
      <c r="D2922">
        <v>254.8</v>
      </c>
      <c r="E2922">
        <v>83</v>
      </c>
      <c r="F2922">
        <v>43.32</v>
      </c>
      <c r="G2922">
        <v>4</v>
      </c>
      <c r="H2922">
        <v>0</v>
      </c>
    </row>
    <row r="2923" spans="1:8" x14ac:dyDescent="0.25">
      <c r="A2923">
        <v>33</v>
      </c>
      <c r="B2923">
        <v>0</v>
      </c>
      <c r="C2923">
        <v>0</v>
      </c>
      <c r="D2923">
        <v>338.4</v>
      </c>
      <c r="E2923">
        <v>86</v>
      </c>
      <c r="F2923">
        <v>57.53</v>
      </c>
      <c r="G2923">
        <v>3</v>
      </c>
      <c r="H2923">
        <v>1</v>
      </c>
    </row>
    <row r="2924" spans="1:8" x14ac:dyDescent="0.25">
      <c r="A2924">
        <v>42</v>
      </c>
      <c r="B2924">
        <v>0</v>
      </c>
      <c r="C2924">
        <v>0</v>
      </c>
      <c r="D2924">
        <v>143.1</v>
      </c>
      <c r="E2924">
        <v>114</v>
      </c>
      <c r="F2924">
        <v>24.33</v>
      </c>
      <c r="G2924">
        <v>3</v>
      </c>
      <c r="H2924">
        <v>0</v>
      </c>
    </row>
    <row r="2925" spans="1:8" x14ac:dyDescent="0.25">
      <c r="A2925">
        <v>35</v>
      </c>
      <c r="B2925">
        <v>1</v>
      </c>
      <c r="C2925">
        <v>20</v>
      </c>
      <c r="D2925">
        <v>118.3</v>
      </c>
      <c r="E2925">
        <v>113</v>
      </c>
      <c r="F2925">
        <v>20.11</v>
      </c>
      <c r="G2925">
        <v>1</v>
      </c>
      <c r="H2925">
        <v>0</v>
      </c>
    </row>
    <row r="2926" spans="1:8" x14ac:dyDescent="0.25">
      <c r="A2926">
        <v>44</v>
      </c>
      <c r="B2926">
        <v>0</v>
      </c>
      <c r="C2926">
        <v>0</v>
      </c>
      <c r="D2926">
        <v>185.9</v>
      </c>
      <c r="E2926">
        <v>111</v>
      </c>
      <c r="F2926">
        <v>31.6</v>
      </c>
      <c r="G2926">
        <v>1</v>
      </c>
      <c r="H2926">
        <v>0</v>
      </c>
    </row>
    <row r="2927" spans="1:8" x14ac:dyDescent="0.25">
      <c r="A2927">
        <v>40</v>
      </c>
      <c r="B2927">
        <v>0</v>
      </c>
      <c r="C2927">
        <v>0</v>
      </c>
      <c r="D2927">
        <v>219</v>
      </c>
      <c r="E2927">
        <v>100</v>
      </c>
      <c r="F2927">
        <v>37.229999999999997</v>
      </c>
      <c r="G2927">
        <v>3</v>
      </c>
      <c r="H2927">
        <v>0</v>
      </c>
    </row>
    <row r="2928" spans="1:8" x14ac:dyDescent="0.25">
      <c r="A2928">
        <v>42</v>
      </c>
      <c r="B2928">
        <v>1</v>
      </c>
      <c r="C2928">
        <v>18</v>
      </c>
      <c r="D2928">
        <v>180.1</v>
      </c>
      <c r="E2928">
        <v>90</v>
      </c>
      <c r="F2928">
        <v>30.62</v>
      </c>
      <c r="G2928">
        <v>1</v>
      </c>
      <c r="H2928">
        <v>0</v>
      </c>
    </row>
    <row r="2929" spans="1:8" x14ac:dyDescent="0.25">
      <c r="A2929">
        <v>38</v>
      </c>
      <c r="B2929">
        <v>0</v>
      </c>
      <c r="C2929">
        <v>0</v>
      </c>
      <c r="D2929">
        <v>114.9</v>
      </c>
      <c r="E2929">
        <v>119</v>
      </c>
      <c r="F2929">
        <v>19.53</v>
      </c>
      <c r="G2929">
        <v>2</v>
      </c>
      <c r="H2929">
        <v>0</v>
      </c>
    </row>
    <row r="2930" spans="1:8" x14ac:dyDescent="0.25">
      <c r="A2930">
        <v>41</v>
      </c>
      <c r="B2930">
        <v>0</v>
      </c>
      <c r="C2930">
        <v>0</v>
      </c>
      <c r="D2930">
        <v>158.6</v>
      </c>
      <c r="E2930">
        <v>97</v>
      </c>
      <c r="F2930">
        <v>26.96</v>
      </c>
      <c r="G2930">
        <v>2</v>
      </c>
      <c r="H2930">
        <v>0</v>
      </c>
    </row>
    <row r="2931" spans="1:8" x14ac:dyDescent="0.25">
      <c r="A2931">
        <v>31</v>
      </c>
      <c r="B2931">
        <v>1</v>
      </c>
      <c r="C2931">
        <v>36</v>
      </c>
      <c r="D2931">
        <v>244.2</v>
      </c>
      <c r="E2931">
        <v>147</v>
      </c>
      <c r="F2931">
        <v>41.51</v>
      </c>
      <c r="G2931">
        <v>2</v>
      </c>
      <c r="H2931">
        <v>1</v>
      </c>
    </row>
    <row r="2932" spans="1:8" x14ac:dyDescent="0.25">
      <c r="A2932">
        <v>44</v>
      </c>
      <c r="B2932">
        <v>0</v>
      </c>
      <c r="C2932">
        <v>0</v>
      </c>
      <c r="D2932">
        <v>180</v>
      </c>
      <c r="E2932">
        <v>58</v>
      </c>
      <c r="F2932">
        <v>30.6</v>
      </c>
      <c r="G2932">
        <v>1</v>
      </c>
      <c r="H2932">
        <v>0</v>
      </c>
    </row>
    <row r="2933" spans="1:8" x14ac:dyDescent="0.25">
      <c r="A2933">
        <v>44</v>
      </c>
      <c r="B2933">
        <v>0</v>
      </c>
      <c r="C2933">
        <v>0</v>
      </c>
      <c r="D2933">
        <v>135.4</v>
      </c>
      <c r="E2933">
        <v>104</v>
      </c>
      <c r="F2933">
        <v>23.02</v>
      </c>
      <c r="G2933">
        <v>1</v>
      </c>
      <c r="H2933">
        <v>0</v>
      </c>
    </row>
    <row r="2934" spans="1:8" x14ac:dyDescent="0.25">
      <c r="A2934">
        <v>28</v>
      </c>
      <c r="B2934">
        <v>0</v>
      </c>
      <c r="C2934">
        <v>0</v>
      </c>
      <c r="D2934">
        <v>272.39999999999998</v>
      </c>
      <c r="E2934">
        <v>112</v>
      </c>
      <c r="F2934">
        <v>46.31</v>
      </c>
      <c r="G2934">
        <v>1</v>
      </c>
      <c r="H2934">
        <v>1</v>
      </c>
    </row>
    <row r="2935" spans="1:8" x14ac:dyDescent="0.25">
      <c r="A2935">
        <v>41</v>
      </c>
      <c r="B2935">
        <v>0</v>
      </c>
      <c r="C2935">
        <v>0</v>
      </c>
      <c r="D2935">
        <v>262.89999999999998</v>
      </c>
      <c r="E2935">
        <v>95</v>
      </c>
      <c r="F2935">
        <v>44.69</v>
      </c>
      <c r="G2935">
        <v>1</v>
      </c>
      <c r="H2935">
        <v>0</v>
      </c>
    </row>
    <row r="2936" spans="1:8" x14ac:dyDescent="0.25">
      <c r="A2936">
        <v>37</v>
      </c>
      <c r="B2936">
        <v>0</v>
      </c>
      <c r="C2936">
        <v>0</v>
      </c>
      <c r="D2936">
        <v>66.7</v>
      </c>
      <c r="E2936">
        <v>124</v>
      </c>
      <c r="F2936">
        <v>11.34</v>
      </c>
      <c r="G2936">
        <v>1</v>
      </c>
      <c r="H2936">
        <v>0</v>
      </c>
    </row>
    <row r="2937" spans="1:8" x14ac:dyDescent="0.25">
      <c r="A2937">
        <v>41</v>
      </c>
      <c r="B2937">
        <v>0</v>
      </c>
      <c r="C2937">
        <v>0</v>
      </c>
      <c r="D2937">
        <v>240.8</v>
      </c>
      <c r="E2937">
        <v>72</v>
      </c>
      <c r="F2937">
        <v>40.94</v>
      </c>
      <c r="G2937">
        <v>1</v>
      </c>
      <c r="H2937">
        <v>0</v>
      </c>
    </row>
    <row r="2938" spans="1:8" x14ac:dyDescent="0.25">
      <c r="A2938">
        <v>43</v>
      </c>
      <c r="B2938">
        <v>1</v>
      </c>
      <c r="C2938">
        <v>40</v>
      </c>
      <c r="D2938">
        <v>158.30000000000001</v>
      </c>
      <c r="E2938">
        <v>90</v>
      </c>
      <c r="F2938">
        <v>26.91</v>
      </c>
      <c r="G2938">
        <v>2</v>
      </c>
      <c r="H2938">
        <v>0</v>
      </c>
    </row>
    <row r="2939" spans="1:8" x14ac:dyDescent="0.25">
      <c r="A2939">
        <v>39</v>
      </c>
      <c r="B2939">
        <v>1</v>
      </c>
      <c r="C2939">
        <v>24</v>
      </c>
      <c r="D2939">
        <v>201.7</v>
      </c>
      <c r="E2939">
        <v>87</v>
      </c>
      <c r="F2939">
        <v>34.29</v>
      </c>
      <c r="G2939">
        <v>0</v>
      </c>
      <c r="H2939">
        <v>0</v>
      </c>
    </row>
    <row r="2940" spans="1:8" x14ac:dyDescent="0.25">
      <c r="A2940">
        <v>43</v>
      </c>
      <c r="B2940">
        <v>0</v>
      </c>
      <c r="C2940">
        <v>0</v>
      </c>
      <c r="D2940">
        <v>168.8</v>
      </c>
      <c r="E2940">
        <v>102</v>
      </c>
      <c r="F2940">
        <v>28.7</v>
      </c>
      <c r="G2940">
        <v>1</v>
      </c>
      <c r="H2940">
        <v>0</v>
      </c>
    </row>
    <row r="2941" spans="1:8" x14ac:dyDescent="0.25">
      <c r="A2941">
        <v>44</v>
      </c>
      <c r="B2941">
        <v>0</v>
      </c>
      <c r="C2941">
        <v>0</v>
      </c>
      <c r="D2941">
        <v>141.9</v>
      </c>
      <c r="E2941">
        <v>98</v>
      </c>
      <c r="F2941">
        <v>24.12</v>
      </c>
      <c r="G2941">
        <v>2</v>
      </c>
      <c r="H2941">
        <v>0</v>
      </c>
    </row>
    <row r="2942" spans="1:8" x14ac:dyDescent="0.25">
      <c r="A2942">
        <v>32</v>
      </c>
      <c r="B2942">
        <v>0</v>
      </c>
      <c r="C2942">
        <v>0</v>
      </c>
      <c r="D2942">
        <v>182.6</v>
      </c>
      <c r="E2942">
        <v>75</v>
      </c>
      <c r="F2942">
        <v>31.04</v>
      </c>
      <c r="G2942">
        <v>5</v>
      </c>
      <c r="H2942">
        <v>1</v>
      </c>
    </row>
    <row r="2943" spans="1:8" x14ac:dyDescent="0.25">
      <c r="A2943">
        <v>40</v>
      </c>
      <c r="B2943">
        <v>0</v>
      </c>
      <c r="C2943">
        <v>0</v>
      </c>
      <c r="D2943">
        <v>203.7</v>
      </c>
      <c r="E2943">
        <v>80</v>
      </c>
      <c r="F2943">
        <v>34.630000000000003</v>
      </c>
      <c r="G2943">
        <v>3</v>
      </c>
      <c r="H2943">
        <v>0</v>
      </c>
    </row>
    <row r="2944" spans="1:8" x14ac:dyDescent="0.25">
      <c r="A2944">
        <v>39</v>
      </c>
      <c r="B2944">
        <v>0</v>
      </c>
      <c r="C2944">
        <v>0</v>
      </c>
      <c r="D2944">
        <v>191.6</v>
      </c>
      <c r="E2944">
        <v>53</v>
      </c>
      <c r="F2944">
        <v>32.57</v>
      </c>
      <c r="G2944">
        <v>3</v>
      </c>
      <c r="H2944">
        <v>0</v>
      </c>
    </row>
    <row r="2945" spans="1:8" x14ac:dyDescent="0.25">
      <c r="A2945">
        <v>36</v>
      </c>
      <c r="B2945">
        <v>0</v>
      </c>
      <c r="C2945">
        <v>0</v>
      </c>
      <c r="D2945">
        <v>136.4</v>
      </c>
      <c r="E2945">
        <v>147</v>
      </c>
      <c r="F2945">
        <v>23.19</v>
      </c>
      <c r="G2945">
        <v>0</v>
      </c>
      <c r="H2945">
        <v>0</v>
      </c>
    </row>
    <row r="2946" spans="1:8" x14ac:dyDescent="0.25">
      <c r="A2946">
        <v>38</v>
      </c>
      <c r="B2946">
        <v>1</v>
      </c>
      <c r="C2946">
        <v>30</v>
      </c>
      <c r="D2946">
        <v>168.2</v>
      </c>
      <c r="E2946">
        <v>103</v>
      </c>
      <c r="F2946">
        <v>28.59</v>
      </c>
      <c r="G2946">
        <v>0</v>
      </c>
      <c r="H2946">
        <v>0</v>
      </c>
    </row>
    <row r="2947" spans="1:8" x14ac:dyDescent="0.25">
      <c r="A2947">
        <v>41</v>
      </c>
      <c r="B2947">
        <v>0</v>
      </c>
      <c r="C2947">
        <v>0</v>
      </c>
      <c r="D2947">
        <v>217.9</v>
      </c>
      <c r="E2947">
        <v>89</v>
      </c>
      <c r="F2947">
        <v>37.04</v>
      </c>
      <c r="G2947">
        <v>0</v>
      </c>
      <c r="H2947">
        <v>0</v>
      </c>
    </row>
    <row r="2948" spans="1:8" x14ac:dyDescent="0.25">
      <c r="A2948">
        <v>40</v>
      </c>
      <c r="B2948">
        <v>0</v>
      </c>
      <c r="C2948">
        <v>0</v>
      </c>
      <c r="D2948">
        <v>198.1</v>
      </c>
      <c r="E2948">
        <v>93</v>
      </c>
      <c r="F2948">
        <v>33.68</v>
      </c>
      <c r="G2948">
        <v>2</v>
      </c>
      <c r="H2948">
        <v>0</v>
      </c>
    </row>
    <row r="2949" spans="1:8" x14ac:dyDescent="0.25">
      <c r="A2949">
        <v>43</v>
      </c>
      <c r="B2949">
        <v>1</v>
      </c>
      <c r="C2949">
        <v>15</v>
      </c>
      <c r="D2949">
        <v>178.8</v>
      </c>
      <c r="E2949">
        <v>81</v>
      </c>
      <c r="F2949">
        <v>30.4</v>
      </c>
      <c r="G2949">
        <v>1</v>
      </c>
      <c r="H2949">
        <v>0</v>
      </c>
    </row>
    <row r="2950" spans="1:8" x14ac:dyDescent="0.25">
      <c r="A2950">
        <v>44</v>
      </c>
      <c r="B2950">
        <v>1</v>
      </c>
      <c r="C2950">
        <v>18</v>
      </c>
      <c r="D2950">
        <v>262.89999999999998</v>
      </c>
      <c r="E2950">
        <v>57</v>
      </c>
      <c r="F2950">
        <v>44.69</v>
      </c>
      <c r="G2950">
        <v>3</v>
      </c>
      <c r="H2950">
        <v>0</v>
      </c>
    </row>
    <row r="2951" spans="1:8" x14ac:dyDescent="0.25">
      <c r="A2951">
        <v>45</v>
      </c>
      <c r="B2951">
        <v>0</v>
      </c>
      <c r="C2951">
        <v>0</v>
      </c>
      <c r="D2951">
        <v>197</v>
      </c>
      <c r="E2951">
        <v>130</v>
      </c>
      <c r="F2951">
        <v>33.49</v>
      </c>
      <c r="G2951">
        <v>1</v>
      </c>
      <c r="H2951">
        <v>0</v>
      </c>
    </row>
    <row r="2952" spans="1:8" x14ac:dyDescent="0.25">
      <c r="A2952">
        <v>45</v>
      </c>
      <c r="B2952">
        <v>0</v>
      </c>
      <c r="C2952">
        <v>0</v>
      </c>
      <c r="D2952">
        <v>102.9</v>
      </c>
      <c r="E2952">
        <v>94</v>
      </c>
      <c r="F2952">
        <v>17.489999999999998</v>
      </c>
      <c r="G2952">
        <v>1</v>
      </c>
      <c r="H2952">
        <v>0</v>
      </c>
    </row>
    <row r="2953" spans="1:8" x14ac:dyDescent="0.25">
      <c r="A2953">
        <v>21</v>
      </c>
      <c r="B2953">
        <v>0</v>
      </c>
      <c r="C2953">
        <v>0</v>
      </c>
      <c r="D2953">
        <v>144.19999999999999</v>
      </c>
      <c r="E2953">
        <v>74</v>
      </c>
      <c r="F2953">
        <v>24.51</v>
      </c>
      <c r="G2953">
        <v>4</v>
      </c>
      <c r="H2953">
        <v>1</v>
      </c>
    </row>
    <row r="2954" spans="1:8" x14ac:dyDescent="0.25">
      <c r="A2954">
        <v>44</v>
      </c>
      <c r="B2954">
        <v>0</v>
      </c>
      <c r="C2954">
        <v>0</v>
      </c>
      <c r="D2954">
        <v>139.80000000000001</v>
      </c>
      <c r="E2954">
        <v>109</v>
      </c>
      <c r="F2954">
        <v>23.77</v>
      </c>
      <c r="G2954">
        <v>3</v>
      </c>
      <c r="H2954">
        <v>0</v>
      </c>
    </row>
    <row r="2955" spans="1:8" x14ac:dyDescent="0.25">
      <c r="A2955">
        <v>39</v>
      </c>
      <c r="B2955">
        <v>0</v>
      </c>
      <c r="C2955">
        <v>0</v>
      </c>
      <c r="D2955">
        <v>139.69999999999999</v>
      </c>
      <c r="E2955">
        <v>112</v>
      </c>
      <c r="F2955">
        <v>23.75</v>
      </c>
      <c r="G2955">
        <v>2</v>
      </c>
      <c r="H2955">
        <v>0</v>
      </c>
    </row>
    <row r="2956" spans="1:8" x14ac:dyDescent="0.25">
      <c r="A2956">
        <v>31</v>
      </c>
      <c r="B2956">
        <v>0</v>
      </c>
      <c r="C2956">
        <v>0</v>
      </c>
      <c r="D2956">
        <v>309.39999999999998</v>
      </c>
      <c r="E2956">
        <v>86</v>
      </c>
      <c r="F2956">
        <v>52.6</v>
      </c>
      <c r="G2956">
        <v>3</v>
      </c>
      <c r="H2956">
        <v>1</v>
      </c>
    </row>
    <row r="2957" spans="1:8" x14ac:dyDescent="0.25">
      <c r="A2957">
        <v>33</v>
      </c>
      <c r="B2957">
        <v>0</v>
      </c>
      <c r="C2957">
        <v>0</v>
      </c>
      <c r="D2957">
        <v>159.6</v>
      </c>
      <c r="E2957">
        <v>102</v>
      </c>
      <c r="F2957">
        <v>27.13</v>
      </c>
      <c r="G2957">
        <v>5</v>
      </c>
      <c r="H2957">
        <v>1</v>
      </c>
    </row>
    <row r="2958" spans="1:8" x14ac:dyDescent="0.25">
      <c r="A2958">
        <v>38</v>
      </c>
      <c r="B2958">
        <v>1</v>
      </c>
      <c r="C2958">
        <v>29</v>
      </c>
      <c r="D2958">
        <v>239.7</v>
      </c>
      <c r="E2958">
        <v>102</v>
      </c>
      <c r="F2958">
        <v>40.75</v>
      </c>
      <c r="G2958">
        <v>1</v>
      </c>
      <c r="H2958">
        <v>0</v>
      </c>
    </row>
    <row r="2959" spans="1:8" x14ac:dyDescent="0.25">
      <c r="A2959">
        <v>47</v>
      </c>
      <c r="B2959">
        <v>0</v>
      </c>
      <c r="C2959">
        <v>0</v>
      </c>
      <c r="D2959">
        <v>161.1</v>
      </c>
      <c r="E2959">
        <v>110</v>
      </c>
      <c r="F2959">
        <v>27.39</v>
      </c>
      <c r="G2959">
        <v>2</v>
      </c>
      <c r="H2959">
        <v>0</v>
      </c>
    </row>
    <row r="2960" spans="1:8" x14ac:dyDescent="0.25">
      <c r="A2960">
        <v>37</v>
      </c>
      <c r="B2960">
        <v>0</v>
      </c>
      <c r="C2960">
        <v>0</v>
      </c>
      <c r="D2960">
        <v>165.4</v>
      </c>
      <c r="E2960">
        <v>88</v>
      </c>
      <c r="F2960">
        <v>28.12</v>
      </c>
      <c r="G2960">
        <v>4</v>
      </c>
      <c r="H2960">
        <v>0</v>
      </c>
    </row>
    <row r="2961" spans="1:8" x14ac:dyDescent="0.25">
      <c r="A2961">
        <v>42</v>
      </c>
      <c r="B2961">
        <v>1</v>
      </c>
      <c r="C2961">
        <v>28</v>
      </c>
      <c r="D2961">
        <v>221.3</v>
      </c>
      <c r="E2961">
        <v>117</v>
      </c>
      <c r="F2961">
        <v>37.619999999999997</v>
      </c>
      <c r="G2961">
        <v>0</v>
      </c>
      <c r="H2961">
        <v>0</v>
      </c>
    </row>
    <row r="2962" spans="1:8" x14ac:dyDescent="0.25">
      <c r="A2962">
        <v>32</v>
      </c>
      <c r="B2962">
        <v>0</v>
      </c>
      <c r="C2962">
        <v>0</v>
      </c>
      <c r="D2962">
        <v>176.8</v>
      </c>
      <c r="E2962">
        <v>89</v>
      </c>
      <c r="F2962">
        <v>30.06</v>
      </c>
      <c r="G2962">
        <v>1</v>
      </c>
      <c r="H2962">
        <v>1</v>
      </c>
    </row>
    <row r="2963" spans="1:8" x14ac:dyDescent="0.25">
      <c r="A2963">
        <v>41</v>
      </c>
      <c r="B2963">
        <v>0</v>
      </c>
      <c r="C2963">
        <v>0</v>
      </c>
      <c r="D2963">
        <v>196</v>
      </c>
      <c r="E2963">
        <v>75</v>
      </c>
      <c r="F2963">
        <v>33.32</v>
      </c>
      <c r="G2963">
        <v>1</v>
      </c>
      <c r="H2963">
        <v>0</v>
      </c>
    </row>
    <row r="2964" spans="1:8" x14ac:dyDescent="0.25">
      <c r="A2964">
        <v>46</v>
      </c>
      <c r="B2964">
        <v>0</v>
      </c>
      <c r="C2964">
        <v>0</v>
      </c>
      <c r="D2964">
        <v>174.3</v>
      </c>
      <c r="E2964">
        <v>113</v>
      </c>
      <c r="F2964">
        <v>29.63</v>
      </c>
      <c r="G2964">
        <v>4</v>
      </c>
      <c r="H2964">
        <v>0</v>
      </c>
    </row>
    <row r="2965" spans="1:8" x14ac:dyDescent="0.25">
      <c r="A2965">
        <v>40</v>
      </c>
      <c r="B2965">
        <v>0</v>
      </c>
      <c r="C2965">
        <v>0</v>
      </c>
      <c r="D2965">
        <v>158.4</v>
      </c>
      <c r="E2965">
        <v>107</v>
      </c>
      <c r="F2965">
        <v>26.93</v>
      </c>
      <c r="G2965">
        <v>0</v>
      </c>
      <c r="H2965">
        <v>0</v>
      </c>
    </row>
    <row r="2966" spans="1:8" x14ac:dyDescent="0.25">
      <c r="A2966">
        <v>41</v>
      </c>
      <c r="B2966">
        <v>1</v>
      </c>
      <c r="C2966">
        <v>38</v>
      </c>
      <c r="D2966">
        <v>149.4</v>
      </c>
      <c r="E2966">
        <v>93</v>
      </c>
      <c r="F2966">
        <v>25.4</v>
      </c>
      <c r="G2966">
        <v>1</v>
      </c>
      <c r="H2966">
        <v>0</v>
      </c>
    </row>
    <row r="2967" spans="1:8" x14ac:dyDescent="0.25">
      <c r="A2967">
        <v>37</v>
      </c>
      <c r="B2967">
        <v>0</v>
      </c>
      <c r="C2967">
        <v>0</v>
      </c>
      <c r="D2967">
        <v>145.5</v>
      </c>
      <c r="E2967">
        <v>124</v>
      </c>
      <c r="F2967">
        <v>24.74</v>
      </c>
      <c r="G2967">
        <v>3</v>
      </c>
      <c r="H2967">
        <v>0</v>
      </c>
    </row>
    <row r="2968" spans="1:8" x14ac:dyDescent="0.25">
      <c r="A2968">
        <v>32</v>
      </c>
      <c r="B2968">
        <v>0</v>
      </c>
      <c r="C2968">
        <v>0</v>
      </c>
      <c r="D2968">
        <v>147.69999999999999</v>
      </c>
      <c r="E2968">
        <v>101</v>
      </c>
      <c r="F2968">
        <v>25.11</v>
      </c>
      <c r="G2968">
        <v>0</v>
      </c>
      <c r="H2968">
        <v>0</v>
      </c>
    </row>
    <row r="2969" spans="1:8" x14ac:dyDescent="0.25">
      <c r="A2969">
        <v>33</v>
      </c>
      <c r="B2969">
        <v>0</v>
      </c>
      <c r="C2969">
        <v>0</v>
      </c>
      <c r="D2969">
        <v>89.4</v>
      </c>
      <c r="E2969">
        <v>77</v>
      </c>
      <c r="F2969">
        <v>15.2</v>
      </c>
      <c r="G2969">
        <v>3</v>
      </c>
      <c r="H2969">
        <v>0</v>
      </c>
    </row>
    <row r="2970" spans="1:8" x14ac:dyDescent="0.25">
      <c r="A2970">
        <v>45</v>
      </c>
      <c r="B2970">
        <v>0</v>
      </c>
      <c r="C2970">
        <v>0</v>
      </c>
      <c r="D2970">
        <v>138.69999999999999</v>
      </c>
      <c r="E2970">
        <v>68</v>
      </c>
      <c r="F2970">
        <v>23.58</v>
      </c>
      <c r="G2970">
        <v>2</v>
      </c>
      <c r="H2970">
        <v>0</v>
      </c>
    </row>
    <row r="2971" spans="1:8" x14ac:dyDescent="0.25">
      <c r="A2971">
        <v>30</v>
      </c>
      <c r="B2971">
        <v>1</v>
      </c>
      <c r="C2971">
        <v>26</v>
      </c>
      <c r="D2971">
        <v>205.4</v>
      </c>
      <c r="E2971">
        <v>68</v>
      </c>
      <c r="F2971">
        <v>34.92</v>
      </c>
      <c r="G2971">
        <v>5</v>
      </c>
      <c r="H2971">
        <v>0</v>
      </c>
    </row>
    <row r="2972" spans="1:8" x14ac:dyDescent="0.25">
      <c r="A2972">
        <v>40</v>
      </c>
      <c r="B2972">
        <v>0</v>
      </c>
      <c r="C2972">
        <v>0</v>
      </c>
      <c r="D2972">
        <v>187.4</v>
      </c>
      <c r="E2972">
        <v>86</v>
      </c>
      <c r="F2972">
        <v>31.86</v>
      </c>
      <c r="G2972">
        <v>1</v>
      </c>
      <c r="H2972">
        <v>0</v>
      </c>
    </row>
    <row r="2973" spans="1:8" x14ac:dyDescent="0.25">
      <c r="A2973">
        <v>37</v>
      </c>
      <c r="B2973">
        <v>0</v>
      </c>
      <c r="C2973">
        <v>0</v>
      </c>
      <c r="D2973">
        <v>206.1</v>
      </c>
      <c r="E2973">
        <v>105</v>
      </c>
      <c r="F2973">
        <v>35.04</v>
      </c>
      <c r="G2973">
        <v>2</v>
      </c>
      <c r="H2973">
        <v>0</v>
      </c>
    </row>
    <row r="2974" spans="1:8" x14ac:dyDescent="0.25">
      <c r="A2974">
        <v>38</v>
      </c>
      <c r="B2974">
        <v>1</v>
      </c>
      <c r="C2974">
        <v>34</v>
      </c>
      <c r="D2974">
        <v>131.5</v>
      </c>
      <c r="E2974">
        <v>143</v>
      </c>
      <c r="F2974">
        <v>22.36</v>
      </c>
      <c r="G2974">
        <v>0</v>
      </c>
      <c r="H2974">
        <v>0</v>
      </c>
    </row>
    <row r="2975" spans="1:8" x14ac:dyDescent="0.25">
      <c r="A2975">
        <v>38</v>
      </c>
      <c r="B2975">
        <v>0</v>
      </c>
      <c r="C2975">
        <v>0</v>
      </c>
      <c r="D2975">
        <v>120.1</v>
      </c>
      <c r="E2975">
        <v>103</v>
      </c>
      <c r="F2975">
        <v>20.420000000000002</v>
      </c>
      <c r="G2975">
        <v>1</v>
      </c>
      <c r="H2975">
        <v>0</v>
      </c>
    </row>
    <row r="2976" spans="1:8" x14ac:dyDescent="0.25">
      <c r="A2976">
        <v>47</v>
      </c>
      <c r="B2976">
        <v>0</v>
      </c>
      <c r="C2976">
        <v>0</v>
      </c>
      <c r="D2976">
        <v>168.6</v>
      </c>
      <c r="E2976">
        <v>85</v>
      </c>
      <c r="F2976">
        <v>28.66</v>
      </c>
      <c r="G2976">
        <v>1</v>
      </c>
      <c r="H2976">
        <v>0</v>
      </c>
    </row>
    <row r="2977" spans="1:8" x14ac:dyDescent="0.25">
      <c r="A2977">
        <v>34</v>
      </c>
      <c r="B2977">
        <v>0</v>
      </c>
      <c r="C2977">
        <v>0</v>
      </c>
      <c r="D2977">
        <v>189.4</v>
      </c>
      <c r="E2977">
        <v>114</v>
      </c>
      <c r="F2977">
        <v>32.200000000000003</v>
      </c>
      <c r="G2977">
        <v>0</v>
      </c>
      <c r="H2977">
        <v>0</v>
      </c>
    </row>
    <row r="2978" spans="1:8" x14ac:dyDescent="0.25">
      <c r="A2978">
        <v>33</v>
      </c>
      <c r="B2978">
        <v>0</v>
      </c>
      <c r="C2978">
        <v>0</v>
      </c>
      <c r="D2978">
        <v>158.5</v>
      </c>
      <c r="E2978">
        <v>90</v>
      </c>
      <c r="F2978">
        <v>26.95</v>
      </c>
      <c r="G2978">
        <v>2</v>
      </c>
      <c r="H2978">
        <v>0</v>
      </c>
    </row>
    <row r="2979" spans="1:8" x14ac:dyDescent="0.25">
      <c r="A2979">
        <v>39</v>
      </c>
      <c r="B2979">
        <v>1</v>
      </c>
      <c r="C2979">
        <v>27</v>
      </c>
      <c r="D2979">
        <v>176</v>
      </c>
      <c r="E2979">
        <v>141</v>
      </c>
      <c r="F2979">
        <v>29.92</v>
      </c>
      <c r="G2979">
        <v>3</v>
      </c>
      <c r="H2979">
        <v>0</v>
      </c>
    </row>
    <row r="2980" spans="1:8" x14ac:dyDescent="0.25">
      <c r="A2980">
        <v>47</v>
      </c>
      <c r="B2980">
        <v>1</v>
      </c>
      <c r="C2980">
        <v>45</v>
      </c>
      <c r="D2980">
        <v>129.19999999999999</v>
      </c>
      <c r="E2980">
        <v>142</v>
      </c>
      <c r="F2980">
        <v>21.96</v>
      </c>
      <c r="G2980">
        <v>0</v>
      </c>
      <c r="H2980">
        <v>0</v>
      </c>
    </row>
    <row r="2981" spans="1:8" x14ac:dyDescent="0.25">
      <c r="A2981">
        <v>35</v>
      </c>
      <c r="B2981">
        <v>1</v>
      </c>
      <c r="C2981">
        <v>49</v>
      </c>
      <c r="D2981">
        <v>174</v>
      </c>
      <c r="E2981">
        <v>122</v>
      </c>
      <c r="F2981">
        <v>29.58</v>
      </c>
      <c r="G2981">
        <v>1</v>
      </c>
      <c r="H2981">
        <v>0</v>
      </c>
    </row>
    <row r="2982" spans="1:8" x14ac:dyDescent="0.25">
      <c r="A2982">
        <v>28</v>
      </c>
      <c r="B2982">
        <v>0</v>
      </c>
      <c r="C2982">
        <v>0</v>
      </c>
      <c r="D2982">
        <v>261.2</v>
      </c>
      <c r="E2982">
        <v>81</v>
      </c>
      <c r="F2982">
        <v>44.4</v>
      </c>
      <c r="G2982">
        <v>2</v>
      </c>
      <c r="H2982">
        <v>1</v>
      </c>
    </row>
    <row r="2983" spans="1:8" x14ac:dyDescent="0.25">
      <c r="A2983">
        <v>42</v>
      </c>
      <c r="B2983">
        <v>0</v>
      </c>
      <c r="C2983">
        <v>0</v>
      </c>
      <c r="D2983">
        <v>264.60000000000002</v>
      </c>
      <c r="E2983">
        <v>117</v>
      </c>
      <c r="F2983">
        <v>44.98</v>
      </c>
      <c r="G2983">
        <v>0</v>
      </c>
      <c r="H2983">
        <v>0</v>
      </c>
    </row>
    <row r="2984" spans="1:8" x14ac:dyDescent="0.25">
      <c r="A2984">
        <v>36</v>
      </c>
      <c r="B2984">
        <v>0</v>
      </c>
      <c r="C2984">
        <v>0</v>
      </c>
      <c r="D2984">
        <v>160.9</v>
      </c>
      <c r="E2984">
        <v>97</v>
      </c>
      <c r="F2984">
        <v>27.35</v>
      </c>
      <c r="G2984">
        <v>2</v>
      </c>
      <c r="H2984">
        <v>0</v>
      </c>
    </row>
    <row r="2985" spans="1:8" x14ac:dyDescent="0.25">
      <c r="A2985">
        <v>36</v>
      </c>
      <c r="B2985">
        <v>1</v>
      </c>
      <c r="C2985">
        <v>36</v>
      </c>
      <c r="D2985">
        <v>124.8</v>
      </c>
      <c r="E2985">
        <v>93</v>
      </c>
      <c r="F2985">
        <v>21.22</v>
      </c>
      <c r="G2985">
        <v>1</v>
      </c>
      <c r="H2985">
        <v>0</v>
      </c>
    </row>
    <row r="2986" spans="1:8" x14ac:dyDescent="0.25">
      <c r="A2986">
        <v>37</v>
      </c>
      <c r="B2986">
        <v>0</v>
      </c>
      <c r="C2986">
        <v>0</v>
      </c>
      <c r="D2986">
        <v>230.6</v>
      </c>
      <c r="E2986">
        <v>92</v>
      </c>
      <c r="F2986">
        <v>39.200000000000003</v>
      </c>
      <c r="G2986">
        <v>2</v>
      </c>
      <c r="H2986">
        <v>0</v>
      </c>
    </row>
    <row r="2987" spans="1:8" x14ac:dyDescent="0.25">
      <c r="A2987">
        <v>31</v>
      </c>
      <c r="B2987">
        <v>1</v>
      </c>
      <c r="C2987">
        <v>35</v>
      </c>
      <c r="D2987">
        <v>229.1</v>
      </c>
      <c r="E2987">
        <v>143</v>
      </c>
      <c r="F2987">
        <v>38.950000000000003</v>
      </c>
      <c r="G2987">
        <v>0</v>
      </c>
      <c r="H2987">
        <v>0</v>
      </c>
    </row>
    <row r="2988" spans="1:8" x14ac:dyDescent="0.25">
      <c r="A2988">
        <v>36</v>
      </c>
      <c r="B2988">
        <v>0</v>
      </c>
      <c r="C2988">
        <v>0</v>
      </c>
      <c r="D2988">
        <v>212.9</v>
      </c>
      <c r="E2988">
        <v>92</v>
      </c>
      <c r="F2988">
        <v>36.19</v>
      </c>
      <c r="G2988">
        <v>2</v>
      </c>
      <c r="H2988">
        <v>0</v>
      </c>
    </row>
    <row r="2989" spans="1:8" x14ac:dyDescent="0.25">
      <c r="A2989">
        <v>41</v>
      </c>
      <c r="B2989">
        <v>1</v>
      </c>
      <c r="C2989">
        <v>30</v>
      </c>
      <c r="D2989">
        <v>124.8</v>
      </c>
      <c r="E2989">
        <v>99</v>
      </c>
      <c r="F2989">
        <v>21.22</v>
      </c>
      <c r="G2989">
        <v>1</v>
      </c>
      <c r="H2989">
        <v>0</v>
      </c>
    </row>
    <row r="2990" spans="1:8" x14ac:dyDescent="0.25">
      <c r="A2990">
        <v>38</v>
      </c>
      <c r="B2990">
        <v>0</v>
      </c>
      <c r="C2990">
        <v>0</v>
      </c>
      <c r="D2990">
        <v>133.9</v>
      </c>
      <c r="E2990">
        <v>82</v>
      </c>
      <c r="F2990">
        <v>22.76</v>
      </c>
      <c r="G2990">
        <v>0</v>
      </c>
      <c r="H2990">
        <v>0</v>
      </c>
    </row>
    <row r="2991" spans="1:8" x14ac:dyDescent="0.25">
      <c r="A2991">
        <v>43</v>
      </c>
      <c r="B2991">
        <v>1</v>
      </c>
      <c r="C2991">
        <v>31</v>
      </c>
      <c r="D2991">
        <v>129.80000000000001</v>
      </c>
      <c r="E2991">
        <v>87</v>
      </c>
      <c r="F2991">
        <v>22.07</v>
      </c>
      <c r="G2991">
        <v>1</v>
      </c>
      <c r="H2991">
        <v>0</v>
      </c>
    </row>
    <row r="2992" spans="1:8" x14ac:dyDescent="0.25">
      <c r="A2992">
        <v>40</v>
      </c>
      <c r="B2992">
        <v>0</v>
      </c>
      <c r="C2992">
        <v>0</v>
      </c>
      <c r="D2992">
        <v>168.5</v>
      </c>
      <c r="E2992">
        <v>102</v>
      </c>
      <c r="F2992">
        <v>28.65</v>
      </c>
      <c r="G2992">
        <v>3</v>
      </c>
      <c r="H2992">
        <v>0</v>
      </c>
    </row>
    <row r="2993" spans="1:8" x14ac:dyDescent="0.25">
      <c r="A2993">
        <v>33</v>
      </c>
      <c r="B2993">
        <v>0</v>
      </c>
      <c r="C2993">
        <v>0</v>
      </c>
      <c r="D2993">
        <v>81.400000000000006</v>
      </c>
      <c r="E2993">
        <v>110</v>
      </c>
      <c r="F2993">
        <v>13.84</v>
      </c>
      <c r="G2993">
        <v>1</v>
      </c>
      <c r="H2993">
        <v>0</v>
      </c>
    </row>
    <row r="2994" spans="1:8" x14ac:dyDescent="0.25">
      <c r="A2994">
        <v>39</v>
      </c>
      <c r="B2994">
        <v>0</v>
      </c>
      <c r="C2994">
        <v>0</v>
      </c>
      <c r="D2994">
        <v>117.2</v>
      </c>
      <c r="E2994">
        <v>99</v>
      </c>
      <c r="F2994">
        <v>19.920000000000002</v>
      </c>
      <c r="G2994">
        <v>1</v>
      </c>
      <c r="H2994">
        <v>0</v>
      </c>
    </row>
    <row r="2995" spans="1:8" x14ac:dyDescent="0.25">
      <c r="A2995">
        <v>26</v>
      </c>
      <c r="B2995">
        <v>0</v>
      </c>
      <c r="C2995">
        <v>0</v>
      </c>
      <c r="D2995">
        <v>300.39999999999998</v>
      </c>
      <c r="E2995">
        <v>113</v>
      </c>
      <c r="F2995">
        <v>51.07</v>
      </c>
      <c r="G2995">
        <v>2</v>
      </c>
      <c r="H2995">
        <v>1</v>
      </c>
    </row>
    <row r="2996" spans="1:8" x14ac:dyDescent="0.25">
      <c r="A2996">
        <v>36</v>
      </c>
      <c r="B2996">
        <v>0</v>
      </c>
      <c r="C2996">
        <v>0</v>
      </c>
      <c r="D2996">
        <v>195.1</v>
      </c>
      <c r="E2996">
        <v>105</v>
      </c>
      <c r="F2996">
        <v>33.17</v>
      </c>
      <c r="G2996">
        <v>1</v>
      </c>
      <c r="H2996">
        <v>0</v>
      </c>
    </row>
    <row r="2997" spans="1:8" x14ac:dyDescent="0.25">
      <c r="A2997">
        <v>44</v>
      </c>
      <c r="B2997">
        <v>0</v>
      </c>
      <c r="C2997">
        <v>0</v>
      </c>
      <c r="D2997">
        <v>172</v>
      </c>
      <c r="E2997">
        <v>80</v>
      </c>
      <c r="F2997">
        <v>29.24</v>
      </c>
      <c r="G2997">
        <v>0</v>
      </c>
      <c r="H2997">
        <v>0</v>
      </c>
    </row>
    <row r="2998" spans="1:8" x14ac:dyDescent="0.25">
      <c r="A2998">
        <v>46</v>
      </c>
      <c r="B2998">
        <v>1</v>
      </c>
      <c r="C2998">
        <v>46</v>
      </c>
      <c r="D2998">
        <v>165.2</v>
      </c>
      <c r="E2998">
        <v>85</v>
      </c>
      <c r="F2998">
        <v>28.08</v>
      </c>
      <c r="G2998">
        <v>1</v>
      </c>
      <c r="H2998">
        <v>0</v>
      </c>
    </row>
    <row r="2999" spans="1:8" x14ac:dyDescent="0.25">
      <c r="A2999">
        <v>48</v>
      </c>
      <c r="B2999">
        <v>0</v>
      </c>
      <c r="C2999">
        <v>0</v>
      </c>
      <c r="D2999">
        <v>149.69999999999999</v>
      </c>
      <c r="E2999">
        <v>114</v>
      </c>
      <c r="F2999">
        <v>25.45</v>
      </c>
      <c r="G2999">
        <v>2</v>
      </c>
      <c r="H2999">
        <v>0</v>
      </c>
    </row>
    <row r="3000" spans="1:8" x14ac:dyDescent="0.25">
      <c r="A3000">
        <v>38</v>
      </c>
      <c r="B3000">
        <v>0</v>
      </c>
      <c r="C3000">
        <v>0</v>
      </c>
      <c r="D3000">
        <v>185.8</v>
      </c>
      <c r="E3000">
        <v>61</v>
      </c>
      <c r="F3000">
        <v>31.59</v>
      </c>
      <c r="G3000">
        <v>1</v>
      </c>
      <c r="H3000">
        <v>0</v>
      </c>
    </row>
    <row r="3001" spans="1:8" x14ac:dyDescent="0.25">
      <c r="A3001">
        <v>39</v>
      </c>
      <c r="B3001">
        <v>0</v>
      </c>
      <c r="C3001">
        <v>0</v>
      </c>
      <c r="D3001">
        <v>244.6</v>
      </c>
      <c r="E3001">
        <v>91</v>
      </c>
      <c r="F3001">
        <v>41.58</v>
      </c>
      <c r="G3001">
        <v>0</v>
      </c>
      <c r="H3001">
        <v>0</v>
      </c>
    </row>
    <row r="3002" spans="1:8" x14ac:dyDescent="0.25">
      <c r="A3002">
        <v>31</v>
      </c>
      <c r="B3002">
        <v>0</v>
      </c>
      <c r="C3002">
        <v>0</v>
      </c>
      <c r="D3002">
        <v>302.60000000000002</v>
      </c>
      <c r="E3002">
        <v>83</v>
      </c>
      <c r="F3002">
        <v>51.44</v>
      </c>
      <c r="G3002">
        <v>1</v>
      </c>
      <c r="H3002">
        <v>1</v>
      </c>
    </row>
    <row r="3003" spans="1:8" x14ac:dyDescent="0.25">
      <c r="A3003">
        <v>29</v>
      </c>
      <c r="B3003">
        <v>1</v>
      </c>
      <c r="C3003">
        <v>30</v>
      </c>
      <c r="D3003">
        <v>195.2</v>
      </c>
      <c r="E3003">
        <v>123</v>
      </c>
      <c r="F3003">
        <v>33.18</v>
      </c>
      <c r="G3003">
        <v>5</v>
      </c>
      <c r="H3003">
        <v>1</v>
      </c>
    </row>
    <row r="3004" spans="1:8" x14ac:dyDescent="0.25">
      <c r="A3004">
        <v>34</v>
      </c>
      <c r="B3004">
        <v>0</v>
      </c>
      <c r="C3004">
        <v>0</v>
      </c>
      <c r="D3004">
        <v>207.8</v>
      </c>
      <c r="E3004">
        <v>113</v>
      </c>
      <c r="F3004">
        <v>35.33</v>
      </c>
      <c r="G3004">
        <v>1</v>
      </c>
      <c r="H3004">
        <v>0</v>
      </c>
    </row>
    <row r="3005" spans="1:8" x14ac:dyDescent="0.25">
      <c r="A3005">
        <v>26</v>
      </c>
      <c r="B3005">
        <v>0</v>
      </c>
      <c r="C3005">
        <v>0</v>
      </c>
      <c r="D3005">
        <v>119</v>
      </c>
      <c r="E3005">
        <v>119</v>
      </c>
      <c r="F3005">
        <v>20.23</v>
      </c>
      <c r="G3005">
        <v>2</v>
      </c>
      <c r="H3005">
        <v>1</v>
      </c>
    </row>
    <row r="3006" spans="1:8" x14ac:dyDescent="0.25">
      <c r="A3006">
        <v>39</v>
      </c>
      <c r="B3006">
        <v>0</v>
      </c>
      <c r="C3006">
        <v>0</v>
      </c>
      <c r="D3006">
        <v>245.8</v>
      </c>
      <c r="E3006">
        <v>116</v>
      </c>
      <c r="F3006">
        <v>41.79</v>
      </c>
      <c r="G3006">
        <v>1</v>
      </c>
      <c r="H3006">
        <v>0</v>
      </c>
    </row>
    <row r="3007" spans="1:8" x14ac:dyDescent="0.25">
      <c r="A3007">
        <v>39</v>
      </c>
      <c r="B3007">
        <v>0</v>
      </c>
      <c r="C3007">
        <v>0</v>
      </c>
      <c r="D3007">
        <v>131</v>
      </c>
      <c r="E3007">
        <v>148</v>
      </c>
      <c r="F3007">
        <v>22.27</v>
      </c>
      <c r="G3007">
        <v>3</v>
      </c>
      <c r="H3007">
        <v>0</v>
      </c>
    </row>
    <row r="3008" spans="1:8" x14ac:dyDescent="0.25">
      <c r="A3008">
        <v>35</v>
      </c>
      <c r="B3008">
        <v>0</v>
      </c>
      <c r="C3008">
        <v>0</v>
      </c>
      <c r="D3008">
        <v>129.80000000000001</v>
      </c>
      <c r="E3008">
        <v>106</v>
      </c>
      <c r="F3008">
        <v>22.07</v>
      </c>
      <c r="G3008">
        <v>4</v>
      </c>
      <c r="H3008">
        <v>1</v>
      </c>
    </row>
    <row r="3009" spans="1:8" x14ac:dyDescent="0.25">
      <c r="A3009">
        <v>34</v>
      </c>
      <c r="B3009">
        <v>0</v>
      </c>
      <c r="C3009">
        <v>0</v>
      </c>
      <c r="D3009">
        <v>275.89999999999998</v>
      </c>
      <c r="E3009">
        <v>84</v>
      </c>
      <c r="F3009">
        <v>46.9</v>
      </c>
      <c r="G3009">
        <v>2</v>
      </c>
      <c r="H3009">
        <v>1</v>
      </c>
    </row>
    <row r="3010" spans="1:8" x14ac:dyDescent="0.25">
      <c r="A3010">
        <v>37</v>
      </c>
      <c r="B3010">
        <v>0</v>
      </c>
      <c r="C3010">
        <v>0</v>
      </c>
      <c r="D3010">
        <v>213.3</v>
      </c>
      <c r="E3010">
        <v>124</v>
      </c>
      <c r="F3010">
        <v>36.26</v>
      </c>
      <c r="G3010">
        <v>1</v>
      </c>
      <c r="H3010">
        <v>0</v>
      </c>
    </row>
    <row r="3011" spans="1:8" x14ac:dyDescent="0.25">
      <c r="A3011">
        <v>38</v>
      </c>
      <c r="B3011">
        <v>0</v>
      </c>
      <c r="C3011">
        <v>0</v>
      </c>
      <c r="D3011">
        <v>128.6</v>
      </c>
      <c r="E3011">
        <v>92</v>
      </c>
      <c r="F3011">
        <v>21.86</v>
      </c>
      <c r="G3011">
        <v>2</v>
      </c>
      <c r="H3011">
        <v>0</v>
      </c>
    </row>
    <row r="3012" spans="1:8" x14ac:dyDescent="0.25">
      <c r="A3012">
        <v>40</v>
      </c>
      <c r="B3012">
        <v>0</v>
      </c>
      <c r="C3012">
        <v>0</v>
      </c>
      <c r="D3012">
        <v>95.3</v>
      </c>
      <c r="E3012">
        <v>103</v>
      </c>
      <c r="F3012">
        <v>16.2</v>
      </c>
      <c r="G3012">
        <v>1</v>
      </c>
      <c r="H3012">
        <v>0</v>
      </c>
    </row>
    <row r="3013" spans="1:8" x14ac:dyDescent="0.25">
      <c r="A3013">
        <v>37</v>
      </c>
      <c r="B3013">
        <v>0</v>
      </c>
      <c r="C3013">
        <v>0</v>
      </c>
      <c r="D3013">
        <v>214.7</v>
      </c>
      <c r="E3013">
        <v>112</v>
      </c>
      <c r="F3013">
        <v>36.5</v>
      </c>
      <c r="G3013">
        <v>1</v>
      </c>
      <c r="H3013">
        <v>0</v>
      </c>
    </row>
    <row r="3014" spans="1:8" x14ac:dyDescent="0.25">
      <c r="A3014">
        <v>42</v>
      </c>
      <c r="B3014">
        <v>0</v>
      </c>
      <c r="C3014">
        <v>0</v>
      </c>
      <c r="D3014">
        <v>180.4</v>
      </c>
      <c r="E3014">
        <v>99</v>
      </c>
      <c r="F3014">
        <v>30.67</v>
      </c>
      <c r="G3014">
        <v>1</v>
      </c>
      <c r="H3014">
        <v>0</v>
      </c>
    </row>
    <row r="3015" spans="1:8" x14ac:dyDescent="0.25">
      <c r="A3015">
        <v>42</v>
      </c>
      <c r="B3015">
        <v>0</v>
      </c>
      <c r="C3015">
        <v>0</v>
      </c>
      <c r="D3015">
        <v>164.1</v>
      </c>
      <c r="E3015">
        <v>84</v>
      </c>
      <c r="F3015">
        <v>27.9</v>
      </c>
      <c r="G3015">
        <v>1</v>
      </c>
      <c r="H3015">
        <v>0</v>
      </c>
    </row>
    <row r="3016" spans="1:8" x14ac:dyDescent="0.25">
      <c r="A3016">
        <v>33</v>
      </c>
      <c r="B3016">
        <v>0</v>
      </c>
      <c r="C3016">
        <v>0</v>
      </c>
      <c r="D3016">
        <v>211.1</v>
      </c>
      <c r="E3016">
        <v>62</v>
      </c>
      <c r="F3016">
        <v>35.89</v>
      </c>
      <c r="G3016">
        <v>2</v>
      </c>
      <c r="H3016">
        <v>0</v>
      </c>
    </row>
    <row r="3017" spans="1:8" x14ac:dyDescent="0.25">
      <c r="A3017">
        <v>48</v>
      </c>
      <c r="B3017">
        <v>1</v>
      </c>
      <c r="C3017">
        <v>19</v>
      </c>
      <c r="D3017">
        <v>312.39999999999998</v>
      </c>
      <c r="E3017">
        <v>98</v>
      </c>
      <c r="F3017">
        <v>53.11</v>
      </c>
      <c r="G3017">
        <v>0</v>
      </c>
      <c r="H3017">
        <v>0</v>
      </c>
    </row>
    <row r="3018" spans="1:8" x14ac:dyDescent="0.25">
      <c r="A3018">
        <v>39</v>
      </c>
      <c r="B3018">
        <v>1</v>
      </c>
      <c r="C3018">
        <v>27</v>
      </c>
      <c r="D3018">
        <v>223.3</v>
      </c>
      <c r="E3018">
        <v>97</v>
      </c>
      <c r="F3018">
        <v>37.96</v>
      </c>
      <c r="G3018">
        <v>1</v>
      </c>
      <c r="H3018">
        <v>0</v>
      </c>
    </row>
    <row r="3019" spans="1:8" x14ac:dyDescent="0.25">
      <c r="A3019">
        <v>41</v>
      </c>
      <c r="B3019">
        <v>1</v>
      </c>
      <c r="C3019">
        <v>28</v>
      </c>
      <c r="D3019">
        <v>236.8</v>
      </c>
      <c r="E3019">
        <v>89</v>
      </c>
      <c r="F3019">
        <v>40.26</v>
      </c>
      <c r="G3019">
        <v>2</v>
      </c>
      <c r="H3019">
        <v>0</v>
      </c>
    </row>
    <row r="3020" spans="1:8" x14ac:dyDescent="0.25">
      <c r="A3020">
        <v>38</v>
      </c>
      <c r="B3020">
        <v>0</v>
      </c>
      <c r="C3020">
        <v>0</v>
      </c>
      <c r="D3020">
        <v>149.69999999999999</v>
      </c>
      <c r="E3020">
        <v>99</v>
      </c>
      <c r="F3020">
        <v>25.45</v>
      </c>
      <c r="G3020">
        <v>1</v>
      </c>
      <c r="H3020">
        <v>0</v>
      </c>
    </row>
    <row r="3021" spans="1:8" x14ac:dyDescent="0.25">
      <c r="A3021">
        <v>45</v>
      </c>
      <c r="B3021">
        <v>1</v>
      </c>
      <c r="C3021">
        <v>17</v>
      </c>
      <c r="D3021">
        <v>268.10000000000002</v>
      </c>
      <c r="E3021">
        <v>94</v>
      </c>
      <c r="F3021">
        <v>45.58</v>
      </c>
      <c r="G3021">
        <v>2</v>
      </c>
      <c r="H3021">
        <v>0</v>
      </c>
    </row>
    <row r="3022" spans="1:8" x14ac:dyDescent="0.25">
      <c r="A3022">
        <v>49</v>
      </c>
      <c r="B3022">
        <v>0</v>
      </c>
      <c r="C3022">
        <v>0</v>
      </c>
      <c r="D3022">
        <v>245</v>
      </c>
      <c r="E3022">
        <v>119</v>
      </c>
      <c r="F3022">
        <v>41.65</v>
      </c>
      <c r="G3022">
        <v>1</v>
      </c>
      <c r="H3022">
        <v>0</v>
      </c>
    </row>
    <row r="3023" spans="1:8" x14ac:dyDescent="0.25">
      <c r="A3023">
        <v>45</v>
      </c>
      <c r="B3023">
        <v>1</v>
      </c>
      <c r="C3023">
        <v>36</v>
      </c>
      <c r="D3023">
        <v>153.80000000000001</v>
      </c>
      <c r="E3023">
        <v>105</v>
      </c>
      <c r="F3023">
        <v>26.15</v>
      </c>
      <c r="G3023">
        <v>1</v>
      </c>
      <c r="H3023">
        <v>0</v>
      </c>
    </row>
    <row r="3024" spans="1:8" x14ac:dyDescent="0.25">
      <c r="A3024">
        <v>43</v>
      </c>
      <c r="B3024">
        <v>1</v>
      </c>
      <c r="C3024">
        <v>49</v>
      </c>
      <c r="D3024">
        <v>229.4</v>
      </c>
      <c r="E3024">
        <v>78</v>
      </c>
      <c r="F3024">
        <v>39</v>
      </c>
      <c r="G3024">
        <v>3</v>
      </c>
      <c r="H3024">
        <v>0</v>
      </c>
    </row>
    <row r="3025" spans="1:8" x14ac:dyDescent="0.25">
      <c r="A3025">
        <v>33</v>
      </c>
      <c r="B3025">
        <v>0</v>
      </c>
      <c r="C3025">
        <v>0</v>
      </c>
      <c r="D3025">
        <v>68.8</v>
      </c>
      <c r="E3025">
        <v>124</v>
      </c>
      <c r="F3025">
        <v>11.7</v>
      </c>
      <c r="G3025">
        <v>1</v>
      </c>
      <c r="H3025">
        <v>0</v>
      </c>
    </row>
    <row r="3026" spans="1:8" x14ac:dyDescent="0.25">
      <c r="A3026">
        <v>41</v>
      </c>
      <c r="B3026">
        <v>0</v>
      </c>
      <c r="C3026">
        <v>0</v>
      </c>
      <c r="D3026">
        <v>200.2</v>
      </c>
      <c r="E3026">
        <v>113</v>
      </c>
      <c r="F3026">
        <v>34.03</v>
      </c>
      <c r="G3026">
        <v>0</v>
      </c>
      <c r="H3026">
        <v>0</v>
      </c>
    </row>
    <row r="3027" spans="1:8" x14ac:dyDescent="0.25">
      <c r="A3027">
        <v>33</v>
      </c>
      <c r="B3027">
        <v>0</v>
      </c>
      <c r="C3027">
        <v>0</v>
      </c>
      <c r="D3027">
        <v>134.6</v>
      </c>
      <c r="E3027">
        <v>73</v>
      </c>
      <c r="F3027">
        <v>22.88</v>
      </c>
      <c r="G3027">
        <v>2</v>
      </c>
      <c r="H3027">
        <v>0</v>
      </c>
    </row>
    <row r="3028" spans="1:8" x14ac:dyDescent="0.25">
      <c r="A3028">
        <v>46</v>
      </c>
      <c r="B3028">
        <v>0</v>
      </c>
      <c r="C3028">
        <v>0</v>
      </c>
      <c r="D3028">
        <v>232.4</v>
      </c>
      <c r="E3028">
        <v>101</v>
      </c>
      <c r="F3028">
        <v>39.51</v>
      </c>
      <c r="G3028">
        <v>0</v>
      </c>
      <c r="H3028">
        <v>0</v>
      </c>
    </row>
    <row r="3029" spans="1:8" x14ac:dyDescent="0.25">
      <c r="A3029">
        <v>38</v>
      </c>
      <c r="B3029">
        <v>0</v>
      </c>
      <c r="C3029">
        <v>0</v>
      </c>
      <c r="D3029">
        <v>126</v>
      </c>
      <c r="E3029">
        <v>89</v>
      </c>
      <c r="F3029">
        <v>21.42</v>
      </c>
      <c r="G3029">
        <v>0</v>
      </c>
      <c r="H3029">
        <v>0</v>
      </c>
    </row>
    <row r="3030" spans="1:8" x14ac:dyDescent="0.25">
      <c r="A3030">
        <v>36</v>
      </c>
      <c r="B3030">
        <v>0</v>
      </c>
      <c r="C3030">
        <v>0</v>
      </c>
      <c r="D3030">
        <v>175.9</v>
      </c>
      <c r="E3030">
        <v>121</v>
      </c>
      <c r="F3030">
        <v>29.9</v>
      </c>
      <c r="G3030">
        <v>1</v>
      </c>
      <c r="H3030">
        <v>0</v>
      </c>
    </row>
    <row r="3031" spans="1:8" x14ac:dyDescent="0.25">
      <c r="A3031">
        <v>37</v>
      </c>
      <c r="B3031">
        <v>0</v>
      </c>
      <c r="C3031">
        <v>0</v>
      </c>
      <c r="D3031">
        <v>161.69999999999999</v>
      </c>
      <c r="E3031">
        <v>99</v>
      </c>
      <c r="F3031">
        <v>27.49</v>
      </c>
      <c r="G3031">
        <v>1</v>
      </c>
      <c r="H3031">
        <v>0</v>
      </c>
    </row>
    <row r="3032" spans="1:8" x14ac:dyDescent="0.25">
      <c r="A3032">
        <v>37</v>
      </c>
      <c r="B3032">
        <v>0</v>
      </c>
      <c r="C3032">
        <v>0</v>
      </c>
      <c r="D3032">
        <v>112.6</v>
      </c>
      <c r="E3032">
        <v>80</v>
      </c>
      <c r="F3032">
        <v>19.14</v>
      </c>
      <c r="G3032">
        <v>6</v>
      </c>
      <c r="H3032">
        <v>1</v>
      </c>
    </row>
    <row r="3033" spans="1:8" x14ac:dyDescent="0.25">
      <c r="A3033">
        <v>34</v>
      </c>
      <c r="B3033">
        <v>1</v>
      </c>
      <c r="C3033">
        <v>26</v>
      </c>
      <c r="D3033">
        <v>234</v>
      </c>
      <c r="E3033">
        <v>116</v>
      </c>
      <c r="F3033">
        <v>39.78</v>
      </c>
      <c r="G3033">
        <v>1</v>
      </c>
      <c r="H3033">
        <v>0</v>
      </c>
    </row>
    <row r="3034" spans="1:8" x14ac:dyDescent="0.25">
      <c r="A3034">
        <v>33</v>
      </c>
      <c r="B3034">
        <v>0</v>
      </c>
      <c r="C3034">
        <v>0</v>
      </c>
      <c r="D3034">
        <v>226.3</v>
      </c>
      <c r="E3034">
        <v>88</v>
      </c>
      <c r="F3034">
        <v>38.47</v>
      </c>
      <c r="G3034">
        <v>1</v>
      </c>
      <c r="H3034">
        <v>1</v>
      </c>
    </row>
    <row r="3035" spans="1:8" x14ac:dyDescent="0.25">
      <c r="A3035">
        <v>43</v>
      </c>
      <c r="B3035">
        <v>0</v>
      </c>
      <c r="C3035">
        <v>0</v>
      </c>
      <c r="D3035">
        <v>174.1</v>
      </c>
      <c r="E3035">
        <v>127</v>
      </c>
      <c r="F3035">
        <v>29.6</v>
      </c>
      <c r="G3035">
        <v>0</v>
      </c>
      <c r="H3035">
        <v>0</v>
      </c>
    </row>
    <row r="3036" spans="1:8" x14ac:dyDescent="0.25">
      <c r="A3036">
        <v>43</v>
      </c>
      <c r="B3036">
        <v>0</v>
      </c>
      <c r="C3036">
        <v>0</v>
      </c>
      <c r="D3036">
        <v>195.6</v>
      </c>
      <c r="E3036">
        <v>111</v>
      </c>
      <c r="F3036">
        <v>33.25</v>
      </c>
      <c r="G3036">
        <v>1</v>
      </c>
      <c r="H3036">
        <v>0</v>
      </c>
    </row>
    <row r="3037" spans="1:8" x14ac:dyDescent="0.25">
      <c r="A3037">
        <v>32</v>
      </c>
      <c r="B3037">
        <v>0</v>
      </c>
      <c r="C3037">
        <v>0</v>
      </c>
      <c r="D3037">
        <v>200.8</v>
      </c>
      <c r="E3037">
        <v>104</v>
      </c>
      <c r="F3037">
        <v>34.14</v>
      </c>
      <c r="G3037">
        <v>0</v>
      </c>
      <c r="H3037">
        <v>0</v>
      </c>
    </row>
    <row r="3038" spans="1:8" x14ac:dyDescent="0.25">
      <c r="A3038">
        <v>35</v>
      </c>
      <c r="B3038">
        <v>0</v>
      </c>
      <c r="C3038">
        <v>0</v>
      </c>
      <c r="D3038">
        <v>225.6</v>
      </c>
      <c r="E3038">
        <v>118</v>
      </c>
      <c r="F3038">
        <v>38.35</v>
      </c>
      <c r="G3038">
        <v>1</v>
      </c>
      <c r="H3038">
        <v>0</v>
      </c>
    </row>
    <row r="3039" spans="1:8" x14ac:dyDescent="0.25">
      <c r="A3039">
        <v>45</v>
      </c>
      <c r="B3039">
        <v>1</v>
      </c>
      <c r="C3039">
        <v>38</v>
      </c>
      <c r="D3039">
        <v>272.89999999999998</v>
      </c>
      <c r="E3039">
        <v>122</v>
      </c>
      <c r="F3039">
        <v>46.39</v>
      </c>
      <c r="G3039">
        <v>2</v>
      </c>
      <c r="H3039">
        <v>0</v>
      </c>
    </row>
    <row r="3040" spans="1:8" x14ac:dyDescent="0.25">
      <c r="A3040">
        <v>24</v>
      </c>
      <c r="B3040">
        <v>0</v>
      </c>
      <c r="C3040">
        <v>0</v>
      </c>
      <c r="D3040">
        <v>199.7</v>
      </c>
      <c r="E3040">
        <v>121</v>
      </c>
      <c r="F3040">
        <v>33.950000000000003</v>
      </c>
      <c r="G3040">
        <v>6</v>
      </c>
      <c r="H3040">
        <v>1</v>
      </c>
    </row>
    <row r="3041" spans="1:8" x14ac:dyDescent="0.25">
      <c r="A3041">
        <v>40</v>
      </c>
      <c r="B3041">
        <v>1</v>
      </c>
      <c r="C3041">
        <v>31</v>
      </c>
      <c r="D3041">
        <v>281.89999999999998</v>
      </c>
      <c r="E3041">
        <v>121</v>
      </c>
      <c r="F3041">
        <v>47.92</v>
      </c>
      <c r="G3041">
        <v>3</v>
      </c>
      <c r="H3041">
        <v>0</v>
      </c>
    </row>
    <row r="3042" spans="1:8" x14ac:dyDescent="0.25">
      <c r="A3042">
        <v>37</v>
      </c>
      <c r="B3042">
        <v>0</v>
      </c>
      <c r="C3042">
        <v>0</v>
      </c>
      <c r="D3042">
        <v>181.2</v>
      </c>
      <c r="E3042">
        <v>122</v>
      </c>
      <c r="F3042">
        <v>30.8</v>
      </c>
      <c r="G3042">
        <v>0</v>
      </c>
      <c r="H3042">
        <v>0</v>
      </c>
    </row>
    <row r="3043" spans="1:8" x14ac:dyDescent="0.25">
      <c r="A3043">
        <v>41</v>
      </c>
      <c r="B3043">
        <v>0</v>
      </c>
      <c r="C3043">
        <v>0</v>
      </c>
      <c r="D3043">
        <v>63.3</v>
      </c>
      <c r="E3043">
        <v>116</v>
      </c>
      <c r="F3043">
        <v>10.76</v>
      </c>
      <c r="G3043">
        <v>1</v>
      </c>
      <c r="H3043">
        <v>0</v>
      </c>
    </row>
    <row r="3044" spans="1:8" x14ac:dyDescent="0.25">
      <c r="A3044">
        <v>39</v>
      </c>
      <c r="B3044">
        <v>0</v>
      </c>
      <c r="C3044">
        <v>0</v>
      </c>
      <c r="D3044">
        <v>189.3</v>
      </c>
      <c r="E3044">
        <v>73</v>
      </c>
      <c r="F3044">
        <v>32.18</v>
      </c>
      <c r="G3044">
        <v>3</v>
      </c>
      <c r="H3044">
        <v>0</v>
      </c>
    </row>
    <row r="3045" spans="1:8" x14ac:dyDescent="0.25">
      <c r="A3045">
        <v>36</v>
      </c>
      <c r="B3045">
        <v>0</v>
      </c>
      <c r="C3045">
        <v>0</v>
      </c>
      <c r="D3045">
        <v>140</v>
      </c>
      <c r="E3045">
        <v>84</v>
      </c>
      <c r="F3045">
        <v>23.8</v>
      </c>
      <c r="G3045">
        <v>2</v>
      </c>
      <c r="H3045">
        <v>0</v>
      </c>
    </row>
    <row r="3046" spans="1:8" x14ac:dyDescent="0.25">
      <c r="A3046">
        <v>32</v>
      </c>
      <c r="B3046">
        <v>0</v>
      </c>
      <c r="C3046">
        <v>0</v>
      </c>
      <c r="D3046">
        <v>221</v>
      </c>
      <c r="E3046">
        <v>94</v>
      </c>
      <c r="F3046">
        <v>37.57</v>
      </c>
      <c r="G3046">
        <v>1</v>
      </c>
      <c r="H3046">
        <v>1</v>
      </c>
    </row>
    <row r="3047" spans="1:8" x14ac:dyDescent="0.25">
      <c r="A3047">
        <v>48</v>
      </c>
      <c r="B3047">
        <v>0</v>
      </c>
      <c r="C3047">
        <v>0</v>
      </c>
      <c r="D3047">
        <v>191.6</v>
      </c>
      <c r="E3047">
        <v>83</v>
      </c>
      <c r="F3047">
        <v>32.57</v>
      </c>
      <c r="G3047">
        <v>3</v>
      </c>
      <c r="H3047">
        <v>0</v>
      </c>
    </row>
    <row r="3048" spans="1:8" x14ac:dyDescent="0.25">
      <c r="A3048">
        <v>31</v>
      </c>
      <c r="B3048">
        <v>0</v>
      </c>
      <c r="C3048">
        <v>0</v>
      </c>
      <c r="D3048">
        <v>294.3</v>
      </c>
      <c r="E3048">
        <v>83</v>
      </c>
      <c r="F3048">
        <v>50.03</v>
      </c>
      <c r="G3048">
        <v>2</v>
      </c>
      <c r="H3048">
        <v>1</v>
      </c>
    </row>
    <row r="3049" spans="1:8" x14ac:dyDescent="0.25">
      <c r="A3049">
        <v>50</v>
      </c>
      <c r="B3049">
        <v>0</v>
      </c>
      <c r="C3049">
        <v>0</v>
      </c>
      <c r="D3049">
        <v>162.6</v>
      </c>
      <c r="E3049">
        <v>113</v>
      </c>
      <c r="F3049">
        <v>27.64</v>
      </c>
      <c r="G3049">
        <v>0</v>
      </c>
      <c r="H3049">
        <v>0</v>
      </c>
    </row>
    <row r="3050" spans="1:8" x14ac:dyDescent="0.25">
      <c r="A3050">
        <v>45</v>
      </c>
      <c r="B3050">
        <v>1</v>
      </c>
      <c r="C3050">
        <v>27</v>
      </c>
      <c r="D3050">
        <v>233.6</v>
      </c>
      <c r="E3050">
        <v>126</v>
      </c>
      <c r="F3050">
        <v>39.71</v>
      </c>
      <c r="G3050">
        <v>1</v>
      </c>
      <c r="H3050">
        <v>0</v>
      </c>
    </row>
    <row r="3051" spans="1:8" x14ac:dyDescent="0.25">
      <c r="A3051">
        <v>31</v>
      </c>
      <c r="B3051">
        <v>0</v>
      </c>
      <c r="C3051">
        <v>0</v>
      </c>
      <c r="D3051">
        <v>290.5</v>
      </c>
      <c r="E3051">
        <v>119</v>
      </c>
      <c r="F3051">
        <v>49.39</v>
      </c>
      <c r="G3051">
        <v>2</v>
      </c>
      <c r="H3051">
        <v>1</v>
      </c>
    </row>
    <row r="3052" spans="1:8" x14ac:dyDescent="0.25">
      <c r="A3052">
        <v>31</v>
      </c>
      <c r="B3052">
        <v>0</v>
      </c>
      <c r="C3052">
        <v>0</v>
      </c>
      <c r="D3052">
        <v>183.2</v>
      </c>
      <c r="E3052">
        <v>112</v>
      </c>
      <c r="F3052">
        <v>31.14</v>
      </c>
      <c r="G3052">
        <v>1</v>
      </c>
      <c r="H3052">
        <v>1</v>
      </c>
    </row>
    <row r="3053" spans="1:8" x14ac:dyDescent="0.25">
      <c r="A3053">
        <v>37</v>
      </c>
      <c r="B3053">
        <v>0</v>
      </c>
      <c r="C3053">
        <v>0</v>
      </c>
      <c r="D3053">
        <v>155.6</v>
      </c>
      <c r="E3053">
        <v>78</v>
      </c>
      <c r="F3053">
        <v>26.45</v>
      </c>
      <c r="G3053">
        <v>2</v>
      </c>
      <c r="H3053">
        <v>0</v>
      </c>
    </row>
    <row r="3054" spans="1:8" x14ac:dyDescent="0.25">
      <c r="A3054">
        <v>34</v>
      </c>
      <c r="B3054">
        <v>0</v>
      </c>
      <c r="C3054">
        <v>0</v>
      </c>
      <c r="D3054">
        <v>303</v>
      </c>
      <c r="E3054">
        <v>93</v>
      </c>
      <c r="F3054">
        <v>51.51</v>
      </c>
      <c r="G3054">
        <v>1</v>
      </c>
      <c r="H3054">
        <v>1</v>
      </c>
    </row>
    <row r="3055" spans="1:8" x14ac:dyDescent="0.25">
      <c r="A3055">
        <v>35</v>
      </c>
      <c r="B3055">
        <v>0</v>
      </c>
      <c r="C3055">
        <v>0</v>
      </c>
      <c r="D3055">
        <v>114.4</v>
      </c>
      <c r="E3055">
        <v>115</v>
      </c>
      <c r="F3055">
        <v>19.45</v>
      </c>
      <c r="G3055">
        <v>3</v>
      </c>
      <c r="H3055">
        <v>0</v>
      </c>
    </row>
    <row r="3056" spans="1:8" x14ac:dyDescent="0.25">
      <c r="A3056">
        <v>35</v>
      </c>
      <c r="B3056">
        <v>1</v>
      </c>
      <c r="C3056">
        <v>36</v>
      </c>
      <c r="D3056">
        <v>164.8</v>
      </c>
      <c r="E3056">
        <v>106</v>
      </c>
      <c r="F3056">
        <v>28.02</v>
      </c>
      <c r="G3056">
        <v>2</v>
      </c>
      <c r="H3056">
        <v>0</v>
      </c>
    </row>
    <row r="3057" spans="1:8" x14ac:dyDescent="0.25">
      <c r="A3057">
        <v>39</v>
      </c>
      <c r="B3057">
        <v>0</v>
      </c>
      <c r="C3057">
        <v>0</v>
      </c>
      <c r="D3057">
        <v>220.3</v>
      </c>
      <c r="E3057">
        <v>106</v>
      </c>
      <c r="F3057">
        <v>37.450000000000003</v>
      </c>
      <c r="G3057">
        <v>3</v>
      </c>
      <c r="H3057">
        <v>0</v>
      </c>
    </row>
    <row r="3058" spans="1:8" x14ac:dyDescent="0.25">
      <c r="A3058">
        <v>49</v>
      </c>
      <c r="B3058">
        <v>1</v>
      </c>
      <c r="C3058">
        <v>26</v>
      </c>
      <c r="D3058">
        <v>189</v>
      </c>
      <c r="E3058">
        <v>98</v>
      </c>
      <c r="F3058">
        <v>32.130000000000003</v>
      </c>
      <c r="G3058">
        <v>0</v>
      </c>
      <c r="H3058">
        <v>0</v>
      </c>
    </row>
    <row r="3059" spans="1:8" x14ac:dyDescent="0.25">
      <c r="A3059">
        <v>46</v>
      </c>
      <c r="B3059">
        <v>0</v>
      </c>
      <c r="C3059">
        <v>0</v>
      </c>
      <c r="D3059">
        <v>172.6</v>
      </c>
      <c r="E3059">
        <v>92</v>
      </c>
      <c r="F3059">
        <v>29.34</v>
      </c>
      <c r="G3059">
        <v>3</v>
      </c>
      <c r="H3059">
        <v>0</v>
      </c>
    </row>
    <row r="3060" spans="1:8" x14ac:dyDescent="0.25">
      <c r="A3060">
        <v>37</v>
      </c>
      <c r="B3060">
        <v>0</v>
      </c>
      <c r="C3060">
        <v>0</v>
      </c>
      <c r="D3060">
        <v>168.8</v>
      </c>
      <c r="E3060">
        <v>141</v>
      </c>
      <c r="F3060">
        <v>28.7</v>
      </c>
      <c r="G3060">
        <v>3</v>
      </c>
      <c r="H3060">
        <v>0</v>
      </c>
    </row>
    <row r="3061" spans="1:8" x14ac:dyDescent="0.25">
      <c r="A3061">
        <v>44</v>
      </c>
      <c r="B3061">
        <v>1</v>
      </c>
      <c r="C3061">
        <v>39</v>
      </c>
      <c r="D3061">
        <v>243.1</v>
      </c>
      <c r="E3061">
        <v>137</v>
      </c>
      <c r="F3061">
        <v>41.33</v>
      </c>
      <c r="G3061">
        <v>1</v>
      </c>
      <c r="H3061">
        <v>0</v>
      </c>
    </row>
    <row r="3062" spans="1:8" x14ac:dyDescent="0.25">
      <c r="A3062">
        <v>34</v>
      </c>
      <c r="B3062">
        <v>0</v>
      </c>
      <c r="C3062">
        <v>0</v>
      </c>
      <c r="D3062">
        <v>324.3</v>
      </c>
      <c r="E3062">
        <v>107</v>
      </c>
      <c r="F3062">
        <v>55.13</v>
      </c>
      <c r="G3062">
        <v>1</v>
      </c>
      <c r="H3062">
        <v>1</v>
      </c>
    </row>
    <row r="3063" spans="1:8" x14ac:dyDescent="0.25">
      <c r="A3063">
        <v>38</v>
      </c>
      <c r="B3063">
        <v>0</v>
      </c>
      <c r="C3063">
        <v>0</v>
      </c>
      <c r="D3063">
        <v>69.7</v>
      </c>
      <c r="E3063">
        <v>85</v>
      </c>
      <c r="F3063">
        <v>11.85</v>
      </c>
      <c r="G3063">
        <v>2</v>
      </c>
      <c r="H3063">
        <v>0</v>
      </c>
    </row>
    <row r="3064" spans="1:8" x14ac:dyDescent="0.25">
      <c r="A3064">
        <v>39</v>
      </c>
      <c r="B3064">
        <v>1</v>
      </c>
      <c r="C3064">
        <v>32</v>
      </c>
      <c r="D3064">
        <v>176.9</v>
      </c>
      <c r="E3064">
        <v>118</v>
      </c>
      <c r="F3064">
        <v>30.07</v>
      </c>
      <c r="G3064">
        <v>3</v>
      </c>
      <c r="H3064">
        <v>1</v>
      </c>
    </row>
    <row r="3065" spans="1:8" x14ac:dyDescent="0.25">
      <c r="A3065">
        <v>38</v>
      </c>
      <c r="B3065">
        <v>0</v>
      </c>
      <c r="C3065">
        <v>0</v>
      </c>
      <c r="D3065">
        <v>140.4</v>
      </c>
      <c r="E3065">
        <v>117</v>
      </c>
      <c r="F3065">
        <v>23.87</v>
      </c>
      <c r="G3065">
        <v>2</v>
      </c>
      <c r="H3065">
        <v>0</v>
      </c>
    </row>
    <row r="3066" spans="1:8" x14ac:dyDescent="0.25">
      <c r="A3066">
        <v>41</v>
      </c>
      <c r="B3066">
        <v>0</v>
      </c>
      <c r="C3066">
        <v>0</v>
      </c>
      <c r="D3066">
        <v>167.4</v>
      </c>
      <c r="E3066">
        <v>117</v>
      </c>
      <c r="F3066">
        <v>28.46</v>
      </c>
      <c r="G3066">
        <v>1</v>
      </c>
      <c r="H3066">
        <v>0</v>
      </c>
    </row>
    <row r="3067" spans="1:8" x14ac:dyDescent="0.25">
      <c r="A3067">
        <v>37</v>
      </c>
      <c r="B3067">
        <v>1</v>
      </c>
      <c r="C3067">
        <v>27</v>
      </c>
      <c r="D3067">
        <v>166.4</v>
      </c>
      <c r="E3067">
        <v>112</v>
      </c>
      <c r="F3067">
        <v>28.29</v>
      </c>
      <c r="G3067">
        <v>0</v>
      </c>
      <c r="H3067">
        <v>0</v>
      </c>
    </row>
    <row r="3068" spans="1:8" x14ac:dyDescent="0.25">
      <c r="A3068">
        <v>35</v>
      </c>
      <c r="B3068">
        <v>0</v>
      </c>
      <c r="C3068">
        <v>0</v>
      </c>
      <c r="D3068">
        <v>171.5</v>
      </c>
      <c r="E3068">
        <v>108</v>
      </c>
      <c r="F3068">
        <v>29.16</v>
      </c>
      <c r="G3068">
        <v>3</v>
      </c>
      <c r="H3068">
        <v>0</v>
      </c>
    </row>
    <row r="3069" spans="1:8" x14ac:dyDescent="0.25">
      <c r="A3069">
        <v>42</v>
      </c>
      <c r="B3069">
        <v>0</v>
      </c>
      <c r="C3069">
        <v>0</v>
      </c>
      <c r="D3069">
        <v>177.2</v>
      </c>
      <c r="E3069">
        <v>151</v>
      </c>
      <c r="F3069">
        <v>30.12</v>
      </c>
      <c r="G3069">
        <v>2</v>
      </c>
      <c r="H3069">
        <v>0</v>
      </c>
    </row>
    <row r="3070" spans="1:8" x14ac:dyDescent="0.25">
      <c r="A3070">
        <v>39</v>
      </c>
      <c r="B3070">
        <v>1</v>
      </c>
      <c r="C3070">
        <v>34</v>
      </c>
      <c r="D3070">
        <v>114.5</v>
      </c>
      <c r="E3070">
        <v>64</v>
      </c>
      <c r="F3070">
        <v>19.47</v>
      </c>
      <c r="G3070">
        <v>0</v>
      </c>
      <c r="H3070">
        <v>0</v>
      </c>
    </row>
    <row r="3071" spans="1:8" x14ac:dyDescent="0.25">
      <c r="A3071">
        <v>35</v>
      </c>
      <c r="B3071">
        <v>1</v>
      </c>
      <c r="C3071">
        <v>34</v>
      </c>
      <c r="D3071">
        <v>205.1</v>
      </c>
      <c r="E3071">
        <v>123</v>
      </c>
      <c r="F3071">
        <v>34.869999999999997</v>
      </c>
      <c r="G3071">
        <v>2</v>
      </c>
      <c r="H3071">
        <v>0</v>
      </c>
    </row>
    <row r="3072" spans="1:8" x14ac:dyDescent="0.25">
      <c r="A3072">
        <v>33</v>
      </c>
      <c r="B3072">
        <v>0</v>
      </c>
      <c r="C3072">
        <v>0</v>
      </c>
      <c r="D3072">
        <v>208.4</v>
      </c>
      <c r="E3072">
        <v>112</v>
      </c>
      <c r="F3072">
        <v>35.43</v>
      </c>
      <c r="G3072">
        <v>0</v>
      </c>
      <c r="H3072">
        <v>1</v>
      </c>
    </row>
    <row r="3073" spans="1:8" x14ac:dyDescent="0.25">
      <c r="A3073">
        <v>42</v>
      </c>
      <c r="B3073">
        <v>0</v>
      </c>
      <c r="C3073">
        <v>0</v>
      </c>
      <c r="D3073">
        <v>125.8</v>
      </c>
      <c r="E3073">
        <v>102</v>
      </c>
      <c r="F3073">
        <v>21.39</v>
      </c>
      <c r="G3073">
        <v>2</v>
      </c>
      <c r="H3073">
        <v>0</v>
      </c>
    </row>
    <row r="3074" spans="1:8" x14ac:dyDescent="0.25">
      <c r="A3074">
        <v>42</v>
      </c>
      <c r="B3074">
        <v>0</v>
      </c>
      <c r="C3074">
        <v>0</v>
      </c>
      <c r="D3074">
        <v>186.2</v>
      </c>
      <c r="E3074">
        <v>97</v>
      </c>
      <c r="F3074">
        <v>31.65</v>
      </c>
      <c r="G3074">
        <v>2</v>
      </c>
      <c r="H3074">
        <v>0</v>
      </c>
    </row>
    <row r="3075" spans="1:8" x14ac:dyDescent="0.25">
      <c r="A3075">
        <v>34</v>
      </c>
      <c r="B3075">
        <v>0</v>
      </c>
      <c r="C3075">
        <v>0</v>
      </c>
      <c r="D3075">
        <v>128.9</v>
      </c>
      <c r="E3075">
        <v>136</v>
      </c>
      <c r="F3075">
        <v>21.91</v>
      </c>
      <c r="G3075">
        <v>0</v>
      </c>
      <c r="H3075">
        <v>0</v>
      </c>
    </row>
    <row r="3076" spans="1:8" x14ac:dyDescent="0.25">
      <c r="A3076">
        <v>43</v>
      </c>
      <c r="B3076">
        <v>1</v>
      </c>
      <c r="C3076">
        <v>16</v>
      </c>
      <c r="D3076">
        <v>257.39999999999998</v>
      </c>
      <c r="E3076">
        <v>91</v>
      </c>
      <c r="F3076">
        <v>43.76</v>
      </c>
      <c r="G3076">
        <v>1</v>
      </c>
      <c r="H3076">
        <v>0</v>
      </c>
    </row>
    <row r="3077" spans="1:8" x14ac:dyDescent="0.25">
      <c r="A3077">
        <v>40</v>
      </c>
      <c r="B3077">
        <v>0</v>
      </c>
      <c r="C3077">
        <v>0</v>
      </c>
      <c r="D3077">
        <v>189.3</v>
      </c>
      <c r="E3077">
        <v>113</v>
      </c>
      <c r="F3077">
        <v>32.18</v>
      </c>
      <c r="G3077">
        <v>5</v>
      </c>
      <c r="H3077">
        <v>0</v>
      </c>
    </row>
    <row r="3078" spans="1:8" x14ac:dyDescent="0.25">
      <c r="A3078">
        <v>44</v>
      </c>
      <c r="B3078">
        <v>1</v>
      </c>
      <c r="C3078">
        <v>24</v>
      </c>
      <c r="D3078">
        <v>50.1</v>
      </c>
      <c r="E3078">
        <v>134</v>
      </c>
      <c r="F3078">
        <v>8.52</v>
      </c>
      <c r="G3078">
        <v>0</v>
      </c>
      <c r="H3078">
        <v>0</v>
      </c>
    </row>
    <row r="3079" spans="1:8" x14ac:dyDescent="0.25">
      <c r="A3079">
        <v>38</v>
      </c>
      <c r="B3079">
        <v>0</v>
      </c>
      <c r="C3079">
        <v>0</v>
      </c>
      <c r="D3079">
        <v>264.2</v>
      </c>
      <c r="E3079">
        <v>118</v>
      </c>
      <c r="F3079">
        <v>44.91</v>
      </c>
      <c r="G3079">
        <v>2</v>
      </c>
      <c r="H3079">
        <v>0</v>
      </c>
    </row>
    <row r="3080" spans="1:8" x14ac:dyDescent="0.25">
      <c r="A3080">
        <v>41</v>
      </c>
      <c r="B3080">
        <v>0</v>
      </c>
      <c r="C3080">
        <v>0</v>
      </c>
      <c r="D3080">
        <v>192.1</v>
      </c>
      <c r="E3080">
        <v>80</v>
      </c>
      <c r="F3080">
        <v>32.659999999999997</v>
      </c>
      <c r="G3080">
        <v>2</v>
      </c>
      <c r="H3080">
        <v>0</v>
      </c>
    </row>
    <row r="3081" spans="1:8" x14ac:dyDescent="0.25">
      <c r="A3081">
        <v>34</v>
      </c>
      <c r="B3081">
        <v>0</v>
      </c>
      <c r="C3081">
        <v>0</v>
      </c>
      <c r="D3081">
        <v>145.4</v>
      </c>
      <c r="E3081">
        <v>98</v>
      </c>
      <c r="F3081">
        <v>24.72</v>
      </c>
      <c r="G3081">
        <v>1</v>
      </c>
      <c r="H3081">
        <v>0</v>
      </c>
    </row>
    <row r="3082" spans="1:8" x14ac:dyDescent="0.25">
      <c r="A3082">
        <v>35</v>
      </c>
      <c r="B3082">
        <v>1</v>
      </c>
      <c r="C3082">
        <v>16</v>
      </c>
      <c r="D3082">
        <v>240.8</v>
      </c>
      <c r="E3082">
        <v>80</v>
      </c>
      <c r="F3082">
        <v>40.94</v>
      </c>
      <c r="G3082">
        <v>1</v>
      </c>
      <c r="H3082">
        <v>0</v>
      </c>
    </row>
    <row r="3083" spans="1:8" x14ac:dyDescent="0.25">
      <c r="A3083">
        <v>34</v>
      </c>
      <c r="B3083">
        <v>0</v>
      </c>
      <c r="C3083">
        <v>0</v>
      </c>
      <c r="D3083">
        <v>170.7</v>
      </c>
      <c r="E3083">
        <v>98</v>
      </c>
      <c r="F3083">
        <v>29.02</v>
      </c>
      <c r="G3083">
        <v>3</v>
      </c>
      <c r="H3083">
        <v>0</v>
      </c>
    </row>
    <row r="3084" spans="1:8" x14ac:dyDescent="0.25">
      <c r="A3084">
        <v>35</v>
      </c>
      <c r="B3084">
        <v>0</v>
      </c>
      <c r="C3084">
        <v>0</v>
      </c>
      <c r="D3084">
        <v>221</v>
      </c>
      <c r="E3084">
        <v>118</v>
      </c>
      <c r="F3084">
        <v>37.57</v>
      </c>
      <c r="G3084">
        <v>0</v>
      </c>
      <c r="H3084">
        <v>0</v>
      </c>
    </row>
    <row r="3085" spans="1:8" x14ac:dyDescent="0.25">
      <c r="A3085">
        <v>49</v>
      </c>
      <c r="B3085">
        <v>0</v>
      </c>
      <c r="C3085">
        <v>0</v>
      </c>
      <c r="D3085">
        <v>180</v>
      </c>
      <c r="E3085">
        <v>109</v>
      </c>
      <c r="F3085">
        <v>30.6</v>
      </c>
      <c r="G3085">
        <v>0</v>
      </c>
      <c r="H3085">
        <v>0</v>
      </c>
    </row>
    <row r="3086" spans="1:8" x14ac:dyDescent="0.25">
      <c r="A3086">
        <v>39</v>
      </c>
      <c r="B3086">
        <v>1</v>
      </c>
      <c r="C3086">
        <v>14</v>
      </c>
      <c r="D3086">
        <v>298.8</v>
      </c>
      <c r="E3086">
        <v>92</v>
      </c>
      <c r="F3086">
        <v>50.8</v>
      </c>
      <c r="G3086">
        <v>5</v>
      </c>
      <c r="H3086">
        <v>0</v>
      </c>
    </row>
    <row r="3087" spans="1:8" x14ac:dyDescent="0.25">
      <c r="A3087">
        <v>32</v>
      </c>
      <c r="B3087">
        <v>0</v>
      </c>
      <c r="C3087">
        <v>0</v>
      </c>
      <c r="D3087">
        <v>317.10000000000002</v>
      </c>
      <c r="E3087">
        <v>97</v>
      </c>
      <c r="F3087">
        <v>53.91</v>
      </c>
      <c r="G3087">
        <v>1</v>
      </c>
      <c r="H3087">
        <v>1</v>
      </c>
    </row>
    <row r="3088" spans="1:8" x14ac:dyDescent="0.25">
      <c r="A3088">
        <v>39</v>
      </c>
      <c r="B3088">
        <v>1</v>
      </c>
      <c r="C3088">
        <v>23</v>
      </c>
      <c r="D3088">
        <v>102.2</v>
      </c>
      <c r="E3088">
        <v>103</v>
      </c>
      <c r="F3088">
        <v>17.37</v>
      </c>
      <c r="G3088">
        <v>1</v>
      </c>
      <c r="H3088">
        <v>0</v>
      </c>
    </row>
    <row r="3089" spans="1:8" x14ac:dyDescent="0.25">
      <c r="A3089">
        <v>42</v>
      </c>
      <c r="B3089">
        <v>0</v>
      </c>
      <c r="C3089">
        <v>0</v>
      </c>
      <c r="D3089">
        <v>182.9</v>
      </c>
      <c r="E3089">
        <v>87</v>
      </c>
      <c r="F3089">
        <v>31.09</v>
      </c>
      <c r="G3089">
        <v>4</v>
      </c>
      <c r="H3089">
        <v>0</v>
      </c>
    </row>
    <row r="3090" spans="1:8" x14ac:dyDescent="0.25">
      <c r="A3090">
        <v>36</v>
      </c>
      <c r="B3090">
        <v>0</v>
      </c>
      <c r="C3090">
        <v>0</v>
      </c>
      <c r="D3090">
        <v>184.8</v>
      </c>
      <c r="E3090">
        <v>126</v>
      </c>
      <c r="F3090">
        <v>31.42</v>
      </c>
      <c r="G3090">
        <v>1</v>
      </c>
      <c r="H3090">
        <v>0</v>
      </c>
    </row>
    <row r="3091" spans="1:8" x14ac:dyDescent="0.25">
      <c r="A3091">
        <v>36</v>
      </c>
      <c r="B3091">
        <v>0</v>
      </c>
      <c r="C3091">
        <v>0</v>
      </c>
      <c r="D3091">
        <v>251.5</v>
      </c>
      <c r="E3091">
        <v>57</v>
      </c>
      <c r="F3091">
        <v>42.76</v>
      </c>
      <c r="G3091">
        <v>1</v>
      </c>
      <c r="H3091">
        <v>0</v>
      </c>
    </row>
    <row r="3092" spans="1:8" x14ac:dyDescent="0.25">
      <c r="A3092">
        <v>42</v>
      </c>
      <c r="B3092">
        <v>0</v>
      </c>
      <c r="C3092">
        <v>0</v>
      </c>
      <c r="D3092">
        <v>131.6</v>
      </c>
      <c r="E3092">
        <v>102</v>
      </c>
      <c r="F3092">
        <v>22.37</v>
      </c>
      <c r="G3092">
        <v>3</v>
      </c>
      <c r="H3092">
        <v>0</v>
      </c>
    </row>
    <row r="3093" spans="1:8" x14ac:dyDescent="0.25">
      <c r="A3093">
        <v>35</v>
      </c>
      <c r="B3093">
        <v>0</v>
      </c>
      <c r="C3093">
        <v>0</v>
      </c>
      <c r="D3093">
        <v>92.3</v>
      </c>
      <c r="E3093">
        <v>128</v>
      </c>
      <c r="F3093">
        <v>15.69</v>
      </c>
      <c r="G3093">
        <v>3</v>
      </c>
      <c r="H3093">
        <v>0</v>
      </c>
    </row>
    <row r="3094" spans="1:8" x14ac:dyDescent="0.25">
      <c r="A3094">
        <v>26</v>
      </c>
      <c r="B3094">
        <v>1</v>
      </c>
      <c r="C3094">
        <v>41</v>
      </c>
      <c r="D3094">
        <v>196.7</v>
      </c>
      <c r="E3094">
        <v>109</v>
      </c>
      <c r="F3094">
        <v>33.44</v>
      </c>
      <c r="G3094">
        <v>5</v>
      </c>
      <c r="H3094">
        <v>1</v>
      </c>
    </row>
    <row r="3095" spans="1:8" x14ac:dyDescent="0.25">
      <c r="A3095">
        <v>37</v>
      </c>
      <c r="B3095">
        <v>0</v>
      </c>
      <c r="C3095">
        <v>0</v>
      </c>
      <c r="D3095">
        <v>131.4</v>
      </c>
      <c r="E3095">
        <v>98</v>
      </c>
      <c r="F3095">
        <v>22.34</v>
      </c>
      <c r="G3095">
        <v>2</v>
      </c>
      <c r="H3095">
        <v>0</v>
      </c>
    </row>
    <row r="3096" spans="1:8" x14ac:dyDescent="0.25">
      <c r="A3096">
        <v>34</v>
      </c>
      <c r="B3096">
        <v>0</v>
      </c>
      <c r="C3096">
        <v>0</v>
      </c>
      <c r="D3096">
        <v>215.9</v>
      </c>
      <c r="E3096">
        <v>122</v>
      </c>
      <c r="F3096">
        <v>36.700000000000003</v>
      </c>
      <c r="G3096">
        <v>4</v>
      </c>
      <c r="H3096">
        <v>1</v>
      </c>
    </row>
    <row r="3097" spans="1:8" x14ac:dyDescent="0.25">
      <c r="A3097">
        <v>41</v>
      </c>
      <c r="B3097">
        <v>0</v>
      </c>
      <c r="C3097">
        <v>0</v>
      </c>
      <c r="D3097">
        <v>158.19999999999999</v>
      </c>
      <c r="E3097">
        <v>95</v>
      </c>
      <c r="F3097">
        <v>26.89</v>
      </c>
      <c r="G3097">
        <v>2</v>
      </c>
      <c r="H3097">
        <v>0</v>
      </c>
    </row>
    <row r="3098" spans="1:8" x14ac:dyDescent="0.25">
      <c r="A3098">
        <v>38</v>
      </c>
      <c r="B3098">
        <v>1</v>
      </c>
      <c r="C3098">
        <v>34</v>
      </c>
      <c r="D3098">
        <v>206.4</v>
      </c>
      <c r="E3098">
        <v>111</v>
      </c>
      <c r="F3098">
        <v>35.090000000000003</v>
      </c>
      <c r="G3098">
        <v>3</v>
      </c>
      <c r="H3098">
        <v>0</v>
      </c>
    </row>
    <row r="3099" spans="1:8" x14ac:dyDescent="0.25">
      <c r="A3099">
        <v>39</v>
      </c>
      <c r="B3099">
        <v>0</v>
      </c>
      <c r="C3099">
        <v>0</v>
      </c>
      <c r="D3099">
        <v>138.19999999999999</v>
      </c>
      <c r="E3099">
        <v>94</v>
      </c>
      <c r="F3099">
        <v>23.49</v>
      </c>
      <c r="G3099">
        <v>3</v>
      </c>
      <c r="H3099">
        <v>0</v>
      </c>
    </row>
    <row r="3100" spans="1:8" x14ac:dyDescent="0.25">
      <c r="A3100">
        <v>42</v>
      </c>
      <c r="B3100">
        <v>1</v>
      </c>
      <c r="C3100">
        <v>27</v>
      </c>
      <c r="D3100">
        <v>192.3</v>
      </c>
      <c r="E3100">
        <v>125</v>
      </c>
      <c r="F3100">
        <v>32.69</v>
      </c>
      <c r="G3100">
        <v>1</v>
      </c>
      <c r="H3100">
        <v>0</v>
      </c>
    </row>
    <row r="3101" spans="1:8" x14ac:dyDescent="0.25">
      <c r="A3101">
        <v>38</v>
      </c>
      <c r="B3101">
        <v>0</v>
      </c>
      <c r="C3101">
        <v>0</v>
      </c>
      <c r="D3101">
        <v>262.10000000000002</v>
      </c>
      <c r="E3101">
        <v>78</v>
      </c>
      <c r="F3101">
        <v>44.56</v>
      </c>
      <c r="G3101">
        <v>0</v>
      </c>
      <c r="H3101">
        <v>0</v>
      </c>
    </row>
    <row r="3102" spans="1:8" x14ac:dyDescent="0.25">
      <c r="A3102">
        <v>36</v>
      </c>
      <c r="B3102">
        <v>0</v>
      </c>
      <c r="C3102">
        <v>0</v>
      </c>
      <c r="D3102">
        <v>41.2</v>
      </c>
      <c r="E3102">
        <v>106</v>
      </c>
      <c r="F3102">
        <v>7</v>
      </c>
      <c r="G3102">
        <v>0</v>
      </c>
      <c r="H3102">
        <v>0</v>
      </c>
    </row>
    <row r="3103" spans="1:8" x14ac:dyDescent="0.25">
      <c r="A3103">
        <v>36</v>
      </c>
      <c r="B3103">
        <v>0</v>
      </c>
      <c r="C3103">
        <v>0</v>
      </c>
      <c r="D3103">
        <v>167</v>
      </c>
      <c r="E3103">
        <v>60</v>
      </c>
      <c r="F3103">
        <v>28.39</v>
      </c>
      <c r="G3103">
        <v>1</v>
      </c>
      <c r="H3103">
        <v>0</v>
      </c>
    </row>
    <row r="3104" spans="1:8" x14ac:dyDescent="0.25">
      <c r="A3104">
        <v>42</v>
      </c>
      <c r="B3104">
        <v>0</v>
      </c>
      <c r="C3104">
        <v>0</v>
      </c>
      <c r="D3104">
        <v>210.2</v>
      </c>
      <c r="E3104">
        <v>95</v>
      </c>
      <c r="F3104">
        <v>35.729999999999997</v>
      </c>
      <c r="G3104">
        <v>2</v>
      </c>
      <c r="H3104">
        <v>0</v>
      </c>
    </row>
    <row r="3105" spans="1:8" x14ac:dyDescent="0.25">
      <c r="A3105">
        <v>36</v>
      </c>
      <c r="B3105">
        <v>1</v>
      </c>
      <c r="C3105">
        <v>39</v>
      </c>
      <c r="D3105">
        <v>204.9</v>
      </c>
      <c r="E3105">
        <v>74</v>
      </c>
      <c r="F3105">
        <v>34.83</v>
      </c>
      <c r="G3105">
        <v>2</v>
      </c>
      <c r="H3105">
        <v>0</v>
      </c>
    </row>
    <row r="3106" spans="1:8" x14ac:dyDescent="0.25">
      <c r="A3106">
        <v>43</v>
      </c>
      <c r="B3106">
        <v>0</v>
      </c>
      <c r="C3106">
        <v>0</v>
      </c>
      <c r="D3106">
        <v>184.1</v>
      </c>
      <c r="E3106">
        <v>105</v>
      </c>
      <c r="F3106">
        <v>31.3</v>
      </c>
      <c r="G3106">
        <v>1</v>
      </c>
      <c r="H3106">
        <v>0</v>
      </c>
    </row>
    <row r="3107" spans="1:8" x14ac:dyDescent="0.25">
      <c r="A3107">
        <v>48</v>
      </c>
      <c r="B3107">
        <v>0</v>
      </c>
      <c r="C3107">
        <v>0</v>
      </c>
      <c r="D3107">
        <v>263.8</v>
      </c>
      <c r="E3107">
        <v>84</v>
      </c>
      <c r="F3107">
        <v>44.85</v>
      </c>
      <c r="G3107">
        <v>2</v>
      </c>
      <c r="H3107">
        <v>0</v>
      </c>
    </row>
    <row r="3108" spans="1:8" x14ac:dyDescent="0.25">
      <c r="A3108">
        <v>42</v>
      </c>
      <c r="B3108">
        <v>0</v>
      </c>
      <c r="C3108">
        <v>0</v>
      </c>
      <c r="D3108">
        <v>142.30000000000001</v>
      </c>
      <c r="E3108">
        <v>50</v>
      </c>
      <c r="F3108">
        <v>24.19</v>
      </c>
      <c r="G3108">
        <v>1</v>
      </c>
      <c r="H3108">
        <v>0</v>
      </c>
    </row>
    <row r="3109" spans="1:8" x14ac:dyDescent="0.25">
      <c r="A3109">
        <v>37</v>
      </c>
      <c r="B3109">
        <v>0</v>
      </c>
      <c r="C3109">
        <v>0</v>
      </c>
      <c r="D3109">
        <v>167.1</v>
      </c>
      <c r="E3109">
        <v>103</v>
      </c>
      <c r="F3109">
        <v>28.41</v>
      </c>
      <c r="G3109">
        <v>1</v>
      </c>
      <c r="H3109">
        <v>0</v>
      </c>
    </row>
    <row r="3110" spans="1:8" x14ac:dyDescent="0.25">
      <c r="A3110">
        <v>43</v>
      </c>
      <c r="B3110">
        <v>0</v>
      </c>
      <c r="C3110">
        <v>0</v>
      </c>
      <c r="D3110">
        <v>148.30000000000001</v>
      </c>
      <c r="E3110">
        <v>86</v>
      </c>
      <c r="F3110">
        <v>25.21</v>
      </c>
      <c r="G3110">
        <v>0</v>
      </c>
      <c r="H3110">
        <v>0</v>
      </c>
    </row>
    <row r="3111" spans="1:8" x14ac:dyDescent="0.25">
      <c r="A3111">
        <v>31</v>
      </c>
      <c r="B3111">
        <v>0</v>
      </c>
      <c r="C3111">
        <v>0</v>
      </c>
      <c r="D3111">
        <v>297.8</v>
      </c>
      <c r="E3111">
        <v>88</v>
      </c>
      <c r="F3111">
        <v>50.63</v>
      </c>
      <c r="G3111">
        <v>1</v>
      </c>
      <c r="H3111">
        <v>1</v>
      </c>
    </row>
    <row r="3112" spans="1:8" x14ac:dyDescent="0.25">
      <c r="A3112">
        <v>32</v>
      </c>
      <c r="B3112">
        <v>0</v>
      </c>
      <c r="C3112">
        <v>0</v>
      </c>
      <c r="D3112">
        <v>144.5</v>
      </c>
      <c r="E3112">
        <v>60</v>
      </c>
      <c r="F3112">
        <v>24.57</v>
      </c>
      <c r="G3112">
        <v>1</v>
      </c>
      <c r="H3112">
        <v>0</v>
      </c>
    </row>
    <row r="3113" spans="1:8" x14ac:dyDescent="0.25">
      <c r="A3113">
        <v>33</v>
      </c>
      <c r="B3113">
        <v>0</v>
      </c>
      <c r="C3113">
        <v>0</v>
      </c>
      <c r="D3113">
        <v>233.4</v>
      </c>
      <c r="E3113">
        <v>71</v>
      </c>
      <c r="F3113">
        <v>39.68</v>
      </c>
      <c r="G3113">
        <v>0</v>
      </c>
      <c r="H3113">
        <v>1</v>
      </c>
    </row>
    <row r="3114" spans="1:8" x14ac:dyDescent="0.25">
      <c r="A3114">
        <v>40</v>
      </c>
      <c r="B3114">
        <v>0</v>
      </c>
      <c r="C3114">
        <v>0</v>
      </c>
      <c r="D3114">
        <v>130.5</v>
      </c>
      <c r="E3114">
        <v>98</v>
      </c>
      <c r="F3114">
        <v>22.19</v>
      </c>
      <c r="G3114">
        <v>3</v>
      </c>
      <c r="H3114">
        <v>0</v>
      </c>
    </row>
    <row r="3115" spans="1:8" x14ac:dyDescent="0.25">
      <c r="A3115">
        <v>42</v>
      </c>
      <c r="B3115">
        <v>0</v>
      </c>
      <c r="C3115">
        <v>0</v>
      </c>
      <c r="D3115">
        <v>133.30000000000001</v>
      </c>
      <c r="E3115">
        <v>107</v>
      </c>
      <c r="F3115">
        <v>22.66</v>
      </c>
      <c r="G3115">
        <v>3</v>
      </c>
      <c r="H3115">
        <v>0</v>
      </c>
    </row>
    <row r="3116" spans="1:8" x14ac:dyDescent="0.25">
      <c r="A3116">
        <v>42</v>
      </c>
      <c r="B3116">
        <v>0</v>
      </c>
      <c r="C3116">
        <v>0</v>
      </c>
      <c r="D3116">
        <v>183.7</v>
      </c>
      <c r="E3116">
        <v>103</v>
      </c>
      <c r="F3116">
        <v>31.23</v>
      </c>
      <c r="G3116">
        <v>0</v>
      </c>
      <c r="H3116">
        <v>0</v>
      </c>
    </row>
    <row r="3117" spans="1:8" x14ac:dyDescent="0.25">
      <c r="A3117">
        <v>32</v>
      </c>
      <c r="B3117">
        <v>0</v>
      </c>
      <c r="C3117">
        <v>0</v>
      </c>
      <c r="D3117">
        <v>271</v>
      </c>
      <c r="E3117">
        <v>114</v>
      </c>
      <c r="F3117">
        <v>46.07</v>
      </c>
      <c r="G3117">
        <v>5</v>
      </c>
      <c r="H3117">
        <v>1</v>
      </c>
    </row>
    <row r="3118" spans="1:8" x14ac:dyDescent="0.25">
      <c r="A3118">
        <v>38</v>
      </c>
      <c r="B3118">
        <v>0</v>
      </c>
      <c r="C3118">
        <v>0</v>
      </c>
      <c r="D3118">
        <v>122.5</v>
      </c>
      <c r="E3118">
        <v>70</v>
      </c>
      <c r="F3118">
        <v>20.83</v>
      </c>
      <c r="G3118">
        <v>0</v>
      </c>
      <c r="H3118">
        <v>0</v>
      </c>
    </row>
    <row r="3119" spans="1:8" x14ac:dyDescent="0.25">
      <c r="A3119">
        <v>37</v>
      </c>
      <c r="B3119">
        <v>0</v>
      </c>
      <c r="C3119">
        <v>0</v>
      </c>
      <c r="D3119">
        <v>182.5</v>
      </c>
      <c r="E3119">
        <v>85</v>
      </c>
      <c r="F3119">
        <v>31.03</v>
      </c>
      <c r="G3119">
        <v>1</v>
      </c>
      <c r="H3119">
        <v>0</v>
      </c>
    </row>
    <row r="3120" spans="1:8" x14ac:dyDescent="0.25">
      <c r="A3120">
        <v>41</v>
      </c>
      <c r="B3120">
        <v>0</v>
      </c>
      <c r="C3120">
        <v>0</v>
      </c>
      <c r="D3120">
        <v>110.4</v>
      </c>
      <c r="E3120">
        <v>122</v>
      </c>
      <c r="F3120">
        <v>18.77</v>
      </c>
      <c r="G3120">
        <v>1</v>
      </c>
      <c r="H3120">
        <v>0</v>
      </c>
    </row>
    <row r="3121" spans="1:8" x14ac:dyDescent="0.25">
      <c r="A3121">
        <v>39</v>
      </c>
      <c r="B3121">
        <v>0</v>
      </c>
      <c r="C3121">
        <v>0</v>
      </c>
      <c r="D3121">
        <v>140.80000000000001</v>
      </c>
      <c r="E3121">
        <v>109</v>
      </c>
      <c r="F3121">
        <v>23.94</v>
      </c>
      <c r="G3121">
        <v>0</v>
      </c>
      <c r="H3121">
        <v>0</v>
      </c>
    </row>
    <row r="3122" spans="1:8" x14ac:dyDescent="0.25">
      <c r="A3122">
        <v>36</v>
      </c>
      <c r="B3122">
        <v>0</v>
      </c>
      <c r="C3122">
        <v>0</v>
      </c>
      <c r="D3122">
        <v>137.5</v>
      </c>
      <c r="E3122">
        <v>102</v>
      </c>
      <c r="F3122">
        <v>23.38</v>
      </c>
      <c r="G3122">
        <v>0</v>
      </c>
      <c r="H3122">
        <v>0</v>
      </c>
    </row>
    <row r="3123" spans="1:8" x14ac:dyDescent="0.25">
      <c r="A3123">
        <v>50</v>
      </c>
      <c r="B3123">
        <v>0</v>
      </c>
      <c r="C3123">
        <v>0</v>
      </c>
      <c r="D3123">
        <v>115.9</v>
      </c>
      <c r="E3123">
        <v>81</v>
      </c>
      <c r="F3123">
        <v>19.7</v>
      </c>
      <c r="G3123">
        <v>1</v>
      </c>
      <c r="H3123">
        <v>0</v>
      </c>
    </row>
    <row r="3124" spans="1:8" x14ac:dyDescent="0.25">
      <c r="A3124">
        <v>41</v>
      </c>
      <c r="B3124">
        <v>0</v>
      </c>
      <c r="C3124">
        <v>0</v>
      </c>
      <c r="D3124">
        <v>288.2</v>
      </c>
      <c r="E3124">
        <v>108</v>
      </c>
      <c r="F3124">
        <v>48.99</v>
      </c>
      <c r="G3124">
        <v>4</v>
      </c>
      <c r="H3124">
        <v>0</v>
      </c>
    </row>
    <row r="3125" spans="1:8" x14ac:dyDescent="0.25">
      <c r="A3125">
        <v>37</v>
      </c>
      <c r="B3125">
        <v>1</v>
      </c>
      <c r="C3125">
        <v>20</v>
      </c>
      <c r="D3125">
        <v>60.2</v>
      </c>
      <c r="E3125">
        <v>100</v>
      </c>
      <c r="F3125">
        <v>10.23</v>
      </c>
      <c r="G3125">
        <v>1</v>
      </c>
      <c r="H3125">
        <v>0</v>
      </c>
    </row>
    <row r="3126" spans="1:8" x14ac:dyDescent="0.25">
      <c r="A3126">
        <v>31</v>
      </c>
      <c r="B3126">
        <v>0</v>
      </c>
      <c r="C3126">
        <v>0</v>
      </c>
      <c r="D3126">
        <v>125.5</v>
      </c>
      <c r="E3126">
        <v>100</v>
      </c>
      <c r="F3126">
        <v>21.34</v>
      </c>
      <c r="G3126">
        <v>3</v>
      </c>
      <c r="H3126">
        <v>1</v>
      </c>
    </row>
    <row r="3127" spans="1:8" x14ac:dyDescent="0.25">
      <c r="A3127">
        <v>32</v>
      </c>
      <c r="B3127">
        <v>1</v>
      </c>
      <c r="C3127">
        <v>27</v>
      </c>
      <c r="D3127">
        <v>179.6</v>
      </c>
      <c r="E3127">
        <v>142</v>
      </c>
      <c r="F3127">
        <v>30.53</v>
      </c>
      <c r="G3127">
        <v>1</v>
      </c>
      <c r="H3127">
        <v>0</v>
      </c>
    </row>
    <row r="3128" spans="1:8" x14ac:dyDescent="0.25">
      <c r="A3128">
        <v>49</v>
      </c>
      <c r="B3128">
        <v>0</v>
      </c>
      <c r="C3128">
        <v>0</v>
      </c>
      <c r="D3128">
        <v>99</v>
      </c>
      <c r="E3128">
        <v>126</v>
      </c>
      <c r="F3128">
        <v>16.829999999999998</v>
      </c>
      <c r="G3128">
        <v>1</v>
      </c>
      <c r="H3128">
        <v>0</v>
      </c>
    </row>
    <row r="3129" spans="1:8" x14ac:dyDescent="0.25">
      <c r="A3129">
        <v>44</v>
      </c>
      <c r="B3129">
        <v>0</v>
      </c>
      <c r="C3129">
        <v>0</v>
      </c>
      <c r="D3129">
        <v>155.4</v>
      </c>
      <c r="E3129">
        <v>71</v>
      </c>
      <c r="F3129">
        <v>26.42</v>
      </c>
      <c r="G3129">
        <v>1</v>
      </c>
      <c r="H3129">
        <v>0</v>
      </c>
    </row>
    <row r="3130" spans="1:8" x14ac:dyDescent="0.25">
      <c r="A3130">
        <v>40</v>
      </c>
      <c r="B3130">
        <v>0</v>
      </c>
      <c r="C3130">
        <v>0</v>
      </c>
      <c r="D3130">
        <v>177.4</v>
      </c>
      <c r="E3130">
        <v>107</v>
      </c>
      <c r="F3130">
        <v>30.16</v>
      </c>
      <c r="G3130">
        <v>3</v>
      </c>
      <c r="H3130">
        <v>0</v>
      </c>
    </row>
    <row r="3131" spans="1:8" x14ac:dyDescent="0.25">
      <c r="A3131">
        <v>39</v>
      </c>
      <c r="B3131">
        <v>0</v>
      </c>
      <c r="C3131">
        <v>0</v>
      </c>
      <c r="D3131">
        <v>233.6</v>
      </c>
      <c r="E3131">
        <v>72</v>
      </c>
      <c r="F3131">
        <v>39.71</v>
      </c>
      <c r="G3131">
        <v>2</v>
      </c>
      <c r="H3131">
        <v>0</v>
      </c>
    </row>
    <row r="3132" spans="1:8" x14ac:dyDescent="0.25">
      <c r="A3132">
        <v>42</v>
      </c>
      <c r="B3132">
        <v>0</v>
      </c>
      <c r="C3132">
        <v>0</v>
      </c>
      <c r="D3132">
        <v>210.2</v>
      </c>
      <c r="E3132">
        <v>109</v>
      </c>
      <c r="F3132">
        <v>35.729999999999997</v>
      </c>
      <c r="G3132">
        <v>3</v>
      </c>
      <c r="H3132">
        <v>0</v>
      </c>
    </row>
    <row r="3133" spans="1:8" x14ac:dyDescent="0.25">
      <c r="A3133">
        <v>34</v>
      </c>
      <c r="B3133">
        <v>0</v>
      </c>
      <c r="C3133">
        <v>0</v>
      </c>
      <c r="D3133">
        <v>126.8</v>
      </c>
      <c r="E3133">
        <v>83</v>
      </c>
      <c r="F3133">
        <v>21.56</v>
      </c>
      <c r="G3133">
        <v>3</v>
      </c>
      <c r="H3133">
        <v>0</v>
      </c>
    </row>
    <row r="3134" spans="1:8" x14ac:dyDescent="0.25">
      <c r="A3134">
        <v>44</v>
      </c>
      <c r="B3134">
        <v>1</v>
      </c>
      <c r="C3134">
        <v>41</v>
      </c>
      <c r="D3134">
        <v>187.1</v>
      </c>
      <c r="E3134">
        <v>80</v>
      </c>
      <c r="F3134">
        <v>31.81</v>
      </c>
      <c r="G3134">
        <v>1</v>
      </c>
      <c r="H3134">
        <v>0</v>
      </c>
    </row>
    <row r="3135" spans="1:8" x14ac:dyDescent="0.25">
      <c r="A3135">
        <v>42</v>
      </c>
      <c r="B3135">
        <v>0</v>
      </c>
      <c r="C3135">
        <v>0</v>
      </c>
      <c r="D3135">
        <v>155.80000000000001</v>
      </c>
      <c r="E3135">
        <v>91</v>
      </c>
      <c r="F3135">
        <v>26.49</v>
      </c>
      <c r="G3135">
        <v>2</v>
      </c>
      <c r="H3135">
        <v>0</v>
      </c>
    </row>
    <row r="3136" spans="1:8" x14ac:dyDescent="0.25">
      <c r="A3136">
        <v>34</v>
      </c>
      <c r="B3136">
        <v>0</v>
      </c>
      <c r="C3136">
        <v>0</v>
      </c>
      <c r="D3136">
        <v>232.1</v>
      </c>
      <c r="E3136">
        <v>130</v>
      </c>
      <c r="F3136">
        <v>39.46</v>
      </c>
      <c r="G3136">
        <v>0</v>
      </c>
      <c r="H3136">
        <v>0</v>
      </c>
    </row>
    <row r="3137" spans="1:8" x14ac:dyDescent="0.25">
      <c r="A3137">
        <v>45</v>
      </c>
      <c r="B3137">
        <v>0</v>
      </c>
      <c r="C3137">
        <v>0</v>
      </c>
      <c r="D3137">
        <v>128.69999999999999</v>
      </c>
      <c r="E3137">
        <v>85</v>
      </c>
      <c r="F3137">
        <v>21.88</v>
      </c>
      <c r="G3137">
        <v>3</v>
      </c>
      <c r="H3137">
        <v>0</v>
      </c>
    </row>
    <row r="3138" spans="1:8" x14ac:dyDescent="0.25">
      <c r="A3138">
        <v>36</v>
      </c>
      <c r="B3138">
        <v>1</v>
      </c>
      <c r="C3138">
        <v>30</v>
      </c>
      <c r="D3138">
        <v>208.9</v>
      </c>
      <c r="E3138">
        <v>87</v>
      </c>
      <c r="F3138">
        <v>35.51</v>
      </c>
      <c r="G3138">
        <v>2</v>
      </c>
      <c r="H3138">
        <v>0</v>
      </c>
    </row>
    <row r="3139" spans="1:8" x14ac:dyDescent="0.25">
      <c r="A3139">
        <v>29</v>
      </c>
      <c r="B3139">
        <v>1</v>
      </c>
      <c r="C3139">
        <v>24</v>
      </c>
      <c r="D3139">
        <v>121.6</v>
      </c>
      <c r="E3139">
        <v>100</v>
      </c>
      <c r="F3139">
        <v>20.67</v>
      </c>
      <c r="G3139">
        <v>5</v>
      </c>
      <c r="H3139">
        <v>1</v>
      </c>
    </row>
    <row r="3140" spans="1:8" x14ac:dyDescent="0.25">
      <c r="A3140">
        <v>31</v>
      </c>
      <c r="B3140">
        <v>0</v>
      </c>
      <c r="C3140">
        <v>0</v>
      </c>
      <c r="D3140">
        <v>145</v>
      </c>
      <c r="E3140">
        <v>106</v>
      </c>
      <c r="F3140">
        <v>24.65</v>
      </c>
      <c r="G3140">
        <v>1</v>
      </c>
      <c r="H3140">
        <v>0</v>
      </c>
    </row>
    <row r="3141" spans="1:8" x14ac:dyDescent="0.25">
      <c r="A3141">
        <v>34</v>
      </c>
      <c r="B3141">
        <v>0</v>
      </c>
      <c r="C3141">
        <v>0</v>
      </c>
      <c r="D3141">
        <v>243.3</v>
      </c>
      <c r="E3141">
        <v>101</v>
      </c>
      <c r="F3141">
        <v>41.36</v>
      </c>
      <c r="G3141">
        <v>0</v>
      </c>
      <c r="H3141">
        <v>0</v>
      </c>
    </row>
    <row r="3142" spans="1:8" x14ac:dyDescent="0.25">
      <c r="A3142">
        <v>38</v>
      </c>
      <c r="B3142">
        <v>0</v>
      </c>
      <c r="C3142">
        <v>0</v>
      </c>
      <c r="D3142">
        <v>214.8</v>
      </c>
      <c r="E3142">
        <v>60</v>
      </c>
      <c r="F3142">
        <v>36.520000000000003</v>
      </c>
      <c r="G3142">
        <v>1</v>
      </c>
      <c r="H3142">
        <v>0</v>
      </c>
    </row>
    <row r="3143" spans="1:8" x14ac:dyDescent="0.25">
      <c r="A3143">
        <v>37</v>
      </c>
      <c r="B3143">
        <v>0</v>
      </c>
      <c r="C3143">
        <v>0</v>
      </c>
      <c r="D3143">
        <v>184.5</v>
      </c>
      <c r="E3143">
        <v>56</v>
      </c>
      <c r="F3143">
        <v>31.37</v>
      </c>
      <c r="G3143">
        <v>2</v>
      </c>
      <c r="H3143">
        <v>0</v>
      </c>
    </row>
    <row r="3144" spans="1:8" x14ac:dyDescent="0.25">
      <c r="A3144">
        <v>43</v>
      </c>
      <c r="B3144">
        <v>0</v>
      </c>
      <c r="C3144">
        <v>0</v>
      </c>
      <c r="D3144">
        <v>84.3</v>
      </c>
      <c r="E3144">
        <v>98</v>
      </c>
      <c r="F3144">
        <v>14.33</v>
      </c>
      <c r="G3144">
        <v>2</v>
      </c>
      <c r="H3144">
        <v>0</v>
      </c>
    </row>
    <row r="3145" spans="1:8" x14ac:dyDescent="0.25">
      <c r="A3145">
        <v>38</v>
      </c>
      <c r="B3145">
        <v>0</v>
      </c>
      <c r="C3145">
        <v>0</v>
      </c>
      <c r="D3145">
        <v>142.9</v>
      </c>
      <c r="E3145">
        <v>70</v>
      </c>
      <c r="F3145">
        <v>24.29</v>
      </c>
      <c r="G3145">
        <v>1</v>
      </c>
      <c r="H3145">
        <v>0</v>
      </c>
    </row>
    <row r="3146" spans="1:8" x14ac:dyDescent="0.25">
      <c r="A3146">
        <v>35</v>
      </c>
      <c r="B3146">
        <v>0</v>
      </c>
      <c r="C3146">
        <v>0</v>
      </c>
      <c r="D3146">
        <v>120.6</v>
      </c>
      <c r="E3146">
        <v>82</v>
      </c>
      <c r="F3146">
        <v>20.5</v>
      </c>
      <c r="G3146">
        <v>0</v>
      </c>
      <c r="H3146">
        <v>0</v>
      </c>
    </row>
    <row r="3147" spans="1:8" x14ac:dyDescent="0.25">
      <c r="A3147">
        <v>49</v>
      </c>
      <c r="B3147">
        <v>1</v>
      </c>
      <c r="C3147">
        <v>40</v>
      </c>
      <c r="D3147">
        <v>222.2</v>
      </c>
      <c r="E3147">
        <v>80</v>
      </c>
      <c r="F3147">
        <v>37.770000000000003</v>
      </c>
      <c r="G3147">
        <v>1</v>
      </c>
      <c r="H3147">
        <v>0</v>
      </c>
    </row>
    <row r="3148" spans="1:8" x14ac:dyDescent="0.25">
      <c r="A3148">
        <v>43</v>
      </c>
      <c r="B3148">
        <v>1</v>
      </c>
      <c r="C3148">
        <v>21</v>
      </c>
      <c r="D3148">
        <v>219.3</v>
      </c>
      <c r="E3148">
        <v>132</v>
      </c>
      <c r="F3148">
        <v>37.28</v>
      </c>
      <c r="G3148">
        <v>2</v>
      </c>
      <c r="H3148">
        <v>0</v>
      </c>
    </row>
    <row r="3149" spans="1:8" x14ac:dyDescent="0.25">
      <c r="A3149">
        <v>39</v>
      </c>
      <c r="B3149">
        <v>0</v>
      </c>
      <c r="C3149">
        <v>0</v>
      </c>
      <c r="D3149">
        <v>230.2</v>
      </c>
      <c r="E3149">
        <v>100</v>
      </c>
      <c r="F3149">
        <v>39.130000000000003</v>
      </c>
      <c r="G3149">
        <v>2</v>
      </c>
      <c r="H3149">
        <v>0</v>
      </c>
    </row>
    <row r="3150" spans="1:8" x14ac:dyDescent="0.25">
      <c r="A3150">
        <v>44</v>
      </c>
      <c r="B3150">
        <v>1</v>
      </c>
      <c r="C3150">
        <v>22</v>
      </c>
      <c r="D3150">
        <v>76.099999999999994</v>
      </c>
      <c r="E3150">
        <v>115</v>
      </c>
      <c r="F3150">
        <v>12.94</v>
      </c>
      <c r="G3150">
        <v>0</v>
      </c>
      <c r="H3150">
        <v>0</v>
      </c>
    </row>
    <row r="3151" spans="1:8" x14ac:dyDescent="0.25">
      <c r="A3151">
        <v>37</v>
      </c>
      <c r="B3151">
        <v>0</v>
      </c>
      <c r="C3151">
        <v>0</v>
      </c>
      <c r="D3151">
        <v>147.69999999999999</v>
      </c>
      <c r="E3151">
        <v>105</v>
      </c>
      <c r="F3151">
        <v>25.11</v>
      </c>
      <c r="G3151">
        <v>0</v>
      </c>
      <c r="H3151">
        <v>0</v>
      </c>
    </row>
    <row r="3152" spans="1:8" x14ac:dyDescent="0.25">
      <c r="A3152">
        <v>45</v>
      </c>
      <c r="B3152">
        <v>0</v>
      </c>
      <c r="C3152">
        <v>0</v>
      </c>
      <c r="D3152">
        <v>139.4</v>
      </c>
      <c r="E3152">
        <v>102</v>
      </c>
      <c r="F3152">
        <v>23.7</v>
      </c>
      <c r="G3152">
        <v>1</v>
      </c>
      <c r="H3152">
        <v>0</v>
      </c>
    </row>
    <row r="3153" spans="1:8" x14ac:dyDescent="0.25">
      <c r="A3153">
        <v>39</v>
      </c>
      <c r="B3153">
        <v>1</v>
      </c>
      <c r="C3153">
        <v>23</v>
      </c>
      <c r="D3153">
        <v>196</v>
      </c>
      <c r="E3153">
        <v>91</v>
      </c>
      <c r="F3153">
        <v>33.32</v>
      </c>
      <c r="G3153">
        <v>1</v>
      </c>
      <c r="H3153">
        <v>0</v>
      </c>
    </row>
    <row r="3154" spans="1:8" x14ac:dyDescent="0.25">
      <c r="A3154">
        <v>41</v>
      </c>
      <c r="B3154">
        <v>0</v>
      </c>
      <c r="C3154">
        <v>0</v>
      </c>
      <c r="D3154">
        <v>160.80000000000001</v>
      </c>
      <c r="E3154">
        <v>73</v>
      </c>
      <c r="F3154">
        <v>27.34</v>
      </c>
      <c r="G3154">
        <v>1</v>
      </c>
      <c r="H3154">
        <v>0</v>
      </c>
    </row>
    <row r="3155" spans="1:8" x14ac:dyDescent="0.25">
      <c r="A3155">
        <v>28</v>
      </c>
      <c r="B3155">
        <v>0</v>
      </c>
      <c r="C3155">
        <v>0</v>
      </c>
      <c r="D3155">
        <v>325.39999999999998</v>
      </c>
      <c r="E3155">
        <v>73</v>
      </c>
      <c r="F3155">
        <v>55.32</v>
      </c>
      <c r="G3155">
        <v>1</v>
      </c>
      <c r="H3155">
        <v>1</v>
      </c>
    </row>
    <row r="3156" spans="1:8" x14ac:dyDescent="0.25">
      <c r="A3156">
        <v>39</v>
      </c>
      <c r="B3156">
        <v>0</v>
      </c>
      <c r="C3156">
        <v>0</v>
      </c>
      <c r="D3156">
        <v>198.2</v>
      </c>
      <c r="E3156">
        <v>92</v>
      </c>
      <c r="F3156">
        <v>33.69</v>
      </c>
      <c r="G3156">
        <v>4</v>
      </c>
      <c r="H3156">
        <v>0</v>
      </c>
    </row>
    <row r="3157" spans="1:8" x14ac:dyDescent="0.25">
      <c r="A3157">
        <v>46</v>
      </c>
      <c r="B3157">
        <v>0</v>
      </c>
      <c r="C3157">
        <v>0</v>
      </c>
      <c r="D3157">
        <v>168.8</v>
      </c>
      <c r="E3157">
        <v>86</v>
      </c>
      <c r="F3157">
        <v>28.7</v>
      </c>
      <c r="G3157">
        <v>1</v>
      </c>
      <c r="H3157">
        <v>0</v>
      </c>
    </row>
    <row r="3158" spans="1:8" x14ac:dyDescent="0.25">
      <c r="A3158">
        <v>40</v>
      </c>
      <c r="B3158">
        <v>0</v>
      </c>
      <c r="C3158">
        <v>0</v>
      </c>
      <c r="D3158">
        <v>273.8</v>
      </c>
      <c r="E3158">
        <v>99</v>
      </c>
      <c r="F3158">
        <v>46.55</v>
      </c>
      <c r="G3158">
        <v>2</v>
      </c>
      <c r="H3158">
        <v>0</v>
      </c>
    </row>
    <row r="3159" spans="1:8" x14ac:dyDescent="0.25">
      <c r="A3159">
        <v>41</v>
      </c>
      <c r="B3159">
        <v>0</v>
      </c>
      <c r="C3159">
        <v>0</v>
      </c>
      <c r="D3159">
        <v>217.7</v>
      </c>
      <c r="E3159">
        <v>114</v>
      </c>
      <c r="F3159">
        <v>37.01</v>
      </c>
      <c r="G3159">
        <v>4</v>
      </c>
      <c r="H3159">
        <v>0</v>
      </c>
    </row>
    <row r="3160" spans="1:8" x14ac:dyDescent="0.25">
      <c r="A3160">
        <v>30</v>
      </c>
      <c r="B3160">
        <v>0</v>
      </c>
      <c r="C3160">
        <v>0</v>
      </c>
      <c r="D3160">
        <v>93.5</v>
      </c>
      <c r="E3160">
        <v>110</v>
      </c>
      <c r="F3160">
        <v>15.9</v>
      </c>
      <c r="G3160">
        <v>4</v>
      </c>
      <c r="H3160">
        <v>1</v>
      </c>
    </row>
    <row r="3161" spans="1:8" x14ac:dyDescent="0.25">
      <c r="A3161">
        <v>31</v>
      </c>
      <c r="B3161">
        <v>0</v>
      </c>
      <c r="C3161">
        <v>0</v>
      </c>
      <c r="D3161">
        <v>195.4</v>
      </c>
      <c r="E3161">
        <v>104</v>
      </c>
      <c r="F3161">
        <v>33.22</v>
      </c>
      <c r="G3161">
        <v>0</v>
      </c>
      <c r="H3161">
        <v>0</v>
      </c>
    </row>
    <row r="3162" spans="1:8" x14ac:dyDescent="0.25">
      <c r="A3162">
        <v>40</v>
      </c>
      <c r="B3162">
        <v>1</v>
      </c>
      <c r="C3162">
        <v>42</v>
      </c>
      <c r="D3162">
        <v>247.8</v>
      </c>
      <c r="E3162">
        <v>96</v>
      </c>
      <c r="F3162">
        <v>42.13</v>
      </c>
      <c r="G3162">
        <v>2</v>
      </c>
      <c r="H3162">
        <v>0</v>
      </c>
    </row>
    <row r="3163" spans="1:8" x14ac:dyDescent="0.25">
      <c r="A3163">
        <v>42</v>
      </c>
      <c r="B3163">
        <v>0</v>
      </c>
      <c r="C3163">
        <v>0</v>
      </c>
      <c r="D3163">
        <v>162.5</v>
      </c>
      <c r="E3163">
        <v>81</v>
      </c>
      <c r="F3163">
        <v>27.63</v>
      </c>
      <c r="G3163">
        <v>2</v>
      </c>
      <c r="H3163">
        <v>0</v>
      </c>
    </row>
    <row r="3164" spans="1:8" x14ac:dyDescent="0.25">
      <c r="A3164">
        <v>38</v>
      </c>
      <c r="B3164">
        <v>0</v>
      </c>
      <c r="C3164">
        <v>0</v>
      </c>
      <c r="D3164">
        <v>86.1</v>
      </c>
      <c r="E3164">
        <v>78</v>
      </c>
      <c r="F3164">
        <v>14.64</v>
      </c>
      <c r="G3164">
        <v>0</v>
      </c>
      <c r="H3164">
        <v>0</v>
      </c>
    </row>
    <row r="3165" spans="1:8" x14ac:dyDescent="0.25">
      <c r="A3165">
        <v>39</v>
      </c>
      <c r="B3165">
        <v>0</v>
      </c>
      <c r="C3165">
        <v>0</v>
      </c>
      <c r="D3165">
        <v>89.1</v>
      </c>
      <c r="E3165">
        <v>124</v>
      </c>
      <c r="F3165">
        <v>15.15</v>
      </c>
      <c r="G3165">
        <v>0</v>
      </c>
      <c r="H3165">
        <v>0</v>
      </c>
    </row>
    <row r="3166" spans="1:8" x14ac:dyDescent="0.25">
      <c r="A3166">
        <v>36</v>
      </c>
      <c r="B3166">
        <v>0</v>
      </c>
      <c r="C3166">
        <v>0</v>
      </c>
      <c r="D3166">
        <v>189.7</v>
      </c>
      <c r="E3166">
        <v>122</v>
      </c>
      <c r="F3166">
        <v>32.25</v>
      </c>
      <c r="G3166">
        <v>0</v>
      </c>
      <c r="H3166">
        <v>0</v>
      </c>
    </row>
    <row r="3167" spans="1:8" x14ac:dyDescent="0.25">
      <c r="A3167">
        <v>45</v>
      </c>
      <c r="B3167">
        <v>0</v>
      </c>
      <c r="C3167">
        <v>0</v>
      </c>
      <c r="D3167">
        <v>190.8</v>
      </c>
      <c r="E3167">
        <v>100</v>
      </c>
      <c r="F3167">
        <v>32.44</v>
      </c>
      <c r="G3167">
        <v>0</v>
      </c>
      <c r="H3167">
        <v>0</v>
      </c>
    </row>
    <row r="3168" spans="1:8" x14ac:dyDescent="0.25">
      <c r="A3168">
        <v>27</v>
      </c>
      <c r="B3168">
        <v>0</v>
      </c>
      <c r="C3168">
        <v>0</v>
      </c>
      <c r="D3168">
        <v>198.6</v>
      </c>
      <c r="E3168">
        <v>115</v>
      </c>
      <c r="F3168">
        <v>33.76</v>
      </c>
      <c r="G3168">
        <v>1</v>
      </c>
      <c r="H3168">
        <v>1</v>
      </c>
    </row>
    <row r="3169" spans="1:8" x14ac:dyDescent="0.25">
      <c r="A3169">
        <v>29</v>
      </c>
      <c r="B3169">
        <v>0</v>
      </c>
      <c r="C3169">
        <v>0</v>
      </c>
      <c r="D3169">
        <v>176.5</v>
      </c>
      <c r="E3169">
        <v>105</v>
      </c>
      <c r="F3169">
        <v>30.01</v>
      </c>
      <c r="G3169">
        <v>0</v>
      </c>
      <c r="H3169">
        <v>0</v>
      </c>
    </row>
    <row r="3170" spans="1:8" x14ac:dyDescent="0.25">
      <c r="A3170">
        <v>38</v>
      </c>
      <c r="B3170">
        <v>0</v>
      </c>
      <c r="C3170">
        <v>0</v>
      </c>
      <c r="D3170">
        <v>188.3</v>
      </c>
      <c r="E3170">
        <v>80</v>
      </c>
      <c r="F3170">
        <v>32.01</v>
      </c>
      <c r="G3170">
        <v>2</v>
      </c>
      <c r="H3170">
        <v>0</v>
      </c>
    </row>
    <row r="3171" spans="1:8" x14ac:dyDescent="0.25">
      <c r="A3171">
        <v>38</v>
      </c>
      <c r="B3171">
        <v>0</v>
      </c>
      <c r="C3171">
        <v>0</v>
      </c>
      <c r="D3171">
        <v>197.6</v>
      </c>
      <c r="E3171">
        <v>105</v>
      </c>
      <c r="F3171">
        <v>33.590000000000003</v>
      </c>
      <c r="G3171">
        <v>3</v>
      </c>
      <c r="H3171">
        <v>0</v>
      </c>
    </row>
    <row r="3172" spans="1:8" x14ac:dyDescent="0.25">
      <c r="A3172">
        <v>39</v>
      </c>
      <c r="B3172">
        <v>0</v>
      </c>
      <c r="C3172">
        <v>0</v>
      </c>
      <c r="D3172">
        <v>208.5</v>
      </c>
      <c r="E3172">
        <v>129</v>
      </c>
      <c r="F3172">
        <v>35.450000000000003</v>
      </c>
      <c r="G3172">
        <v>1</v>
      </c>
      <c r="H3172">
        <v>0</v>
      </c>
    </row>
    <row r="3173" spans="1:8" x14ac:dyDescent="0.25">
      <c r="A3173">
        <v>36</v>
      </c>
      <c r="B3173">
        <v>0</v>
      </c>
      <c r="C3173">
        <v>0</v>
      </c>
      <c r="D3173">
        <v>261</v>
      </c>
      <c r="E3173">
        <v>83</v>
      </c>
      <c r="F3173">
        <v>44.37</v>
      </c>
      <c r="G3173">
        <v>4</v>
      </c>
      <c r="H3173">
        <v>0</v>
      </c>
    </row>
    <row r="3174" spans="1:8" x14ac:dyDescent="0.25">
      <c r="A3174">
        <v>43</v>
      </c>
      <c r="B3174">
        <v>0</v>
      </c>
      <c r="C3174">
        <v>0</v>
      </c>
      <c r="D3174">
        <v>209.6</v>
      </c>
      <c r="E3174">
        <v>94</v>
      </c>
      <c r="F3174">
        <v>35.630000000000003</v>
      </c>
      <c r="G3174">
        <v>0</v>
      </c>
      <c r="H3174">
        <v>0</v>
      </c>
    </row>
    <row r="3175" spans="1:8" x14ac:dyDescent="0.25">
      <c r="A3175">
        <v>34</v>
      </c>
      <c r="B3175">
        <v>0</v>
      </c>
      <c r="C3175">
        <v>0</v>
      </c>
      <c r="D3175">
        <v>157.80000000000001</v>
      </c>
      <c r="E3175">
        <v>96</v>
      </c>
      <c r="F3175">
        <v>26.83</v>
      </c>
      <c r="G3175">
        <v>3</v>
      </c>
      <c r="H3175">
        <v>0</v>
      </c>
    </row>
    <row r="3176" spans="1:8" x14ac:dyDescent="0.25">
      <c r="A3176">
        <v>30</v>
      </c>
      <c r="B3176">
        <v>0</v>
      </c>
      <c r="C3176">
        <v>0</v>
      </c>
      <c r="D3176">
        <v>245.4</v>
      </c>
      <c r="E3176">
        <v>82</v>
      </c>
      <c r="F3176">
        <v>41.72</v>
      </c>
      <c r="G3176">
        <v>3</v>
      </c>
      <c r="H3176">
        <v>1</v>
      </c>
    </row>
    <row r="3177" spans="1:8" x14ac:dyDescent="0.25">
      <c r="A3177">
        <v>53</v>
      </c>
      <c r="B3177">
        <v>0</v>
      </c>
      <c r="C3177">
        <v>0</v>
      </c>
      <c r="D3177">
        <v>72.2</v>
      </c>
      <c r="E3177">
        <v>80</v>
      </c>
      <c r="F3177">
        <v>12.27</v>
      </c>
      <c r="G3177">
        <v>2</v>
      </c>
      <c r="H3177">
        <v>0</v>
      </c>
    </row>
    <row r="3178" spans="1:8" x14ac:dyDescent="0.25">
      <c r="A3178">
        <v>39</v>
      </c>
      <c r="B3178">
        <v>1</v>
      </c>
      <c r="C3178">
        <v>25</v>
      </c>
      <c r="D3178">
        <v>152.9</v>
      </c>
      <c r="E3178">
        <v>106</v>
      </c>
      <c r="F3178">
        <v>25.99</v>
      </c>
      <c r="G3178">
        <v>1</v>
      </c>
      <c r="H3178">
        <v>0</v>
      </c>
    </row>
    <row r="3179" spans="1:8" x14ac:dyDescent="0.25">
      <c r="A3179">
        <v>42</v>
      </c>
      <c r="B3179">
        <v>1</v>
      </c>
      <c r="C3179">
        <v>15</v>
      </c>
      <c r="D3179">
        <v>274</v>
      </c>
      <c r="E3179">
        <v>83</v>
      </c>
      <c r="F3179">
        <v>46.58</v>
      </c>
      <c r="G3179">
        <v>0</v>
      </c>
      <c r="H3179">
        <v>0</v>
      </c>
    </row>
    <row r="3180" spans="1:8" x14ac:dyDescent="0.25">
      <c r="A3180">
        <v>38</v>
      </c>
      <c r="B3180">
        <v>0</v>
      </c>
      <c r="C3180">
        <v>0</v>
      </c>
      <c r="D3180">
        <v>178.2</v>
      </c>
      <c r="E3180">
        <v>109</v>
      </c>
      <c r="F3180">
        <v>30.29</v>
      </c>
      <c r="G3180">
        <v>0</v>
      </c>
      <c r="H3180">
        <v>0</v>
      </c>
    </row>
    <row r="3181" spans="1:8" x14ac:dyDescent="0.25">
      <c r="A3181">
        <v>43</v>
      </c>
      <c r="B3181">
        <v>1</v>
      </c>
      <c r="C3181">
        <v>20</v>
      </c>
      <c r="D3181">
        <v>252.8</v>
      </c>
      <c r="E3181">
        <v>102</v>
      </c>
      <c r="F3181">
        <v>42.98</v>
      </c>
      <c r="G3181">
        <v>0</v>
      </c>
      <c r="H3181">
        <v>0</v>
      </c>
    </row>
    <row r="3182" spans="1:8" x14ac:dyDescent="0.25">
      <c r="A3182">
        <v>35</v>
      </c>
      <c r="B3182">
        <v>0</v>
      </c>
      <c r="C3182">
        <v>0</v>
      </c>
      <c r="D3182">
        <v>216.2</v>
      </c>
      <c r="E3182">
        <v>100</v>
      </c>
      <c r="F3182">
        <v>36.75</v>
      </c>
      <c r="G3182">
        <v>2</v>
      </c>
      <c r="H3182">
        <v>0</v>
      </c>
    </row>
    <row r="3183" spans="1:8" x14ac:dyDescent="0.25">
      <c r="A3183">
        <v>40</v>
      </c>
      <c r="B3183">
        <v>0</v>
      </c>
      <c r="C3183">
        <v>0</v>
      </c>
      <c r="D3183">
        <v>165.1</v>
      </c>
      <c r="E3183">
        <v>120</v>
      </c>
      <c r="F3183">
        <v>28.07</v>
      </c>
      <c r="G3183">
        <v>0</v>
      </c>
      <c r="H3183">
        <v>0</v>
      </c>
    </row>
    <row r="3184" spans="1:8" x14ac:dyDescent="0.25">
      <c r="A3184">
        <v>41</v>
      </c>
      <c r="B3184">
        <v>0</v>
      </c>
      <c r="C3184">
        <v>0</v>
      </c>
      <c r="D3184">
        <v>133.80000000000001</v>
      </c>
      <c r="E3184">
        <v>88</v>
      </c>
      <c r="F3184">
        <v>22.75</v>
      </c>
      <c r="G3184">
        <v>2</v>
      </c>
      <c r="H3184">
        <v>0</v>
      </c>
    </row>
    <row r="3185" spans="1:8" x14ac:dyDescent="0.25">
      <c r="A3185">
        <v>40</v>
      </c>
      <c r="B3185">
        <v>0</v>
      </c>
      <c r="C3185">
        <v>0</v>
      </c>
      <c r="D3185">
        <v>217.2</v>
      </c>
      <c r="E3185">
        <v>122</v>
      </c>
      <c r="F3185">
        <v>36.92</v>
      </c>
      <c r="G3185">
        <v>2</v>
      </c>
      <c r="H3185">
        <v>0</v>
      </c>
    </row>
    <row r="3186" spans="1:8" x14ac:dyDescent="0.25">
      <c r="A3186">
        <v>34</v>
      </c>
      <c r="B3186">
        <v>0</v>
      </c>
      <c r="C3186">
        <v>0</v>
      </c>
      <c r="D3186">
        <v>82.1</v>
      </c>
      <c r="E3186">
        <v>75</v>
      </c>
      <c r="F3186">
        <v>13.96</v>
      </c>
      <c r="G3186">
        <v>1</v>
      </c>
      <c r="H3186">
        <v>0</v>
      </c>
    </row>
    <row r="3187" spans="1:8" x14ac:dyDescent="0.25">
      <c r="A3187">
        <v>38</v>
      </c>
      <c r="B3187">
        <v>0</v>
      </c>
      <c r="C3187">
        <v>0</v>
      </c>
      <c r="D3187">
        <v>157.1</v>
      </c>
      <c r="E3187">
        <v>77</v>
      </c>
      <c r="F3187">
        <v>26.71</v>
      </c>
      <c r="G3187">
        <v>0</v>
      </c>
      <c r="H3187">
        <v>0</v>
      </c>
    </row>
    <row r="3188" spans="1:8" x14ac:dyDescent="0.25">
      <c r="A3188">
        <v>41</v>
      </c>
      <c r="B3188">
        <v>1</v>
      </c>
      <c r="C3188">
        <v>23</v>
      </c>
      <c r="D3188">
        <v>205.5</v>
      </c>
      <c r="E3188">
        <v>95</v>
      </c>
      <c r="F3188">
        <v>34.94</v>
      </c>
      <c r="G3188">
        <v>1</v>
      </c>
      <c r="H3188">
        <v>0</v>
      </c>
    </row>
    <row r="3189" spans="1:8" x14ac:dyDescent="0.25">
      <c r="A3189">
        <v>33</v>
      </c>
      <c r="B3189">
        <v>0</v>
      </c>
      <c r="C3189">
        <v>0</v>
      </c>
      <c r="D3189">
        <v>172.1</v>
      </c>
      <c r="E3189">
        <v>73</v>
      </c>
      <c r="F3189">
        <v>29.26</v>
      </c>
      <c r="G3189">
        <v>2</v>
      </c>
      <c r="H3189">
        <v>0</v>
      </c>
    </row>
    <row r="3190" spans="1:8" x14ac:dyDescent="0.25">
      <c r="A3190">
        <v>36</v>
      </c>
      <c r="B3190">
        <v>0</v>
      </c>
      <c r="C3190">
        <v>0</v>
      </c>
      <c r="D3190">
        <v>206.8</v>
      </c>
      <c r="E3190">
        <v>104</v>
      </c>
      <c r="F3190">
        <v>35.159999999999997</v>
      </c>
      <c r="G3190">
        <v>0</v>
      </c>
      <c r="H3190">
        <v>0</v>
      </c>
    </row>
    <row r="3191" spans="1:8" x14ac:dyDescent="0.25">
      <c r="A3191">
        <v>33</v>
      </c>
      <c r="B3191">
        <v>0</v>
      </c>
      <c r="C3191">
        <v>0</v>
      </c>
      <c r="D3191">
        <v>193.3</v>
      </c>
      <c r="E3191">
        <v>51</v>
      </c>
      <c r="F3191">
        <v>32.86</v>
      </c>
      <c r="G3191">
        <v>1</v>
      </c>
      <c r="H3191">
        <v>0</v>
      </c>
    </row>
    <row r="3192" spans="1:8" x14ac:dyDescent="0.25">
      <c r="A3192">
        <v>38</v>
      </c>
      <c r="B3192">
        <v>0</v>
      </c>
      <c r="C3192">
        <v>0</v>
      </c>
      <c r="D3192">
        <v>225.9</v>
      </c>
      <c r="E3192">
        <v>52</v>
      </c>
      <c r="F3192">
        <v>38.4</v>
      </c>
      <c r="G3192">
        <v>0</v>
      </c>
      <c r="H3192">
        <v>0</v>
      </c>
    </row>
    <row r="3193" spans="1:8" x14ac:dyDescent="0.25">
      <c r="A3193">
        <v>50</v>
      </c>
      <c r="B3193">
        <v>1</v>
      </c>
      <c r="C3193">
        <v>38</v>
      </c>
      <c r="D3193">
        <v>202.6</v>
      </c>
      <c r="E3193">
        <v>92</v>
      </c>
      <c r="F3193">
        <v>34.44</v>
      </c>
      <c r="G3193">
        <v>4</v>
      </c>
      <c r="H3193">
        <v>0</v>
      </c>
    </row>
    <row r="3194" spans="1:8" x14ac:dyDescent="0.25">
      <c r="A3194">
        <v>32</v>
      </c>
      <c r="B3194">
        <v>0</v>
      </c>
      <c r="C3194">
        <v>0</v>
      </c>
      <c r="D3194">
        <v>48.4</v>
      </c>
      <c r="E3194">
        <v>105</v>
      </c>
      <c r="F3194">
        <v>8.23</v>
      </c>
      <c r="G3194">
        <v>2</v>
      </c>
      <c r="H3194">
        <v>0</v>
      </c>
    </row>
    <row r="3195" spans="1:8" x14ac:dyDescent="0.25">
      <c r="A3195">
        <v>38</v>
      </c>
      <c r="B3195">
        <v>0</v>
      </c>
      <c r="C3195">
        <v>0</v>
      </c>
      <c r="D3195">
        <v>168.6</v>
      </c>
      <c r="E3195">
        <v>93</v>
      </c>
      <c r="F3195">
        <v>28.66</v>
      </c>
      <c r="G3195">
        <v>1</v>
      </c>
      <c r="H3195">
        <v>0</v>
      </c>
    </row>
    <row r="3196" spans="1:8" x14ac:dyDescent="0.25">
      <c r="A3196">
        <v>46</v>
      </c>
      <c r="B3196">
        <v>1</v>
      </c>
      <c r="C3196">
        <v>31</v>
      </c>
      <c r="D3196">
        <v>142.9</v>
      </c>
      <c r="E3196">
        <v>92</v>
      </c>
      <c r="F3196">
        <v>24.29</v>
      </c>
      <c r="G3196">
        <v>0</v>
      </c>
      <c r="H3196">
        <v>0</v>
      </c>
    </row>
    <row r="3197" spans="1:8" x14ac:dyDescent="0.25">
      <c r="A3197">
        <v>46</v>
      </c>
      <c r="B3197">
        <v>0</v>
      </c>
      <c r="C3197">
        <v>0</v>
      </c>
      <c r="D3197">
        <v>85.2</v>
      </c>
      <c r="E3197">
        <v>102</v>
      </c>
      <c r="F3197">
        <v>14.48</v>
      </c>
      <c r="G3197">
        <v>1</v>
      </c>
      <c r="H3197">
        <v>0</v>
      </c>
    </row>
    <row r="3198" spans="1:8" x14ac:dyDescent="0.25">
      <c r="A3198">
        <v>43</v>
      </c>
      <c r="B3198">
        <v>0</v>
      </c>
      <c r="C3198">
        <v>0</v>
      </c>
      <c r="D3198">
        <v>77.8</v>
      </c>
      <c r="E3198">
        <v>123</v>
      </c>
      <c r="F3198">
        <v>13.23</v>
      </c>
      <c r="G3198">
        <v>1</v>
      </c>
      <c r="H3198">
        <v>0</v>
      </c>
    </row>
    <row r="3199" spans="1:8" x14ac:dyDescent="0.25">
      <c r="A3199">
        <v>45</v>
      </c>
      <c r="B3199">
        <v>1</v>
      </c>
      <c r="C3199">
        <v>19</v>
      </c>
      <c r="D3199">
        <v>179.4</v>
      </c>
      <c r="E3199">
        <v>108</v>
      </c>
      <c r="F3199">
        <v>30.5</v>
      </c>
      <c r="G3199">
        <v>2</v>
      </c>
      <c r="H3199">
        <v>0</v>
      </c>
    </row>
    <row r="3200" spans="1:8" x14ac:dyDescent="0.25">
      <c r="A3200">
        <v>42</v>
      </c>
      <c r="B3200">
        <v>0</v>
      </c>
      <c r="C3200">
        <v>0</v>
      </c>
      <c r="D3200">
        <v>139.80000000000001</v>
      </c>
      <c r="E3200">
        <v>98</v>
      </c>
      <c r="F3200">
        <v>23.77</v>
      </c>
      <c r="G3200">
        <v>3</v>
      </c>
      <c r="H3200">
        <v>0</v>
      </c>
    </row>
    <row r="3201" spans="1:8" x14ac:dyDescent="0.25">
      <c r="A3201">
        <v>39</v>
      </c>
      <c r="B3201">
        <v>1</v>
      </c>
      <c r="C3201">
        <v>17</v>
      </c>
      <c r="D3201">
        <v>177.9</v>
      </c>
      <c r="E3201">
        <v>68</v>
      </c>
      <c r="F3201">
        <v>30.24</v>
      </c>
      <c r="G3201">
        <v>1</v>
      </c>
      <c r="H3201">
        <v>0</v>
      </c>
    </row>
    <row r="3202" spans="1:8" x14ac:dyDescent="0.25">
      <c r="A3202">
        <v>40</v>
      </c>
      <c r="B3202">
        <v>0</v>
      </c>
      <c r="C3202">
        <v>0</v>
      </c>
      <c r="D3202">
        <v>101.9</v>
      </c>
      <c r="E3202">
        <v>98</v>
      </c>
      <c r="F3202">
        <v>17.32</v>
      </c>
      <c r="G3202">
        <v>1</v>
      </c>
      <c r="H3202">
        <v>0</v>
      </c>
    </row>
    <row r="3203" spans="1:8" x14ac:dyDescent="0.25">
      <c r="A3203">
        <v>37</v>
      </c>
      <c r="B3203">
        <v>0</v>
      </c>
      <c r="C3203">
        <v>0</v>
      </c>
      <c r="D3203">
        <v>157.5</v>
      </c>
      <c r="E3203">
        <v>90</v>
      </c>
      <c r="F3203">
        <v>26.78</v>
      </c>
      <c r="G3203">
        <v>1</v>
      </c>
      <c r="H3203">
        <v>0</v>
      </c>
    </row>
    <row r="3204" spans="1:8" x14ac:dyDescent="0.25">
      <c r="A3204">
        <v>46</v>
      </c>
      <c r="B3204">
        <v>0</v>
      </c>
      <c r="C3204">
        <v>0</v>
      </c>
      <c r="D3204">
        <v>167.1</v>
      </c>
      <c r="E3204">
        <v>138</v>
      </c>
      <c r="F3204">
        <v>28.41</v>
      </c>
      <c r="G3204">
        <v>3</v>
      </c>
      <c r="H3204">
        <v>0</v>
      </c>
    </row>
    <row r="3205" spans="1:8" x14ac:dyDescent="0.25">
      <c r="A3205">
        <v>43</v>
      </c>
      <c r="B3205">
        <v>0</v>
      </c>
      <c r="C3205">
        <v>0</v>
      </c>
      <c r="D3205">
        <v>124.1</v>
      </c>
      <c r="E3205">
        <v>92</v>
      </c>
      <c r="F3205">
        <v>21.1</v>
      </c>
      <c r="G3205">
        <v>0</v>
      </c>
      <c r="H3205">
        <v>0</v>
      </c>
    </row>
    <row r="3206" spans="1:8" x14ac:dyDescent="0.25">
      <c r="A3206">
        <v>35</v>
      </c>
      <c r="B3206">
        <v>1</v>
      </c>
      <c r="C3206">
        <v>31</v>
      </c>
      <c r="D3206">
        <v>221.4</v>
      </c>
      <c r="E3206">
        <v>124</v>
      </c>
      <c r="F3206">
        <v>37.64</v>
      </c>
      <c r="G3206">
        <v>3</v>
      </c>
      <c r="H3206">
        <v>0</v>
      </c>
    </row>
    <row r="3207" spans="1:8" x14ac:dyDescent="0.25">
      <c r="A3207">
        <v>48</v>
      </c>
      <c r="B3207">
        <v>1</v>
      </c>
      <c r="C3207">
        <v>37</v>
      </c>
      <c r="D3207">
        <v>227.9</v>
      </c>
      <c r="E3207">
        <v>80</v>
      </c>
      <c r="F3207">
        <v>38.74</v>
      </c>
      <c r="G3207">
        <v>0</v>
      </c>
      <c r="H3207">
        <v>0</v>
      </c>
    </row>
    <row r="3208" spans="1:8" x14ac:dyDescent="0.25">
      <c r="A3208">
        <v>41</v>
      </c>
      <c r="B3208">
        <v>0</v>
      </c>
      <c r="C3208">
        <v>0</v>
      </c>
      <c r="D3208">
        <v>177.8</v>
      </c>
      <c r="E3208">
        <v>112</v>
      </c>
      <c r="F3208">
        <v>30.23</v>
      </c>
      <c r="G3208">
        <v>1</v>
      </c>
      <c r="H3208">
        <v>0</v>
      </c>
    </row>
    <row r="3209" spans="1:8" x14ac:dyDescent="0.25">
      <c r="A3209">
        <v>35</v>
      </c>
      <c r="B3209">
        <v>1</v>
      </c>
      <c r="C3209">
        <v>33</v>
      </c>
      <c r="D3209">
        <v>189.4</v>
      </c>
      <c r="E3209">
        <v>109</v>
      </c>
      <c r="F3209">
        <v>32.200000000000003</v>
      </c>
      <c r="G3209">
        <v>1</v>
      </c>
      <c r="H3209">
        <v>1</v>
      </c>
    </row>
    <row r="3210" spans="1:8" x14ac:dyDescent="0.25">
      <c r="A3210">
        <v>36</v>
      </c>
      <c r="B3210">
        <v>1</v>
      </c>
      <c r="C3210">
        <v>39</v>
      </c>
      <c r="D3210">
        <v>188.3</v>
      </c>
      <c r="E3210">
        <v>108</v>
      </c>
      <c r="F3210">
        <v>32.01</v>
      </c>
      <c r="G3210">
        <v>1</v>
      </c>
      <c r="H3210">
        <v>0</v>
      </c>
    </row>
    <row r="3211" spans="1:8" x14ac:dyDescent="0.25">
      <c r="A3211">
        <v>46</v>
      </c>
      <c r="B3211">
        <v>1</v>
      </c>
      <c r="C3211">
        <v>26</v>
      </c>
      <c r="D3211">
        <v>177.1</v>
      </c>
      <c r="E3211">
        <v>94</v>
      </c>
      <c r="F3211">
        <v>30.11</v>
      </c>
      <c r="G3211">
        <v>2</v>
      </c>
      <c r="H3211">
        <v>0</v>
      </c>
    </row>
    <row r="3212" spans="1:8" x14ac:dyDescent="0.25">
      <c r="A3212">
        <v>37</v>
      </c>
      <c r="B3212">
        <v>0</v>
      </c>
      <c r="C3212">
        <v>0</v>
      </c>
      <c r="D3212">
        <v>128.5</v>
      </c>
      <c r="E3212">
        <v>95</v>
      </c>
      <c r="F3212">
        <v>21.85</v>
      </c>
      <c r="G3212">
        <v>2</v>
      </c>
      <c r="H3212">
        <v>0</v>
      </c>
    </row>
    <row r="3213" spans="1:8" x14ac:dyDescent="0.25">
      <c r="A3213">
        <v>40</v>
      </c>
      <c r="B3213">
        <v>1</v>
      </c>
      <c r="C3213">
        <v>28</v>
      </c>
      <c r="D3213">
        <v>130.5</v>
      </c>
      <c r="E3213">
        <v>109</v>
      </c>
      <c r="F3213">
        <v>22.19</v>
      </c>
      <c r="G3213">
        <v>3</v>
      </c>
      <c r="H3213">
        <v>0</v>
      </c>
    </row>
    <row r="3214" spans="1:8" x14ac:dyDescent="0.25">
      <c r="A3214">
        <v>40</v>
      </c>
      <c r="B3214">
        <v>0</v>
      </c>
      <c r="C3214">
        <v>0</v>
      </c>
      <c r="D3214">
        <v>201.1</v>
      </c>
      <c r="E3214">
        <v>141</v>
      </c>
      <c r="F3214">
        <v>34.19</v>
      </c>
      <c r="G3214">
        <v>1</v>
      </c>
      <c r="H3214">
        <v>0</v>
      </c>
    </row>
    <row r="3215" spans="1:8" x14ac:dyDescent="0.25">
      <c r="A3215">
        <v>41</v>
      </c>
      <c r="B3215">
        <v>1</v>
      </c>
      <c r="C3215">
        <v>38</v>
      </c>
      <c r="D3215">
        <v>139.80000000000001</v>
      </c>
      <c r="E3215">
        <v>108</v>
      </c>
      <c r="F3215">
        <v>23.77</v>
      </c>
      <c r="G3215">
        <v>3</v>
      </c>
      <c r="H3215">
        <v>0</v>
      </c>
    </row>
    <row r="3216" spans="1:8" x14ac:dyDescent="0.25">
      <c r="A3216">
        <v>34</v>
      </c>
      <c r="B3216">
        <v>1</v>
      </c>
      <c r="C3216">
        <v>6</v>
      </c>
      <c r="D3216">
        <v>237.6</v>
      </c>
      <c r="E3216">
        <v>105</v>
      </c>
      <c r="F3216">
        <v>40.39</v>
      </c>
      <c r="G3216">
        <v>4</v>
      </c>
      <c r="H3216">
        <v>0</v>
      </c>
    </row>
    <row r="3217" spans="1:8" x14ac:dyDescent="0.25">
      <c r="A3217">
        <v>45</v>
      </c>
      <c r="B3217">
        <v>1</v>
      </c>
      <c r="C3217">
        <v>26</v>
      </c>
      <c r="D3217">
        <v>197.7</v>
      </c>
      <c r="E3217">
        <v>80</v>
      </c>
      <c r="F3217">
        <v>33.61</v>
      </c>
      <c r="G3217">
        <v>1</v>
      </c>
      <c r="H3217">
        <v>0</v>
      </c>
    </row>
    <row r="3218" spans="1:8" x14ac:dyDescent="0.25">
      <c r="A3218">
        <v>33</v>
      </c>
      <c r="B3218">
        <v>0</v>
      </c>
      <c r="C3218">
        <v>0</v>
      </c>
      <c r="D3218">
        <v>222.1</v>
      </c>
      <c r="E3218">
        <v>115</v>
      </c>
      <c r="F3218">
        <v>37.76</v>
      </c>
      <c r="G3218">
        <v>2</v>
      </c>
      <c r="H3218">
        <v>0</v>
      </c>
    </row>
    <row r="3219" spans="1:8" x14ac:dyDescent="0.25">
      <c r="A3219">
        <v>29</v>
      </c>
      <c r="B3219">
        <v>1</v>
      </c>
      <c r="C3219">
        <v>39</v>
      </c>
      <c r="D3219">
        <v>270</v>
      </c>
      <c r="E3219">
        <v>58</v>
      </c>
      <c r="F3219">
        <v>45.9</v>
      </c>
      <c r="G3219">
        <v>1</v>
      </c>
      <c r="H3219">
        <v>1</v>
      </c>
    </row>
    <row r="3220" spans="1:8" x14ac:dyDescent="0.25">
      <c r="A3220">
        <v>39</v>
      </c>
      <c r="B3220">
        <v>0</v>
      </c>
      <c r="C3220">
        <v>0</v>
      </c>
      <c r="D3220">
        <v>148.69999999999999</v>
      </c>
      <c r="E3220">
        <v>90</v>
      </c>
      <c r="F3220">
        <v>25.28</v>
      </c>
      <c r="G3220">
        <v>2</v>
      </c>
      <c r="H3220">
        <v>0</v>
      </c>
    </row>
    <row r="3221" spans="1:8" x14ac:dyDescent="0.25">
      <c r="A3221">
        <v>43</v>
      </c>
      <c r="B3221">
        <v>0</v>
      </c>
      <c r="C3221">
        <v>0</v>
      </c>
      <c r="D3221">
        <v>143.6</v>
      </c>
      <c r="E3221">
        <v>135</v>
      </c>
      <c r="F3221">
        <v>24.41</v>
      </c>
      <c r="G3221">
        <v>0</v>
      </c>
      <c r="H3221">
        <v>0</v>
      </c>
    </row>
    <row r="3222" spans="1:8" x14ac:dyDescent="0.25">
      <c r="A3222">
        <v>40</v>
      </c>
      <c r="B3222">
        <v>0</v>
      </c>
      <c r="C3222">
        <v>0</v>
      </c>
      <c r="D3222">
        <v>205.3</v>
      </c>
      <c r="E3222">
        <v>69</v>
      </c>
      <c r="F3222">
        <v>34.9</v>
      </c>
      <c r="G3222">
        <v>3</v>
      </c>
      <c r="H3222">
        <v>0</v>
      </c>
    </row>
    <row r="3223" spans="1:8" x14ac:dyDescent="0.25">
      <c r="A3223">
        <v>46</v>
      </c>
      <c r="B3223">
        <v>0</v>
      </c>
      <c r="C3223">
        <v>0</v>
      </c>
      <c r="D3223">
        <v>184.5</v>
      </c>
      <c r="E3223">
        <v>77</v>
      </c>
      <c r="F3223">
        <v>31.37</v>
      </c>
      <c r="G3223">
        <v>4</v>
      </c>
      <c r="H3223">
        <v>0</v>
      </c>
    </row>
    <row r="3224" spans="1:8" x14ac:dyDescent="0.25">
      <c r="A3224">
        <v>42</v>
      </c>
      <c r="B3224">
        <v>0</v>
      </c>
      <c r="C3224">
        <v>0</v>
      </c>
      <c r="D3224">
        <v>140.80000000000001</v>
      </c>
      <c r="E3224">
        <v>97</v>
      </c>
      <c r="F3224">
        <v>23.94</v>
      </c>
      <c r="G3224">
        <v>0</v>
      </c>
      <c r="H3224">
        <v>0</v>
      </c>
    </row>
    <row r="3225" spans="1:8" x14ac:dyDescent="0.25">
      <c r="A3225">
        <v>33</v>
      </c>
      <c r="B3225">
        <v>0</v>
      </c>
      <c r="C3225">
        <v>0</v>
      </c>
      <c r="D3225">
        <v>140.80000000000001</v>
      </c>
      <c r="E3225">
        <v>107</v>
      </c>
      <c r="F3225">
        <v>23.94</v>
      </c>
      <c r="G3225">
        <v>3</v>
      </c>
      <c r="H3225">
        <v>0</v>
      </c>
    </row>
    <row r="3226" spans="1:8" x14ac:dyDescent="0.25">
      <c r="A3226">
        <v>46</v>
      </c>
      <c r="B3226">
        <v>1</v>
      </c>
      <c r="C3226">
        <v>36</v>
      </c>
      <c r="D3226">
        <v>169.7</v>
      </c>
      <c r="E3226">
        <v>109</v>
      </c>
      <c r="F3226">
        <v>28.85</v>
      </c>
      <c r="G3226">
        <v>0</v>
      </c>
      <c r="H3226">
        <v>0</v>
      </c>
    </row>
    <row r="3227" spans="1:8" x14ac:dyDescent="0.25">
      <c r="A3227">
        <v>40</v>
      </c>
      <c r="B3227">
        <v>0</v>
      </c>
      <c r="C3227">
        <v>0</v>
      </c>
      <c r="D3227">
        <v>168.1</v>
      </c>
      <c r="E3227">
        <v>83</v>
      </c>
      <c r="F3227">
        <v>28.58</v>
      </c>
      <c r="G3227">
        <v>3</v>
      </c>
      <c r="H3227">
        <v>0</v>
      </c>
    </row>
    <row r="3228" spans="1:8" x14ac:dyDescent="0.25">
      <c r="A3228">
        <v>43</v>
      </c>
      <c r="B3228">
        <v>1</v>
      </c>
      <c r="C3228">
        <v>25</v>
      </c>
      <c r="D3228">
        <v>190.1</v>
      </c>
      <c r="E3228">
        <v>133</v>
      </c>
      <c r="F3228">
        <v>32.32</v>
      </c>
      <c r="G3228">
        <v>2</v>
      </c>
      <c r="H3228">
        <v>0</v>
      </c>
    </row>
    <row r="3229" spans="1:8" x14ac:dyDescent="0.25">
      <c r="A3229">
        <v>43</v>
      </c>
      <c r="B3229">
        <v>0</v>
      </c>
      <c r="C3229">
        <v>0</v>
      </c>
      <c r="D3229">
        <v>192.6</v>
      </c>
      <c r="E3229">
        <v>96</v>
      </c>
      <c r="F3229">
        <v>32.74</v>
      </c>
      <c r="G3229">
        <v>2</v>
      </c>
      <c r="H3229">
        <v>0</v>
      </c>
    </row>
    <row r="3230" spans="1:8" x14ac:dyDescent="0.25">
      <c r="A3230">
        <v>38</v>
      </c>
      <c r="B3230">
        <v>0</v>
      </c>
      <c r="C3230">
        <v>0</v>
      </c>
      <c r="D3230">
        <v>234.8</v>
      </c>
      <c r="E3230">
        <v>95</v>
      </c>
      <c r="F3230">
        <v>39.92</v>
      </c>
      <c r="G3230">
        <v>0</v>
      </c>
      <c r="H3230">
        <v>0</v>
      </c>
    </row>
    <row r="3231" spans="1:8" x14ac:dyDescent="0.25">
      <c r="A3231">
        <v>38</v>
      </c>
      <c r="B3231">
        <v>0</v>
      </c>
      <c r="C3231">
        <v>0</v>
      </c>
      <c r="D3231">
        <v>247.2</v>
      </c>
      <c r="E3231">
        <v>84</v>
      </c>
      <c r="F3231">
        <v>42.02</v>
      </c>
      <c r="G3231">
        <v>1</v>
      </c>
      <c r="H3231">
        <v>0</v>
      </c>
    </row>
    <row r="3232" spans="1:8" x14ac:dyDescent="0.25">
      <c r="A3232">
        <v>38</v>
      </c>
      <c r="B3232">
        <v>0</v>
      </c>
      <c r="C3232">
        <v>0</v>
      </c>
      <c r="D3232">
        <v>185.9</v>
      </c>
      <c r="E3232">
        <v>115</v>
      </c>
      <c r="F3232">
        <v>31.6</v>
      </c>
      <c r="G3232">
        <v>2</v>
      </c>
      <c r="H3232">
        <v>0</v>
      </c>
    </row>
    <row r="3233" spans="1:8" x14ac:dyDescent="0.25">
      <c r="A3233">
        <v>38</v>
      </c>
      <c r="B3233">
        <v>0</v>
      </c>
      <c r="C3233">
        <v>0</v>
      </c>
      <c r="D3233">
        <v>98.5</v>
      </c>
      <c r="E3233">
        <v>85</v>
      </c>
      <c r="F3233">
        <v>16.75</v>
      </c>
      <c r="G3233">
        <v>2</v>
      </c>
      <c r="H3233">
        <v>0</v>
      </c>
    </row>
    <row r="3234" spans="1:8" x14ac:dyDescent="0.25">
      <c r="A3234">
        <v>32</v>
      </c>
      <c r="B3234">
        <v>0</v>
      </c>
      <c r="C3234">
        <v>0</v>
      </c>
      <c r="D3234">
        <v>304</v>
      </c>
      <c r="E3234">
        <v>141</v>
      </c>
      <c r="F3234">
        <v>51.68</v>
      </c>
      <c r="G3234">
        <v>0</v>
      </c>
      <c r="H3234">
        <v>1</v>
      </c>
    </row>
    <row r="3235" spans="1:8" x14ac:dyDescent="0.25">
      <c r="A3235">
        <v>41</v>
      </c>
      <c r="B3235">
        <v>0</v>
      </c>
      <c r="C3235">
        <v>0</v>
      </c>
      <c r="D3235">
        <v>201.5</v>
      </c>
      <c r="E3235">
        <v>127</v>
      </c>
      <c r="F3235">
        <v>34.26</v>
      </c>
      <c r="G3235">
        <v>2</v>
      </c>
      <c r="H3235">
        <v>0</v>
      </c>
    </row>
    <row r="3236" spans="1:8" x14ac:dyDescent="0.25">
      <c r="A3236">
        <v>43</v>
      </c>
      <c r="B3236">
        <v>0</v>
      </c>
      <c r="C3236">
        <v>0</v>
      </c>
      <c r="D3236">
        <v>191.7</v>
      </c>
      <c r="E3236">
        <v>125</v>
      </c>
      <c r="F3236">
        <v>32.590000000000003</v>
      </c>
      <c r="G3236">
        <v>0</v>
      </c>
      <c r="H3236">
        <v>0</v>
      </c>
    </row>
    <row r="3237" spans="1:8" x14ac:dyDescent="0.25">
      <c r="A3237">
        <v>43</v>
      </c>
      <c r="B3237">
        <v>1</v>
      </c>
      <c r="C3237">
        <v>45</v>
      </c>
      <c r="D3237">
        <v>71.2</v>
      </c>
      <c r="E3237">
        <v>113</v>
      </c>
      <c r="F3237">
        <v>12.1</v>
      </c>
      <c r="G3237">
        <v>1</v>
      </c>
      <c r="H3237">
        <v>0</v>
      </c>
    </row>
    <row r="3238" spans="1:8" x14ac:dyDescent="0.25">
      <c r="A3238">
        <v>32</v>
      </c>
      <c r="B3238">
        <v>0</v>
      </c>
      <c r="C3238">
        <v>0</v>
      </c>
      <c r="D3238">
        <v>178.4</v>
      </c>
      <c r="E3238">
        <v>110</v>
      </c>
      <c r="F3238">
        <v>30.33</v>
      </c>
      <c r="G3238">
        <v>1</v>
      </c>
      <c r="H3238">
        <v>0</v>
      </c>
    </row>
    <row r="3239" spans="1:8" x14ac:dyDescent="0.25">
      <c r="A3239">
        <v>42</v>
      </c>
      <c r="B3239">
        <v>1</v>
      </c>
      <c r="C3239">
        <v>18</v>
      </c>
      <c r="D3239">
        <v>127.2</v>
      </c>
      <c r="E3239">
        <v>89</v>
      </c>
      <c r="F3239">
        <v>21.62</v>
      </c>
      <c r="G3239">
        <v>2</v>
      </c>
      <c r="H3239">
        <v>0</v>
      </c>
    </row>
    <row r="3240" spans="1:8" x14ac:dyDescent="0.25">
      <c r="A3240">
        <v>38</v>
      </c>
      <c r="B3240">
        <v>0</v>
      </c>
      <c r="C3240">
        <v>0</v>
      </c>
      <c r="D3240">
        <v>230.7</v>
      </c>
      <c r="E3240">
        <v>66</v>
      </c>
      <c r="F3240">
        <v>39.22</v>
      </c>
      <c r="G3240">
        <v>1</v>
      </c>
      <c r="H3240">
        <v>0</v>
      </c>
    </row>
    <row r="3241" spans="1:8" x14ac:dyDescent="0.25">
      <c r="A3241">
        <v>45</v>
      </c>
      <c r="B3241">
        <v>0</v>
      </c>
      <c r="C3241">
        <v>0</v>
      </c>
      <c r="D3241">
        <v>228.3</v>
      </c>
      <c r="E3241">
        <v>84</v>
      </c>
      <c r="F3241">
        <v>38.81</v>
      </c>
      <c r="G3241">
        <v>3</v>
      </c>
      <c r="H3241">
        <v>0</v>
      </c>
    </row>
    <row r="3242" spans="1:8" x14ac:dyDescent="0.25">
      <c r="A3242">
        <v>40</v>
      </c>
      <c r="B3242">
        <v>0</v>
      </c>
      <c r="C3242">
        <v>0</v>
      </c>
      <c r="D3242">
        <v>197.7</v>
      </c>
      <c r="E3242">
        <v>84</v>
      </c>
      <c r="F3242">
        <v>33.61</v>
      </c>
      <c r="G3242">
        <v>2</v>
      </c>
      <c r="H3242">
        <v>0</v>
      </c>
    </row>
    <row r="3243" spans="1:8" x14ac:dyDescent="0.25">
      <c r="A3243">
        <v>41</v>
      </c>
      <c r="B3243">
        <v>1</v>
      </c>
      <c r="C3243">
        <v>35</v>
      </c>
      <c r="D3243">
        <v>273.7</v>
      </c>
      <c r="E3243">
        <v>94</v>
      </c>
      <c r="F3243">
        <v>46.53</v>
      </c>
      <c r="G3243">
        <v>0</v>
      </c>
      <c r="H3243">
        <v>0</v>
      </c>
    </row>
    <row r="3244" spans="1:8" x14ac:dyDescent="0.25">
      <c r="A3244">
        <v>38</v>
      </c>
      <c r="B3244">
        <v>0</v>
      </c>
      <c r="C3244">
        <v>0</v>
      </c>
      <c r="D3244">
        <v>190.5</v>
      </c>
      <c r="E3244">
        <v>106</v>
      </c>
      <c r="F3244">
        <v>32.39</v>
      </c>
      <c r="G3244">
        <v>2</v>
      </c>
      <c r="H3244">
        <v>0</v>
      </c>
    </row>
    <row r="3245" spans="1:8" x14ac:dyDescent="0.25">
      <c r="A3245">
        <v>34</v>
      </c>
      <c r="B3245">
        <v>0</v>
      </c>
      <c r="C3245">
        <v>0</v>
      </c>
      <c r="D3245">
        <v>176.1</v>
      </c>
      <c r="E3245">
        <v>79</v>
      </c>
      <c r="F3245">
        <v>29.94</v>
      </c>
      <c r="G3245">
        <v>4</v>
      </c>
      <c r="H3245">
        <v>0</v>
      </c>
    </row>
    <row r="3246" spans="1:8" x14ac:dyDescent="0.25">
      <c r="A3246">
        <v>43</v>
      </c>
      <c r="B3246">
        <v>0</v>
      </c>
      <c r="C3246">
        <v>0</v>
      </c>
      <c r="D3246">
        <v>210.4</v>
      </c>
      <c r="E3246">
        <v>78</v>
      </c>
      <c r="F3246">
        <v>35.770000000000003</v>
      </c>
      <c r="G3246">
        <v>2</v>
      </c>
      <c r="H3246">
        <v>0</v>
      </c>
    </row>
    <row r="3247" spans="1:8" x14ac:dyDescent="0.25">
      <c r="A3247">
        <v>42</v>
      </c>
      <c r="B3247">
        <v>1</v>
      </c>
      <c r="C3247">
        <v>28</v>
      </c>
      <c r="D3247">
        <v>151</v>
      </c>
      <c r="E3247">
        <v>59</v>
      </c>
      <c r="F3247">
        <v>25.67</v>
      </c>
      <c r="G3247">
        <v>0</v>
      </c>
      <c r="H3247">
        <v>0</v>
      </c>
    </row>
    <row r="3248" spans="1:8" x14ac:dyDescent="0.25">
      <c r="A3248">
        <v>42</v>
      </c>
      <c r="B3248">
        <v>0</v>
      </c>
      <c r="C3248">
        <v>0</v>
      </c>
      <c r="D3248">
        <v>144.30000000000001</v>
      </c>
      <c r="E3248">
        <v>109</v>
      </c>
      <c r="F3248">
        <v>24.53</v>
      </c>
      <c r="G3248">
        <v>3</v>
      </c>
      <c r="H3248">
        <v>0</v>
      </c>
    </row>
    <row r="3249" spans="1:8" x14ac:dyDescent="0.25">
      <c r="A3249">
        <v>44</v>
      </c>
      <c r="B3249">
        <v>1</v>
      </c>
      <c r="C3249">
        <v>42</v>
      </c>
      <c r="D3249">
        <v>203.7</v>
      </c>
      <c r="E3249">
        <v>109</v>
      </c>
      <c r="F3249">
        <v>34.630000000000003</v>
      </c>
      <c r="G3249">
        <v>3</v>
      </c>
      <c r="H3249">
        <v>0</v>
      </c>
    </row>
    <row r="3250" spans="1:8" x14ac:dyDescent="0.25">
      <c r="A3250">
        <v>30</v>
      </c>
      <c r="B3250">
        <v>0</v>
      </c>
      <c r="C3250">
        <v>0</v>
      </c>
      <c r="D3250">
        <v>210.1</v>
      </c>
      <c r="E3250">
        <v>97</v>
      </c>
      <c r="F3250">
        <v>35.72</v>
      </c>
      <c r="G3250">
        <v>0</v>
      </c>
      <c r="H3250">
        <v>1</v>
      </c>
    </row>
    <row r="3251" spans="1:8" x14ac:dyDescent="0.25">
      <c r="A3251">
        <v>36</v>
      </c>
      <c r="B3251">
        <v>1</v>
      </c>
      <c r="C3251">
        <v>27</v>
      </c>
      <c r="D3251">
        <v>121.9</v>
      </c>
      <c r="E3251">
        <v>88</v>
      </c>
      <c r="F3251">
        <v>20.72</v>
      </c>
      <c r="G3251">
        <v>3</v>
      </c>
      <c r="H3251">
        <v>0</v>
      </c>
    </row>
    <row r="3252" spans="1:8" x14ac:dyDescent="0.25">
      <c r="A3252">
        <v>38</v>
      </c>
      <c r="B3252">
        <v>0</v>
      </c>
      <c r="C3252">
        <v>0</v>
      </c>
      <c r="D3252">
        <v>201.5</v>
      </c>
      <c r="E3252">
        <v>103</v>
      </c>
      <c r="F3252">
        <v>34.26</v>
      </c>
      <c r="G3252">
        <v>0</v>
      </c>
      <c r="H3252">
        <v>0</v>
      </c>
    </row>
    <row r="3253" spans="1:8" x14ac:dyDescent="0.25">
      <c r="A3253">
        <v>43</v>
      </c>
      <c r="B3253">
        <v>0</v>
      </c>
      <c r="C3253">
        <v>0</v>
      </c>
      <c r="D3253">
        <v>146</v>
      </c>
      <c r="E3253">
        <v>58</v>
      </c>
      <c r="F3253">
        <v>24.82</v>
      </c>
      <c r="G3253">
        <v>0</v>
      </c>
      <c r="H3253">
        <v>0</v>
      </c>
    </row>
    <row r="3254" spans="1:8" x14ac:dyDescent="0.25">
      <c r="A3254">
        <v>41</v>
      </c>
      <c r="B3254">
        <v>1</v>
      </c>
      <c r="C3254">
        <v>26</v>
      </c>
      <c r="D3254">
        <v>69.7</v>
      </c>
      <c r="E3254">
        <v>84</v>
      </c>
      <c r="F3254">
        <v>11.85</v>
      </c>
      <c r="G3254">
        <v>2</v>
      </c>
      <c r="H3254">
        <v>0</v>
      </c>
    </row>
    <row r="3255" spans="1:8" x14ac:dyDescent="0.25">
      <c r="A3255">
        <v>36</v>
      </c>
      <c r="B3255">
        <v>0</v>
      </c>
      <c r="C3255">
        <v>0</v>
      </c>
      <c r="D3255">
        <v>183.1</v>
      </c>
      <c r="E3255">
        <v>109</v>
      </c>
      <c r="F3255">
        <v>31.13</v>
      </c>
      <c r="G3255">
        <v>0</v>
      </c>
      <c r="H3255">
        <v>0</v>
      </c>
    </row>
    <row r="3256" spans="1:8" x14ac:dyDescent="0.25">
      <c r="A3256">
        <v>29</v>
      </c>
      <c r="B3256">
        <v>1</v>
      </c>
      <c r="C3256">
        <v>32</v>
      </c>
      <c r="D3256">
        <v>148.69999999999999</v>
      </c>
      <c r="E3256">
        <v>95</v>
      </c>
      <c r="F3256">
        <v>25.28</v>
      </c>
      <c r="G3256">
        <v>6</v>
      </c>
      <c r="H3256">
        <v>1</v>
      </c>
    </row>
    <row r="3257" spans="1:8" x14ac:dyDescent="0.25">
      <c r="A3257">
        <v>26</v>
      </c>
      <c r="B3257">
        <v>0</v>
      </c>
      <c r="C3257">
        <v>0</v>
      </c>
      <c r="D3257">
        <v>240.1</v>
      </c>
      <c r="E3257">
        <v>121</v>
      </c>
      <c r="F3257">
        <v>40.82</v>
      </c>
      <c r="G3257">
        <v>0</v>
      </c>
      <c r="H3257">
        <v>1</v>
      </c>
    </row>
    <row r="3258" spans="1:8" x14ac:dyDescent="0.25">
      <c r="A3258">
        <v>38</v>
      </c>
      <c r="B3258">
        <v>1</v>
      </c>
      <c r="C3258">
        <v>25</v>
      </c>
      <c r="D3258">
        <v>126.4</v>
      </c>
      <c r="E3258">
        <v>97</v>
      </c>
      <c r="F3258">
        <v>21.49</v>
      </c>
      <c r="G3258">
        <v>1</v>
      </c>
      <c r="H3258">
        <v>0</v>
      </c>
    </row>
    <row r="3259" spans="1:8" x14ac:dyDescent="0.25">
      <c r="A3259">
        <v>46</v>
      </c>
      <c r="B3259">
        <v>0</v>
      </c>
      <c r="C3259">
        <v>0</v>
      </c>
      <c r="D3259">
        <v>180.2</v>
      </c>
      <c r="E3259">
        <v>115</v>
      </c>
      <c r="F3259">
        <v>30.63</v>
      </c>
      <c r="G3259">
        <v>1</v>
      </c>
      <c r="H3259">
        <v>0</v>
      </c>
    </row>
    <row r="3260" spans="1:8" x14ac:dyDescent="0.25">
      <c r="A3260">
        <v>45</v>
      </c>
      <c r="B3260">
        <v>0</v>
      </c>
      <c r="C3260">
        <v>0</v>
      </c>
      <c r="D3260">
        <v>172</v>
      </c>
      <c r="E3260">
        <v>142</v>
      </c>
      <c r="F3260">
        <v>29.24</v>
      </c>
      <c r="G3260">
        <v>0</v>
      </c>
      <c r="H3260">
        <v>0</v>
      </c>
    </row>
    <row r="3261" spans="1:8" x14ac:dyDescent="0.25">
      <c r="A3261">
        <v>33</v>
      </c>
      <c r="B3261">
        <v>1</v>
      </c>
      <c r="C3261">
        <v>27</v>
      </c>
      <c r="D3261">
        <v>231.6</v>
      </c>
      <c r="E3261">
        <v>105</v>
      </c>
      <c r="F3261">
        <v>39.369999999999997</v>
      </c>
      <c r="G3261">
        <v>1</v>
      </c>
      <c r="H3261">
        <v>0</v>
      </c>
    </row>
    <row r="3262" spans="1:8" x14ac:dyDescent="0.25">
      <c r="A3262">
        <v>41</v>
      </c>
      <c r="B3262">
        <v>1</v>
      </c>
      <c r="C3262">
        <v>29</v>
      </c>
      <c r="D3262">
        <v>42.1</v>
      </c>
      <c r="E3262">
        <v>114</v>
      </c>
      <c r="F3262">
        <v>7.16</v>
      </c>
      <c r="G3262">
        <v>0</v>
      </c>
      <c r="H3262">
        <v>0</v>
      </c>
    </row>
    <row r="3263" spans="1:8" x14ac:dyDescent="0.25">
      <c r="A3263">
        <v>40</v>
      </c>
      <c r="B3263">
        <v>0</v>
      </c>
      <c r="C3263">
        <v>0</v>
      </c>
      <c r="D3263">
        <v>155.6</v>
      </c>
      <c r="E3263">
        <v>90</v>
      </c>
      <c r="F3263">
        <v>26.45</v>
      </c>
      <c r="G3263">
        <v>3</v>
      </c>
      <c r="H3263">
        <v>0</v>
      </c>
    </row>
    <row r="3264" spans="1:8" x14ac:dyDescent="0.25">
      <c r="A3264">
        <v>41</v>
      </c>
      <c r="B3264">
        <v>0</v>
      </c>
      <c r="C3264">
        <v>0</v>
      </c>
      <c r="D3264">
        <v>234.6</v>
      </c>
      <c r="E3264">
        <v>126</v>
      </c>
      <c r="F3264">
        <v>39.880000000000003</v>
      </c>
      <c r="G3264">
        <v>0</v>
      </c>
      <c r="H3264">
        <v>0</v>
      </c>
    </row>
    <row r="3265" spans="1:8" x14ac:dyDescent="0.25">
      <c r="A3265">
        <v>36</v>
      </c>
      <c r="B3265">
        <v>0</v>
      </c>
      <c r="C3265">
        <v>0</v>
      </c>
      <c r="D3265">
        <v>115.5</v>
      </c>
      <c r="E3265">
        <v>101</v>
      </c>
      <c r="F3265">
        <v>19.64</v>
      </c>
      <c r="G3265">
        <v>0</v>
      </c>
      <c r="H3265">
        <v>0</v>
      </c>
    </row>
    <row r="3266" spans="1:8" x14ac:dyDescent="0.25">
      <c r="A3266">
        <v>50</v>
      </c>
      <c r="B3266">
        <v>1</v>
      </c>
      <c r="C3266">
        <v>42</v>
      </c>
      <c r="D3266">
        <v>159</v>
      </c>
      <c r="E3266">
        <v>67</v>
      </c>
      <c r="F3266">
        <v>27.03</v>
      </c>
      <c r="G3266">
        <v>2</v>
      </c>
      <c r="H3266">
        <v>0</v>
      </c>
    </row>
    <row r="3267" spans="1:8" x14ac:dyDescent="0.25">
      <c r="A3267">
        <v>44</v>
      </c>
      <c r="B3267">
        <v>0</v>
      </c>
      <c r="C3267">
        <v>0</v>
      </c>
      <c r="D3267">
        <v>286.60000000000002</v>
      </c>
      <c r="E3267">
        <v>114</v>
      </c>
      <c r="F3267">
        <v>48.72</v>
      </c>
      <c r="G3267">
        <v>1</v>
      </c>
      <c r="H3267">
        <v>0</v>
      </c>
    </row>
    <row r="3268" spans="1:8" x14ac:dyDescent="0.25">
      <c r="A3268">
        <v>45</v>
      </c>
      <c r="B3268">
        <v>0</v>
      </c>
      <c r="C3268">
        <v>0</v>
      </c>
      <c r="D3268">
        <v>181.9</v>
      </c>
      <c r="E3268">
        <v>70</v>
      </c>
      <c r="F3268">
        <v>30.92</v>
      </c>
      <c r="G3268">
        <v>1</v>
      </c>
      <c r="H3268">
        <v>0</v>
      </c>
    </row>
    <row r="3269" spans="1:8" x14ac:dyDescent="0.25">
      <c r="A3269">
        <v>28</v>
      </c>
      <c r="B3269">
        <v>0</v>
      </c>
      <c r="C3269">
        <v>0</v>
      </c>
      <c r="D3269">
        <v>235</v>
      </c>
      <c r="E3269">
        <v>77</v>
      </c>
      <c r="F3269">
        <v>39.950000000000003</v>
      </c>
      <c r="G3269">
        <v>3</v>
      </c>
      <c r="H3269">
        <v>1</v>
      </c>
    </row>
    <row r="3270" spans="1:8" x14ac:dyDescent="0.25">
      <c r="A3270">
        <v>37</v>
      </c>
      <c r="B3270">
        <v>0</v>
      </c>
      <c r="C3270">
        <v>0</v>
      </c>
      <c r="D3270">
        <v>187.8</v>
      </c>
      <c r="E3270">
        <v>107</v>
      </c>
      <c r="F3270">
        <v>31.93</v>
      </c>
      <c r="G3270">
        <v>0</v>
      </c>
      <c r="H3270">
        <v>0</v>
      </c>
    </row>
    <row r="3271" spans="1:8" x14ac:dyDescent="0.25">
      <c r="A3271">
        <v>49</v>
      </c>
      <c r="B3271">
        <v>0</v>
      </c>
      <c r="C3271">
        <v>0</v>
      </c>
      <c r="D3271">
        <v>167.1</v>
      </c>
      <c r="E3271">
        <v>105</v>
      </c>
      <c r="F3271">
        <v>28.41</v>
      </c>
      <c r="G3271">
        <v>3</v>
      </c>
      <c r="H3271">
        <v>0</v>
      </c>
    </row>
    <row r="3272" spans="1:8" x14ac:dyDescent="0.25">
      <c r="A3272">
        <v>33</v>
      </c>
      <c r="B3272">
        <v>1</v>
      </c>
      <c r="C3272">
        <v>22</v>
      </c>
      <c r="D3272">
        <v>212.3</v>
      </c>
      <c r="E3272">
        <v>107</v>
      </c>
      <c r="F3272">
        <v>36.090000000000003</v>
      </c>
      <c r="G3272">
        <v>1</v>
      </c>
      <c r="H3272">
        <v>0</v>
      </c>
    </row>
    <row r="3273" spans="1:8" x14ac:dyDescent="0.25">
      <c r="A3273">
        <v>36</v>
      </c>
      <c r="B3273">
        <v>0</v>
      </c>
      <c r="C3273">
        <v>0</v>
      </c>
      <c r="D3273">
        <v>227.4</v>
      </c>
      <c r="E3273">
        <v>94</v>
      </c>
      <c r="F3273">
        <v>38.659999999999997</v>
      </c>
      <c r="G3273">
        <v>1</v>
      </c>
      <c r="H3273">
        <v>0</v>
      </c>
    </row>
    <row r="3274" spans="1:8" x14ac:dyDescent="0.25">
      <c r="A3274">
        <v>24</v>
      </c>
      <c r="B3274">
        <v>0</v>
      </c>
      <c r="C3274">
        <v>0</v>
      </c>
      <c r="D3274">
        <v>162.5</v>
      </c>
      <c r="E3274">
        <v>86</v>
      </c>
      <c r="F3274">
        <v>27.63</v>
      </c>
      <c r="G3274">
        <v>4</v>
      </c>
      <c r="H3274">
        <v>1</v>
      </c>
    </row>
    <row r="3275" spans="1:8" x14ac:dyDescent="0.25">
      <c r="A3275">
        <v>42</v>
      </c>
      <c r="B3275">
        <v>0</v>
      </c>
      <c r="C3275">
        <v>0</v>
      </c>
      <c r="D3275">
        <v>259.60000000000002</v>
      </c>
      <c r="E3275">
        <v>138</v>
      </c>
      <c r="F3275">
        <v>44.13</v>
      </c>
      <c r="G3275">
        <v>1</v>
      </c>
      <c r="H3275">
        <v>0</v>
      </c>
    </row>
    <row r="3276" spans="1:8" x14ac:dyDescent="0.25">
      <c r="A3276">
        <v>42</v>
      </c>
      <c r="B3276">
        <v>1</v>
      </c>
      <c r="C3276">
        <v>10</v>
      </c>
      <c r="D3276">
        <v>159.4</v>
      </c>
      <c r="E3276">
        <v>79</v>
      </c>
      <c r="F3276">
        <v>27.1</v>
      </c>
      <c r="G3276">
        <v>2</v>
      </c>
      <c r="H3276">
        <v>0</v>
      </c>
    </row>
    <row r="3277" spans="1:8" x14ac:dyDescent="0.25">
      <c r="A3277">
        <v>40</v>
      </c>
      <c r="B3277">
        <v>1</v>
      </c>
      <c r="C3277">
        <v>37</v>
      </c>
      <c r="D3277">
        <v>69.5</v>
      </c>
      <c r="E3277">
        <v>94</v>
      </c>
      <c r="F3277">
        <v>11.82</v>
      </c>
      <c r="G3277">
        <v>0</v>
      </c>
      <c r="H3277">
        <v>0</v>
      </c>
    </row>
    <row r="3278" spans="1:8" x14ac:dyDescent="0.25">
      <c r="A3278">
        <v>40</v>
      </c>
      <c r="B3278">
        <v>0</v>
      </c>
      <c r="C3278">
        <v>0</v>
      </c>
      <c r="D3278">
        <v>166.5</v>
      </c>
      <c r="E3278">
        <v>101</v>
      </c>
      <c r="F3278">
        <v>28.31</v>
      </c>
      <c r="G3278">
        <v>3</v>
      </c>
      <c r="H3278">
        <v>0</v>
      </c>
    </row>
    <row r="3279" spans="1:8" x14ac:dyDescent="0.25">
      <c r="A3279">
        <v>42</v>
      </c>
      <c r="B3279">
        <v>1</v>
      </c>
      <c r="C3279">
        <v>21</v>
      </c>
      <c r="D3279">
        <v>134.4</v>
      </c>
      <c r="E3279">
        <v>110</v>
      </c>
      <c r="F3279">
        <v>22.85</v>
      </c>
      <c r="G3279">
        <v>3</v>
      </c>
      <c r="H3279">
        <v>0</v>
      </c>
    </row>
    <row r="3280" spans="1:8" x14ac:dyDescent="0.25">
      <c r="A3280">
        <v>32</v>
      </c>
      <c r="B3280">
        <v>1</v>
      </c>
      <c r="C3280">
        <v>21</v>
      </c>
      <c r="D3280">
        <v>205.2</v>
      </c>
      <c r="E3280">
        <v>128</v>
      </c>
      <c r="F3280">
        <v>34.880000000000003</v>
      </c>
      <c r="G3280">
        <v>2</v>
      </c>
      <c r="H3280">
        <v>0</v>
      </c>
    </row>
    <row r="3281" spans="1:8" x14ac:dyDescent="0.25">
      <c r="A3281">
        <v>50</v>
      </c>
      <c r="B3281">
        <v>1</v>
      </c>
      <c r="C3281">
        <v>26</v>
      </c>
      <c r="D3281">
        <v>132.30000000000001</v>
      </c>
      <c r="E3281">
        <v>142</v>
      </c>
      <c r="F3281">
        <v>22.49</v>
      </c>
      <c r="G3281">
        <v>0</v>
      </c>
      <c r="H3281">
        <v>0</v>
      </c>
    </row>
    <row r="3282" spans="1:8" x14ac:dyDescent="0.25">
      <c r="A3282">
        <v>42</v>
      </c>
      <c r="B3282">
        <v>0</v>
      </c>
      <c r="C3282">
        <v>0</v>
      </c>
      <c r="D3282">
        <v>140.30000000000001</v>
      </c>
      <c r="E3282">
        <v>144</v>
      </c>
      <c r="F3282">
        <v>23.85</v>
      </c>
      <c r="G3282">
        <v>2</v>
      </c>
      <c r="H3282">
        <v>0</v>
      </c>
    </row>
    <row r="3283" spans="1:8" x14ac:dyDescent="0.25">
      <c r="A3283">
        <v>34</v>
      </c>
      <c r="B3283">
        <v>0</v>
      </c>
      <c r="C3283">
        <v>0</v>
      </c>
      <c r="D3283">
        <v>284.60000000000002</v>
      </c>
      <c r="E3283">
        <v>113</v>
      </c>
      <c r="F3283">
        <v>48.38</v>
      </c>
      <c r="G3283">
        <v>0</v>
      </c>
      <c r="H3283">
        <v>0</v>
      </c>
    </row>
    <row r="3284" spans="1:8" x14ac:dyDescent="0.25">
      <c r="A3284">
        <v>41</v>
      </c>
      <c r="B3284">
        <v>1</v>
      </c>
      <c r="C3284">
        <v>29</v>
      </c>
      <c r="D3284">
        <v>189.3</v>
      </c>
      <c r="E3284">
        <v>107</v>
      </c>
      <c r="F3284">
        <v>32.18</v>
      </c>
      <c r="G3284">
        <v>1</v>
      </c>
      <c r="H3284">
        <v>0</v>
      </c>
    </row>
    <row r="3285" spans="1:8" x14ac:dyDescent="0.25">
      <c r="A3285">
        <v>37</v>
      </c>
      <c r="B3285">
        <v>0</v>
      </c>
      <c r="C3285">
        <v>0</v>
      </c>
      <c r="D3285">
        <v>184.6</v>
      </c>
      <c r="E3285">
        <v>132</v>
      </c>
      <c r="F3285">
        <v>31.38</v>
      </c>
      <c r="G3285">
        <v>1</v>
      </c>
      <c r="H3285">
        <v>0</v>
      </c>
    </row>
    <row r="3286" spans="1:8" x14ac:dyDescent="0.25">
      <c r="A3286">
        <v>44</v>
      </c>
      <c r="B3286">
        <v>0</v>
      </c>
      <c r="C3286">
        <v>0</v>
      </c>
      <c r="D3286">
        <v>161.6</v>
      </c>
      <c r="E3286">
        <v>96</v>
      </c>
      <c r="F3286">
        <v>27.47</v>
      </c>
      <c r="G3286">
        <v>0</v>
      </c>
      <c r="H3286">
        <v>0</v>
      </c>
    </row>
    <row r="3287" spans="1:8" x14ac:dyDescent="0.25">
      <c r="A3287">
        <v>36</v>
      </c>
      <c r="B3287">
        <v>1</v>
      </c>
      <c r="C3287">
        <v>20</v>
      </c>
      <c r="D3287">
        <v>268.5</v>
      </c>
      <c r="E3287">
        <v>91</v>
      </c>
      <c r="F3287">
        <v>45.65</v>
      </c>
      <c r="G3287">
        <v>1</v>
      </c>
      <c r="H3287">
        <v>0</v>
      </c>
    </row>
    <row r="3288" spans="1:8" x14ac:dyDescent="0.25">
      <c r="A3288">
        <v>38</v>
      </c>
      <c r="B3288">
        <v>0</v>
      </c>
      <c r="C3288">
        <v>0</v>
      </c>
      <c r="D3288">
        <v>178</v>
      </c>
      <c r="E3288">
        <v>77</v>
      </c>
      <c r="F3288">
        <v>30.26</v>
      </c>
      <c r="G3288">
        <v>2</v>
      </c>
      <c r="H3288">
        <v>0</v>
      </c>
    </row>
    <row r="3289" spans="1:8" x14ac:dyDescent="0.25">
      <c r="A3289">
        <v>49</v>
      </c>
      <c r="B3289">
        <v>0</v>
      </c>
      <c r="C3289">
        <v>0</v>
      </c>
      <c r="D3289">
        <v>215.6</v>
      </c>
      <c r="E3289">
        <v>90</v>
      </c>
      <c r="F3289">
        <v>36.65</v>
      </c>
      <c r="G3289">
        <v>1</v>
      </c>
      <c r="H3289">
        <v>0</v>
      </c>
    </row>
    <row r="3290" spans="1:8" x14ac:dyDescent="0.25">
      <c r="A3290">
        <v>40</v>
      </c>
      <c r="B3290">
        <v>0</v>
      </c>
      <c r="C3290">
        <v>0</v>
      </c>
      <c r="D3290">
        <v>253.9</v>
      </c>
      <c r="E3290">
        <v>69</v>
      </c>
      <c r="F3290">
        <v>43.16</v>
      </c>
      <c r="G3290">
        <v>1</v>
      </c>
      <c r="H3290">
        <v>0</v>
      </c>
    </row>
    <row r="3291" spans="1:8" x14ac:dyDescent="0.25">
      <c r="A3291">
        <v>38</v>
      </c>
      <c r="B3291">
        <v>1</v>
      </c>
      <c r="C3291">
        <v>22</v>
      </c>
      <c r="D3291">
        <v>182.8</v>
      </c>
      <c r="E3291">
        <v>142</v>
      </c>
      <c r="F3291">
        <v>31.08</v>
      </c>
      <c r="G3291">
        <v>1</v>
      </c>
      <c r="H3291">
        <v>0</v>
      </c>
    </row>
    <row r="3292" spans="1:8" x14ac:dyDescent="0.25">
      <c r="A3292">
        <v>40</v>
      </c>
      <c r="B3292">
        <v>0</v>
      </c>
      <c r="C3292">
        <v>0</v>
      </c>
      <c r="D3292">
        <v>120</v>
      </c>
      <c r="E3292">
        <v>82</v>
      </c>
      <c r="F3292">
        <v>20.399999999999999</v>
      </c>
      <c r="G3292">
        <v>1</v>
      </c>
      <c r="H3292">
        <v>0</v>
      </c>
    </row>
    <row r="3293" spans="1:8" x14ac:dyDescent="0.25">
      <c r="A3293">
        <v>39</v>
      </c>
      <c r="B3293">
        <v>0</v>
      </c>
      <c r="C3293">
        <v>0</v>
      </c>
      <c r="D3293">
        <v>138.69999999999999</v>
      </c>
      <c r="E3293">
        <v>124</v>
      </c>
      <c r="F3293">
        <v>23.58</v>
      </c>
      <c r="G3293">
        <v>1</v>
      </c>
      <c r="H3293">
        <v>0</v>
      </c>
    </row>
    <row r="3294" spans="1:8" x14ac:dyDescent="0.25">
      <c r="A3294">
        <v>37</v>
      </c>
      <c r="B3294">
        <v>0</v>
      </c>
      <c r="C3294">
        <v>0</v>
      </c>
      <c r="D3294">
        <v>189</v>
      </c>
      <c r="E3294">
        <v>122</v>
      </c>
      <c r="F3294">
        <v>32.130000000000003</v>
      </c>
      <c r="G3294">
        <v>0</v>
      </c>
      <c r="H3294">
        <v>0</v>
      </c>
    </row>
    <row r="3295" spans="1:8" x14ac:dyDescent="0.25">
      <c r="A3295">
        <v>43</v>
      </c>
      <c r="B3295">
        <v>0</v>
      </c>
      <c r="C3295">
        <v>0</v>
      </c>
      <c r="D3295">
        <v>134.6</v>
      </c>
      <c r="E3295">
        <v>91</v>
      </c>
      <c r="F3295">
        <v>22.88</v>
      </c>
      <c r="G3295">
        <v>0</v>
      </c>
      <c r="H3295">
        <v>0</v>
      </c>
    </row>
    <row r="3296" spans="1:8" x14ac:dyDescent="0.25">
      <c r="A3296">
        <v>43</v>
      </c>
      <c r="B3296">
        <v>0</v>
      </c>
      <c r="C3296">
        <v>0</v>
      </c>
      <c r="D3296">
        <v>181.4</v>
      </c>
      <c r="E3296">
        <v>106</v>
      </c>
      <c r="F3296">
        <v>30.84</v>
      </c>
      <c r="G3296">
        <v>0</v>
      </c>
      <c r="H3296">
        <v>0</v>
      </c>
    </row>
    <row r="3297" spans="1:8" x14ac:dyDescent="0.25">
      <c r="A3297">
        <v>48</v>
      </c>
      <c r="B3297">
        <v>1</v>
      </c>
      <c r="C3297">
        <v>23</v>
      </c>
      <c r="D3297">
        <v>194.6</v>
      </c>
      <c r="E3297">
        <v>106</v>
      </c>
      <c r="F3297">
        <v>33.08</v>
      </c>
      <c r="G3297">
        <v>4</v>
      </c>
      <c r="H3297">
        <v>0</v>
      </c>
    </row>
    <row r="3298" spans="1:8" x14ac:dyDescent="0.25">
      <c r="A3298">
        <v>43</v>
      </c>
      <c r="B3298">
        <v>1</v>
      </c>
      <c r="C3298">
        <v>39</v>
      </c>
      <c r="D3298">
        <v>268.10000000000002</v>
      </c>
      <c r="E3298">
        <v>104</v>
      </c>
      <c r="F3298">
        <v>45.58</v>
      </c>
      <c r="G3298">
        <v>0</v>
      </c>
      <c r="H3298">
        <v>0</v>
      </c>
    </row>
    <row r="3299" spans="1:8" x14ac:dyDescent="0.25">
      <c r="A3299">
        <v>27</v>
      </c>
      <c r="B3299">
        <v>0</v>
      </c>
      <c r="C3299">
        <v>0</v>
      </c>
      <c r="D3299">
        <v>302.8</v>
      </c>
      <c r="E3299">
        <v>143</v>
      </c>
      <c r="F3299">
        <v>51.48</v>
      </c>
      <c r="G3299">
        <v>2</v>
      </c>
      <c r="H3299">
        <v>1</v>
      </c>
    </row>
    <row r="3300" spans="1:8" x14ac:dyDescent="0.25">
      <c r="A3300">
        <v>39</v>
      </c>
      <c r="B3300">
        <v>0</v>
      </c>
      <c r="C3300">
        <v>0</v>
      </c>
      <c r="D3300">
        <v>213.2</v>
      </c>
      <c r="E3300">
        <v>85</v>
      </c>
      <c r="F3300">
        <v>36.24</v>
      </c>
      <c r="G3300">
        <v>1</v>
      </c>
      <c r="H3300">
        <v>0</v>
      </c>
    </row>
    <row r="3301" spans="1:8" x14ac:dyDescent="0.25">
      <c r="A3301">
        <v>38</v>
      </c>
      <c r="B3301">
        <v>0</v>
      </c>
      <c r="C3301">
        <v>0</v>
      </c>
      <c r="D3301">
        <v>107.9</v>
      </c>
      <c r="E3301">
        <v>111</v>
      </c>
      <c r="F3301">
        <v>18.34</v>
      </c>
      <c r="G3301">
        <v>1</v>
      </c>
      <c r="H3301">
        <v>0</v>
      </c>
    </row>
    <row r="3302" spans="1:8" x14ac:dyDescent="0.25">
      <c r="A3302">
        <v>43</v>
      </c>
      <c r="B3302">
        <v>0</v>
      </c>
      <c r="C3302">
        <v>0</v>
      </c>
      <c r="D3302">
        <v>181.7</v>
      </c>
      <c r="E3302">
        <v>102</v>
      </c>
      <c r="F3302">
        <v>30.89</v>
      </c>
      <c r="G3302">
        <v>1</v>
      </c>
      <c r="H3302">
        <v>0</v>
      </c>
    </row>
    <row r="3303" spans="1:8" x14ac:dyDescent="0.25">
      <c r="A3303">
        <v>43</v>
      </c>
      <c r="B3303">
        <v>0</v>
      </c>
      <c r="C3303">
        <v>0</v>
      </c>
      <c r="D3303">
        <v>191.8</v>
      </c>
      <c r="E3303">
        <v>105</v>
      </c>
      <c r="F3303">
        <v>32.61</v>
      </c>
      <c r="G3303">
        <v>1</v>
      </c>
      <c r="H3303">
        <v>0</v>
      </c>
    </row>
    <row r="3304" spans="1:8" x14ac:dyDescent="0.25">
      <c r="A3304">
        <v>35</v>
      </c>
      <c r="B3304">
        <v>1</v>
      </c>
      <c r="C3304">
        <v>21</v>
      </c>
      <c r="D3304">
        <v>180.2</v>
      </c>
      <c r="E3304">
        <v>97</v>
      </c>
      <c r="F3304">
        <v>30.63</v>
      </c>
      <c r="G3304">
        <v>2</v>
      </c>
      <c r="H3304">
        <v>0</v>
      </c>
    </row>
    <row r="3305" spans="1:8" x14ac:dyDescent="0.25">
      <c r="A3305">
        <v>43</v>
      </c>
      <c r="B3305">
        <v>0</v>
      </c>
      <c r="C3305">
        <v>0</v>
      </c>
      <c r="D3305">
        <v>215.1</v>
      </c>
      <c r="E3305">
        <v>105</v>
      </c>
      <c r="F3305">
        <v>36.57</v>
      </c>
      <c r="G3305">
        <v>2</v>
      </c>
      <c r="H3305">
        <v>0</v>
      </c>
    </row>
    <row r="3306" spans="1:8" x14ac:dyDescent="0.25">
      <c r="A3306">
        <v>26</v>
      </c>
      <c r="B3306">
        <v>1</v>
      </c>
      <c r="C3306">
        <v>38</v>
      </c>
      <c r="D3306">
        <v>234.6</v>
      </c>
      <c r="E3306">
        <v>84</v>
      </c>
      <c r="F3306">
        <v>39.880000000000003</v>
      </c>
      <c r="G3306">
        <v>1</v>
      </c>
      <c r="H3306">
        <v>1</v>
      </c>
    </row>
    <row r="3307" spans="1:8" x14ac:dyDescent="0.25">
      <c r="A3307">
        <v>38</v>
      </c>
      <c r="B3307">
        <v>1</v>
      </c>
      <c r="C3307">
        <v>43</v>
      </c>
      <c r="D3307">
        <v>158.19999999999999</v>
      </c>
      <c r="E3307">
        <v>94</v>
      </c>
      <c r="F3307">
        <v>26.89</v>
      </c>
      <c r="G3307">
        <v>2</v>
      </c>
      <c r="H3307">
        <v>0</v>
      </c>
    </row>
    <row r="3308" spans="1:8" x14ac:dyDescent="0.25">
      <c r="A3308">
        <v>42</v>
      </c>
      <c r="B3308">
        <v>0</v>
      </c>
      <c r="C3308">
        <v>0</v>
      </c>
      <c r="D3308">
        <v>204.2</v>
      </c>
      <c r="E3308">
        <v>98</v>
      </c>
      <c r="F3308">
        <v>34.71</v>
      </c>
      <c r="G3308">
        <v>1</v>
      </c>
      <c r="H3308">
        <v>0</v>
      </c>
    </row>
    <row r="3309" spans="1:8" x14ac:dyDescent="0.25">
      <c r="A3309">
        <v>34</v>
      </c>
      <c r="B3309">
        <v>0</v>
      </c>
      <c r="C3309">
        <v>0</v>
      </c>
      <c r="D3309">
        <v>221.8</v>
      </c>
      <c r="E3309">
        <v>105</v>
      </c>
      <c r="F3309">
        <v>37.71</v>
      </c>
      <c r="G3309">
        <v>2</v>
      </c>
      <c r="H3309">
        <v>0</v>
      </c>
    </row>
    <row r="3310" spans="1:8" x14ac:dyDescent="0.25">
      <c r="A3310">
        <v>38</v>
      </c>
      <c r="B3310">
        <v>1</v>
      </c>
      <c r="C3310">
        <v>14</v>
      </c>
      <c r="D3310">
        <v>183</v>
      </c>
      <c r="E3310">
        <v>113</v>
      </c>
      <c r="F3310">
        <v>31.11</v>
      </c>
      <c r="G3310">
        <v>1</v>
      </c>
      <c r="H3310">
        <v>0</v>
      </c>
    </row>
    <row r="3311" spans="1:8" x14ac:dyDescent="0.25">
      <c r="A3311">
        <v>37</v>
      </c>
      <c r="B3311">
        <v>0</v>
      </c>
      <c r="C3311">
        <v>0</v>
      </c>
      <c r="D3311">
        <v>221.5</v>
      </c>
      <c r="E3311">
        <v>103</v>
      </c>
      <c r="F3311">
        <v>37.659999999999997</v>
      </c>
      <c r="G3311">
        <v>1</v>
      </c>
      <c r="H3311">
        <v>0</v>
      </c>
    </row>
    <row r="3312" spans="1:8" x14ac:dyDescent="0.25">
      <c r="A3312">
        <v>38</v>
      </c>
      <c r="B3312">
        <v>0</v>
      </c>
      <c r="C3312">
        <v>0</v>
      </c>
      <c r="D3312">
        <v>228.1</v>
      </c>
      <c r="E3312">
        <v>77</v>
      </c>
      <c r="F3312">
        <v>38.78</v>
      </c>
      <c r="G3312">
        <v>0</v>
      </c>
      <c r="H3312">
        <v>0</v>
      </c>
    </row>
    <row r="3313" spans="1:8" x14ac:dyDescent="0.25">
      <c r="A3313">
        <v>33</v>
      </c>
      <c r="B3313">
        <v>0</v>
      </c>
      <c r="C3313">
        <v>0</v>
      </c>
      <c r="D3313">
        <v>197.7</v>
      </c>
      <c r="E3313">
        <v>99</v>
      </c>
      <c r="F3313">
        <v>33.61</v>
      </c>
      <c r="G3313">
        <v>3</v>
      </c>
      <c r="H3313">
        <v>1</v>
      </c>
    </row>
    <row r="3314" spans="1:8" x14ac:dyDescent="0.25">
      <c r="A3314">
        <v>51</v>
      </c>
      <c r="B3314">
        <v>1</v>
      </c>
      <c r="C3314">
        <v>21</v>
      </c>
      <c r="D3314">
        <v>135.1</v>
      </c>
      <c r="E3314">
        <v>120</v>
      </c>
      <c r="F3314">
        <v>22.97</v>
      </c>
      <c r="G3314">
        <v>4</v>
      </c>
      <c r="H3314">
        <v>0</v>
      </c>
    </row>
    <row r="3315" spans="1:8" x14ac:dyDescent="0.25">
      <c r="A3315">
        <v>40</v>
      </c>
      <c r="B3315">
        <v>1</v>
      </c>
      <c r="C3315">
        <v>35</v>
      </c>
      <c r="D3315">
        <v>238.3</v>
      </c>
      <c r="E3315">
        <v>86</v>
      </c>
      <c r="F3315">
        <v>40.51</v>
      </c>
      <c r="G3315">
        <v>5</v>
      </c>
      <c r="H3315">
        <v>0</v>
      </c>
    </row>
    <row r="3316" spans="1:8" x14ac:dyDescent="0.25">
      <c r="A3316">
        <v>44</v>
      </c>
      <c r="B3316">
        <v>1</v>
      </c>
      <c r="C3316">
        <v>28</v>
      </c>
      <c r="D3316">
        <v>196.2</v>
      </c>
      <c r="E3316">
        <v>88</v>
      </c>
      <c r="F3316">
        <v>33.35</v>
      </c>
      <c r="G3316">
        <v>0</v>
      </c>
      <c r="H3316">
        <v>0</v>
      </c>
    </row>
    <row r="3317" spans="1:8" x14ac:dyDescent="0.25">
      <c r="A3317">
        <v>38</v>
      </c>
      <c r="B3317">
        <v>1</v>
      </c>
      <c r="C3317">
        <v>20</v>
      </c>
      <c r="D3317">
        <v>205.9</v>
      </c>
      <c r="E3317">
        <v>109</v>
      </c>
      <c r="F3317">
        <v>35</v>
      </c>
      <c r="G3317">
        <v>4</v>
      </c>
      <c r="H3317">
        <v>0</v>
      </c>
    </row>
    <row r="3318" spans="1:8" x14ac:dyDescent="0.25">
      <c r="A3318">
        <v>53</v>
      </c>
      <c r="B3318">
        <v>0</v>
      </c>
      <c r="C3318">
        <v>0</v>
      </c>
      <c r="D3318">
        <v>174.1</v>
      </c>
      <c r="E3318">
        <v>97</v>
      </c>
      <c r="F3318">
        <v>29.6</v>
      </c>
      <c r="G3318">
        <v>3</v>
      </c>
      <c r="H3318">
        <v>0</v>
      </c>
    </row>
    <row r="3319" spans="1:8" x14ac:dyDescent="0.25">
      <c r="A3319">
        <v>36</v>
      </c>
      <c r="B3319">
        <v>0</v>
      </c>
      <c r="C3319">
        <v>0</v>
      </c>
      <c r="D3319">
        <v>154.6</v>
      </c>
      <c r="E3319">
        <v>81</v>
      </c>
      <c r="F3319">
        <v>26.28</v>
      </c>
      <c r="G3319">
        <v>0</v>
      </c>
      <c r="H3319">
        <v>0</v>
      </c>
    </row>
    <row r="3320" spans="1:8" x14ac:dyDescent="0.25">
      <c r="A3320">
        <v>35</v>
      </c>
      <c r="B3320">
        <v>1</v>
      </c>
      <c r="C3320">
        <v>20</v>
      </c>
      <c r="D3320">
        <v>186.2</v>
      </c>
      <c r="E3320">
        <v>112</v>
      </c>
      <c r="F3320">
        <v>31.65</v>
      </c>
      <c r="G3320">
        <v>3</v>
      </c>
      <c r="H3320">
        <v>0</v>
      </c>
    </row>
    <row r="3321" spans="1:8" x14ac:dyDescent="0.25">
      <c r="A3321">
        <v>36</v>
      </c>
      <c r="B3321">
        <v>0</v>
      </c>
      <c r="C3321">
        <v>0</v>
      </c>
      <c r="D3321">
        <v>176.1</v>
      </c>
      <c r="E3321">
        <v>113</v>
      </c>
      <c r="F3321">
        <v>29.94</v>
      </c>
      <c r="G3321">
        <v>1</v>
      </c>
      <c r="H3321">
        <v>0</v>
      </c>
    </row>
    <row r="3322" spans="1:8" x14ac:dyDescent="0.25">
      <c r="A3322">
        <v>40</v>
      </c>
      <c r="B3322">
        <v>1</v>
      </c>
      <c r="C3322">
        <v>19</v>
      </c>
      <c r="D3322">
        <v>163</v>
      </c>
      <c r="E3322">
        <v>75</v>
      </c>
      <c r="F3322">
        <v>27.71</v>
      </c>
      <c r="G3322">
        <v>3</v>
      </c>
      <c r="H3322">
        <v>0</v>
      </c>
    </row>
    <row r="3323" spans="1:8" x14ac:dyDescent="0.25">
      <c r="A3323">
        <v>37</v>
      </c>
      <c r="B3323">
        <v>0</v>
      </c>
      <c r="C3323">
        <v>0</v>
      </c>
      <c r="D3323">
        <v>103.6</v>
      </c>
      <c r="E3323">
        <v>78</v>
      </c>
      <c r="F3323">
        <v>17.61</v>
      </c>
      <c r="G3323">
        <v>2</v>
      </c>
      <c r="H3323">
        <v>0</v>
      </c>
    </row>
    <row r="3324" spans="1:8" x14ac:dyDescent="0.25">
      <c r="A3324">
        <v>43</v>
      </c>
      <c r="B3324">
        <v>0</v>
      </c>
      <c r="C3324">
        <v>0</v>
      </c>
      <c r="D3324">
        <v>162.1</v>
      </c>
      <c r="E3324">
        <v>98</v>
      </c>
      <c r="F3324">
        <v>27.56</v>
      </c>
      <c r="G3324">
        <v>0</v>
      </c>
      <c r="H3324">
        <v>0</v>
      </c>
    </row>
    <row r="3325" spans="1:8" x14ac:dyDescent="0.25">
      <c r="A3325">
        <v>47</v>
      </c>
      <c r="B3325">
        <v>0</v>
      </c>
      <c r="C3325">
        <v>0</v>
      </c>
      <c r="D3325">
        <v>149.19999999999999</v>
      </c>
      <c r="E3325">
        <v>125</v>
      </c>
      <c r="F3325">
        <v>25.36</v>
      </c>
      <c r="G3325">
        <v>4</v>
      </c>
      <c r="H3325">
        <v>0</v>
      </c>
    </row>
    <row r="3326" spans="1:8" x14ac:dyDescent="0.25">
      <c r="A3326">
        <v>53</v>
      </c>
      <c r="B3326">
        <v>0</v>
      </c>
      <c r="C3326">
        <v>0</v>
      </c>
      <c r="D3326">
        <v>187.3</v>
      </c>
      <c r="E3326">
        <v>108</v>
      </c>
      <c r="F3326">
        <v>31.84</v>
      </c>
      <c r="G3326">
        <v>3</v>
      </c>
      <c r="H3326">
        <v>0</v>
      </c>
    </row>
    <row r="3327" spans="1:8" x14ac:dyDescent="0.25">
      <c r="A3327">
        <v>28</v>
      </c>
      <c r="B3327">
        <v>0</v>
      </c>
      <c r="C3327">
        <v>0</v>
      </c>
      <c r="D3327">
        <v>222.4</v>
      </c>
      <c r="E3327">
        <v>90</v>
      </c>
      <c r="F3327">
        <v>37.81</v>
      </c>
      <c r="G3327">
        <v>2</v>
      </c>
      <c r="H3327">
        <v>1</v>
      </c>
    </row>
    <row r="3328" spans="1:8" x14ac:dyDescent="0.25">
      <c r="A3328">
        <v>28</v>
      </c>
      <c r="B3328">
        <v>0</v>
      </c>
      <c r="C3328">
        <v>0</v>
      </c>
      <c r="D3328">
        <v>82.7</v>
      </c>
      <c r="E3328">
        <v>94</v>
      </c>
      <c r="F3328">
        <v>14.06</v>
      </c>
      <c r="G3328">
        <v>0</v>
      </c>
      <c r="H3328">
        <v>1</v>
      </c>
    </row>
    <row r="3329" spans="1:8" x14ac:dyDescent="0.25">
      <c r="A3329">
        <v>44</v>
      </c>
      <c r="B3329">
        <v>1</v>
      </c>
      <c r="C3329">
        <v>24</v>
      </c>
      <c r="D3329">
        <v>215.2</v>
      </c>
      <c r="E3329">
        <v>73</v>
      </c>
      <c r="F3329">
        <v>36.58</v>
      </c>
      <c r="G3329">
        <v>0</v>
      </c>
      <c r="H3329">
        <v>0</v>
      </c>
    </row>
    <row r="3330" spans="1:8" x14ac:dyDescent="0.25">
      <c r="A3330">
        <v>40</v>
      </c>
      <c r="B3330">
        <v>0</v>
      </c>
      <c r="C3330">
        <v>0</v>
      </c>
      <c r="D3330">
        <v>168</v>
      </c>
      <c r="E3330">
        <v>103</v>
      </c>
      <c r="F3330">
        <v>28.56</v>
      </c>
      <c r="G3330">
        <v>0</v>
      </c>
      <c r="H3330">
        <v>0</v>
      </c>
    </row>
    <row r="3331" spans="1:8" x14ac:dyDescent="0.25">
      <c r="A3331">
        <v>43</v>
      </c>
      <c r="B3331">
        <v>1</v>
      </c>
      <c r="C3331">
        <v>12</v>
      </c>
      <c r="D3331">
        <v>62.4</v>
      </c>
      <c r="E3331">
        <v>119</v>
      </c>
      <c r="F3331">
        <v>10.61</v>
      </c>
      <c r="G3331">
        <v>0</v>
      </c>
      <c r="H3331">
        <v>0</v>
      </c>
    </row>
    <row r="3332" spans="1:8" x14ac:dyDescent="0.25">
      <c r="A3332">
        <v>35</v>
      </c>
      <c r="B3332">
        <v>1</v>
      </c>
      <c r="C3332">
        <v>41</v>
      </c>
      <c r="D3332">
        <v>226</v>
      </c>
      <c r="E3332">
        <v>113</v>
      </c>
      <c r="F3332">
        <v>38.42</v>
      </c>
      <c r="G3332">
        <v>2</v>
      </c>
      <c r="H3332">
        <v>0</v>
      </c>
    </row>
    <row r="3333" spans="1:8" x14ac:dyDescent="0.25">
      <c r="A3333">
        <v>38</v>
      </c>
      <c r="B3333">
        <v>0</v>
      </c>
      <c r="C3333">
        <v>0</v>
      </c>
      <c r="D3333">
        <v>205.7</v>
      </c>
      <c r="E3333">
        <v>80</v>
      </c>
      <c r="F3333">
        <v>34.97</v>
      </c>
      <c r="G3333">
        <v>2</v>
      </c>
      <c r="H3333">
        <v>0</v>
      </c>
    </row>
    <row r="3334" spans="1:8" x14ac:dyDescent="0.25">
      <c r="A3334">
        <v>49</v>
      </c>
      <c r="B3334">
        <v>1</v>
      </c>
      <c r="C3334">
        <v>20</v>
      </c>
      <c r="D3334">
        <v>184.8</v>
      </c>
      <c r="E3334">
        <v>105</v>
      </c>
      <c r="F3334">
        <v>31.42</v>
      </c>
      <c r="G3334">
        <v>1</v>
      </c>
      <c r="H3334">
        <v>0</v>
      </c>
    </row>
    <row r="3335" spans="1:8" x14ac:dyDescent="0.25">
      <c r="A3335">
        <v>44</v>
      </c>
      <c r="B3335">
        <v>0</v>
      </c>
      <c r="C3335">
        <v>0</v>
      </c>
      <c r="D3335">
        <v>193.1</v>
      </c>
      <c r="E3335">
        <v>93</v>
      </c>
      <c r="F3335">
        <v>32.83</v>
      </c>
      <c r="G3335">
        <v>1</v>
      </c>
      <c r="H3335">
        <v>0</v>
      </c>
    </row>
    <row r="3336" spans="1:8" x14ac:dyDescent="0.25">
      <c r="A3336">
        <v>32</v>
      </c>
      <c r="B3336">
        <v>1</v>
      </c>
      <c r="C3336">
        <v>41</v>
      </c>
      <c r="D3336">
        <v>225.5</v>
      </c>
      <c r="E3336">
        <v>95</v>
      </c>
      <c r="F3336">
        <v>38.340000000000003</v>
      </c>
      <c r="G3336">
        <v>2</v>
      </c>
      <c r="H3336">
        <v>0</v>
      </c>
    </row>
    <row r="3337" spans="1:8" x14ac:dyDescent="0.25">
      <c r="A3337">
        <v>47</v>
      </c>
      <c r="B3337">
        <v>0</v>
      </c>
      <c r="C3337">
        <v>0</v>
      </c>
      <c r="D3337">
        <v>163.5</v>
      </c>
      <c r="E3337">
        <v>107</v>
      </c>
      <c r="F3337">
        <v>27.8</v>
      </c>
      <c r="G3337">
        <v>2</v>
      </c>
      <c r="H3337">
        <v>0</v>
      </c>
    </row>
    <row r="3338" spans="1:8" x14ac:dyDescent="0.25">
      <c r="A3338">
        <v>35</v>
      </c>
      <c r="B3338">
        <v>1</v>
      </c>
      <c r="C3338">
        <v>22</v>
      </c>
      <c r="D3338">
        <v>244.7</v>
      </c>
      <c r="E3338">
        <v>104</v>
      </c>
      <c r="F3338">
        <v>41.6</v>
      </c>
      <c r="G3338">
        <v>0</v>
      </c>
      <c r="H3338">
        <v>0</v>
      </c>
    </row>
    <row r="3339" spans="1:8" x14ac:dyDescent="0.25">
      <c r="A3339">
        <v>31</v>
      </c>
      <c r="B3339">
        <v>0</v>
      </c>
      <c r="C3339">
        <v>0</v>
      </c>
      <c r="D3339">
        <v>216.7</v>
      </c>
      <c r="E3339">
        <v>70</v>
      </c>
      <c r="F3339">
        <v>36.840000000000003</v>
      </c>
      <c r="G3339">
        <v>1</v>
      </c>
      <c r="H3339">
        <v>0</v>
      </c>
    </row>
    <row r="3340" spans="1:8" x14ac:dyDescent="0.25">
      <c r="A3340">
        <v>38</v>
      </c>
      <c r="B3340">
        <v>1</v>
      </c>
      <c r="C3340">
        <v>15</v>
      </c>
      <c r="D3340">
        <v>196.8</v>
      </c>
      <c r="E3340">
        <v>79</v>
      </c>
      <c r="F3340">
        <v>33.46</v>
      </c>
      <c r="G3340">
        <v>1</v>
      </c>
      <c r="H3340">
        <v>0</v>
      </c>
    </row>
    <row r="3341" spans="1:8" x14ac:dyDescent="0.25">
      <c r="A3341">
        <v>40</v>
      </c>
      <c r="B3341">
        <v>0</v>
      </c>
      <c r="C3341">
        <v>0</v>
      </c>
      <c r="D3341">
        <v>197.3</v>
      </c>
      <c r="E3341">
        <v>120</v>
      </c>
      <c r="F3341">
        <v>33.54</v>
      </c>
      <c r="G3341">
        <v>1</v>
      </c>
      <c r="H3341">
        <v>0</v>
      </c>
    </row>
    <row r="3342" spans="1:8" x14ac:dyDescent="0.25">
      <c r="A3342">
        <v>41</v>
      </c>
      <c r="B3342">
        <v>1</v>
      </c>
      <c r="C3342">
        <v>23</v>
      </c>
      <c r="D3342">
        <v>208.7</v>
      </c>
      <c r="E3342">
        <v>57</v>
      </c>
      <c r="F3342">
        <v>35.479999999999997</v>
      </c>
      <c r="G3342">
        <v>1</v>
      </c>
      <c r="H3342">
        <v>0</v>
      </c>
    </row>
    <row r="3343" spans="1:8" x14ac:dyDescent="0.25">
      <c r="A3343">
        <v>39</v>
      </c>
      <c r="B3343">
        <v>0</v>
      </c>
      <c r="C3343">
        <v>0</v>
      </c>
      <c r="D3343">
        <v>168.4</v>
      </c>
      <c r="E3343">
        <v>53</v>
      </c>
      <c r="F3343">
        <v>28.63</v>
      </c>
      <c r="G3343">
        <v>1</v>
      </c>
      <c r="H3343">
        <v>0</v>
      </c>
    </row>
    <row r="3344" spans="1:8" x14ac:dyDescent="0.25">
      <c r="A3344">
        <v>43</v>
      </c>
      <c r="B3344">
        <v>0</v>
      </c>
      <c r="C3344">
        <v>0</v>
      </c>
      <c r="D3344">
        <v>129.4</v>
      </c>
      <c r="E3344">
        <v>69</v>
      </c>
      <c r="F3344">
        <v>22</v>
      </c>
      <c r="G3344">
        <v>1</v>
      </c>
      <c r="H3344">
        <v>0</v>
      </c>
    </row>
    <row r="3345" spans="1:8" x14ac:dyDescent="0.25">
      <c r="A3345">
        <v>44</v>
      </c>
      <c r="B3345">
        <v>0</v>
      </c>
      <c r="C3345">
        <v>0</v>
      </c>
      <c r="D3345">
        <v>260.89999999999998</v>
      </c>
      <c r="E3345">
        <v>94</v>
      </c>
      <c r="F3345">
        <v>44.35</v>
      </c>
      <c r="G3345">
        <v>1</v>
      </c>
      <c r="H3345">
        <v>0</v>
      </c>
    </row>
    <row r="3346" spans="1:8" x14ac:dyDescent="0.25">
      <c r="A3346">
        <v>29</v>
      </c>
      <c r="B3346">
        <v>0</v>
      </c>
      <c r="C3346">
        <v>0</v>
      </c>
      <c r="D3346">
        <v>267.89999999999998</v>
      </c>
      <c r="E3346">
        <v>80</v>
      </c>
      <c r="F3346">
        <v>45.54</v>
      </c>
      <c r="G3346">
        <v>3</v>
      </c>
      <c r="H3346">
        <v>1</v>
      </c>
    </row>
    <row r="3347" spans="1:8" x14ac:dyDescent="0.25">
      <c r="A3347">
        <v>46</v>
      </c>
      <c r="B3347">
        <v>0</v>
      </c>
      <c r="C3347">
        <v>0</v>
      </c>
      <c r="D3347">
        <v>172.7</v>
      </c>
      <c r="E3347">
        <v>90</v>
      </c>
      <c r="F3347">
        <v>29.36</v>
      </c>
      <c r="G3347">
        <v>0</v>
      </c>
      <c r="H3347">
        <v>0</v>
      </c>
    </row>
    <row r="3348" spans="1:8" x14ac:dyDescent="0.25">
      <c r="A3348">
        <v>45</v>
      </c>
      <c r="B3348">
        <v>0</v>
      </c>
      <c r="C3348">
        <v>0</v>
      </c>
      <c r="D3348">
        <v>159.1</v>
      </c>
      <c r="E3348">
        <v>80</v>
      </c>
      <c r="F3348">
        <v>27.05</v>
      </c>
      <c r="G3348">
        <v>0</v>
      </c>
      <c r="H3348">
        <v>0</v>
      </c>
    </row>
    <row r="3349" spans="1:8" x14ac:dyDescent="0.25">
      <c r="A3349">
        <v>42</v>
      </c>
      <c r="B3349">
        <v>0</v>
      </c>
      <c r="C3349">
        <v>0</v>
      </c>
      <c r="D3349">
        <v>166.8</v>
      </c>
      <c r="E3349">
        <v>138</v>
      </c>
      <c r="F3349">
        <v>28.36</v>
      </c>
      <c r="G3349">
        <v>2</v>
      </c>
      <c r="H3349">
        <v>0</v>
      </c>
    </row>
    <row r="3350" spans="1:8" x14ac:dyDescent="0.25">
      <c r="A3350">
        <v>41</v>
      </c>
      <c r="B3350">
        <v>1</v>
      </c>
      <c r="C3350">
        <v>17</v>
      </c>
      <c r="D3350">
        <v>145.69999999999999</v>
      </c>
      <c r="E3350">
        <v>89</v>
      </c>
      <c r="F3350">
        <v>24.77</v>
      </c>
      <c r="G3350">
        <v>1</v>
      </c>
      <c r="H3350">
        <v>0</v>
      </c>
    </row>
    <row r="3351" spans="1:8" x14ac:dyDescent="0.25">
      <c r="A3351">
        <v>39</v>
      </c>
      <c r="B3351">
        <v>0</v>
      </c>
      <c r="C3351">
        <v>0</v>
      </c>
      <c r="D3351">
        <v>129.4</v>
      </c>
      <c r="E3351">
        <v>104</v>
      </c>
      <c r="F3351">
        <v>22</v>
      </c>
      <c r="G3351">
        <v>1</v>
      </c>
      <c r="H3351">
        <v>0</v>
      </c>
    </row>
    <row r="3352" spans="1:8" x14ac:dyDescent="0.25">
      <c r="A3352">
        <v>47</v>
      </c>
      <c r="B3352">
        <v>0</v>
      </c>
      <c r="C3352">
        <v>0</v>
      </c>
      <c r="D3352">
        <v>171.5</v>
      </c>
      <c r="E3352">
        <v>77</v>
      </c>
      <c r="F3352">
        <v>29.16</v>
      </c>
      <c r="G3352">
        <v>0</v>
      </c>
      <c r="H3352">
        <v>0</v>
      </c>
    </row>
    <row r="3353" spans="1:8" x14ac:dyDescent="0.25">
      <c r="A3353">
        <v>35</v>
      </c>
      <c r="B3353">
        <v>0</v>
      </c>
      <c r="C3353">
        <v>0</v>
      </c>
      <c r="D3353">
        <v>180.6</v>
      </c>
      <c r="E3353">
        <v>134</v>
      </c>
      <c r="F3353">
        <v>30.7</v>
      </c>
      <c r="G3353">
        <v>4</v>
      </c>
      <c r="H3353">
        <v>1</v>
      </c>
    </row>
    <row r="3354" spans="1:8" x14ac:dyDescent="0.25">
      <c r="A3354">
        <v>36</v>
      </c>
      <c r="B3354">
        <v>1</v>
      </c>
      <c r="C3354">
        <v>33</v>
      </c>
      <c r="D3354">
        <v>225.7</v>
      </c>
      <c r="E3354">
        <v>133</v>
      </c>
      <c r="F3354">
        <v>38.369999999999997</v>
      </c>
      <c r="G3354">
        <v>3</v>
      </c>
      <c r="H3354">
        <v>0</v>
      </c>
    </row>
    <row r="3355" spans="1:8" x14ac:dyDescent="0.25">
      <c r="A3355">
        <v>38</v>
      </c>
      <c r="B3355">
        <v>0</v>
      </c>
      <c r="C3355">
        <v>0</v>
      </c>
      <c r="D3355">
        <v>176.9</v>
      </c>
      <c r="E3355">
        <v>110</v>
      </c>
      <c r="F3355">
        <v>30.07</v>
      </c>
      <c r="G3355">
        <v>1</v>
      </c>
      <c r="H3355">
        <v>0</v>
      </c>
    </row>
    <row r="3356" spans="1:8" x14ac:dyDescent="0.25">
      <c r="A3356">
        <v>46</v>
      </c>
      <c r="B3356">
        <v>0</v>
      </c>
      <c r="C3356">
        <v>0</v>
      </c>
      <c r="D3356">
        <v>250.5</v>
      </c>
      <c r="E3356">
        <v>89</v>
      </c>
      <c r="F3356">
        <v>42.59</v>
      </c>
      <c r="G3356">
        <v>1</v>
      </c>
      <c r="H3356">
        <v>0</v>
      </c>
    </row>
    <row r="3357" spans="1:8" x14ac:dyDescent="0.25">
      <c r="A3357">
        <v>41</v>
      </c>
      <c r="B3357">
        <v>0</v>
      </c>
      <c r="C3357">
        <v>0</v>
      </c>
      <c r="D3357">
        <v>282.8</v>
      </c>
      <c r="E3357">
        <v>108</v>
      </c>
      <c r="F3357">
        <v>48.08</v>
      </c>
      <c r="G3357">
        <v>3</v>
      </c>
      <c r="H3357">
        <v>1</v>
      </c>
    </row>
    <row r="3358" spans="1:8" x14ac:dyDescent="0.25">
      <c r="A3358">
        <v>42</v>
      </c>
      <c r="B3358">
        <v>0</v>
      </c>
      <c r="C3358">
        <v>0</v>
      </c>
      <c r="D3358">
        <v>142.6</v>
      </c>
      <c r="E3358">
        <v>90</v>
      </c>
      <c r="F3358">
        <v>24.24</v>
      </c>
      <c r="G3358">
        <v>0</v>
      </c>
      <c r="H3358">
        <v>0</v>
      </c>
    </row>
    <row r="3359" spans="1:8" x14ac:dyDescent="0.25">
      <c r="A3359">
        <v>37</v>
      </c>
      <c r="B3359">
        <v>0</v>
      </c>
      <c r="C3359">
        <v>0</v>
      </c>
      <c r="D3359">
        <v>276.10000000000002</v>
      </c>
      <c r="E3359">
        <v>120</v>
      </c>
      <c r="F3359">
        <v>46.94</v>
      </c>
      <c r="G3359">
        <v>1</v>
      </c>
      <c r="H3359">
        <v>0</v>
      </c>
    </row>
    <row r="3360" spans="1:8" x14ac:dyDescent="0.25">
      <c r="A3360">
        <v>41</v>
      </c>
      <c r="B3360">
        <v>0</v>
      </c>
      <c r="C3360">
        <v>0</v>
      </c>
      <c r="D3360">
        <v>154.30000000000001</v>
      </c>
      <c r="E3360">
        <v>71</v>
      </c>
      <c r="F3360">
        <v>26.23</v>
      </c>
      <c r="G3360">
        <v>0</v>
      </c>
      <c r="H3360">
        <v>0</v>
      </c>
    </row>
    <row r="3361" spans="1:8" x14ac:dyDescent="0.25">
      <c r="A3361">
        <v>41</v>
      </c>
      <c r="B3361">
        <v>1</v>
      </c>
      <c r="C3361">
        <v>35</v>
      </c>
      <c r="D3361">
        <v>181</v>
      </c>
      <c r="E3361">
        <v>88</v>
      </c>
      <c r="F3361">
        <v>30.77</v>
      </c>
      <c r="G3361">
        <v>1</v>
      </c>
      <c r="H3361">
        <v>0</v>
      </c>
    </row>
    <row r="3362" spans="1:8" x14ac:dyDescent="0.25">
      <c r="A3362">
        <v>43</v>
      </c>
      <c r="B3362">
        <v>0</v>
      </c>
      <c r="C3362">
        <v>0</v>
      </c>
      <c r="D3362">
        <v>108.1</v>
      </c>
      <c r="E3362">
        <v>81</v>
      </c>
      <c r="F3362">
        <v>18.38</v>
      </c>
      <c r="G3362">
        <v>1</v>
      </c>
      <c r="H3362">
        <v>0</v>
      </c>
    </row>
    <row r="3363" spans="1:8" x14ac:dyDescent="0.25">
      <c r="A3363">
        <v>40</v>
      </c>
      <c r="B3363">
        <v>1</v>
      </c>
      <c r="C3363">
        <v>31</v>
      </c>
      <c r="D3363">
        <v>252.1</v>
      </c>
      <c r="E3363">
        <v>98</v>
      </c>
      <c r="F3363">
        <v>42.86</v>
      </c>
      <c r="G3363">
        <v>2</v>
      </c>
      <c r="H3363">
        <v>0</v>
      </c>
    </row>
    <row r="3364" spans="1:8" x14ac:dyDescent="0.25">
      <c r="A3364">
        <v>37</v>
      </c>
      <c r="B3364">
        <v>0</v>
      </c>
      <c r="C3364">
        <v>0</v>
      </c>
      <c r="D3364">
        <v>160.1</v>
      </c>
      <c r="E3364">
        <v>64</v>
      </c>
      <c r="F3364">
        <v>27.22</v>
      </c>
      <c r="G3364">
        <v>5</v>
      </c>
      <c r="H3364">
        <v>1</v>
      </c>
    </row>
    <row r="3365" spans="1:8" x14ac:dyDescent="0.25">
      <c r="A3365">
        <v>45</v>
      </c>
      <c r="B3365">
        <v>0</v>
      </c>
      <c r="C3365">
        <v>0</v>
      </c>
      <c r="D3365">
        <v>217.6</v>
      </c>
      <c r="E3365">
        <v>82</v>
      </c>
      <c r="F3365">
        <v>36.99</v>
      </c>
      <c r="G3365">
        <v>0</v>
      </c>
      <c r="H3365">
        <v>0</v>
      </c>
    </row>
    <row r="3366" spans="1:8" x14ac:dyDescent="0.25">
      <c r="A3366">
        <v>36</v>
      </c>
      <c r="B3366">
        <v>1</v>
      </c>
      <c r="C3366">
        <v>22</v>
      </c>
      <c r="D3366">
        <v>198.3</v>
      </c>
      <c r="E3366">
        <v>144</v>
      </c>
      <c r="F3366">
        <v>33.71</v>
      </c>
      <c r="G3366">
        <v>2</v>
      </c>
      <c r="H3366">
        <v>0</v>
      </c>
    </row>
    <row r="3367" spans="1:8" x14ac:dyDescent="0.25">
      <c r="A3367">
        <v>44</v>
      </c>
      <c r="B3367">
        <v>1</v>
      </c>
      <c r="C3367">
        <v>32</v>
      </c>
      <c r="D3367">
        <v>190.3</v>
      </c>
      <c r="E3367">
        <v>97</v>
      </c>
      <c r="F3367">
        <v>32.35</v>
      </c>
      <c r="G3367">
        <v>2</v>
      </c>
      <c r="H3367">
        <v>0</v>
      </c>
    </row>
    <row r="3368" spans="1:8" x14ac:dyDescent="0.25">
      <c r="A3368">
        <v>36</v>
      </c>
      <c r="B3368">
        <v>1</v>
      </c>
      <c r="C3368">
        <v>23</v>
      </c>
      <c r="D3368">
        <v>184.7</v>
      </c>
      <c r="E3368">
        <v>63</v>
      </c>
      <c r="F3368">
        <v>31.4</v>
      </c>
      <c r="G3368">
        <v>1</v>
      </c>
      <c r="H3368">
        <v>0</v>
      </c>
    </row>
    <row r="3369" spans="1:8" x14ac:dyDescent="0.25">
      <c r="A3369">
        <v>36</v>
      </c>
      <c r="B3369">
        <v>1</v>
      </c>
      <c r="C3369">
        <v>16</v>
      </c>
      <c r="D3369">
        <v>125.1</v>
      </c>
      <c r="E3369">
        <v>56</v>
      </c>
      <c r="F3369">
        <v>21.27</v>
      </c>
      <c r="G3369">
        <v>0</v>
      </c>
      <c r="H3369">
        <v>0</v>
      </c>
    </row>
    <row r="3370" spans="1:8" x14ac:dyDescent="0.25">
      <c r="A3370">
        <v>51</v>
      </c>
      <c r="B3370">
        <v>0</v>
      </c>
      <c r="C3370">
        <v>0</v>
      </c>
      <c r="D3370">
        <v>181.3</v>
      </c>
      <c r="E3370">
        <v>100</v>
      </c>
      <c r="F3370">
        <v>30.82</v>
      </c>
      <c r="G3370">
        <v>1</v>
      </c>
      <c r="H3370">
        <v>0</v>
      </c>
    </row>
    <row r="3371" spans="1:8" x14ac:dyDescent="0.25">
      <c r="A3371">
        <v>41</v>
      </c>
      <c r="B3371">
        <v>0</v>
      </c>
      <c r="C3371">
        <v>0</v>
      </c>
      <c r="D3371">
        <v>99.8</v>
      </c>
      <c r="E3371">
        <v>101</v>
      </c>
      <c r="F3371">
        <v>16.97</v>
      </c>
      <c r="G3371">
        <v>0</v>
      </c>
      <c r="H3371">
        <v>0</v>
      </c>
    </row>
    <row r="3372" spans="1:8" x14ac:dyDescent="0.25">
      <c r="A3372">
        <v>36</v>
      </c>
      <c r="B3372">
        <v>0</v>
      </c>
      <c r="C3372">
        <v>0</v>
      </c>
      <c r="D3372">
        <v>254.8</v>
      </c>
      <c r="E3372">
        <v>97</v>
      </c>
      <c r="F3372">
        <v>43.32</v>
      </c>
      <c r="G3372">
        <v>1</v>
      </c>
      <c r="H3372">
        <v>0</v>
      </c>
    </row>
    <row r="3373" spans="1:8" x14ac:dyDescent="0.25">
      <c r="A3373">
        <v>28</v>
      </c>
      <c r="B3373">
        <v>0</v>
      </c>
      <c r="C3373">
        <v>0</v>
      </c>
      <c r="D3373">
        <v>244.5</v>
      </c>
      <c r="E3373">
        <v>72</v>
      </c>
      <c r="F3373">
        <v>41.57</v>
      </c>
      <c r="G3373">
        <v>5</v>
      </c>
      <c r="H3373">
        <v>1</v>
      </c>
    </row>
    <row r="3374" spans="1:8" x14ac:dyDescent="0.25">
      <c r="A3374">
        <v>39</v>
      </c>
      <c r="B3374">
        <v>0</v>
      </c>
      <c r="C3374">
        <v>0</v>
      </c>
      <c r="D3374">
        <v>167.7</v>
      </c>
      <c r="E3374">
        <v>74</v>
      </c>
      <c r="F3374">
        <v>28.51</v>
      </c>
      <c r="G3374">
        <v>1</v>
      </c>
      <c r="H3374">
        <v>0</v>
      </c>
    </row>
    <row r="3375" spans="1:8" x14ac:dyDescent="0.25">
      <c r="A3375">
        <v>48</v>
      </c>
      <c r="B3375">
        <v>0</v>
      </c>
      <c r="C3375">
        <v>0</v>
      </c>
      <c r="D3375">
        <v>79.5</v>
      </c>
      <c r="E3375">
        <v>121</v>
      </c>
      <c r="F3375">
        <v>13.52</v>
      </c>
      <c r="G3375">
        <v>2</v>
      </c>
      <c r="H3375">
        <v>0</v>
      </c>
    </row>
    <row r="3376" spans="1:8" x14ac:dyDescent="0.25">
      <c r="A3376">
        <v>25</v>
      </c>
      <c r="B3376">
        <v>0</v>
      </c>
      <c r="C3376">
        <v>0</v>
      </c>
      <c r="D3376">
        <v>133</v>
      </c>
      <c r="E3376">
        <v>94</v>
      </c>
      <c r="F3376">
        <v>22.61</v>
      </c>
      <c r="G3376">
        <v>4</v>
      </c>
      <c r="H3376">
        <v>1</v>
      </c>
    </row>
    <row r="3377" spans="1:8" x14ac:dyDescent="0.25">
      <c r="A3377">
        <v>30</v>
      </c>
      <c r="B3377">
        <v>0</v>
      </c>
      <c r="C3377">
        <v>0</v>
      </c>
      <c r="D3377">
        <v>297.2</v>
      </c>
      <c r="E3377">
        <v>113</v>
      </c>
      <c r="F3377">
        <v>50.52</v>
      </c>
      <c r="G3377">
        <v>1</v>
      </c>
      <c r="H3377">
        <v>1</v>
      </c>
    </row>
    <row r="3378" spans="1:8" x14ac:dyDescent="0.25">
      <c r="A3378">
        <v>35</v>
      </c>
      <c r="B3378">
        <v>0</v>
      </c>
      <c r="C3378">
        <v>0</v>
      </c>
      <c r="D3378">
        <v>214.9</v>
      </c>
      <c r="E3378">
        <v>72</v>
      </c>
      <c r="F3378">
        <v>36.53</v>
      </c>
      <c r="G3378">
        <v>2</v>
      </c>
      <c r="H3378">
        <v>0</v>
      </c>
    </row>
    <row r="3379" spans="1:8" x14ac:dyDescent="0.25">
      <c r="A3379">
        <v>44</v>
      </c>
      <c r="B3379">
        <v>0</v>
      </c>
      <c r="C3379">
        <v>0</v>
      </c>
      <c r="D3379">
        <v>269.89999999999998</v>
      </c>
      <c r="E3379">
        <v>99</v>
      </c>
      <c r="F3379">
        <v>45.88</v>
      </c>
      <c r="G3379">
        <v>1</v>
      </c>
      <c r="H3379">
        <v>0</v>
      </c>
    </row>
    <row r="3380" spans="1:8" x14ac:dyDescent="0.25">
      <c r="A3380">
        <v>43</v>
      </c>
      <c r="B3380">
        <v>0</v>
      </c>
      <c r="C3380">
        <v>0</v>
      </c>
      <c r="D3380">
        <v>143.80000000000001</v>
      </c>
      <c r="E3380">
        <v>102</v>
      </c>
      <c r="F3380">
        <v>24.45</v>
      </c>
      <c r="G3380">
        <v>1</v>
      </c>
      <c r="H3380">
        <v>0</v>
      </c>
    </row>
    <row r="3381" spans="1:8" x14ac:dyDescent="0.25">
      <c r="A3381">
        <v>24</v>
      </c>
      <c r="B3381">
        <v>0</v>
      </c>
      <c r="C3381">
        <v>0</v>
      </c>
      <c r="D3381">
        <v>132.19999999999999</v>
      </c>
      <c r="E3381">
        <v>122</v>
      </c>
      <c r="F3381">
        <v>22.47</v>
      </c>
      <c r="G3381">
        <v>3</v>
      </c>
      <c r="H3381">
        <v>1</v>
      </c>
    </row>
    <row r="3382" spans="1:8" x14ac:dyDescent="0.25">
      <c r="A3382">
        <v>44</v>
      </c>
      <c r="B3382">
        <v>0</v>
      </c>
      <c r="C3382">
        <v>0</v>
      </c>
      <c r="D3382">
        <v>162.80000000000001</v>
      </c>
      <c r="E3382">
        <v>117</v>
      </c>
      <c r="F3382">
        <v>27.68</v>
      </c>
      <c r="G3382">
        <v>1</v>
      </c>
      <c r="H3382">
        <v>0</v>
      </c>
    </row>
    <row r="3383" spans="1:8" x14ac:dyDescent="0.25">
      <c r="A3383">
        <v>35</v>
      </c>
      <c r="B3383">
        <v>0</v>
      </c>
      <c r="C3383">
        <v>0</v>
      </c>
      <c r="D3383">
        <v>351.5</v>
      </c>
      <c r="E3383">
        <v>95</v>
      </c>
      <c r="F3383">
        <v>59.76</v>
      </c>
      <c r="G3383">
        <v>1</v>
      </c>
      <c r="H3383">
        <v>1</v>
      </c>
    </row>
    <row r="3384" spans="1:8" x14ac:dyDescent="0.25">
      <c r="A3384">
        <v>42</v>
      </c>
      <c r="B3384">
        <v>0</v>
      </c>
      <c r="C3384">
        <v>0</v>
      </c>
      <c r="D3384">
        <v>165.8</v>
      </c>
      <c r="E3384">
        <v>96</v>
      </c>
      <c r="F3384">
        <v>28.19</v>
      </c>
      <c r="G3384">
        <v>0</v>
      </c>
      <c r="H3384">
        <v>0</v>
      </c>
    </row>
    <row r="3385" spans="1:8" x14ac:dyDescent="0.25">
      <c r="A3385">
        <v>48</v>
      </c>
      <c r="B3385">
        <v>1</v>
      </c>
      <c r="C3385">
        <v>24</v>
      </c>
      <c r="D3385">
        <v>195.7</v>
      </c>
      <c r="E3385">
        <v>108</v>
      </c>
      <c r="F3385">
        <v>33.270000000000003</v>
      </c>
      <c r="G3385">
        <v>2</v>
      </c>
      <c r="H3385">
        <v>0</v>
      </c>
    </row>
    <row r="3386" spans="1:8" x14ac:dyDescent="0.25">
      <c r="A3386">
        <v>39</v>
      </c>
      <c r="B3386">
        <v>0</v>
      </c>
      <c r="C3386">
        <v>0</v>
      </c>
      <c r="D3386">
        <v>250.6</v>
      </c>
      <c r="E3386">
        <v>100</v>
      </c>
      <c r="F3386">
        <v>42.6</v>
      </c>
      <c r="G3386">
        <v>2</v>
      </c>
      <c r="H3386">
        <v>0</v>
      </c>
    </row>
    <row r="3387" spans="1:8" x14ac:dyDescent="0.25">
      <c r="A3387">
        <v>45</v>
      </c>
      <c r="B3387">
        <v>0</v>
      </c>
      <c r="C3387">
        <v>0</v>
      </c>
      <c r="D3387">
        <v>141.9</v>
      </c>
      <c r="E3387">
        <v>112</v>
      </c>
      <c r="F3387">
        <v>24.12</v>
      </c>
      <c r="G3387">
        <v>1</v>
      </c>
      <c r="H3387">
        <v>0</v>
      </c>
    </row>
    <row r="3388" spans="1:8" x14ac:dyDescent="0.25">
      <c r="A3388">
        <v>37</v>
      </c>
      <c r="B3388">
        <v>0</v>
      </c>
      <c r="C3388">
        <v>0</v>
      </c>
      <c r="D3388">
        <v>168.5</v>
      </c>
      <c r="E3388">
        <v>80</v>
      </c>
      <c r="F3388">
        <v>28.65</v>
      </c>
      <c r="G3388">
        <v>1</v>
      </c>
      <c r="H3388">
        <v>0</v>
      </c>
    </row>
    <row r="3389" spans="1:8" x14ac:dyDescent="0.25">
      <c r="A3389">
        <v>43</v>
      </c>
      <c r="B3389">
        <v>1</v>
      </c>
      <c r="C3389">
        <v>19</v>
      </c>
      <c r="D3389">
        <v>127.6</v>
      </c>
      <c r="E3389">
        <v>88</v>
      </c>
      <c r="F3389">
        <v>21.69</v>
      </c>
      <c r="G3389">
        <v>0</v>
      </c>
      <c r="H3389">
        <v>0</v>
      </c>
    </row>
    <row r="3390" spans="1:8" x14ac:dyDescent="0.25">
      <c r="A3390">
        <v>42</v>
      </c>
      <c r="B3390">
        <v>0</v>
      </c>
      <c r="C3390">
        <v>0</v>
      </c>
      <c r="D3390">
        <v>197.2</v>
      </c>
      <c r="E3390">
        <v>111</v>
      </c>
      <c r="F3390">
        <v>33.520000000000003</v>
      </c>
      <c r="G3390">
        <v>1</v>
      </c>
      <c r="H3390">
        <v>0</v>
      </c>
    </row>
    <row r="3391" spans="1:8" x14ac:dyDescent="0.25">
      <c r="A3391">
        <v>45</v>
      </c>
      <c r="B3391">
        <v>1</v>
      </c>
      <c r="C3391">
        <v>28</v>
      </c>
      <c r="D3391">
        <v>217.4</v>
      </c>
      <c r="E3391">
        <v>98</v>
      </c>
      <c r="F3391">
        <v>36.96</v>
      </c>
      <c r="G3391">
        <v>1</v>
      </c>
      <c r="H3391">
        <v>0</v>
      </c>
    </row>
    <row r="3392" spans="1:8" x14ac:dyDescent="0.25">
      <c r="A3392">
        <v>37</v>
      </c>
      <c r="B3392">
        <v>0</v>
      </c>
      <c r="C3392">
        <v>0</v>
      </c>
      <c r="D3392">
        <v>97.2</v>
      </c>
      <c r="E3392">
        <v>91</v>
      </c>
      <c r="F3392">
        <v>16.52</v>
      </c>
      <c r="G3392">
        <v>1</v>
      </c>
      <c r="H3392">
        <v>1</v>
      </c>
    </row>
    <row r="3393" spans="1:8" x14ac:dyDescent="0.25">
      <c r="A3393">
        <v>42</v>
      </c>
      <c r="B3393">
        <v>1</v>
      </c>
      <c r="C3393">
        <v>23</v>
      </c>
      <c r="D3393">
        <v>87.7</v>
      </c>
      <c r="E3393">
        <v>91</v>
      </c>
      <c r="F3393">
        <v>14.91</v>
      </c>
      <c r="G3393">
        <v>1</v>
      </c>
      <c r="H3393">
        <v>0</v>
      </c>
    </row>
    <row r="3394" spans="1:8" x14ac:dyDescent="0.25">
      <c r="A3394">
        <v>41</v>
      </c>
      <c r="B3394">
        <v>1</v>
      </c>
      <c r="C3394">
        <v>32</v>
      </c>
      <c r="D3394">
        <v>186.4</v>
      </c>
      <c r="E3394">
        <v>75</v>
      </c>
      <c r="F3394">
        <v>31.69</v>
      </c>
      <c r="G3394">
        <v>1</v>
      </c>
      <c r="H3394">
        <v>0</v>
      </c>
    </row>
    <row r="3395" spans="1:8" x14ac:dyDescent="0.25">
      <c r="A3395">
        <v>41</v>
      </c>
      <c r="B3395">
        <v>0</v>
      </c>
      <c r="C3395">
        <v>0</v>
      </c>
      <c r="D3395">
        <v>180</v>
      </c>
      <c r="E3395">
        <v>110</v>
      </c>
      <c r="F3395">
        <v>30.6</v>
      </c>
      <c r="G3395">
        <v>0</v>
      </c>
      <c r="H3395">
        <v>0</v>
      </c>
    </row>
    <row r="3396" spans="1:8" x14ac:dyDescent="0.25">
      <c r="A3396">
        <v>40</v>
      </c>
      <c r="B3396">
        <v>0</v>
      </c>
      <c r="C3396">
        <v>0</v>
      </c>
      <c r="D3396">
        <v>232.4</v>
      </c>
      <c r="E3396">
        <v>92</v>
      </c>
      <c r="F3396">
        <v>39.51</v>
      </c>
      <c r="G3396">
        <v>1</v>
      </c>
      <c r="H3396">
        <v>0</v>
      </c>
    </row>
    <row r="3397" spans="1:8" x14ac:dyDescent="0.25">
      <c r="A3397">
        <v>36</v>
      </c>
      <c r="B3397">
        <v>0</v>
      </c>
      <c r="C3397">
        <v>0</v>
      </c>
      <c r="D3397">
        <v>151.6</v>
      </c>
      <c r="E3397">
        <v>119</v>
      </c>
      <c r="F3397">
        <v>25.77</v>
      </c>
      <c r="G3397">
        <v>3</v>
      </c>
      <c r="H3397">
        <v>0</v>
      </c>
    </row>
    <row r="3398" spans="1:8" x14ac:dyDescent="0.25">
      <c r="A3398">
        <v>39</v>
      </c>
      <c r="B3398">
        <v>0</v>
      </c>
      <c r="C3398">
        <v>0</v>
      </c>
      <c r="D3398">
        <v>172.2</v>
      </c>
      <c r="E3398">
        <v>81</v>
      </c>
      <c r="F3398">
        <v>29.27</v>
      </c>
      <c r="G3398">
        <v>3</v>
      </c>
      <c r="H3398">
        <v>0</v>
      </c>
    </row>
    <row r="3399" spans="1:8" x14ac:dyDescent="0.25">
      <c r="A3399">
        <v>48</v>
      </c>
      <c r="B3399">
        <v>0</v>
      </c>
      <c r="C3399">
        <v>0</v>
      </c>
      <c r="D3399">
        <v>260.89999999999998</v>
      </c>
      <c r="E3399">
        <v>88</v>
      </c>
      <c r="F3399">
        <v>44.35</v>
      </c>
      <c r="G3399">
        <v>1</v>
      </c>
      <c r="H3399">
        <v>0</v>
      </c>
    </row>
    <row r="3400" spans="1:8" x14ac:dyDescent="0.25">
      <c r="A3400">
        <v>40</v>
      </c>
      <c r="B3400">
        <v>0</v>
      </c>
      <c r="C3400">
        <v>0</v>
      </c>
      <c r="D3400">
        <v>124.4</v>
      </c>
      <c r="E3400">
        <v>109</v>
      </c>
      <c r="F3400">
        <v>21.15</v>
      </c>
      <c r="G3400">
        <v>2</v>
      </c>
      <c r="H3400">
        <v>0</v>
      </c>
    </row>
    <row r="3401" spans="1:8" x14ac:dyDescent="0.25">
      <c r="A3401">
        <v>47</v>
      </c>
      <c r="B3401">
        <v>0</v>
      </c>
      <c r="C3401">
        <v>0</v>
      </c>
      <c r="D3401">
        <v>126.8</v>
      </c>
      <c r="E3401">
        <v>101</v>
      </c>
      <c r="F3401">
        <v>21.56</v>
      </c>
      <c r="G3401">
        <v>2</v>
      </c>
      <c r="H3401">
        <v>0</v>
      </c>
    </row>
    <row r="3402" spans="1:8" x14ac:dyDescent="0.25">
      <c r="A3402">
        <v>37</v>
      </c>
      <c r="B3402">
        <v>0</v>
      </c>
      <c r="C3402">
        <v>0</v>
      </c>
      <c r="D3402">
        <v>110</v>
      </c>
      <c r="E3402">
        <v>107</v>
      </c>
      <c r="F3402">
        <v>18.7</v>
      </c>
      <c r="G3402">
        <v>1</v>
      </c>
      <c r="H3402">
        <v>0</v>
      </c>
    </row>
    <row r="3403" spans="1:8" x14ac:dyDescent="0.25">
      <c r="A3403">
        <v>47</v>
      </c>
      <c r="B3403">
        <v>0</v>
      </c>
      <c r="C3403">
        <v>0</v>
      </c>
      <c r="D3403">
        <v>231.1</v>
      </c>
      <c r="E3403">
        <v>92</v>
      </c>
      <c r="F3403">
        <v>39.29</v>
      </c>
      <c r="G3403">
        <v>4</v>
      </c>
      <c r="H3403">
        <v>0</v>
      </c>
    </row>
    <row r="3404" spans="1:8" x14ac:dyDescent="0.25">
      <c r="A3404">
        <v>39</v>
      </c>
      <c r="B3404">
        <v>0</v>
      </c>
      <c r="C3404">
        <v>0</v>
      </c>
      <c r="D3404">
        <v>187.4</v>
      </c>
      <c r="E3404">
        <v>74</v>
      </c>
      <c r="F3404">
        <v>31.86</v>
      </c>
      <c r="G3404">
        <v>1</v>
      </c>
      <c r="H3404">
        <v>0</v>
      </c>
    </row>
    <row r="3405" spans="1:8" x14ac:dyDescent="0.25">
      <c r="A3405">
        <v>37</v>
      </c>
      <c r="B3405">
        <v>0</v>
      </c>
      <c r="C3405">
        <v>0</v>
      </c>
      <c r="D3405">
        <v>166.4</v>
      </c>
      <c r="E3405">
        <v>114</v>
      </c>
      <c r="F3405">
        <v>28.29</v>
      </c>
      <c r="G3405">
        <v>3</v>
      </c>
      <c r="H3405">
        <v>0</v>
      </c>
    </row>
    <row r="3406" spans="1:8" x14ac:dyDescent="0.25">
      <c r="A3406">
        <v>39</v>
      </c>
      <c r="B3406">
        <v>0</v>
      </c>
      <c r="C3406">
        <v>0</v>
      </c>
      <c r="D3406">
        <v>141.80000000000001</v>
      </c>
      <c r="E3406">
        <v>85</v>
      </c>
      <c r="F3406">
        <v>24.11</v>
      </c>
      <c r="G3406">
        <v>1</v>
      </c>
      <c r="H3406">
        <v>0</v>
      </c>
    </row>
    <row r="3407" spans="1:8" x14ac:dyDescent="0.25">
      <c r="A3407">
        <v>26</v>
      </c>
      <c r="B3407">
        <v>1</v>
      </c>
      <c r="C3407">
        <v>35</v>
      </c>
      <c r="D3407">
        <v>159.5</v>
      </c>
      <c r="E3407">
        <v>95</v>
      </c>
      <c r="F3407">
        <v>27.12</v>
      </c>
      <c r="G3407">
        <v>5</v>
      </c>
      <c r="H3407">
        <v>1</v>
      </c>
    </row>
    <row r="3408" spans="1:8" x14ac:dyDescent="0.25">
      <c r="A3408">
        <v>33</v>
      </c>
      <c r="B3408">
        <v>0</v>
      </c>
      <c r="C3408">
        <v>0</v>
      </c>
      <c r="D3408">
        <v>218.9</v>
      </c>
      <c r="E3408">
        <v>124</v>
      </c>
      <c r="F3408">
        <v>37.21</v>
      </c>
      <c r="G3408">
        <v>2</v>
      </c>
      <c r="H3408">
        <v>0</v>
      </c>
    </row>
    <row r="3409" spans="1:8" x14ac:dyDescent="0.25">
      <c r="A3409">
        <v>46</v>
      </c>
      <c r="B3409">
        <v>0</v>
      </c>
      <c r="C3409">
        <v>0</v>
      </c>
      <c r="D3409">
        <v>138.69999999999999</v>
      </c>
      <c r="E3409">
        <v>101</v>
      </c>
      <c r="F3409">
        <v>23.58</v>
      </c>
      <c r="G3409">
        <v>2</v>
      </c>
      <c r="H3409">
        <v>0</v>
      </c>
    </row>
    <row r="3410" spans="1:8" x14ac:dyDescent="0.25">
      <c r="A3410">
        <v>29</v>
      </c>
      <c r="B3410">
        <v>0</v>
      </c>
      <c r="C3410">
        <v>0</v>
      </c>
      <c r="D3410">
        <v>158.1</v>
      </c>
      <c r="E3410">
        <v>101</v>
      </c>
      <c r="F3410">
        <v>26.88</v>
      </c>
      <c r="G3410">
        <v>3</v>
      </c>
      <c r="H3410">
        <v>1</v>
      </c>
    </row>
    <row r="3411" spans="1:8" x14ac:dyDescent="0.25">
      <c r="A3411">
        <v>42</v>
      </c>
      <c r="B3411">
        <v>0</v>
      </c>
      <c r="C3411">
        <v>0</v>
      </c>
      <c r="D3411">
        <v>97.9</v>
      </c>
      <c r="E3411">
        <v>138</v>
      </c>
      <c r="F3411">
        <v>16.64</v>
      </c>
      <c r="G3411">
        <v>1</v>
      </c>
      <c r="H3411">
        <v>0</v>
      </c>
    </row>
    <row r="3412" spans="1:8" x14ac:dyDescent="0.25">
      <c r="A3412">
        <v>23</v>
      </c>
      <c r="B3412">
        <v>0</v>
      </c>
      <c r="C3412">
        <v>0</v>
      </c>
      <c r="D3412">
        <v>103.5</v>
      </c>
      <c r="E3412">
        <v>105</v>
      </c>
      <c r="F3412">
        <v>17.600000000000001</v>
      </c>
      <c r="G3412">
        <v>5</v>
      </c>
      <c r="H3412">
        <v>1</v>
      </c>
    </row>
    <row r="3413" spans="1:8" x14ac:dyDescent="0.25">
      <c r="A3413">
        <v>43</v>
      </c>
      <c r="B3413">
        <v>0</v>
      </c>
      <c r="C3413">
        <v>0</v>
      </c>
      <c r="D3413">
        <v>206.3</v>
      </c>
      <c r="E3413">
        <v>113</v>
      </c>
      <c r="F3413">
        <v>35.07</v>
      </c>
      <c r="G3413">
        <v>2</v>
      </c>
      <c r="H3413">
        <v>0</v>
      </c>
    </row>
    <row r="3414" spans="1:8" x14ac:dyDescent="0.25">
      <c r="A3414">
        <v>41</v>
      </c>
      <c r="B3414">
        <v>1</v>
      </c>
      <c r="C3414">
        <v>24</v>
      </c>
      <c r="D3414">
        <v>211.5</v>
      </c>
      <c r="E3414">
        <v>121</v>
      </c>
      <c r="F3414">
        <v>35.96</v>
      </c>
      <c r="G3414">
        <v>3</v>
      </c>
      <c r="H3414">
        <v>0</v>
      </c>
    </row>
    <row r="3415" spans="1:8" x14ac:dyDescent="0.25">
      <c r="A3415">
        <v>32</v>
      </c>
      <c r="B3415">
        <v>0</v>
      </c>
      <c r="C3415">
        <v>0</v>
      </c>
      <c r="D3415">
        <v>125</v>
      </c>
      <c r="E3415">
        <v>96</v>
      </c>
      <c r="F3415">
        <v>21.25</v>
      </c>
      <c r="G3415">
        <v>1</v>
      </c>
      <c r="H3415">
        <v>1</v>
      </c>
    </row>
    <row r="3416" spans="1:8" x14ac:dyDescent="0.25">
      <c r="A3416">
        <v>37</v>
      </c>
      <c r="B3416">
        <v>1</v>
      </c>
      <c r="C3416">
        <v>41</v>
      </c>
      <c r="D3416">
        <v>141.30000000000001</v>
      </c>
      <c r="E3416">
        <v>127</v>
      </c>
      <c r="F3416">
        <v>24.02</v>
      </c>
      <c r="G3416">
        <v>3</v>
      </c>
      <c r="H3416">
        <v>0</v>
      </c>
    </row>
    <row r="3417" spans="1:8" x14ac:dyDescent="0.25">
      <c r="A3417">
        <v>34</v>
      </c>
      <c r="B3417">
        <v>0</v>
      </c>
      <c r="C3417">
        <v>0</v>
      </c>
      <c r="D3417">
        <v>119</v>
      </c>
      <c r="E3417">
        <v>94</v>
      </c>
      <c r="F3417">
        <v>20.23</v>
      </c>
      <c r="G3417">
        <v>2</v>
      </c>
      <c r="H3417">
        <v>0</v>
      </c>
    </row>
    <row r="3418" spans="1:8" x14ac:dyDescent="0.25">
      <c r="A3418">
        <v>29</v>
      </c>
      <c r="B3418">
        <v>0</v>
      </c>
      <c r="C3418">
        <v>0</v>
      </c>
      <c r="D3418">
        <v>260.60000000000002</v>
      </c>
      <c r="E3418">
        <v>81</v>
      </c>
      <c r="F3418">
        <v>44.3</v>
      </c>
      <c r="G3418">
        <v>0</v>
      </c>
      <c r="H3418">
        <v>1</v>
      </c>
    </row>
    <row r="3419" spans="1:8" x14ac:dyDescent="0.25">
      <c r="A3419">
        <v>40</v>
      </c>
      <c r="B3419">
        <v>0</v>
      </c>
      <c r="C3419">
        <v>0</v>
      </c>
      <c r="D3419">
        <v>149.19999999999999</v>
      </c>
      <c r="E3419">
        <v>128</v>
      </c>
      <c r="F3419">
        <v>25.36</v>
      </c>
      <c r="G3419">
        <v>1</v>
      </c>
      <c r="H3419">
        <v>0</v>
      </c>
    </row>
    <row r="3420" spans="1:8" x14ac:dyDescent="0.25">
      <c r="A3420">
        <v>45</v>
      </c>
      <c r="B3420">
        <v>0</v>
      </c>
      <c r="C3420">
        <v>0</v>
      </c>
      <c r="D3420">
        <v>163.69999999999999</v>
      </c>
      <c r="E3420">
        <v>109</v>
      </c>
      <c r="F3420">
        <v>27.83</v>
      </c>
      <c r="G3420">
        <v>1</v>
      </c>
      <c r="H3420">
        <v>0</v>
      </c>
    </row>
    <row r="3421" spans="1:8" x14ac:dyDescent="0.25">
      <c r="A3421">
        <v>38</v>
      </c>
      <c r="B3421">
        <v>0</v>
      </c>
      <c r="C3421">
        <v>0</v>
      </c>
      <c r="D3421">
        <v>223</v>
      </c>
      <c r="E3421">
        <v>109</v>
      </c>
      <c r="F3421">
        <v>37.909999999999997</v>
      </c>
      <c r="G3421">
        <v>2</v>
      </c>
      <c r="H3421">
        <v>0</v>
      </c>
    </row>
    <row r="3422" spans="1:8" x14ac:dyDescent="0.25">
      <c r="A3422">
        <v>36</v>
      </c>
      <c r="B3422">
        <v>0</v>
      </c>
      <c r="C3422">
        <v>0</v>
      </c>
      <c r="D3422">
        <v>200.2</v>
      </c>
      <c r="E3422">
        <v>115</v>
      </c>
      <c r="F3422">
        <v>34.03</v>
      </c>
      <c r="G3422">
        <v>3</v>
      </c>
      <c r="H3422">
        <v>0</v>
      </c>
    </row>
    <row r="3423" spans="1:8" x14ac:dyDescent="0.25">
      <c r="A3423">
        <v>42</v>
      </c>
      <c r="B3423">
        <v>0</v>
      </c>
      <c r="C3423">
        <v>0</v>
      </c>
      <c r="D3423">
        <v>248.6</v>
      </c>
      <c r="E3423">
        <v>59</v>
      </c>
      <c r="F3423">
        <v>42.26</v>
      </c>
      <c r="G3423">
        <v>2</v>
      </c>
      <c r="H3423">
        <v>0</v>
      </c>
    </row>
    <row r="3424" spans="1:8" x14ac:dyDescent="0.25">
      <c r="A3424">
        <v>47</v>
      </c>
      <c r="B3424">
        <v>1</v>
      </c>
      <c r="C3424">
        <v>26</v>
      </c>
      <c r="D3424">
        <v>214.2</v>
      </c>
      <c r="E3424">
        <v>80</v>
      </c>
      <c r="F3424">
        <v>36.409999999999997</v>
      </c>
      <c r="G3424">
        <v>2</v>
      </c>
      <c r="H3424">
        <v>0</v>
      </c>
    </row>
    <row r="3425" spans="1:8" x14ac:dyDescent="0.25">
      <c r="A3425">
        <v>43</v>
      </c>
      <c r="B3425">
        <v>0</v>
      </c>
      <c r="C3425">
        <v>0</v>
      </c>
      <c r="D3425">
        <v>245.6</v>
      </c>
      <c r="E3425">
        <v>128</v>
      </c>
      <c r="F3425">
        <v>41.75</v>
      </c>
      <c r="G3425">
        <v>2</v>
      </c>
      <c r="H3425">
        <v>0</v>
      </c>
    </row>
    <row r="3426" spans="1:8" x14ac:dyDescent="0.25">
      <c r="A3426">
        <v>36</v>
      </c>
      <c r="B3426">
        <v>0</v>
      </c>
      <c r="C3426">
        <v>0</v>
      </c>
      <c r="D3426">
        <v>238.6</v>
      </c>
      <c r="E3426">
        <v>85</v>
      </c>
      <c r="F3426">
        <v>40.56</v>
      </c>
      <c r="G3426">
        <v>0</v>
      </c>
      <c r="H3426">
        <v>0</v>
      </c>
    </row>
    <row r="3427" spans="1:8" x14ac:dyDescent="0.25">
      <c r="A3427">
        <v>42</v>
      </c>
      <c r="B3427">
        <v>0</v>
      </c>
      <c r="C3427">
        <v>0</v>
      </c>
      <c r="D3427">
        <v>86.1</v>
      </c>
      <c r="E3427">
        <v>97</v>
      </c>
      <c r="F3427">
        <v>14.64</v>
      </c>
      <c r="G3427">
        <v>3</v>
      </c>
      <c r="H3427">
        <v>0</v>
      </c>
    </row>
    <row r="3428" spans="1:8" x14ac:dyDescent="0.25">
      <c r="A3428">
        <v>45</v>
      </c>
      <c r="B3428">
        <v>0</v>
      </c>
      <c r="C3428">
        <v>0</v>
      </c>
      <c r="D3428">
        <v>161.6</v>
      </c>
      <c r="E3428">
        <v>94</v>
      </c>
      <c r="F3428">
        <v>27.47</v>
      </c>
      <c r="G3428">
        <v>2</v>
      </c>
      <c r="H3428">
        <v>0</v>
      </c>
    </row>
    <row r="3429" spans="1:8" x14ac:dyDescent="0.25">
      <c r="A3429">
        <v>29</v>
      </c>
      <c r="B3429">
        <v>0</v>
      </c>
      <c r="C3429">
        <v>0</v>
      </c>
      <c r="D3429">
        <v>257.89999999999998</v>
      </c>
      <c r="E3429">
        <v>80</v>
      </c>
      <c r="F3429">
        <v>43.84</v>
      </c>
      <c r="G3429">
        <v>2</v>
      </c>
      <c r="H3429">
        <v>1</v>
      </c>
    </row>
    <row r="3430" spans="1:8" x14ac:dyDescent="0.25">
      <c r="A3430">
        <v>37</v>
      </c>
      <c r="B3430">
        <v>0</v>
      </c>
      <c r="C3430">
        <v>0</v>
      </c>
      <c r="D3430">
        <v>209.2</v>
      </c>
      <c r="E3430">
        <v>127</v>
      </c>
      <c r="F3430">
        <v>35.56</v>
      </c>
      <c r="G3430">
        <v>3</v>
      </c>
      <c r="H3430">
        <v>0</v>
      </c>
    </row>
    <row r="3431" spans="1:8" x14ac:dyDescent="0.25">
      <c r="A3431">
        <v>39</v>
      </c>
      <c r="B3431">
        <v>1</v>
      </c>
      <c r="C3431">
        <v>19</v>
      </c>
      <c r="D3431">
        <v>214</v>
      </c>
      <c r="E3431">
        <v>57</v>
      </c>
      <c r="F3431">
        <v>36.380000000000003</v>
      </c>
      <c r="G3431">
        <v>1</v>
      </c>
      <c r="H3431">
        <v>0</v>
      </c>
    </row>
    <row r="3432" spans="1:8" x14ac:dyDescent="0.25">
      <c r="A3432">
        <v>36</v>
      </c>
      <c r="B3432">
        <v>1</v>
      </c>
      <c r="C3432">
        <v>21</v>
      </c>
      <c r="D3432">
        <v>196</v>
      </c>
      <c r="E3432">
        <v>104</v>
      </c>
      <c r="F3432">
        <v>33.32</v>
      </c>
      <c r="G3432">
        <v>0</v>
      </c>
      <c r="H3432">
        <v>0</v>
      </c>
    </row>
    <row r="3433" spans="1:8" x14ac:dyDescent="0.25">
      <c r="A3433">
        <v>39</v>
      </c>
      <c r="B3433">
        <v>1</v>
      </c>
      <c r="C3433">
        <v>33</v>
      </c>
      <c r="D3433">
        <v>129.80000000000001</v>
      </c>
      <c r="E3433">
        <v>112</v>
      </c>
      <c r="F3433">
        <v>22.07</v>
      </c>
      <c r="G3433">
        <v>1</v>
      </c>
      <c r="H3433">
        <v>0</v>
      </c>
    </row>
    <row r="3434" spans="1:8" x14ac:dyDescent="0.25">
      <c r="A3434">
        <v>39</v>
      </c>
      <c r="B3434">
        <v>0</v>
      </c>
      <c r="C3434">
        <v>0</v>
      </c>
      <c r="D3434">
        <v>239.1</v>
      </c>
      <c r="E3434">
        <v>96</v>
      </c>
      <c r="F3434">
        <v>40.65</v>
      </c>
      <c r="G3434">
        <v>0</v>
      </c>
      <c r="H3434">
        <v>0</v>
      </c>
    </row>
    <row r="3435" spans="1:8" x14ac:dyDescent="0.25">
      <c r="A3435">
        <v>27</v>
      </c>
      <c r="B3435">
        <v>0</v>
      </c>
      <c r="C3435">
        <v>0</v>
      </c>
      <c r="D3435">
        <v>133.19999999999999</v>
      </c>
      <c r="E3435">
        <v>80</v>
      </c>
      <c r="F3435">
        <v>22.64</v>
      </c>
      <c r="G3435">
        <v>3</v>
      </c>
      <c r="H3435">
        <v>1</v>
      </c>
    </row>
    <row r="3436" spans="1:8" x14ac:dyDescent="0.25">
      <c r="A3436">
        <v>41</v>
      </c>
      <c r="B3436">
        <v>0</v>
      </c>
      <c r="C3436">
        <v>0</v>
      </c>
      <c r="D3436">
        <v>135.69999999999999</v>
      </c>
      <c r="E3436">
        <v>34</v>
      </c>
      <c r="F3436">
        <v>23.07</v>
      </c>
      <c r="G3436">
        <v>1</v>
      </c>
      <c r="H3436">
        <v>0</v>
      </c>
    </row>
    <row r="3437" spans="1:8" x14ac:dyDescent="0.25">
      <c r="A3437">
        <v>43</v>
      </c>
      <c r="B3437">
        <v>1</v>
      </c>
      <c r="C3437">
        <v>31</v>
      </c>
      <c r="D3437">
        <v>211</v>
      </c>
      <c r="E3437">
        <v>117</v>
      </c>
      <c r="F3437">
        <v>35.869999999999997</v>
      </c>
      <c r="G3437">
        <v>1</v>
      </c>
      <c r="H3437">
        <v>0</v>
      </c>
    </row>
    <row r="3438" spans="1:8" x14ac:dyDescent="0.25">
      <c r="A3438">
        <v>37</v>
      </c>
      <c r="B3438">
        <v>0</v>
      </c>
      <c r="C3438">
        <v>0</v>
      </c>
      <c r="D3438">
        <v>135.19999999999999</v>
      </c>
      <c r="E3438">
        <v>93</v>
      </c>
      <c r="F3438">
        <v>22.98</v>
      </c>
      <c r="G3438">
        <v>3</v>
      </c>
      <c r="H3438">
        <v>0</v>
      </c>
    </row>
    <row r="3439" spans="1:8" x14ac:dyDescent="0.25">
      <c r="A3439">
        <v>36</v>
      </c>
      <c r="B3439">
        <v>0</v>
      </c>
      <c r="C3439">
        <v>0</v>
      </c>
      <c r="D3439">
        <v>140.80000000000001</v>
      </c>
      <c r="E3439">
        <v>126</v>
      </c>
      <c r="F3439">
        <v>23.94</v>
      </c>
      <c r="G3439">
        <v>4</v>
      </c>
      <c r="H3439">
        <v>1</v>
      </c>
    </row>
    <row r="3440" spans="1:8" x14ac:dyDescent="0.25">
      <c r="A3440">
        <v>43</v>
      </c>
      <c r="B3440">
        <v>0</v>
      </c>
      <c r="C3440">
        <v>0</v>
      </c>
      <c r="D3440">
        <v>160.19999999999999</v>
      </c>
      <c r="E3440">
        <v>103</v>
      </c>
      <c r="F3440">
        <v>27.23</v>
      </c>
      <c r="G3440">
        <v>1</v>
      </c>
      <c r="H3440">
        <v>0</v>
      </c>
    </row>
    <row r="3441" spans="1:8" x14ac:dyDescent="0.25">
      <c r="A3441">
        <v>42</v>
      </c>
      <c r="B3441">
        <v>0</v>
      </c>
      <c r="C3441">
        <v>0</v>
      </c>
      <c r="D3441">
        <v>153.69999999999999</v>
      </c>
      <c r="E3441">
        <v>86</v>
      </c>
      <c r="F3441">
        <v>26.13</v>
      </c>
      <c r="G3441">
        <v>1</v>
      </c>
      <c r="H3441">
        <v>0</v>
      </c>
    </row>
    <row r="3442" spans="1:8" x14ac:dyDescent="0.25">
      <c r="A3442">
        <v>40</v>
      </c>
      <c r="B3442">
        <v>0</v>
      </c>
      <c r="C3442">
        <v>0</v>
      </c>
      <c r="D3442">
        <v>237.6</v>
      </c>
      <c r="E3442">
        <v>86</v>
      </c>
      <c r="F3442">
        <v>40.39</v>
      </c>
      <c r="G3442">
        <v>2</v>
      </c>
      <c r="H3442">
        <v>0</v>
      </c>
    </row>
    <row r="3443" spans="1:8" x14ac:dyDescent="0.25">
      <c r="A3443">
        <v>41</v>
      </c>
      <c r="B3443">
        <v>0</v>
      </c>
      <c r="C3443">
        <v>0</v>
      </c>
      <c r="D3443">
        <v>182.1</v>
      </c>
      <c r="E3443">
        <v>92</v>
      </c>
      <c r="F3443">
        <v>30.96</v>
      </c>
      <c r="G3443">
        <v>2</v>
      </c>
      <c r="H3443">
        <v>0</v>
      </c>
    </row>
    <row r="3444" spans="1:8" x14ac:dyDescent="0.25">
      <c r="A3444">
        <v>41</v>
      </c>
      <c r="B3444">
        <v>0</v>
      </c>
      <c r="C3444">
        <v>0</v>
      </c>
      <c r="D3444">
        <v>198.7</v>
      </c>
      <c r="E3444">
        <v>108</v>
      </c>
      <c r="F3444">
        <v>33.78</v>
      </c>
      <c r="G3444">
        <v>2</v>
      </c>
      <c r="H3444">
        <v>0</v>
      </c>
    </row>
    <row r="3445" spans="1:8" x14ac:dyDescent="0.25">
      <c r="A3445">
        <v>35</v>
      </c>
      <c r="B3445">
        <v>1</v>
      </c>
      <c r="C3445">
        <v>47</v>
      </c>
      <c r="D3445">
        <v>151.1</v>
      </c>
      <c r="E3445">
        <v>117</v>
      </c>
      <c r="F3445">
        <v>25.69</v>
      </c>
      <c r="G3445">
        <v>1</v>
      </c>
      <c r="H3445">
        <v>0</v>
      </c>
    </row>
    <row r="3446" spans="1:8" x14ac:dyDescent="0.25">
      <c r="A3446">
        <v>48</v>
      </c>
      <c r="B3446">
        <v>0</v>
      </c>
      <c r="C3446">
        <v>0</v>
      </c>
      <c r="D3446">
        <v>195.2</v>
      </c>
      <c r="E3446">
        <v>84</v>
      </c>
      <c r="F3446">
        <v>33.18</v>
      </c>
      <c r="G3446">
        <v>0</v>
      </c>
      <c r="H3446">
        <v>0</v>
      </c>
    </row>
    <row r="3447" spans="1:8" x14ac:dyDescent="0.25">
      <c r="A3447">
        <v>30</v>
      </c>
      <c r="B3447">
        <v>1</v>
      </c>
      <c r="C3447">
        <v>34</v>
      </c>
      <c r="D3447">
        <v>209.9</v>
      </c>
      <c r="E3447">
        <v>79</v>
      </c>
      <c r="F3447">
        <v>35.68</v>
      </c>
      <c r="G3447">
        <v>2</v>
      </c>
      <c r="H3447">
        <v>1</v>
      </c>
    </row>
    <row r="3448" spans="1:8" x14ac:dyDescent="0.25">
      <c r="A3448">
        <v>42</v>
      </c>
      <c r="B3448">
        <v>1</v>
      </c>
      <c r="C3448">
        <v>18</v>
      </c>
      <c r="D3448">
        <v>130.69999999999999</v>
      </c>
      <c r="E3448">
        <v>86</v>
      </c>
      <c r="F3448">
        <v>22.22</v>
      </c>
      <c r="G3448">
        <v>0</v>
      </c>
      <c r="H3448">
        <v>0</v>
      </c>
    </row>
    <row r="3449" spans="1:8" x14ac:dyDescent="0.25">
      <c r="A3449">
        <v>41</v>
      </c>
      <c r="B3449">
        <v>0</v>
      </c>
      <c r="C3449">
        <v>0</v>
      </c>
      <c r="D3449">
        <v>265.89999999999998</v>
      </c>
      <c r="E3449">
        <v>112</v>
      </c>
      <c r="F3449">
        <v>45.2</v>
      </c>
      <c r="G3449">
        <v>1</v>
      </c>
      <c r="H3449">
        <v>0</v>
      </c>
    </row>
    <row r="3450" spans="1:8" x14ac:dyDescent="0.25">
      <c r="A3450">
        <v>44</v>
      </c>
      <c r="B3450">
        <v>0</v>
      </c>
      <c r="C3450">
        <v>0</v>
      </c>
      <c r="D3450">
        <v>249.7</v>
      </c>
      <c r="E3450">
        <v>91</v>
      </c>
      <c r="F3450">
        <v>42.45</v>
      </c>
      <c r="G3450">
        <v>1</v>
      </c>
      <c r="H3450">
        <v>0</v>
      </c>
    </row>
    <row r="3451" spans="1:8" x14ac:dyDescent="0.25">
      <c r="A3451">
        <v>42</v>
      </c>
      <c r="B3451">
        <v>0</v>
      </c>
      <c r="C3451">
        <v>0</v>
      </c>
      <c r="D3451">
        <v>204.1</v>
      </c>
      <c r="E3451">
        <v>116</v>
      </c>
      <c r="F3451">
        <v>34.700000000000003</v>
      </c>
      <c r="G3451">
        <v>2</v>
      </c>
      <c r="H3451">
        <v>0</v>
      </c>
    </row>
    <row r="3452" spans="1:8" x14ac:dyDescent="0.25">
      <c r="A3452">
        <v>43</v>
      </c>
      <c r="B3452">
        <v>1</v>
      </c>
      <c r="C3452">
        <v>24</v>
      </c>
      <c r="D3452">
        <v>135.80000000000001</v>
      </c>
      <c r="E3452">
        <v>108</v>
      </c>
      <c r="F3452">
        <v>23.09</v>
      </c>
      <c r="G3452">
        <v>0</v>
      </c>
      <c r="H3452">
        <v>0</v>
      </c>
    </row>
    <row r="3453" spans="1:8" x14ac:dyDescent="0.25">
      <c r="A3453">
        <v>41</v>
      </c>
      <c r="B3453">
        <v>0</v>
      </c>
      <c r="C3453">
        <v>0</v>
      </c>
      <c r="D3453">
        <v>211.4</v>
      </c>
      <c r="E3453">
        <v>105</v>
      </c>
      <c r="F3453">
        <v>35.94</v>
      </c>
      <c r="G3453">
        <v>2</v>
      </c>
      <c r="H3453">
        <v>0</v>
      </c>
    </row>
    <row r="3454" spans="1:8" x14ac:dyDescent="0.25">
      <c r="A3454">
        <v>40</v>
      </c>
      <c r="B3454">
        <v>0</v>
      </c>
      <c r="C3454">
        <v>0</v>
      </c>
      <c r="D3454">
        <v>185.8</v>
      </c>
      <c r="E3454">
        <v>102</v>
      </c>
      <c r="F3454">
        <v>31.59</v>
      </c>
      <c r="G3454">
        <v>2</v>
      </c>
      <c r="H3454">
        <v>0</v>
      </c>
    </row>
    <row r="3455" spans="1:8" x14ac:dyDescent="0.25">
      <c r="A3455">
        <v>46</v>
      </c>
      <c r="B3455">
        <v>0</v>
      </c>
      <c r="C3455">
        <v>0</v>
      </c>
      <c r="D3455">
        <v>202.5</v>
      </c>
      <c r="E3455">
        <v>91</v>
      </c>
      <c r="F3455">
        <v>34.43</v>
      </c>
      <c r="G3455">
        <v>3</v>
      </c>
      <c r="H3455">
        <v>0</v>
      </c>
    </row>
    <row r="3456" spans="1:8" x14ac:dyDescent="0.25">
      <c r="A3456">
        <v>43</v>
      </c>
      <c r="B3456">
        <v>0</v>
      </c>
      <c r="C3456">
        <v>0</v>
      </c>
      <c r="D3456">
        <v>169.4</v>
      </c>
      <c r="E3456">
        <v>127</v>
      </c>
      <c r="F3456">
        <v>28.8</v>
      </c>
      <c r="G3456">
        <v>1</v>
      </c>
      <c r="H3456">
        <v>0</v>
      </c>
    </row>
    <row r="3457" spans="1:8" x14ac:dyDescent="0.25">
      <c r="A3457">
        <v>36</v>
      </c>
      <c r="B3457">
        <v>0</v>
      </c>
      <c r="C3457">
        <v>0</v>
      </c>
      <c r="D3457">
        <v>135.19999999999999</v>
      </c>
      <c r="E3457">
        <v>76</v>
      </c>
      <c r="F3457">
        <v>22.98</v>
      </c>
      <c r="G3457">
        <v>0</v>
      </c>
      <c r="H3457">
        <v>0</v>
      </c>
    </row>
    <row r="3458" spans="1:8" x14ac:dyDescent="0.25">
      <c r="A3458">
        <v>48</v>
      </c>
      <c r="B3458">
        <v>0</v>
      </c>
      <c r="C3458">
        <v>0</v>
      </c>
      <c r="D3458">
        <v>125.1</v>
      </c>
      <c r="E3458">
        <v>103</v>
      </c>
      <c r="F3458">
        <v>21.27</v>
      </c>
      <c r="G3458">
        <v>1</v>
      </c>
      <c r="H3458">
        <v>0</v>
      </c>
    </row>
    <row r="3459" spans="1:8" x14ac:dyDescent="0.25">
      <c r="A3459">
        <v>27</v>
      </c>
      <c r="B3459">
        <v>0</v>
      </c>
      <c r="C3459">
        <v>0</v>
      </c>
      <c r="D3459">
        <v>287.10000000000002</v>
      </c>
      <c r="E3459">
        <v>83</v>
      </c>
      <c r="F3459">
        <v>48.81</v>
      </c>
      <c r="G3459">
        <v>1</v>
      </c>
      <c r="H3459">
        <v>1</v>
      </c>
    </row>
    <row r="3460" spans="1:8" x14ac:dyDescent="0.25">
      <c r="A3460">
        <v>45</v>
      </c>
      <c r="B3460">
        <v>0</v>
      </c>
      <c r="C3460">
        <v>0</v>
      </c>
      <c r="D3460">
        <v>199.7</v>
      </c>
      <c r="E3460">
        <v>107</v>
      </c>
      <c r="F3460">
        <v>33.950000000000003</v>
      </c>
      <c r="G3460">
        <v>0</v>
      </c>
      <c r="H3460">
        <v>0</v>
      </c>
    </row>
    <row r="3461" spans="1:8" x14ac:dyDescent="0.25">
      <c r="A3461">
        <v>40</v>
      </c>
      <c r="B3461">
        <v>0</v>
      </c>
      <c r="C3461">
        <v>0</v>
      </c>
      <c r="D3461">
        <v>247.6</v>
      </c>
      <c r="E3461">
        <v>114</v>
      </c>
      <c r="F3461">
        <v>42.09</v>
      </c>
      <c r="G3461">
        <v>1</v>
      </c>
      <c r="H3461">
        <v>0</v>
      </c>
    </row>
    <row r="3462" spans="1:8" x14ac:dyDescent="0.25">
      <c r="A3462">
        <v>44</v>
      </c>
      <c r="B3462">
        <v>1</v>
      </c>
      <c r="C3462">
        <v>39</v>
      </c>
      <c r="D3462">
        <v>160.80000000000001</v>
      </c>
      <c r="E3462">
        <v>97</v>
      </c>
      <c r="F3462">
        <v>27.34</v>
      </c>
      <c r="G3462">
        <v>3</v>
      </c>
      <c r="H3462">
        <v>0</v>
      </c>
    </row>
    <row r="3463" spans="1:8" x14ac:dyDescent="0.25">
      <c r="A3463">
        <v>41</v>
      </c>
      <c r="B3463">
        <v>1</v>
      </c>
      <c r="C3463">
        <v>31</v>
      </c>
      <c r="D3463">
        <v>118.5</v>
      </c>
      <c r="E3463">
        <v>92</v>
      </c>
      <c r="F3463">
        <v>20.149999999999999</v>
      </c>
      <c r="G3463">
        <v>1</v>
      </c>
      <c r="H3463">
        <v>0</v>
      </c>
    </row>
    <row r="3464" spans="1:8" x14ac:dyDescent="0.25">
      <c r="A3464">
        <v>41</v>
      </c>
      <c r="B3464">
        <v>0</v>
      </c>
      <c r="C3464">
        <v>0</v>
      </c>
      <c r="D3464">
        <v>181</v>
      </c>
      <c r="E3464">
        <v>107</v>
      </c>
      <c r="F3464">
        <v>30.77</v>
      </c>
      <c r="G3464">
        <v>7</v>
      </c>
      <c r="H3464">
        <v>0</v>
      </c>
    </row>
    <row r="3465" spans="1:8" x14ac:dyDescent="0.25">
      <c r="A3465">
        <v>29</v>
      </c>
      <c r="B3465">
        <v>0</v>
      </c>
      <c r="C3465">
        <v>0</v>
      </c>
      <c r="D3465">
        <v>160.6</v>
      </c>
      <c r="E3465">
        <v>101</v>
      </c>
      <c r="F3465">
        <v>27.3</v>
      </c>
      <c r="G3465">
        <v>1</v>
      </c>
      <c r="H3465">
        <v>1</v>
      </c>
    </row>
    <row r="3466" spans="1:8" x14ac:dyDescent="0.25">
      <c r="A3466">
        <v>41</v>
      </c>
      <c r="B3466">
        <v>0</v>
      </c>
      <c r="C3466">
        <v>0</v>
      </c>
      <c r="D3466">
        <v>111.9</v>
      </c>
      <c r="E3466">
        <v>105</v>
      </c>
      <c r="F3466">
        <v>19.02</v>
      </c>
      <c r="G3466">
        <v>1</v>
      </c>
      <c r="H3466">
        <v>0</v>
      </c>
    </row>
    <row r="3467" spans="1:8" x14ac:dyDescent="0.25">
      <c r="A3467">
        <v>39</v>
      </c>
      <c r="B3467">
        <v>0</v>
      </c>
      <c r="C3467">
        <v>0</v>
      </c>
      <c r="D3467">
        <v>120.5</v>
      </c>
      <c r="E3467">
        <v>107</v>
      </c>
      <c r="F3467">
        <v>20.49</v>
      </c>
      <c r="G3467">
        <v>0</v>
      </c>
      <c r="H3467">
        <v>0</v>
      </c>
    </row>
    <row r="3468" spans="1:8" x14ac:dyDescent="0.25">
      <c r="A3468">
        <v>36</v>
      </c>
      <c r="B3468">
        <v>0</v>
      </c>
      <c r="C3468">
        <v>0</v>
      </c>
      <c r="D3468">
        <v>242.4</v>
      </c>
      <c r="E3468">
        <v>89</v>
      </c>
      <c r="F3468">
        <v>41.21</v>
      </c>
      <c r="G3468">
        <v>1</v>
      </c>
      <c r="H3468">
        <v>0</v>
      </c>
    </row>
    <row r="3469" spans="1:8" x14ac:dyDescent="0.25">
      <c r="A3469">
        <v>39</v>
      </c>
      <c r="B3469">
        <v>0</v>
      </c>
      <c r="C3469">
        <v>0</v>
      </c>
      <c r="D3469">
        <v>178.4</v>
      </c>
      <c r="E3469">
        <v>81</v>
      </c>
      <c r="F3469">
        <v>30.33</v>
      </c>
      <c r="G3469">
        <v>1</v>
      </c>
      <c r="H3469">
        <v>0</v>
      </c>
    </row>
    <row r="3470" spans="1:8" x14ac:dyDescent="0.25">
      <c r="A3470">
        <v>36</v>
      </c>
      <c r="B3470">
        <v>0</v>
      </c>
      <c r="C3470">
        <v>0</v>
      </c>
      <c r="D3470">
        <v>258.7</v>
      </c>
      <c r="E3470">
        <v>94</v>
      </c>
      <c r="F3470">
        <v>43.98</v>
      </c>
      <c r="G3470">
        <v>1</v>
      </c>
      <c r="H3470">
        <v>1</v>
      </c>
    </row>
    <row r="3471" spans="1:8" x14ac:dyDescent="0.25">
      <c r="A3471">
        <v>38</v>
      </c>
      <c r="B3471">
        <v>1</v>
      </c>
      <c r="C3471">
        <v>18</v>
      </c>
      <c r="D3471">
        <v>124.3</v>
      </c>
      <c r="E3471">
        <v>104</v>
      </c>
      <c r="F3471">
        <v>21.13</v>
      </c>
      <c r="G3471">
        <v>1</v>
      </c>
      <c r="H3471">
        <v>0</v>
      </c>
    </row>
    <row r="3472" spans="1:8" x14ac:dyDescent="0.25">
      <c r="A3472">
        <v>41</v>
      </c>
      <c r="B3472">
        <v>0</v>
      </c>
      <c r="C3472">
        <v>0</v>
      </c>
      <c r="D3472">
        <v>94.9</v>
      </c>
      <c r="E3472">
        <v>114</v>
      </c>
      <c r="F3472">
        <v>16.13</v>
      </c>
      <c r="G3472">
        <v>0</v>
      </c>
      <c r="H3472">
        <v>0</v>
      </c>
    </row>
    <row r="3473" spans="1:8" x14ac:dyDescent="0.25">
      <c r="A3473">
        <v>45</v>
      </c>
      <c r="B3473">
        <v>0</v>
      </c>
      <c r="C3473">
        <v>0</v>
      </c>
      <c r="D3473">
        <v>182</v>
      </c>
      <c r="E3473">
        <v>101</v>
      </c>
      <c r="F3473">
        <v>30.94</v>
      </c>
      <c r="G3473">
        <v>4</v>
      </c>
      <c r="H3473">
        <v>0</v>
      </c>
    </row>
    <row r="3474" spans="1:8" x14ac:dyDescent="0.25">
      <c r="A3474">
        <v>33</v>
      </c>
      <c r="B3474">
        <v>0</v>
      </c>
      <c r="C3474">
        <v>0</v>
      </c>
      <c r="D3474">
        <v>162</v>
      </c>
      <c r="E3474">
        <v>62</v>
      </c>
      <c r="F3474">
        <v>27.54</v>
      </c>
      <c r="G3474">
        <v>1</v>
      </c>
      <c r="H3474">
        <v>0</v>
      </c>
    </row>
    <row r="3475" spans="1:8" x14ac:dyDescent="0.25">
      <c r="A3475">
        <v>42</v>
      </c>
      <c r="B3475">
        <v>0</v>
      </c>
      <c r="C3475">
        <v>0</v>
      </c>
      <c r="D3475">
        <v>176.6</v>
      </c>
      <c r="E3475">
        <v>83</v>
      </c>
      <c r="F3475">
        <v>30.02</v>
      </c>
      <c r="G3475">
        <v>0</v>
      </c>
      <c r="H3475">
        <v>0</v>
      </c>
    </row>
    <row r="3476" spans="1:8" x14ac:dyDescent="0.25">
      <c r="A3476">
        <v>35</v>
      </c>
      <c r="B3476">
        <v>1</v>
      </c>
      <c r="C3476">
        <v>28</v>
      </c>
      <c r="D3476">
        <v>156.1</v>
      </c>
      <c r="E3476">
        <v>98</v>
      </c>
      <c r="F3476">
        <v>26.54</v>
      </c>
      <c r="G3476">
        <v>0</v>
      </c>
      <c r="H3476">
        <v>0</v>
      </c>
    </row>
    <row r="3477" spans="1:8" x14ac:dyDescent="0.25">
      <c r="A3477">
        <v>40</v>
      </c>
      <c r="B3477">
        <v>0</v>
      </c>
      <c r="C3477">
        <v>0</v>
      </c>
      <c r="D3477">
        <v>150.6</v>
      </c>
      <c r="E3477">
        <v>106</v>
      </c>
      <c r="F3477">
        <v>25.6</v>
      </c>
      <c r="G3477">
        <v>1</v>
      </c>
      <c r="H3477">
        <v>0</v>
      </c>
    </row>
    <row r="3478" spans="1:8" x14ac:dyDescent="0.25">
      <c r="A3478">
        <v>36</v>
      </c>
      <c r="B3478">
        <v>0</v>
      </c>
      <c r="C3478">
        <v>0</v>
      </c>
      <c r="D3478">
        <v>189.1</v>
      </c>
      <c r="E3478">
        <v>141</v>
      </c>
      <c r="F3478">
        <v>32.15</v>
      </c>
      <c r="G3478">
        <v>1</v>
      </c>
      <c r="H3478">
        <v>0</v>
      </c>
    </row>
    <row r="3479" spans="1:8" x14ac:dyDescent="0.25">
      <c r="A3479">
        <v>38</v>
      </c>
      <c r="B3479">
        <v>0</v>
      </c>
      <c r="C3479">
        <v>0</v>
      </c>
      <c r="D3479">
        <v>156.9</v>
      </c>
      <c r="E3479">
        <v>74</v>
      </c>
      <c r="F3479">
        <v>26.67</v>
      </c>
      <c r="G3479">
        <v>1</v>
      </c>
      <c r="H3479">
        <v>0</v>
      </c>
    </row>
    <row r="3480" spans="1:8" x14ac:dyDescent="0.25">
      <c r="A3480">
        <v>42</v>
      </c>
      <c r="B3480">
        <v>0</v>
      </c>
      <c r="C3480">
        <v>0</v>
      </c>
      <c r="D3480">
        <v>67</v>
      </c>
      <c r="E3480">
        <v>76</v>
      </c>
      <c r="F3480">
        <v>11.39</v>
      </c>
      <c r="G3480">
        <v>1</v>
      </c>
      <c r="H3480">
        <v>0</v>
      </c>
    </row>
    <row r="3481" spans="1:8" x14ac:dyDescent="0.25">
      <c r="A3481">
        <v>38</v>
      </c>
      <c r="B3481">
        <v>0</v>
      </c>
      <c r="C3481">
        <v>0</v>
      </c>
      <c r="D3481">
        <v>261.3</v>
      </c>
      <c r="E3481">
        <v>89</v>
      </c>
      <c r="F3481">
        <v>44.42</v>
      </c>
      <c r="G3481">
        <v>0</v>
      </c>
      <c r="H3481">
        <v>0</v>
      </c>
    </row>
    <row r="3482" spans="1:8" x14ac:dyDescent="0.25">
      <c r="A3482">
        <v>37</v>
      </c>
      <c r="B3482">
        <v>0</v>
      </c>
      <c r="C3482">
        <v>0</v>
      </c>
      <c r="D3482">
        <v>135.1</v>
      </c>
      <c r="E3482">
        <v>92</v>
      </c>
      <c r="F3482">
        <v>22.97</v>
      </c>
      <c r="G3482">
        <v>3</v>
      </c>
      <c r="H3482">
        <v>0</v>
      </c>
    </row>
    <row r="3483" spans="1:8" x14ac:dyDescent="0.25">
      <c r="A3483">
        <v>42</v>
      </c>
      <c r="B3483">
        <v>0</v>
      </c>
      <c r="C3483">
        <v>0</v>
      </c>
      <c r="D3483">
        <v>92.1</v>
      </c>
      <c r="E3483">
        <v>109</v>
      </c>
      <c r="F3483">
        <v>15.66</v>
      </c>
      <c r="G3483">
        <v>2</v>
      </c>
      <c r="H3483">
        <v>0</v>
      </c>
    </row>
    <row r="3484" spans="1:8" x14ac:dyDescent="0.25">
      <c r="A3484">
        <v>35</v>
      </c>
      <c r="B3484">
        <v>0</v>
      </c>
      <c r="C3484">
        <v>0</v>
      </c>
      <c r="D3484">
        <v>173.5</v>
      </c>
      <c r="E3484">
        <v>121</v>
      </c>
      <c r="F3484">
        <v>29.5</v>
      </c>
      <c r="G3484">
        <v>1</v>
      </c>
      <c r="H3484">
        <v>0</v>
      </c>
    </row>
    <row r="3485" spans="1:8" x14ac:dyDescent="0.25">
      <c r="A3485">
        <v>45</v>
      </c>
      <c r="B3485">
        <v>0</v>
      </c>
      <c r="C3485">
        <v>0</v>
      </c>
      <c r="D3485">
        <v>156.30000000000001</v>
      </c>
      <c r="E3485">
        <v>82</v>
      </c>
      <c r="F3485">
        <v>26.57</v>
      </c>
      <c r="G3485">
        <v>5</v>
      </c>
      <c r="H3485">
        <v>0</v>
      </c>
    </row>
    <row r="3486" spans="1:8" x14ac:dyDescent="0.25">
      <c r="A3486">
        <v>42</v>
      </c>
      <c r="B3486">
        <v>0</v>
      </c>
      <c r="C3486">
        <v>0</v>
      </c>
      <c r="D3486">
        <v>274.7</v>
      </c>
      <c r="E3486">
        <v>79</v>
      </c>
      <c r="F3486">
        <v>46.7</v>
      </c>
      <c r="G3486">
        <v>1</v>
      </c>
      <c r="H3486">
        <v>0</v>
      </c>
    </row>
    <row r="3487" spans="1:8" x14ac:dyDescent="0.25">
      <c r="A3487">
        <v>30</v>
      </c>
      <c r="B3487">
        <v>0</v>
      </c>
      <c r="C3487">
        <v>0</v>
      </c>
      <c r="D3487">
        <v>244.7</v>
      </c>
      <c r="E3487">
        <v>84</v>
      </c>
      <c r="F3487">
        <v>41.6</v>
      </c>
      <c r="G3487">
        <v>2</v>
      </c>
      <c r="H3487">
        <v>1</v>
      </c>
    </row>
    <row r="3488" spans="1:8" x14ac:dyDescent="0.25">
      <c r="A3488">
        <v>42</v>
      </c>
      <c r="B3488">
        <v>0</v>
      </c>
      <c r="C3488">
        <v>0</v>
      </c>
      <c r="D3488">
        <v>183.6</v>
      </c>
      <c r="E3488">
        <v>96</v>
      </c>
      <c r="F3488">
        <v>31.21</v>
      </c>
      <c r="G3488">
        <v>0</v>
      </c>
      <c r="H3488">
        <v>0</v>
      </c>
    </row>
    <row r="3489" spans="1:8" x14ac:dyDescent="0.25">
      <c r="A3489">
        <v>37</v>
      </c>
      <c r="B3489">
        <v>0</v>
      </c>
      <c r="C3489">
        <v>0</v>
      </c>
      <c r="D3489">
        <v>167.1</v>
      </c>
      <c r="E3489">
        <v>80</v>
      </c>
      <c r="F3489">
        <v>28.41</v>
      </c>
      <c r="G3489">
        <v>5</v>
      </c>
      <c r="H3489">
        <v>0</v>
      </c>
    </row>
    <row r="3490" spans="1:8" x14ac:dyDescent="0.25">
      <c r="A3490">
        <v>43</v>
      </c>
      <c r="B3490">
        <v>0</v>
      </c>
      <c r="C3490">
        <v>0</v>
      </c>
      <c r="D3490">
        <v>177.1</v>
      </c>
      <c r="E3490">
        <v>120</v>
      </c>
      <c r="F3490">
        <v>30.11</v>
      </c>
      <c r="G3490">
        <v>3</v>
      </c>
      <c r="H3490">
        <v>0</v>
      </c>
    </row>
    <row r="3491" spans="1:8" x14ac:dyDescent="0.25">
      <c r="A3491">
        <v>42</v>
      </c>
      <c r="B3491">
        <v>0</v>
      </c>
      <c r="C3491">
        <v>0</v>
      </c>
      <c r="D3491">
        <v>217.8</v>
      </c>
      <c r="E3491">
        <v>120</v>
      </c>
      <c r="F3491">
        <v>37.03</v>
      </c>
      <c r="G3491">
        <v>0</v>
      </c>
      <c r="H3491">
        <v>0</v>
      </c>
    </row>
    <row r="3492" spans="1:8" x14ac:dyDescent="0.25">
      <c r="A3492">
        <v>36</v>
      </c>
      <c r="B3492">
        <v>0</v>
      </c>
      <c r="C3492">
        <v>0</v>
      </c>
      <c r="D3492">
        <v>143.69999999999999</v>
      </c>
      <c r="E3492">
        <v>96</v>
      </c>
      <c r="F3492">
        <v>24.43</v>
      </c>
      <c r="G3492">
        <v>2</v>
      </c>
      <c r="H3492">
        <v>0</v>
      </c>
    </row>
    <row r="3493" spans="1:8" x14ac:dyDescent="0.25">
      <c r="A3493">
        <v>35</v>
      </c>
      <c r="B3493">
        <v>0</v>
      </c>
      <c r="C3493">
        <v>0</v>
      </c>
      <c r="D3493">
        <v>185</v>
      </c>
      <c r="E3493">
        <v>104</v>
      </c>
      <c r="F3493">
        <v>31.45</v>
      </c>
      <c r="G3493">
        <v>1</v>
      </c>
      <c r="H3493">
        <v>0</v>
      </c>
    </row>
    <row r="3494" spans="1:8" x14ac:dyDescent="0.25">
      <c r="A3494">
        <v>37</v>
      </c>
      <c r="B3494">
        <v>1</v>
      </c>
      <c r="C3494">
        <v>23</v>
      </c>
      <c r="D3494">
        <v>235.6</v>
      </c>
      <c r="E3494">
        <v>65</v>
      </c>
      <c r="F3494">
        <v>40.049999999999997</v>
      </c>
      <c r="G3494">
        <v>1</v>
      </c>
      <c r="H3494">
        <v>0</v>
      </c>
    </row>
    <row r="3495" spans="1:8" x14ac:dyDescent="0.25">
      <c r="A3495">
        <v>35</v>
      </c>
      <c r="B3495">
        <v>0</v>
      </c>
      <c r="C3495">
        <v>0</v>
      </c>
      <c r="D3495">
        <v>265.5</v>
      </c>
      <c r="E3495">
        <v>75</v>
      </c>
      <c r="F3495">
        <v>45.14</v>
      </c>
      <c r="G3495">
        <v>2</v>
      </c>
      <c r="H3495">
        <v>1</v>
      </c>
    </row>
    <row r="3496" spans="1:8" x14ac:dyDescent="0.25">
      <c r="A3496">
        <v>36</v>
      </c>
      <c r="B3496">
        <v>0</v>
      </c>
      <c r="C3496">
        <v>0</v>
      </c>
      <c r="D3496">
        <v>332.1</v>
      </c>
      <c r="E3496">
        <v>91</v>
      </c>
      <c r="F3496">
        <v>56.46</v>
      </c>
      <c r="G3496">
        <v>1</v>
      </c>
      <c r="H3496">
        <v>1</v>
      </c>
    </row>
    <row r="3497" spans="1:8" x14ac:dyDescent="0.25">
      <c r="A3497">
        <v>42</v>
      </c>
      <c r="B3497">
        <v>1</v>
      </c>
      <c r="C3497">
        <v>21</v>
      </c>
      <c r="D3497">
        <v>223.4</v>
      </c>
      <c r="E3497">
        <v>89</v>
      </c>
      <c r="F3497">
        <v>37.979999999999997</v>
      </c>
      <c r="G3497">
        <v>3</v>
      </c>
      <c r="H3497">
        <v>0</v>
      </c>
    </row>
    <row r="3498" spans="1:8" x14ac:dyDescent="0.25">
      <c r="A3498">
        <v>40</v>
      </c>
      <c r="B3498">
        <v>0</v>
      </c>
      <c r="C3498">
        <v>0</v>
      </c>
      <c r="D3498">
        <v>163.6</v>
      </c>
      <c r="E3498">
        <v>109</v>
      </c>
      <c r="F3498">
        <v>27.81</v>
      </c>
      <c r="G3498">
        <v>0</v>
      </c>
      <c r="H3498">
        <v>0</v>
      </c>
    </row>
    <row r="3499" spans="1:8" x14ac:dyDescent="0.25">
      <c r="A3499">
        <v>32</v>
      </c>
      <c r="B3499">
        <v>0</v>
      </c>
      <c r="C3499">
        <v>0</v>
      </c>
      <c r="D3499">
        <v>190</v>
      </c>
      <c r="E3499">
        <v>125</v>
      </c>
      <c r="F3499">
        <v>32.299999999999997</v>
      </c>
      <c r="G3499">
        <v>3</v>
      </c>
      <c r="H3499">
        <v>0</v>
      </c>
    </row>
    <row r="3500" spans="1:8" x14ac:dyDescent="0.25">
      <c r="A3500">
        <v>36</v>
      </c>
      <c r="B3500">
        <v>0</v>
      </c>
      <c r="C3500">
        <v>0</v>
      </c>
      <c r="D3500">
        <v>153.69999999999999</v>
      </c>
      <c r="E3500">
        <v>100</v>
      </c>
      <c r="F3500">
        <v>26.13</v>
      </c>
      <c r="G3500">
        <v>1</v>
      </c>
      <c r="H3500">
        <v>0</v>
      </c>
    </row>
    <row r="3501" spans="1:8" x14ac:dyDescent="0.25">
      <c r="A3501">
        <v>29</v>
      </c>
      <c r="B3501">
        <v>0</v>
      </c>
      <c r="C3501">
        <v>0</v>
      </c>
      <c r="D3501">
        <v>160.30000000000001</v>
      </c>
      <c r="E3501">
        <v>87</v>
      </c>
      <c r="F3501">
        <v>27.25</v>
      </c>
      <c r="G3501">
        <v>2</v>
      </c>
      <c r="H3501">
        <v>0</v>
      </c>
    </row>
    <row r="3502" spans="1:8" x14ac:dyDescent="0.25">
      <c r="A3502">
        <v>28</v>
      </c>
      <c r="B3502">
        <v>0</v>
      </c>
      <c r="C3502">
        <v>0</v>
      </c>
      <c r="D3502">
        <v>140.9</v>
      </c>
      <c r="E3502">
        <v>68</v>
      </c>
      <c r="F3502">
        <v>23.95</v>
      </c>
      <c r="G3502">
        <v>3</v>
      </c>
      <c r="H3502">
        <v>0</v>
      </c>
    </row>
    <row r="3503" spans="1:8" x14ac:dyDescent="0.25">
      <c r="A3503">
        <v>34</v>
      </c>
      <c r="B3503">
        <v>0</v>
      </c>
      <c r="C3503">
        <v>0</v>
      </c>
      <c r="D3503">
        <v>168.4</v>
      </c>
      <c r="E3503">
        <v>85</v>
      </c>
      <c r="F3503">
        <v>28.63</v>
      </c>
      <c r="G3503">
        <v>3</v>
      </c>
      <c r="H3503">
        <v>0</v>
      </c>
    </row>
    <row r="3504" spans="1:8" x14ac:dyDescent="0.25">
      <c r="A3504">
        <v>28</v>
      </c>
      <c r="B3504">
        <v>0</v>
      </c>
      <c r="C3504">
        <v>0</v>
      </c>
      <c r="D3504">
        <v>150.9</v>
      </c>
      <c r="E3504">
        <v>92</v>
      </c>
      <c r="F3504">
        <v>25.65</v>
      </c>
      <c r="G3504">
        <v>5</v>
      </c>
      <c r="H3504">
        <v>1</v>
      </c>
    </row>
    <row r="3505" spans="1:8" x14ac:dyDescent="0.25">
      <c r="A3505">
        <v>28</v>
      </c>
      <c r="B3505">
        <v>0</v>
      </c>
      <c r="C3505">
        <v>0</v>
      </c>
      <c r="D3505">
        <v>255.1</v>
      </c>
      <c r="E3505">
        <v>96</v>
      </c>
      <c r="F3505">
        <v>43.37</v>
      </c>
      <c r="G3505">
        <v>0</v>
      </c>
      <c r="H3505">
        <v>1</v>
      </c>
    </row>
    <row r="3506" spans="1:8" x14ac:dyDescent="0.25">
      <c r="A3506">
        <v>42</v>
      </c>
      <c r="B3506">
        <v>0</v>
      </c>
      <c r="C3506">
        <v>0</v>
      </c>
      <c r="D3506">
        <v>94.5</v>
      </c>
      <c r="E3506">
        <v>107</v>
      </c>
      <c r="F3506">
        <v>16.07</v>
      </c>
      <c r="G3506">
        <v>1</v>
      </c>
      <c r="H3506">
        <v>0</v>
      </c>
    </row>
    <row r="3507" spans="1:8" x14ac:dyDescent="0.25">
      <c r="A3507">
        <v>43</v>
      </c>
      <c r="B3507">
        <v>0</v>
      </c>
      <c r="C3507">
        <v>0</v>
      </c>
      <c r="D3507">
        <v>135</v>
      </c>
      <c r="E3507">
        <v>116</v>
      </c>
      <c r="F3507">
        <v>22.95</v>
      </c>
      <c r="G3507">
        <v>1</v>
      </c>
      <c r="H3507">
        <v>0</v>
      </c>
    </row>
    <row r="3508" spans="1:8" x14ac:dyDescent="0.25">
      <c r="A3508">
        <v>28</v>
      </c>
      <c r="B3508">
        <v>0</v>
      </c>
      <c r="C3508">
        <v>0</v>
      </c>
      <c r="D3508">
        <v>286.89999999999998</v>
      </c>
      <c r="E3508">
        <v>113</v>
      </c>
      <c r="F3508">
        <v>48.77</v>
      </c>
      <c r="G3508">
        <v>0</v>
      </c>
      <c r="H3508">
        <v>1</v>
      </c>
    </row>
    <row r="3509" spans="1:8" x14ac:dyDescent="0.25">
      <c r="A3509">
        <v>42</v>
      </c>
      <c r="B3509">
        <v>0</v>
      </c>
      <c r="C3509">
        <v>0</v>
      </c>
      <c r="D3509">
        <v>165.4</v>
      </c>
      <c r="E3509">
        <v>70</v>
      </c>
      <c r="F3509">
        <v>28.12</v>
      </c>
      <c r="G3509">
        <v>1</v>
      </c>
      <c r="H3509">
        <v>0</v>
      </c>
    </row>
    <row r="3510" spans="1:8" x14ac:dyDescent="0.25">
      <c r="A3510">
        <v>29</v>
      </c>
      <c r="B3510">
        <v>0</v>
      </c>
      <c r="C3510">
        <v>0</v>
      </c>
      <c r="D3510">
        <v>222</v>
      </c>
      <c r="E3510">
        <v>99</v>
      </c>
      <c r="F3510">
        <v>37.74</v>
      </c>
      <c r="G3510">
        <v>3</v>
      </c>
      <c r="H3510">
        <v>1</v>
      </c>
    </row>
    <row r="3511" spans="1:8" x14ac:dyDescent="0.25">
      <c r="A3511">
        <v>45</v>
      </c>
      <c r="B3511">
        <v>0</v>
      </c>
      <c r="C3511">
        <v>0</v>
      </c>
      <c r="D3511">
        <v>209.8</v>
      </c>
      <c r="E3511">
        <v>85</v>
      </c>
      <c r="F3511">
        <v>35.67</v>
      </c>
      <c r="G3511">
        <v>0</v>
      </c>
      <c r="H3511">
        <v>0</v>
      </c>
    </row>
    <row r="3512" spans="1:8" x14ac:dyDescent="0.25">
      <c r="A3512">
        <v>39</v>
      </c>
      <c r="B3512">
        <v>1</v>
      </c>
      <c r="C3512">
        <v>31</v>
      </c>
      <c r="D3512">
        <v>158.30000000000001</v>
      </c>
      <c r="E3512">
        <v>99</v>
      </c>
      <c r="F3512">
        <v>26.91</v>
      </c>
      <c r="G3512">
        <v>2</v>
      </c>
      <c r="H3512">
        <v>0</v>
      </c>
    </row>
    <row r="3513" spans="1:8" x14ac:dyDescent="0.25">
      <c r="A3513">
        <v>27</v>
      </c>
      <c r="B3513">
        <v>0</v>
      </c>
      <c r="C3513">
        <v>0</v>
      </c>
      <c r="D3513">
        <v>252.3</v>
      </c>
      <c r="E3513">
        <v>120</v>
      </c>
      <c r="F3513">
        <v>42.89</v>
      </c>
      <c r="G3513">
        <v>1</v>
      </c>
      <c r="H3513">
        <v>1</v>
      </c>
    </row>
    <row r="3514" spans="1:8" x14ac:dyDescent="0.25">
      <c r="A3514">
        <v>35</v>
      </c>
      <c r="B3514">
        <v>0</v>
      </c>
      <c r="C3514">
        <v>0</v>
      </c>
      <c r="D3514">
        <v>255.5</v>
      </c>
      <c r="E3514">
        <v>93</v>
      </c>
      <c r="F3514">
        <v>43.44</v>
      </c>
      <c r="G3514">
        <v>1</v>
      </c>
      <c r="H3514">
        <v>1</v>
      </c>
    </row>
    <row r="3515" spans="1:8" x14ac:dyDescent="0.25">
      <c r="A3515">
        <v>43</v>
      </c>
      <c r="B3515">
        <v>0</v>
      </c>
      <c r="C3515">
        <v>0</v>
      </c>
      <c r="D3515">
        <v>227.9</v>
      </c>
      <c r="E3515">
        <v>105</v>
      </c>
      <c r="F3515">
        <v>38.74</v>
      </c>
      <c r="G3515">
        <v>3</v>
      </c>
      <c r="H3515">
        <v>0</v>
      </c>
    </row>
    <row r="3516" spans="1:8" x14ac:dyDescent="0.25">
      <c r="A3516">
        <v>43</v>
      </c>
      <c r="B3516">
        <v>0</v>
      </c>
      <c r="C3516">
        <v>0</v>
      </c>
      <c r="D3516">
        <v>185</v>
      </c>
      <c r="E3516">
        <v>113</v>
      </c>
      <c r="F3516">
        <v>31.45</v>
      </c>
      <c r="G3516">
        <v>0</v>
      </c>
      <c r="H3516">
        <v>0</v>
      </c>
    </row>
    <row r="3517" spans="1:8" x14ac:dyDescent="0.25">
      <c r="A3517">
        <v>41</v>
      </c>
      <c r="B3517">
        <v>0</v>
      </c>
      <c r="C3517">
        <v>0</v>
      </c>
      <c r="D3517">
        <v>140</v>
      </c>
      <c r="E3517">
        <v>100</v>
      </c>
      <c r="F3517">
        <v>23.8</v>
      </c>
      <c r="G3517">
        <v>1</v>
      </c>
      <c r="H3517">
        <v>0</v>
      </c>
    </row>
    <row r="3518" spans="1:8" x14ac:dyDescent="0.25">
      <c r="A3518">
        <v>42</v>
      </c>
      <c r="B3518">
        <v>0</v>
      </c>
      <c r="C3518">
        <v>0</v>
      </c>
      <c r="D3518">
        <v>157.5</v>
      </c>
      <c r="E3518">
        <v>96</v>
      </c>
      <c r="F3518">
        <v>26.78</v>
      </c>
      <c r="G3518">
        <v>2</v>
      </c>
      <c r="H3518">
        <v>0</v>
      </c>
    </row>
    <row r="3519" spans="1:8" x14ac:dyDescent="0.25">
      <c r="A3519">
        <v>42</v>
      </c>
      <c r="B3519">
        <v>0</v>
      </c>
      <c r="C3519">
        <v>0</v>
      </c>
      <c r="D3519">
        <v>237.5</v>
      </c>
      <c r="E3519">
        <v>130</v>
      </c>
      <c r="F3519">
        <v>40.380000000000003</v>
      </c>
      <c r="G3519">
        <v>0</v>
      </c>
      <c r="H3519">
        <v>0</v>
      </c>
    </row>
    <row r="3520" spans="1:8" x14ac:dyDescent="0.25">
      <c r="A3520">
        <v>41</v>
      </c>
      <c r="B3520">
        <v>1</v>
      </c>
      <c r="C3520">
        <v>10</v>
      </c>
      <c r="D3520">
        <v>190.7</v>
      </c>
      <c r="E3520">
        <v>100</v>
      </c>
      <c r="F3520">
        <v>32.42</v>
      </c>
      <c r="G3520">
        <v>0</v>
      </c>
      <c r="H3520">
        <v>0</v>
      </c>
    </row>
    <row r="3521" spans="1:8" x14ac:dyDescent="0.25">
      <c r="A3521">
        <v>46</v>
      </c>
      <c r="B3521">
        <v>0</v>
      </c>
      <c r="C3521">
        <v>0</v>
      </c>
      <c r="D3521">
        <v>215.5</v>
      </c>
      <c r="E3521">
        <v>81</v>
      </c>
      <c r="F3521">
        <v>36.64</v>
      </c>
      <c r="G3521">
        <v>1</v>
      </c>
      <c r="H3521">
        <v>0</v>
      </c>
    </row>
    <row r="3522" spans="1:8" x14ac:dyDescent="0.25">
      <c r="A3522">
        <v>41</v>
      </c>
      <c r="B3522">
        <v>1</v>
      </c>
      <c r="C3522">
        <v>12</v>
      </c>
      <c r="D3522">
        <v>119.9</v>
      </c>
      <c r="E3522">
        <v>83</v>
      </c>
      <c r="F3522">
        <v>20.38</v>
      </c>
      <c r="G3522">
        <v>1</v>
      </c>
      <c r="H3522">
        <v>0</v>
      </c>
    </row>
    <row r="3523" spans="1:8" x14ac:dyDescent="0.25">
      <c r="A3523">
        <v>30</v>
      </c>
      <c r="B3523">
        <v>0</v>
      </c>
      <c r="C3523">
        <v>0</v>
      </c>
      <c r="D3523">
        <v>196.7</v>
      </c>
      <c r="E3523">
        <v>100</v>
      </c>
      <c r="F3523">
        <v>33.44</v>
      </c>
      <c r="G3523">
        <v>4</v>
      </c>
      <c r="H3523">
        <v>1</v>
      </c>
    </row>
    <row r="3524" spans="1:8" x14ac:dyDescent="0.25">
      <c r="A3524">
        <v>39</v>
      </c>
      <c r="B3524">
        <v>0</v>
      </c>
      <c r="C3524">
        <v>0</v>
      </c>
      <c r="D3524">
        <v>230.7</v>
      </c>
      <c r="E3524">
        <v>122</v>
      </c>
      <c r="F3524">
        <v>39.22</v>
      </c>
      <c r="G3524">
        <v>2</v>
      </c>
      <c r="H3524">
        <v>0</v>
      </c>
    </row>
    <row r="3525" spans="1:8" x14ac:dyDescent="0.25">
      <c r="A3525">
        <v>28</v>
      </c>
      <c r="B3525">
        <v>0</v>
      </c>
      <c r="C3525">
        <v>0</v>
      </c>
      <c r="D3525">
        <v>222.3</v>
      </c>
      <c r="E3525">
        <v>102</v>
      </c>
      <c r="F3525">
        <v>37.79</v>
      </c>
      <c r="G3525">
        <v>0</v>
      </c>
      <c r="H3525">
        <v>1</v>
      </c>
    </row>
    <row r="3526" spans="1:8" x14ac:dyDescent="0.25">
      <c r="A3526">
        <v>27</v>
      </c>
      <c r="B3526">
        <v>0</v>
      </c>
      <c r="C3526">
        <v>0</v>
      </c>
      <c r="D3526">
        <v>198.6</v>
      </c>
      <c r="E3526">
        <v>92</v>
      </c>
      <c r="F3526">
        <v>33.76</v>
      </c>
      <c r="G3526">
        <v>2</v>
      </c>
      <c r="H3526">
        <v>1</v>
      </c>
    </row>
    <row r="3527" spans="1:8" x14ac:dyDescent="0.25">
      <c r="A3527">
        <v>45</v>
      </c>
      <c r="B3527">
        <v>0</v>
      </c>
      <c r="C3527">
        <v>0</v>
      </c>
      <c r="D3527">
        <v>139.4</v>
      </c>
      <c r="E3527">
        <v>109</v>
      </c>
      <c r="F3527">
        <v>23.7</v>
      </c>
      <c r="G3527">
        <v>1</v>
      </c>
      <c r="H3527">
        <v>0</v>
      </c>
    </row>
    <row r="3528" spans="1:8" x14ac:dyDescent="0.25">
      <c r="A3528">
        <v>41</v>
      </c>
      <c r="B3528">
        <v>0</v>
      </c>
      <c r="C3528">
        <v>0</v>
      </c>
      <c r="D3528">
        <v>130.4</v>
      </c>
      <c r="E3528">
        <v>121</v>
      </c>
      <c r="F3528">
        <v>22.17</v>
      </c>
      <c r="G3528">
        <v>2</v>
      </c>
      <c r="H3528">
        <v>0</v>
      </c>
    </row>
    <row r="3529" spans="1:8" x14ac:dyDescent="0.25">
      <c r="A3529">
        <v>41</v>
      </c>
      <c r="B3529">
        <v>0</v>
      </c>
      <c r="C3529">
        <v>0</v>
      </c>
      <c r="D3529">
        <v>153.19999999999999</v>
      </c>
      <c r="E3529">
        <v>131</v>
      </c>
      <c r="F3529">
        <v>26.04</v>
      </c>
      <c r="G3529">
        <v>1</v>
      </c>
      <c r="H3529">
        <v>0</v>
      </c>
    </row>
    <row r="3530" spans="1:8" x14ac:dyDescent="0.25">
      <c r="A3530">
        <v>43</v>
      </c>
      <c r="B3530">
        <v>0</v>
      </c>
      <c r="C3530">
        <v>0</v>
      </c>
      <c r="D3530">
        <v>177.1</v>
      </c>
      <c r="E3530">
        <v>104</v>
      </c>
      <c r="F3530">
        <v>30.11</v>
      </c>
      <c r="G3530">
        <v>2</v>
      </c>
      <c r="H3530">
        <v>0</v>
      </c>
    </row>
    <row r="3531" spans="1:8" x14ac:dyDescent="0.25">
      <c r="A3531">
        <v>36</v>
      </c>
      <c r="B3531">
        <v>0</v>
      </c>
      <c r="C3531">
        <v>0</v>
      </c>
      <c r="D3531">
        <v>134.5</v>
      </c>
      <c r="E3531">
        <v>119</v>
      </c>
      <c r="F3531">
        <v>22.87</v>
      </c>
      <c r="G3531">
        <v>0</v>
      </c>
      <c r="H3531">
        <v>0</v>
      </c>
    </row>
    <row r="3532" spans="1:8" x14ac:dyDescent="0.25">
      <c r="A3532">
        <v>48</v>
      </c>
      <c r="B3532">
        <v>1</v>
      </c>
      <c r="C3532">
        <v>38</v>
      </c>
      <c r="D3532">
        <v>201.8</v>
      </c>
      <c r="E3532">
        <v>66</v>
      </c>
      <c r="F3532">
        <v>34.31</v>
      </c>
      <c r="G3532">
        <v>0</v>
      </c>
      <c r="H3532">
        <v>0</v>
      </c>
    </row>
    <row r="3533" spans="1:8" x14ac:dyDescent="0.25">
      <c r="A3533">
        <v>38</v>
      </c>
      <c r="B3533">
        <v>0</v>
      </c>
      <c r="C3533">
        <v>0</v>
      </c>
      <c r="D3533">
        <v>180.5</v>
      </c>
      <c r="E3533">
        <v>114</v>
      </c>
      <c r="F3533">
        <v>30.69</v>
      </c>
      <c r="G3533">
        <v>2</v>
      </c>
      <c r="H3533">
        <v>0</v>
      </c>
    </row>
    <row r="3534" spans="1:8" x14ac:dyDescent="0.25">
      <c r="A3534">
        <v>36</v>
      </c>
      <c r="B3534">
        <v>1</v>
      </c>
      <c r="C3534">
        <v>40</v>
      </c>
      <c r="D3534">
        <v>164.5</v>
      </c>
      <c r="E3534">
        <v>95</v>
      </c>
      <c r="F3534">
        <v>27.97</v>
      </c>
      <c r="G3534">
        <v>4</v>
      </c>
      <c r="H3534">
        <v>0</v>
      </c>
    </row>
    <row r="3535" spans="1:8" x14ac:dyDescent="0.25">
      <c r="A3535">
        <v>25</v>
      </c>
      <c r="B3535">
        <v>1</v>
      </c>
      <c r="C3535">
        <v>19</v>
      </c>
      <c r="D3535">
        <v>171.9</v>
      </c>
      <c r="E3535">
        <v>96</v>
      </c>
      <c r="F3535">
        <v>29.22</v>
      </c>
      <c r="G3535">
        <v>1</v>
      </c>
      <c r="H3535">
        <v>1</v>
      </c>
    </row>
    <row r="3536" spans="1:8" x14ac:dyDescent="0.25">
      <c r="A3536">
        <v>38</v>
      </c>
      <c r="B3536">
        <v>0</v>
      </c>
      <c r="C3536">
        <v>0</v>
      </c>
      <c r="D3536">
        <v>221.4</v>
      </c>
      <c r="E3536">
        <v>69</v>
      </c>
      <c r="F3536">
        <v>37.64</v>
      </c>
      <c r="G3536">
        <v>1</v>
      </c>
      <c r="H3536">
        <v>0</v>
      </c>
    </row>
    <row r="3537" spans="1:8" x14ac:dyDescent="0.25">
      <c r="A3537">
        <v>42</v>
      </c>
      <c r="B3537">
        <v>0</v>
      </c>
      <c r="C3537">
        <v>0</v>
      </c>
      <c r="D3537">
        <v>241.5</v>
      </c>
      <c r="E3537">
        <v>114</v>
      </c>
      <c r="F3537">
        <v>41.06</v>
      </c>
      <c r="G3537">
        <v>3</v>
      </c>
      <c r="H3537">
        <v>0</v>
      </c>
    </row>
    <row r="3538" spans="1:8" x14ac:dyDescent="0.25">
      <c r="A3538">
        <v>37</v>
      </c>
      <c r="B3538">
        <v>0</v>
      </c>
      <c r="C3538">
        <v>0</v>
      </c>
      <c r="D3538">
        <v>116.5</v>
      </c>
      <c r="E3538">
        <v>77</v>
      </c>
      <c r="F3538">
        <v>19.809999999999999</v>
      </c>
      <c r="G3538">
        <v>3</v>
      </c>
      <c r="H3538">
        <v>0</v>
      </c>
    </row>
    <row r="3539" spans="1:8" x14ac:dyDescent="0.25">
      <c r="A3539">
        <v>39</v>
      </c>
      <c r="B3539">
        <v>0</v>
      </c>
      <c r="C3539">
        <v>0</v>
      </c>
      <c r="D3539">
        <v>158.1</v>
      </c>
      <c r="E3539">
        <v>107</v>
      </c>
      <c r="F3539">
        <v>26.88</v>
      </c>
      <c r="G3539">
        <v>1</v>
      </c>
      <c r="H3539">
        <v>0</v>
      </c>
    </row>
    <row r="3540" spans="1:8" x14ac:dyDescent="0.25">
      <c r="A3540">
        <v>41</v>
      </c>
      <c r="B3540">
        <v>0</v>
      </c>
      <c r="C3540">
        <v>0</v>
      </c>
      <c r="D3540">
        <v>121.6</v>
      </c>
      <c r="E3540">
        <v>81</v>
      </c>
      <c r="F3540">
        <v>20.67</v>
      </c>
      <c r="G3540">
        <v>3</v>
      </c>
      <c r="H3540">
        <v>0</v>
      </c>
    </row>
    <row r="3541" spans="1:8" x14ac:dyDescent="0.25">
      <c r="A3541">
        <v>36</v>
      </c>
      <c r="B3541">
        <v>1</v>
      </c>
      <c r="C3541">
        <v>28</v>
      </c>
      <c r="D3541">
        <v>222.5</v>
      </c>
      <c r="E3541">
        <v>134</v>
      </c>
      <c r="F3541">
        <v>37.83</v>
      </c>
      <c r="G3541">
        <v>2</v>
      </c>
      <c r="H3541">
        <v>0</v>
      </c>
    </row>
    <row r="3542" spans="1:8" x14ac:dyDescent="0.25">
      <c r="A3542">
        <v>33</v>
      </c>
      <c r="B3542">
        <v>1</v>
      </c>
      <c r="C3542">
        <v>23</v>
      </c>
      <c r="D3542">
        <v>123.7</v>
      </c>
      <c r="E3542">
        <v>93</v>
      </c>
      <c r="F3542">
        <v>21.03</v>
      </c>
      <c r="G3542">
        <v>1</v>
      </c>
      <c r="H3542">
        <v>0</v>
      </c>
    </row>
    <row r="3543" spans="1:8" x14ac:dyDescent="0.25">
      <c r="A3543">
        <v>41</v>
      </c>
      <c r="B3543">
        <v>0</v>
      </c>
      <c r="C3543">
        <v>0</v>
      </c>
      <c r="D3543">
        <v>244.8</v>
      </c>
      <c r="E3543">
        <v>76</v>
      </c>
      <c r="F3543">
        <v>41.62</v>
      </c>
      <c r="G3543">
        <v>0</v>
      </c>
      <c r="H3543">
        <v>0</v>
      </c>
    </row>
    <row r="3544" spans="1:8" x14ac:dyDescent="0.25">
      <c r="A3544">
        <v>32</v>
      </c>
      <c r="B3544">
        <v>0</v>
      </c>
      <c r="C3544">
        <v>0</v>
      </c>
      <c r="D3544">
        <v>297.39999999999998</v>
      </c>
      <c r="E3544">
        <v>63</v>
      </c>
      <c r="F3544">
        <v>50.56</v>
      </c>
      <c r="G3544">
        <v>2</v>
      </c>
      <c r="H3544">
        <v>1</v>
      </c>
    </row>
    <row r="3545" spans="1:8" x14ac:dyDescent="0.25">
      <c r="A3545">
        <v>45</v>
      </c>
      <c r="B3545">
        <v>0</v>
      </c>
      <c r="C3545">
        <v>0</v>
      </c>
      <c r="D3545">
        <v>147.80000000000001</v>
      </c>
      <c r="E3545">
        <v>95</v>
      </c>
      <c r="F3545">
        <v>25.13</v>
      </c>
      <c r="G3545">
        <v>1</v>
      </c>
      <c r="H3545">
        <v>0</v>
      </c>
    </row>
    <row r="3546" spans="1:8" x14ac:dyDescent="0.25">
      <c r="A3546">
        <v>42</v>
      </c>
      <c r="B3546">
        <v>0</v>
      </c>
      <c r="C3546">
        <v>0</v>
      </c>
      <c r="D3546">
        <v>186.5</v>
      </c>
      <c r="E3546">
        <v>108</v>
      </c>
      <c r="F3546">
        <v>31.71</v>
      </c>
      <c r="G3546">
        <v>1</v>
      </c>
      <c r="H3546">
        <v>0</v>
      </c>
    </row>
    <row r="3547" spans="1:8" x14ac:dyDescent="0.25">
      <c r="A3547">
        <v>43</v>
      </c>
      <c r="B3547">
        <v>0</v>
      </c>
      <c r="C3547">
        <v>0</v>
      </c>
      <c r="D3547">
        <v>107.2</v>
      </c>
      <c r="E3547">
        <v>100</v>
      </c>
      <c r="F3547">
        <v>18.22</v>
      </c>
      <c r="G3547">
        <v>2</v>
      </c>
      <c r="H3547">
        <v>0</v>
      </c>
    </row>
    <row r="3548" spans="1:8" x14ac:dyDescent="0.25">
      <c r="A3548">
        <v>43</v>
      </c>
      <c r="B3548">
        <v>1</v>
      </c>
      <c r="C3548">
        <v>36</v>
      </c>
      <c r="D3548">
        <v>93.1</v>
      </c>
      <c r="E3548">
        <v>68</v>
      </c>
      <c r="F3548">
        <v>15.83</v>
      </c>
      <c r="G3548">
        <v>1</v>
      </c>
      <c r="H3548">
        <v>0</v>
      </c>
    </row>
    <row r="3549" spans="1:8" x14ac:dyDescent="0.25">
      <c r="A3549">
        <v>34</v>
      </c>
      <c r="B3549">
        <v>0</v>
      </c>
      <c r="C3549">
        <v>0</v>
      </c>
      <c r="D3549">
        <v>132.4</v>
      </c>
      <c r="E3549">
        <v>110</v>
      </c>
      <c r="F3549">
        <v>22.51</v>
      </c>
      <c r="G3549">
        <v>2</v>
      </c>
      <c r="H3549">
        <v>0</v>
      </c>
    </row>
    <row r="3550" spans="1:8" x14ac:dyDescent="0.25">
      <c r="A3550">
        <v>48</v>
      </c>
      <c r="B3550">
        <v>0</v>
      </c>
      <c r="C3550">
        <v>0</v>
      </c>
      <c r="D3550">
        <v>114.5</v>
      </c>
      <c r="E3550">
        <v>103</v>
      </c>
      <c r="F3550">
        <v>19.47</v>
      </c>
      <c r="G3550">
        <v>0</v>
      </c>
      <c r="H3550">
        <v>0</v>
      </c>
    </row>
    <row r="3551" spans="1:8" x14ac:dyDescent="0.25">
      <c r="A3551">
        <v>35</v>
      </c>
      <c r="B3551">
        <v>0</v>
      </c>
      <c r="C3551">
        <v>0</v>
      </c>
      <c r="D3551">
        <v>184.7</v>
      </c>
      <c r="E3551">
        <v>130</v>
      </c>
      <c r="F3551">
        <v>31.4</v>
      </c>
      <c r="G3551">
        <v>1</v>
      </c>
      <c r="H3551">
        <v>0</v>
      </c>
    </row>
    <row r="3552" spans="1:8" x14ac:dyDescent="0.25">
      <c r="A3552">
        <v>42</v>
      </c>
      <c r="B3552">
        <v>0</v>
      </c>
      <c r="C3552">
        <v>0</v>
      </c>
      <c r="D3552">
        <v>94.1</v>
      </c>
      <c r="E3552">
        <v>127</v>
      </c>
      <c r="F3552">
        <v>16</v>
      </c>
      <c r="G3552">
        <v>2</v>
      </c>
      <c r="H3552">
        <v>0</v>
      </c>
    </row>
    <row r="3553" spans="1:8" x14ac:dyDescent="0.25">
      <c r="A3553">
        <v>36</v>
      </c>
      <c r="B3553">
        <v>0</v>
      </c>
      <c r="C3553">
        <v>0</v>
      </c>
      <c r="D3553">
        <v>229.3</v>
      </c>
      <c r="E3553">
        <v>110</v>
      </c>
      <c r="F3553">
        <v>38.979999999999997</v>
      </c>
      <c r="G3553">
        <v>1</v>
      </c>
      <c r="H3553">
        <v>0</v>
      </c>
    </row>
    <row r="3554" spans="1:8" x14ac:dyDescent="0.25">
      <c r="A3554">
        <v>41</v>
      </c>
      <c r="B3554">
        <v>0</v>
      </c>
      <c r="C3554">
        <v>0</v>
      </c>
      <c r="D3554">
        <v>223.8</v>
      </c>
      <c r="E3554">
        <v>109</v>
      </c>
      <c r="F3554">
        <v>38.049999999999997</v>
      </c>
      <c r="G3554">
        <v>1</v>
      </c>
      <c r="H3554">
        <v>0</v>
      </c>
    </row>
    <row r="3555" spans="1:8" x14ac:dyDescent="0.25">
      <c r="A3555">
        <v>44</v>
      </c>
      <c r="B3555">
        <v>1</v>
      </c>
      <c r="C3555">
        <v>27</v>
      </c>
      <c r="D3555">
        <v>154.4</v>
      </c>
      <c r="E3555">
        <v>141</v>
      </c>
      <c r="F3555">
        <v>26.25</v>
      </c>
      <c r="G3555">
        <v>3</v>
      </c>
      <c r="H3555">
        <v>0</v>
      </c>
    </row>
    <row r="3556" spans="1:8" x14ac:dyDescent="0.25">
      <c r="A3556">
        <v>28</v>
      </c>
      <c r="B3556">
        <v>0</v>
      </c>
      <c r="C3556">
        <v>0</v>
      </c>
      <c r="D3556">
        <v>190.2</v>
      </c>
      <c r="E3556">
        <v>107</v>
      </c>
      <c r="F3556">
        <v>32.33</v>
      </c>
      <c r="G3556">
        <v>4</v>
      </c>
      <c r="H3556">
        <v>1</v>
      </c>
    </row>
    <row r="3557" spans="1:8" x14ac:dyDescent="0.25">
      <c r="A3557">
        <v>39</v>
      </c>
      <c r="B3557">
        <v>0</v>
      </c>
      <c r="C3557">
        <v>0</v>
      </c>
      <c r="D3557">
        <v>167</v>
      </c>
      <c r="E3557">
        <v>120</v>
      </c>
      <c r="F3557">
        <v>28.39</v>
      </c>
      <c r="G3557">
        <v>1</v>
      </c>
      <c r="H3557">
        <v>0</v>
      </c>
    </row>
    <row r="3558" spans="1:8" x14ac:dyDescent="0.25">
      <c r="A3558">
        <v>34</v>
      </c>
      <c r="B3558">
        <v>0</v>
      </c>
      <c r="C3558">
        <v>0</v>
      </c>
      <c r="D3558">
        <v>154.80000000000001</v>
      </c>
      <c r="E3558">
        <v>113</v>
      </c>
      <c r="F3558">
        <v>26.32</v>
      </c>
      <c r="G3558">
        <v>0</v>
      </c>
      <c r="H3558">
        <v>0</v>
      </c>
    </row>
    <row r="3559" spans="1:8" x14ac:dyDescent="0.25">
      <c r="A3559">
        <v>38</v>
      </c>
      <c r="B3559">
        <v>1</v>
      </c>
      <c r="C3559">
        <v>36</v>
      </c>
      <c r="D3559">
        <v>293.39999999999998</v>
      </c>
      <c r="E3559">
        <v>122</v>
      </c>
      <c r="F3559">
        <v>49.88</v>
      </c>
      <c r="G3559">
        <v>1</v>
      </c>
      <c r="H3559">
        <v>0</v>
      </c>
    </row>
    <row r="3560" spans="1:8" x14ac:dyDescent="0.25">
      <c r="A3560">
        <v>36</v>
      </c>
      <c r="B3560">
        <v>0</v>
      </c>
      <c r="C3560">
        <v>0</v>
      </c>
      <c r="D3560">
        <v>160.5</v>
      </c>
      <c r="E3560">
        <v>113</v>
      </c>
      <c r="F3560">
        <v>27.29</v>
      </c>
      <c r="G3560">
        <v>3</v>
      </c>
      <c r="H3560">
        <v>0</v>
      </c>
    </row>
    <row r="3561" spans="1:8" x14ac:dyDescent="0.25">
      <c r="A3561">
        <v>42</v>
      </c>
      <c r="B3561">
        <v>1</v>
      </c>
      <c r="C3561">
        <v>20</v>
      </c>
      <c r="D3561">
        <v>230.2</v>
      </c>
      <c r="E3561">
        <v>110</v>
      </c>
      <c r="F3561">
        <v>39.130000000000003</v>
      </c>
      <c r="G3561">
        <v>0</v>
      </c>
      <c r="H3561">
        <v>0</v>
      </c>
    </row>
    <row r="3562" spans="1:8" x14ac:dyDescent="0.25">
      <c r="A3562">
        <v>39</v>
      </c>
      <c r="B3562">
        <v>0</v>
      </c>
      <c r="C3562">
        <v>0</v>
      </c>
      <c r="D3562">
        <v>191.9</v>
      </c>
      <c r="E3562">
        <v>95</v>
      </c>
      <c r="F3562">
        <v>32.619999999999997</v>
      </c>
      <c r="G3562">
        <v>0</v>
      </c>
      <c r="H3562">
        <v>0</v>
      </c>
    </row>
    <row r="3563" spans="1:8" x14ac:dyDescent="0.25">
      <c r="A3563">
        <v>41</v>
      </c>
      <c r="B3563">
        <v>0</v>
      </c>
      <c r="C3563">
        <v>0</v>
      </c>
      <c r="D3563">
        <v>131.5</v>
      </c>
      <c r="E3563">
        <v>119</v>
      </c>
      <c r="F3563">
        <v>22.36</v>
      </c>
      <c r="G3563">
        <v>1</v>
      </c>
      <c r="H3563">
        <v>0</v>
      </c>
    </row>
    <row r="3564" spans="1:8" x14ac:dyDescent="0.25">
      <c r="A3564">
        <v>31</v>
      </c>
      <c r="B3564">
        <v>0</v>
      </c>
      <c r="C3564">
        <v>0</v>
      </c>
      <c r="D3564">
        <v>171.6</v>
      </c>
      <c r="E3564">
        <v>116</v>
      </c>
      <c r="F3564">
        <v>29.17</v>
      </c>
      <c r="G3564">
        <v>0</v>
      </c>
      <c r="H3564">
        <v>1</v>
      </c>
    </row>
    <row r="3565" spans="1:8" x14ac:dyDescent="0.25">
      <c r="A3565">
        <v>38</v>
      </c>
      <c r="B3565">
        <v>0</v>
      </c>
      <c r="C3565">
        <v>0</v>
      </c>
      <c r="D3565">
        <v>157.30000000000001</v>
      </c>
      <c r="E3565">
        <v>61</v>
      </c>
      <c r="F3565">
        <v>26.74</v>
      </c>
      <c r="G3565">
        <v>1</v>
      </c>
      <c r="H3565">
        <v>0</v>
      </c>
    </row>
    <row r="3566" spans="1:8" x14ac:dyDescent="0.25">
      <c r="A3566">
        <v>40</v>
      </c>
      <c r="B3566">
        <v>0</v>
      </c>
      <c r="C3566">
        <v>0</v>
      </c>
      <c r="D3566">
        <v>192.7</v>
      </c>
      <c r="E3566">
        <v>82</v>
      </c>
      <c r="F3566">
        <v>32.76</v>
      </c>
      <c r="G3566">
        <v>1</v>
      </c>
      <c r="H3566">
        <v>0</v>
      </c>
    </row>
    <row r="3567" spans="1:8" x14ac:dyDescent="0.25">
      <c r="A3567">
        <v>42</v>
      </c>
      <c r="B3567">
        <v>1</v>
      </c>
      <c r="C3567">
        <v>29</v>
      </c>
      <c r="D3567">
        <v>239.6</v>
      </c>
      <c r="E3567">
        <v>84</v>
      </c>
      <c r="F3567">
        <v>40.729999999999997</v>
      </c>
      <c r="G3567">
        <v>2</v>
      </c>
      <c r="H3567">
        <v>0</v>
      </c>
    </row>
    <row r="3568" spans="1:8" x14ac:dyDescent="0.25">
      <c r="A3568">
        <v>43</v>
      </c>
      <c r="B3568">
        <v>0</v>
      </c>
      <c r="C3568">
        <v>0</v>
      </c>
      <c r="D3568">
        <v>96.9</v>
      </c>
      <c r="E3568">
        <v>110</v>
      </c>
      <c r="F3568">
        <v>16.47</v>
      </c>
      <c r="G3568">
        <v>0</v>
      </c>
      <c r="H3568">
        <v>0</v>
      </c>
    </row>
    <row r="3569" spans="1:8" x14ac:dyDescent="0.25">
      <c r="A3569">
        <v>40</v>
      </c>
      <c r="B3569">
        <v>0</v>
      </c>
      <c r="C3569">
        <v>0</v>
      </c>
      <c r="D3569">
        <v>129.5</v>
      </c>
      <c r="E3569">
        <v>104</v>
      </c>
      <c r="F3569">
        <v>22.02</v>
      </c>
      <c r="G3569">
        <v>2</v>
      </c>
      <c r="H3569">
        <v>0</v>
      </c>
    </row>
    <row r="3570" spans="1:8" x14ac:dyDescent="0.25">
      <c r="A3570">
        <v>33</v>
      </c>
      <c r="B3570">
        <v>0</v>
      </c>
      <c r="C3570">
        <v>0</v>
      </c>
      <c r="D3570">
        <v>274</v>
      </c>
      <c r="E3570">
        <v>75</v>
      </c>
      <c r="F3570">
        <v>46.58</v>
      </c>
      <c r="G3570">
        <v>4</v>
      </c>
      <c r="H3570">
        <v>0</v>
      </c>
    </row>
    <row r="3571" spans="1:8" x14ac:dyDescent="0.25">
      <c r="A3571">
        <v>49</v>
      </c>
      <c r="B3571">
        <v>0</v>
      </c>
      <c r="C3571">
        <v>0</v>
      </c>
      <c r="D3571">
        <v>111.7</v>
      </c>
      <c r="E3571">
        <v>86</v>
      </c>
      <c r="F3571">
        <v>18.989999999999998</v>
      </c>
      <c r="G3571">
        <v>2</v>
      </c>
      <c r="H3571">
        <v>0</v>
      </c>
    </row>
    <row r="3572" spans="1:8" x14ac:dyDescent="0.25">
      <c r="A3572">
        <v>44</v>
      </c>
      <c r="B3572">
        <v>0</v>
      </c>
      <c r="C3572">
        <v>0</v>
      </c>
      <c r="D3572">
        <v>142.69999999999999</v>
      </c>
      <c r="E3572">
        <v>82</v>
      </c>
      <c r="F3572">
        <v>24.26</v>
      </c>
      <c r="G3572">
        <v>3</v>
      </c>
      <c r="H3572">
        <v>0</v>
      </c>
    </row>
    <row r="3573" spans="1:8" x14ac:dyDescent="0.25">
      <c r="A3573">
        <v>33</v>
      </c>
      <c r="B3573">
        <v>0</v>
      </c>
      <c r="C3573">
        <v>0</v>
      </c>
      <c r="D3573">
        <v>216.7</v>
      </c>
      <c r="E3573">
        <v>91</v>
      </c>
      <c r="F3573">
        <v>36.840000000000003</v>
      </c>
      <c r="G3573">
        <v>1</v>
      </c>
      <c r="H3573">
        <v>0</v>
      </c>
    </row>
    <row r="3574" spans="1:8" x14ac:dyDescent="0.25">
      <c r="A3574">
        <v>42</v>
      </c>
      <c r="B3574">
        <v>0</v>
      </c>
      <c r="C3574">
        <v>0</v>
      </c>
      <c r="D3574">
        <v>207.1</v>
      </c>
      <c r="E3574">
        <v>106</v>
      </c>
      <c r="F3574">
        <v>35.21</v>
      </c>
      <c r="G3574">
        <v>3</v>
      </c>
      <c r="H3574">
        <v>0</v>
      </c>
    </row>
    <row r="3575" spans="1:8" x14ac:dyDescent="0.25">
      <c r="A3575">
        <v>41</v>
      </c>
      <c r="B3575">
        <v>0</v>
      </c>
      <c r="C3575">
        <v>0</v>
      </c>
      <c r="D3575">
        <v>214.8</v>
      </c>
      <c r="E3575">
        <v>86</v>
      </c>
      <c r="F3575">
        <v>36.520000000000003</v>
      </c>
      <c r="G3575">
        <v>3</v>
      </c>
      <c r="H3575">
        <v>0</v>
      </c>
    </row>
    <row r="3576" spans="1:8" x14ac:dyDescent="0.25">
      <c r="A3576">
        <v>39</v>
      </c>
      <c r="B3576">
        <v>0</v>
      </c>
      <c r="C3576">
        <v>0</v>
      </c>
      <c r="D3576">
        <v>142.9</v>
      </c>
      <c r="E3576">
        <v>67</v>
      </c>
      <c r="F3576">
        <v>24.29</v>
      </c>
      <c r="G3576">
        <v>0</v>
      </c>
      <c r="H3576">
        <v>0</v>
      </c>
    </row>
    <row r="3577" spans="1:8" x14ac:dyDescent="0.25">
      <c r="A3577">
        <v>30</v>
      </c>
      <c r="B3577">
        <v>0</v>
      </c>
      <c r="C3577">
        <v>0</v>
      </c>
      <c r="D3577">
        <v>71.5</v>
      </c>
      <c r="E3577">
        <v>126</v>
      </c>
      <c r="F3577">
        <v>12.16</v>
      </c>
      <c r="G3577">
        <v>3</v>
      </c>
      <c r="H3577">
        <v>1</v>
      </c>
    </row>
    <row r="3578" spans="1:8" x14ac:dyDescent="0.25">
      <c r="A3578">
        <v>41</v>
      </c>
      <c r="B3578">
        <v>0</v>
      </c>
      <c r="C3578">
        <v>0</v>
      </c>
      <c r="D3578">
        <v>77.599999999999994</v>
      </c>
      <c r="E3578">
        <v>113</v>
      </c>
      <c r="F3578">
        <v>13.19</v>
      </c>
      <c r="G3578">
        <v>1</v>
      </c>
      <c r="H3578">
        <v>0</v>
      </c>
    </row>
    <row r="3579" spans="1:8" x14ac:dyDescent="0.25">
      <c r="A3579">
        <v>36</v>
      </c>
      <c r="B3579">
        <v>0</v>
      </c>
      <c r="C3579">
        <v>0</v>
      </c>
      <c r="D3579">
        <v>73.7</v>
      </c>
      <c r="E3579">
        <v>66</v>
      </c>
      <c r="F3579">
        <v>12.53</v>
      </c>
      <c r="G3579">
        <v>3</v>
      </c>
      <c r="H3579">
        <v>0</v>
      </c>
    </row>
    <row r="3580" spans="1:8" x14ac:dyDescent="0.25">
      <c r="A3580">
        <v>32</v>
      </c>
      <c r="B3580">
        <v>0</v>
      </c>
      <c r="C3580">
        <v>0</v>
      </c>
      <c r="D3580">
        <v>264.3</v>
      </c>
      <c r="E3580">
        <v>90</v>
      </c>
      <c r="F3580">
        <v>44.93</v>
      </c>
      <c r="G3580">
        <v>0</v>
      </c>
      <c r="H3580">
        <v>1</v>
      </c>
    </row>
    <row r="3581" spans="1:8" x14ac:dyDescent="0.25">
      <c r="A3581">
        <v>22</v>
      </c>
      <c r="B3581">
        <v>0</v>
      </c>
      <c r="C3581">
        <v>0</v>
      </c>
      <c r="D3581">
        <v>114.8</v>
      </c>
      <c r="E3581">
        <v>156</v>
      </c>
      <c r="F3581">
        <v>19.52</v>
      </c>
      <c r="G3581">
        <v>1</v>
      </c>
      <c r="H3581">
        <v>1</v>
      </c>
    </row>
    <row r="3582" spans="1:8" x14ac:dyDescent="0.25">
      <c r="A3582">
        <v>38</v>
      </c>
      <c r="B3582">
        <v>0</v>
      </c>
      <c r="C3582">
        <v>0</v>
      </c>
      <c r="D3582">
        <v>212.5</v>
      </c>
      <c r="E3582">
        <v>124</v>
      </c>
      <c r="F3582">
        <v>36.130000000000003</v>
      </c>
      <c r="G3582">
        <v>3</v>
      </c>
      <c r="H3582">
        <v>0</v>
      </c>
    </row>
    <row r="3583" spans="1:8" x14ac:dyDescent="0.25">
      <c r="A3583">
        <v>40</v>
      </c>
      <c r="B3583">
        <v>1</v>
      </c>
      <c r="C3583">
        <v>36</v>
      </c>
      <c r="D3583">
        <v>288.2</v>
      </c>
      <c r="E3583">
        <v>120</v>
      </c>
      <c r="F3583">
        <v>48.99</v>
      </c>
      <c r="G3583">
        <v>1</v>
      </c>
      <c r="H3583">
        <v>0</v>
      </c>
    </row>
    <row r="3584" spans="1:8" x14ac:dyDescent="0.25">
      <c r="A3584">
        <v>36</v>
      </c>
      <c r="B3584">
        <v>0</v>
      </c>
      <c r="C3584">
        <v>0</v>
      </c>
      <c r="D3584">
        <v>192.4</v>
      </c>
      <c r="E3584">
        <v>98</v>
      </c>
      <c r="F3584">
        <v>32.71</v>
      </c>
      <c r="G3584">
        <v>0</v>
      </c>
      <c r="H3584">
        <v>0</v>
      </c>
    </row>
    <row r="3585" spans="1:8" x14ac:dyDescent="0.25">
      <c r="A3585">
        <v>41</v>
      </c>
      <c r="B3585">
        <v>0</v>
      </c>
      <c r="C3585">
        <v>0</v>
      </c>
      <c r="D3585">
        <v>102.2</v>
      </c>
      <c r="E3585">
        <v>76</v>
      </c>
      <c r="F3585">
        <v>17.37</v>
      </c>
      <c r="G3585">
        <v>1</v>
      </c>
      <c r="H3585">
        <v>0</v>
      </c>
    </row>
    <row r="3586" spans="1:8" x14ac:dyDescent="0.25">
      <c r="A3586">
        <v>42</v>
      </c>
      <c r="B3586">
        <v>0</v>
      </c>
      <c r="C3586">
        <v>0</v>
      </c>
      <c r="D3586">
        <v>49.5</v>
      </c>
      <c r="E3586">
        <v>114</v>
      </c>
      <c r="F3586">
        <v>8.42</v>
      </c>
      <c r="G3586">
        <v>0</v>
      </c>
      <c r="H3586">
        <v>0</v>
      </c>
    </row>
    <row r="3587" spans="1:8" x14ac:dyDescent="0.25">
      <c r="A3587">
        <v>32</v>
      </c>
      <c r="B3587">
        <v>0</v>
      </c>
      <c r="C3587">
        <v>0</v>
      </c>
      <c r="D3587">
        <v>153.19999999999999</v>
      </c>
      <c r="E3587">
        <v>70</v>
      </c>
      <c r="F3587">
        <v>26.04</v>
      </c>
      <c r="G3587">
        <v>4</v>
      </c>
      <c r="H3587">
        <v>1</v>
      </c>
    </row>
    <row r="3588" spans="1:8" x14ac:dyDescent="0.25">
      <c r="A3588">
        <v>33</v>
      </c>
      <c r="B3588">
        <v>0</v>
      </c>
      <c r="C3588">
        <v>0</v>
      </c>
      <c r="D3588">
        <v>55.5</v>
      </c>
      <c r="E3588">
        <v>79</v>
      </c>
      <c r="F3588">
        <v>9.44</v>
      </c>
      <c r="G3588">
        <v>1</v>
      </c>
      <c r="H3588">
        <v>0</v>
      </c>
    </row>
    <row r="3589" spans="1:8" x14ac:dyDescent="0.25">
      <c r="A3589">
        <v>49</v>
      </c>
      <c r="B3589">
        <v>0</v>
      </c>
      <c r="C3589">
        <v>0</v>
      </c>
      <c r="D3589">
        <v>247.2</v>
      </c>
      <c r="E3589">
        <v>61</v>
      </c>
      <c r="F3589">
        <v>42.02</v>
      </c>
      <c r="G3589">
        <v>0</v>
      </c>
      <c r="H3589">
        <v>0</v>
      </c>
    </row>
    <row r="3590" spans="1:8" x14ac:dyDescent="0.25">
      <c r="A3590">
        <v>43</v>
      </c>
      <c r="B3590">
        <v>0</v>
      </c>
      <c r="C3590">
        <v>0</v>
      </c>
      <c r="D3590">
        <v>220.2</v>
      </c>
      <c r="E3590">
        <v>117</v>
      </c>
      <c r="F3590">
        <v>37.43</v>
      </c>
      <c r="G3590">
        <v>2</v>
      </c>
      <c r="H3590">
        <v>0</v>
      </c>
    </row>
    <row r="3591" spans="1:8" x14ac:dyDescent="0.25">
      <c r="A3591">
        <v>42</v>
      </c>
      <c r="B3591">
        <v>0</v>
      </c>
      <c r="C3591">
        <v>0</v>
      </c>
      <c r="D3591">
        <v>116.9</v>
      </c>
      <c r="E3591">
        <v>75</v>
      </c>
      <c r="F3591">
        <v>19.87</v>
      </c>
      <c r="G3591">
        <v>2</v>
      </c>
      <c r="H3591">
        <v>0</v>
      </c>
    </row>
    <row r="3592" spans="1:8" x14ac:dyDescent="0.25">
      <c r="A3592">
        <v>42</v>
      </c>
      <c r="B3592">
        <v>0</v>
      </c>
      <c r="C3592">
        <v>0</v>
      </c>
      <c r="D3592">
        <v>175.9</v>
      </c>
      <c r="E3592">
        <v>98</v>
      </c>
      <c r="F3592">
        <v>29.9</v>
      </c>
      <c r="G3592">
        <v>0</v>
      </c>
      <c r="H3592">
        <v>0</v>
      </c>
    </row>
    <row r="3593" spans="1:8" x14ac:dyDescent="0.25">
      <c r="A3593">
        <v>43</v>
      </c>
      <c r="B3593">
        <v>0</v>
      </c>
      <c r="C3593">
        <v>0</v>
      </c>
      <c r="D3593">
        <v>208</v>
      </c>
      <c r="E3593">
        <v>95</v>
      </c>
      <c r="F3593">
        <v>35.36</v>
      </c>
      <c r="G3593">
        <v>3</v>
      </c>
      <c r="H3593">
        <v>0</v>
      </c>
    </row>
    <row r="3594" spans="1:8" x14ac:dyDescent="0.25">
      <c r="A3594">
        <v>34</v>
      </c>
      <c r="B3594">
        <v>1</v>
      </c>
      <c r="C3594">
        <v>28</v>
      </c>
      <c r="D3594">
        <v>239.9</v>
      </c>
      <c r="E3594">
        <v>110</v>
      </c>
      <c r="F3594">
        <v>40.78</v>
      </c>
      <c r="G3594">
        <v>1</v>
      </c>
      <c r="H3594">
        <v>0</v>
      </c>
    </row>
    <row r="3595" spans="1:8" x14ac:dyDescent="0.25">
      <c r="A3595">
        <v>37</v>
      </c>
      <c r="B3595">
        <v>0</v>
      </c>
      <c r="C3595">
        <v>0</v>
      </c>
      <c r="D3595">
        <v>174.8</v>
      </c>
      <c r="E3595">
        <v>112</v>
      </c>
      <c r="F3595">
        <v>29.72</v>
      </c>
      <c r="G3595">
        <v>3</v>
      </c>
      <c r="H3595">
        <v>0</v>
      </c>
    </row>
    <row r="3596" spans="1:8" x14ac:dyDescent="0.25">
      <c r="A3596">
        <v>36</v>
      </c>
      <c r="B3596">
        <v>1</v>
      </c>
      <c r="C3596">
        <v>26</v>
      </c>
      <c r="D3596">
        <v>141.5</v>
      </c>
      <c r="E3596">
        <v>94</v>
      </c>
      <c r="F3596">
        <v>24.06</v>
      </c>
      <c r="G3596">
        <v>3</v>
      </c>
      <c r="H3596">
        <v>0</v>
      </c>
    </row>
    <row r="3597" spans="1:8" x14ac:dyDescent="0.25">
      <c r="A3597">
        <v>34</v>
      </c>
      <c r="B3597">
        <v>0</v>
      </c>
      <c r="C3597">
        <v>0</v>
      </c>
      <c r="D3597">
        <v>79.2</v>
      </c>
      <c r="E3597">
        <v>123</v>
      </c>
      <c r="F3597">
        <v>13.46</v>
      </c>
      <c r="G3597">
        <v>3</v>
      </c>
      <c r="H3597">
        <v>0</v>
      </c>
    </row>
    <row r="3598" spans="1:8" x14ac:dyDescent="0.25">
      <c r="A3598">
        <v>40</v>
      </c>
      <c r="B3598">
        <v>0</v>
      </c>
      <c r="C3598">
        <v>0</v>
      </c>
      <c r="D3598">
        <v>238.9</v>
      </c>
      <c r="E3598">
        <v>102</v>
      </c>
      <c r="F3598">
        <v>40.61</v>
      </c>
      <c r="G3598">
        <v>0</v>
      </c>
      <c r="H3598">
        <v>0</v>
      </c>
    </row>
    <row r="3599" spans="1:8" x14ac:dyDescent="0.25">
      <c r="A3599">
        <v>33</v>
      </c>
      <c r="B3599">
        <v>1</v>
      </c>
      <c r="C3599">
        <v>37</v>
      </c>
      <c r="D3599">
        <v>179.8</v>
      </c>
      <c r="E3599">
        <v>104</v>
      </c>
      <c r="F3599">
        <v>30.57</v>
      </c>
      <c r="G3599">
        <v>3</v>
      </c>
      <c r="H3599">
        <v>0</v>
      </c>
    </row>
    <row r="3600" spans="1:8" x14ac:dyDescent="0.25">
      <c r="A3600">
        <v>29</v>
      </c>
      <c r="B3600">
        <v>0</v>
      </c>
      <c r="C3600">
        <v>0</v>
      </c>
      <c r="D3600">
        <v>225.9</v>
      </c>
      <c r="E3600">
        <v>78</v>
      </c>
      <c r="F3600">
        <v>38.4</v>
      </c>
      <c r="G3600">
        <v>2</v>
      </c>
      <c r="H3600">
        <v>1</v>
      </c>
    </row>
    <row r="3601" spans="1:8" x14ac:dyDescent="0.25">
      <c r="A3601">
        <v>32</v>
      </c>
      <c r="B3601">
        <v>0</v>
      </c>
      <c r="C3601">
        <v>0</v>
      </c>
      <c r="D3601">
        <v>189.8</v>
      </c>
      <c r="E3601">
        <v>113</v>
      </c>
      <c r="F3601">
        <v>32.270000000000003</v>
      </c>
      <c r="G3601">
        <v>1</v>
      </c>
      <c r="H3601">
        <v>0</v>
      </c>
    </row>
    <row r="3602" spans="1:8" x14ac:dyDescent="0.25">
      <c r="A3602">
        <v>30</v>
      </c>
      <c r="B3602">
        <v>0</v>
      </c>
      <c r="C3602">
        <v>0</v>
      </c>
      <c r="D3602">
        <v>267</v>
      </c>
      <c r="E3602">
        <v>97</v>
      </c>
      <c r="F3602">
        <v>45.39</v>
      </c>
      <c r="G3602">
        <v>1</v>
      </c>
      <c r="H3602">
        <v>1</v>
      </c>
    </row>
    <row r="3603" spans="1:8" x14ac:dyDescent="0.25">
      <c r="A3603">
        <v>40</v>
      </c>
      <c r="B3603">
        <v>0</v>
      </c>
      <c r="C3603">
        <v>0</v>
      </c>
      <c r="D3603">
        <v>217.3</v>
      </c>
      <c r="E3603">
        <v>79</v>
      </c>
      <c r="F3603">
        <v>36.94</v>
      </c>
      <c r="G3603">
        <v>1</v>
      </c>
      <c r="H3603">
        <v>0</v>
      </c>
    </row>
    <row r="3604" spans="1:8" x14ac:dyDescent="0.25">
      <c r="A3604">
        <v>39</v>
      </c>
      <c r="B3604">
        <v>0</v>
      </c>
      <c r="C3604">
        <v>0</v>
      </c>
      <c r="D3604">
        <v>129.1</v>
      </c>
      <c r="E3604">
        <v>92</v>
      </c>
      <c r="F3604">
        <v>21.95</v>
      </c>
      <c r="G3604">
        <v>2</v>
      </c>
      <c r="H3604">
        <v>0</v>
      </c>
    </row>
    <row r="3605" spans="1:8" x14ac:dyDescent="0.25">
      <c r="A3605">
        <v>40</v>
      </c>
      <c r="B3605">
        <v>0</v>
      </c>
      <c r="C3605">
        <v>0</v>
      </c>
      <c r="D3605">
        <v>135.5</v>
      </c>
      <c r="E3605">
        <v>110</v>
      </c>
      <c r="F3605">
        <v>23.04</v>
      </c>
      <c r="G3605">
        <v>2</v>
      </c>
      <c r="H3605">
        <v>0</v>
      </c>
    </row>
    <row r="3606" spans="1:8" x14ac:dyDescent="0.25">
      <c r="A3606">
        <v>33</v>
      </c>
      <c r="B3606">
        <v>0</v>
      </c>
      <c r="C3606">
        <v>0</v>
      </c>
      <c r="D3606">
        <v>183.4</v>
      </c>
      <c r="E3606">
        <v>63</v>
      </c>
      <c r="F3606">
        <v>31.18</v>
      </c>
      <c r="G3606">
        <v>4</v>
      </c>
      <c r="H3606">
        <v>1</v>
      </c>
    </row>
    <row r="3607" spans="1:8" x14ac:dyDescent="0.25">
      <c r="A3607">
        <v>35</v>
      </c>
      <c r="B3607">
        <v>0</v>
      </c>
      <c r="C3607">
        <v>0</v>
      </c>
      <c r="D3607">
        <v>223</v>
      </c>
      <c r="E3607">
        <v>109</v>
      </c>
      <c r="F3607">
        <v>37.909999999999997</v>
      </c>
      <c r="G3607">
        <v>3</v>
      </c>
      <c r="H3607">
        <v>1</v>
      </c>
    </row>
    <row r="3608" spans="1:8" x14ac:dyDescent="0.25">
      <c r="A3608">
        <v>36</v>
      </c>
      <c r="B3608">
        <v>0</v>
      </c>
      <c r="C3608">
        <v>0</v>
      </c>
      <c r="D3608">
        <v>140</v>
      </c>
      <c r="E3608">
        <v>135</v>
      </c>
      <c r="F3608">
        <v>23.8</v>
      </c>
      <c r="G3608">
        <v>0</v>
      </c>
      <c r="H3608">
        <v>0</v>
      </c>
    </row>
    <row r="3609" spans="1:8" x14ac:dyDescent="0.25">
      <c r="A3609">
        <v>41</v>
      </c>
      <c r="B3609">
        <v>0</v>
      </c>
      <c r="C3609">
        <v>0</v>
      </c>
      <c r="D3609">
        <v>126</v>
      </c>
      <c r="E3609">
        <v>90</v>
      </c>
      <c r="F3609">
        <v>21.42</v>
      </c>
      <c r="G3609">
        <v>0</v>
      </c>
      <c r="H3609">
        <v>0</v>
      </c>
    </row>
    <row r="3610" spans="1:8" x14ac:dyDescent="0.25">
      <c r="A3610">
        <v>44</v>
      </c>
      <c r="B3610">
        <v>0</v>
      </c>
      <c r="C3610">
        <v>0</v>
      </c>
      <c r="D3610">
        <v>228.2</v>
      </c>
      <c r="E3610">
        <v>68</v>
      </c>
      <c r="F3610">
        <v>38.79</v>
      </c>
      <c r="G3610">
        <v>1</v>
      </c>
      <c r="H3610">
        <v>0</v>
      </c>
    </row>
    <row r="3611" spans="1:8" x14ac:dyDescent="0.25">
      <c r="A3611">
        <v>23</v>
      </c>
      <c r="B3611">
        <v>0</v>
      </c>
      <c r="C3611">
        <v>0</v>
      </c>
      <c r="D3611">
        <v>278.39999999999998</v>
      </c>
      <c r="E3611">
        <v>121</v>
      </c>
      <c r="F3611">
        <v>47.33</v>
      </c>
      <c r="G3611">
        <v>1</v>
      </c>
      <c r="H3611">
        <v>1</v>
      </c>
    </row>
    <row r="3612" spans="1:8" x14ac:dyDescent="0.25">
      <c r="A3612">
        <v>43</v>
      </c>
      <c r="B3612">
        <v>0</v>
      </c>
      <c r="C3612">
        <v>0</v>
      </c>
      <c r="D3612">
        <v>285.3</v>
      </c>
      <c r="E3612">
        <v>75</v>
      </c>
      <c r="F3612">
        <v>48.5</v>
      </c>
      <c r="G3612">
        <v>2</v>
      </c>
      <c r="H3612">
        <v>0</v>
      </c>
    </row>
    <row r="3613" spans="1:8" x14ac:dyDescent="0.25">
      <c r="A3613">
        <v>41</v>
      </c>
      <c r="B3613">
        <v>0</v>
      </c>
      <c r="C3613">
        <v>0</v>
      </c>
      <c r="D3613">
        <v>222.9</v>
      </c>
      <c r="E3613">
        <v>100</v>
      </c>
      <c r="F3613">
        <v>37.89</v>
      </c>
      <c r="G3613">
        <v>1</v>
      </c>
      <c r="H3613">
        <v>0</v>
      </c>
    </row>
    <row r="3614" spans="1:8" x14ac:dyDescent="0.25">
      <c r="A3614">
        <v>42</v>
      </c>
      <c r="B3614">
        <v>1</v>
      </c>
      <c r="C3614">
        <v>37</v>
      </c>
      <c r="D3614">
        <v>153.69999999999999</v>
      </c>
      <c r="E3614">
        <v>97</v>
      </c>
      <c r="F3614">
        <v>26.13</v>
      </c>
      <c r="G3614">
        <v>1</v>
      </c>
      <c r="H3614">
        <v>0</v>
      </c>
    </row>
    <row r="3615" spans="1:8" x14ac:dyDescent="0.25">
      <c r="A3615">
        <v>26</v>
      </c>
      <c r="B3615">
        <v>0</v>
      </c>
      <c r="C3615">
        <v>0</v>
      </c>
      <c r="D3615">
        <v>176.1</v>
      </c>
      <c r="E3615">
        <v>88</v>
      </c>
      <c r="F3615">
        <v>29.94</v>
      </c>
      <c r="G3615">
        <v>2</v>
      </c>
      <c r="H3615">
        <v>1</v>
      </c>
    </row>
    <row r="3616" spans="1:8" x14ac:dyDescent="0.25">
      <c r="A3616">
        <v>42</v>
      </c>
      <c r="B3616">
        <v>1</v>
      </c>
      <c r="C3616">
        <v>41</v>
      </c>
      <c r="D3616">
        <v>306.89999999999998</v>
      </c>
      <c r="E3616">
        <v>71</v>
      </c>
      <c r="F3616">
        <v>52.17</v>
      </c>
      <c r="G3616">
        <v>2</v>
      </c>
      <c r="H3616">
        <v>0</v>
      </c>
    </row>
    <row r="3617" spans="1:8" x14ac:dyDescent="0.25">
      <c r="A3617">
        <v>43</v>
      </c>
      <c r="B3617">
        <v>0</v>
      </c>
      <c r="C3617">
        <v>0</v>
      </c>
      <c r="D3617">
        <v>203.4</v>
      </c>
      <c r="E3617">
        <v>85</v>
      </c>
      <c r="F3617">
        <v>34.58</v>
      </c>
      <c r="G3617">
        <v>1</v>
      </c>
      <c r="H3617">
        <v>0</v>
      </c>
    </row>
    <row r="3618" spans="1:8" x14ac:dyDescent="0.25">
      <c r="A3618">
        <v>41</v>
      </c>
      <c r="B3618">
        <v>1</v>
      </c>
      <c r="C3618">
        <v>37</v>
      </c>
      <c r="D3618">
        <v>230.7</v>
      </c>
      <c r="E3618">
        <v>112</v>
      </c>
      <c r="F3618">
        <v>39.22</v>
      </c>
      <c r="G3618">
        <v>2</v>
      </c>
      <c r="H3618">
        <v>0</v>
      </c>
    </row>
    <row r="3619" spans="1:8" x14ac:dyDescent="0.25">
      <c r="A3619">
        <v>41</v>
      </c>
      <c r="B3619">
        <v>0</v>
      </c>
      <c r="C3619">
        <v>0</v>
      </c>
      <c r="D3619">
        <v>118.9</v>
      </c>
      <c r="E3619">
        <v>106</v>
      </c>
      <c r="F3619">
        <v>20.21</v>
      </c>
      <c r="G3619">
        <v>0</v>
      </c>
      <c r="H3619">
        <v>0</v>
      </c>
    </row>
    <row r="3620" spans="1:8" x14ac:dyDescent="0.25">
      <c r="A3620">
        <v>41</v>
      </c>
      <c r="B3620">
        <v>1</v>
      </c>
      <c r="C3620">
        <v>34</v>
      </c>
      <c r="D3620">
        <v>219.5</v>
      </c>
      <c r="E3620">
        <v>85</v>
      </c>
      <c r="F3620">
        <v>37.32</v>
      </c>
      <c r="G3620">
        <v>1</v>
      </c>
      <c r="H3620">
        <v>0</v>
      </c>
    </row>
    <row r="3621" spans="1:8" x14ac:dyDescent="0.25">
      <c r="A3621">
        <v>40</v>
      </c>
      <c r="B3621">
        <v>1</v>
      </c>
      <c r="C3621">
        <v>34</v>
      </c>
      <c r="D3621">
        <v>252.9</v>
      </c>
      <c r="E3621">
        <v>103</v>
      </c>
      <c r="F3621">
        <v>42.99</v>
      </c>
      <c r="G3621">
        <v>0</v>
      </c>
      <c r="H3621">
        <v>0</v>
      </c>
    </row>
    <row r="3622" spans="1:8" x14ac:dyDescent="0.25">
      <c r="A3622">
        <v>39</v>
      </c>
      <c r="B3622">
        <v>1</v>
      </c>
      <c r="C3622">
        <v>46</v>
      </c>
      <c r="D3622">
        <v>172.6</v>
      </c>
      <c r="E3622">
        <v>77</v>
      </c>
      <c r="F3622">
        <v>29.34</v>
      </c>
      <c r="G3622">
        <v>1</v>
      </c>
      <c r="H3622">
        <v>0</v>
      </c>
    </row>
    <row r="3623" spans="1:8" x14ac:dyDescent="0.25">
      <c r="A3623">
        <v>39</v>
      </c>
      <c r="B3623">
        <v>0</v>
      </c>
      <c r="C3623">
        <v>0</v>
      </c>
      <c r="D3623">
        <v>262</v>
      </c>
      <c r="E3623">
        <v>112</v>
      </c>
      <c r="F3623">
        <v>44.54</v>
      </c>
      <c r="G3623">
        <v>1</v>
      </c>
      <c r="H3623">
        <v>0</v>
      </c>
    </row>
    <row r="3624" spans="1:8" x14ac:dyDescent="0.25">
      <c r="A3624">
        <v>34</v>
      </c>
      <c r="B3624">
        <v>0</v>
      </c>
      <c r="C3624">
        <v>0</v>
      </c>
      <c r="D3624">
        <v>123.3</v>
      </c>
      <c r="E3624">
        <v>115</v>
      </c>
      <c r="F3624">
        <v>20.96</v>
      </c>
      <c r="G3624">
        <v>3</v>
      </c>
      <c r="H3624">
        <v>0</v>
      </c>
    </row>
    <row r="3625" spans="1:8" x14ac:dyDescent="0.25">
      <c r="A3625">
        <v>28</v>
      </c>
      <c r="B3625">
        <v>0</v>
      </c>
      <c r="C3625">
        <v>0</v>
      </c>
      <c r="D3625">
        <v>210.9</v>
      </c>
      <c r="E3625">
        <v>90</v>
      </c>
      <c r="F3625">
        <v>35.85</v>
      </c>
      <c r="G3625">
        <v>3</v>
      </c>
      <c r="H3625">
        <v>1</v>
      </c>
    </row>
    <row r="3626" spans="1:8" x14ac:dyDescent="0.25">
      <c r="A3626">
        <v>39</v>
      </c>
      <c r="B3626">
        <v>0</v>
      </c>
      <c r="C3626">
        <v>0</v>
      </c>
      <c r="D3626">
        <v>143.69999999999999</v>
      </c>
      <c r="E3626">
        <v>97</v>
      </c>
      <c r="F3626">
        <v>24.43</v>
      </c>
      <c r="G3626">
        <v>1</v>
      </c>
      <c r="H3626">
        <v>0</v>
      </c>
    </row>
    <row r="3627" spans="1:8" x14ac:dyDescent="0.25">
      <c r="A3627">
        <v>42</v>
      </c>
      <c r="B3627">
        <v>0</v>
      </c>
      <c r="C3627">
        <v>0</v>
      </c>
      <c r="D3627">
        <v>171.2</v>
      </c>
      <c r="E3627">
        <v>90</v>
      </c>
      <c r="F3627">
        <v>29.1</v>
      </c>
      <c r="G3627">
        <v>2</v>
      </c>
      <c r="H3627">
        <v>0</v>
      </c>
    </row>
    <row r="3628" spans="1:8" x14ac:dyDescent="0.25">
      <c r="A3628">
        <v>32</v>
      </c>
      <c r="B3628">
        <v>0</v>
      </c>
      <c r="C3628">
        <v>0</v>
      </c>
      <c r="D3628">
        <v>189.6</v>
      </c>
      <c r="E3628">
        <v>96</v>
      </c>
      <c r="F3628">
        <v>32.229999999999997</v>
      </c>
      <c r="G3628">
        <v>1</v>
      </c>
      <c r="H3628">
        <v>1</v>
      </c>
    </row>
    <row r="3629" spans="1:8" x14ac:dyDescent="0.25">
      <c r="A3629">
        <v>43</v>
      </c>
      <c r="B3629">
        <v>0</v>
      </c>
      <c r="C3629">
        <v>0</v>
      </c>
      <c r="D3629">
        <v>229.5</v>
      </c>
      <c r="E3629">
        <v>91</v>
      </c>
      <c r="F3629">
        <v>39.020000000000003</v>
      </c>
      <c r="G3629">
        <v>2</v>
      </c>
      <c r="H3629">
        <v>0</v>
      </c>
    </row>
    <row r="3630" spans="1:8" x14ac:dyDescent="0.25">
      <c r="A3630">
        <v>31</v>
      </c>
      <c r="B3630">
        <v>0</v>
      </c>
      <c r="C3630">
        <v>0</v>
      </c>
      <c r="D3630">
        <v>128.6</v>
      </c>
      <c r="E3630">
        <v>108</v>
      </c>
      <c r="F3630">
        <v>21.86</v>
      </c>
      <c r="G3630">
        <v>4</v>
      </c>
      <c r="H3630">
        <v>1</v>
      </c>
    </row>
    <row r="3631" spans="1:8" x14ac:dyDescent="0.25">
      <c r="A3631">
        <v>43</v>
      </c>
      <c r="B3631">
        <v>1</v>
      </c>
      <c r="C3631">
        <v>26</v>
      </c>
      <c r="D3631">
        <v>214.8</v>
      </c>
      <c r="E3631">
        <v>82</v>
      </c>
      <c r="F3631">
        <v>36.520000000000003</v>
      </c>
      <c r="G3631">
        <v>1</v>
      </c>
      <c r="H3631">
        <v>0</v>
      </c>
    </row>
    <row r="3632" spans="1:8" x14ac:dyDescent="0.25">
      <c r="A3632">
        <v>39</v>
      </c>
      <c r="B3632">
        <v>0</v>
      </c>
      <c r="C3632">
        <v>0</v>
      </c>
      <c r="D3632">
        <v>187.1</v>
      </c>
      <c r="E3632">
        <v>110</v>
      </c>
      <c r="F3632">
        <v>31.81</v>
      </c>
      <c r="G3632">
        <v>2</v>
      </c>
      <c r="H3632">
        <v>0</v>
      </c>
    </row>
    <row r="3633" spans="1:8" x14ac:dyDescent="0.25">
      <c r="A3633">
        <v>38</v>
      </c>
      <c r="B3633">
        <v>1</v>
      </c>
      <c r="C3633">
        <v>31</v>
      </c>
      <c r="D3633">
        <v>209.3</v>
      </c>
      <c r="E3633">
        <v>90</v>
      </c>
      <c r="F3633">
        <v>35.58</v>
      </c>
      <c r="G3633">
        <v>0</v>
      </c>
      <c r="H3633">
        <v>0</v>
      </c>
    </row>
    <row r="3634" spans="1:8" x14ac:dyDescent="0.25">
      <c r="A3634">
        <v>40</v>
      </c>
      <c r="B3634">
        <v>0</v>
      </c>
      <c r="C3634">
        <v>0</v>
      </c>
      <c r="D3634">
        <v>141.69999999999999</v>
      </c>
      <c r="E3634">
        <v>102</v>
      </c>
      <c r="F3634">
        <v>24.09</v>
      </c>
      <c r="G3634">
        <v>0</v>
      </c>
      <c r="H3634">
        <v>0</v>
      </c>
    </row>
    <row r="3635" spans="1:8" x14ac:dyDescent="0.25">
      <c r="A3635">
        <v>35</v>
      </c>
      <c r="B3635">
        <v>1</v>
      </c>
      <c r="C3635">
        <v>22</v>
      </c>
      <c r="D3635">
        <v>173.6</v>
      </c>
      <c r="E3635">
        <v>66</v>
      </c>
      <c r="F3635">
        <v>29.51</v>
      </c>
      <c r="G3635">
        <v>1</v>
      </c>
      <c r="H3635">
        <v>0</v>
      </c>
    </row>
    <row r="3636" spans="1:8" x14ac:dyDescent="0.25">
      <c r="A3636">
        <v>33</v>
      </c>
      <c r="B3636">
        <v>0</v>
      </c>
      <c r="C3636">
        <v>0</v>
      </c>
      <c r="D3636">
        <v>176.9</v>
      </c>
      <c r="E3636">
        <v>75</v>
      </c>
      <c r="F3636">
        <v>30.07</v>
      </c>
      <c r="G3636">
        <v>1</v>
      </c>
      <c r="H3636">
        <v>0</v>
      </c>
    </row>
    <row r="3637" spans="1:8" x14ac:dyDescent="0.25">
      <c r="A3637">
        <v>34</v>
      </c>
      <c r="B3637">
        <v>1</v>
      </c>
      <c r="C3637">
        <v>27</v>
      </c>
      <c r="D3637">
        <v>109.8</v>
      </c>
      <c r="E3637">
        <v>66</v>
      </c>
      <c r="F3637">
        <v>18.670000000000002</v>
      </c>
      <c r="G3637">
        <v>0</v>
      </c>
      <c r="H3637">
        <v>0</v>
      </c>
    </row>
    <row r="3638" spans="1:8" x14ac:dyDescent="0.25">
      <c r="A3638">
        <v>34</v>
      </c>
      <c r="B3638">
        <v>0</v>
      </c>
      <c r="C3638">
        <v>0</v>
      </c>
      <c r="D3638">
        <v>202.3</v>
      </c>
      <c r="E3638">
        <v>105</v>
      </c>
      <c r="F3638">
        <v>34.39</v>
      </c>
      <c r="G3638">
        <v>3</v>
      </c>
      <c r="H3638">
        <v>1</v>
      </c>
    </row>
    <row r="3639" spans="1:8" x14ac:dyDescent="0.25">
      <c r="A3639">
        <v>45</v>
      </c>
      <c r="B3639">
        <v>0</v>
      </c>
      <c r="C3639">
        <v>0</v>
      </c>
      <c r="D3639">
        <v>221.6</v>
      </c>
      <c r="E3639">
        <v>109</v>
      </c>
      <c r="F3639">
        <v>37.67</v>
      </c>
      <c r="G3639">
        <v>0</v>
      </c>
      <c r="H3639">
        <v>0</v>
      </c>
    </row>
    <row r="3640" spans="1:8" x14ac:dyDescent="0.25">
      <c r="A3640">
        <v>27</v>
      </c>
      <c r="B3640">
        <v>0</v>
      </c>
      <c r="C3640">
        <v>0</v>
      </c>
      <c r="D3640">
        <v>131.30000000000001</v>
      </c>
      <c r="E3640">
        <v>105</v>
      </c>
      <c r="F3640">
        <v>22.32</v>
      </c>
      <c r="G3640">
        <v>4</v>
      </c>
      <c r="H3640">
        <v>1</v>
      </c>
    </row>
    <row r="3641" spans="1:8" x14ac:dyDescent="0.25">
      <c r="A3641">
        <v>33</v>
      </c>
      <c r="B3641">
        <v>0</v>
      </c>
      <c r="C3641">
        <v>0</v>
      </c>
      <c r="D3641">
        <v>274</v>
      </c>
      <c r="E3641">
        <v>156</v>
      </c>
      <c r="F3641">
        <v>46.58</v>
      </c>
      <c r="G3641">
        <v>3</v>
      </c>
      <c r="H3641">
        <v>1</v>
      </c>
    </row>
    <row r="3642" spans="1:8" x14ac:dyDescent="0.25">
      <c r="A3642">
        <v>37</v>
      </c>
      <c r="B3642">
        <v>1</v>
      </c>
      <c r="C3642">
        <v>33</v>
      </c>
      <c r="D3642">
        <v>200.3</v>
      </c>
      <c r="E3642">
        <v>103</v>
      </c>
      <c r="F3642">
        <v>34.049999999999997</v>
      </c>
      <c r="G3642">
        <v>1</v>
      </c>
      <c r="H3642">
        <v>0</v>
      </c>
    </row>
    <row r="3643" spans="1:8" x14ac:dyDescent="0.25">
      <c r="A3643">
        <v>35</v>
      </c>
      <c r="B3643">
        <v>0</v>
      </c>
      <c r="C3643">
        <v>0</v>
      </c>
      <c r="D3643">
        <v>204</v>
      </c>
      <c r="E3643">
        <v>119</v>
      </c>
      <c r="F3643">
        <v>34.68</v>
      </c>
      <c r="G3643">
        <v>3</v>
      </c>
      <c r="H3643">
        <v>0</v>
      </c>
    </row>
    <row r="3644" spans="1:8" x14ac:dyDescent="0.25">
      <c r="A3644">
        <v>38</v>
      </c>
      <c r="B3644">
        <v>0</v>
      </c>
      <c r="C3644">
        <v>0</v>
      </c>
      <c r="D3644">
        <v>193.1</v>
      </c>
      <c r="E3644">
        <v>114</v>
      </c>
      <c r="F3644">
        <v>32.83</v>
      </c>
      <c r="G3644">
        <v>3</v>
      </c>
      <c r="H3644">
        <v>0</v>
      </c>
    </row>
    <row r="3645" spans="1:8" x14ac:dyDescent="0.25">
      <c r="A3645">
        <v>38</v>
      </c>
      <c r="B3645">
        <v>0</v>
      </c>
      <c r="C3645">
        <v>0</v>
      </c>
      <c r="D3645">
        <v>202.2</v>
      </c>
      <c r="E3645">
        <v>132</v>
      </c>
      <c r="F3645">
        <v>34.369999999999997</v>
      </c>
      <c r="G3645">
        <v>2</v>
      </c>
      <c r="H3645">
        <v>0</v>
      </c>
    </row>
    <row r="3646" spans="1:8" x14ac:dyDescent="0.25">
      <c r="A3646">
        <v>38</v>
      </c>
      <c r="B3646">
        <v>0</v>
      </c>
      <c r="C3646">
        <v>0</v>
      </c>
      <c r="D3646">
        <v>245.1</v>
      </c>
      <c r="E3646">
        <v>118</v>
      </c>
      <c r="F3646">
        <v>41.67</v>
      </c>
      <c r="G3646">
        <v>3</v>
      </c>
      <c r="H3646">
        <v>0</v>
      </c>
    </row>
    <row r="3647" spans="1:8" x14ac:dyDescent="0.25">
      <c r="A3647">
        <v>41</v>
      </c>
      <c r="B3647">
        <v>0</v>
      </c>
      <c r="C3647">
        <v>0</v>
      </c>
      <c r="D3647">
        <v>158.30000000000001</v>
      </c>
      <c r="E3647">
        <v>71</v>
      </c>
      <c r="F3647">
        <v>26.91</v>
      </c>
      <c r="G3647">
        <v>2</v>
      </c>
      <c r="H3647">
        <v>0</v>
      </c>
    </row>
    <row r="3648" spans="1:8" x14ac:dyDescent="0.25">
      <c r="A3648">
        <v>46</v>
      </c>
      <c r="B3648">
        <v>0</v>
      </c>
      <c r="C3648">
        <v>0</v>
      </c>
      <c r="D3648">
        <v>138.1</v>
      </c>
      <c r="E3648">
        <v>79</v>
      </c>
      <c r="F3648">
        <v>23.48</v>
      </c>
      <c r="G3648">
        <v>0</v>
      </c>
      <c r="H3648">
        <v>0</v>
      </c>
    </row>
    <row r="3649" spans="1:8" x14ac:dyDescent="0.25">
      <c r="A3649">
        <v>41</v>
      </c>
      <c r="B3649">
        <v>0</v>
      </c>
      <c r="C3649">
        <v>0</v>
      </c>
      <c r="D3649">
        <v>212.7</v>
      </c>
      <c r="E3649">
        <v>92</v>
      </c>
      <c r="F3649">
        <v>36.159999999999997</v>
      </c>
      <c r="G3649">
        <v>0</v>
      </c>
      <c r="H3649">
        <v>0</v>
      </c>
    </row>
    <row r="3650" spans="1:8" x14ac:dyDescent="0.25">
      <c r="A3650">
        <v>32</v>
      </c>
      <c r="B3650">
        <v>0</v>
      </c>
      <c r="C3650">
        <v>0</v>
      </c>
      <c r="D3650">
        <v>304.2</v>
      </c>
      <c r="E3650">
        <v>111</v>
      </c>
      <c r="F3650">
        <v>51.71</v>
      </c>
      <c r="G3650">
        <v>7</v>
      </c>
      <c r="H3650">
        <v>1</v>
      </c>
    </row>
    <row r="3651" spans="1:8" x14ac:dyDescent="0.25">
      <c r="A3651">
        <v>37</v>
      </c>
      <c r="B3651">
        <v>1</v>
      </c>
      <c r="C3651">
        <v>24</v>
      </c>
      <c r="D3651">
        <v>212.4</v>
      </c>
      <c r="E3651">
        <v>157</v>
      </c>
      <c r="F3651">
        <v>36.11</v>
      </c>
      <c r="G3651">
        <v>2</v>
      </c>
      <c r="H3651">
        <v>0</v>
      </c>
    </row>
    <row r="3652" spans="1:8" x14ac:dyDescent="0.25">
      <c r="A3652">
        <v>27</v>
      </c>
      <c r="B3652">
        <v>0</v>
      </c>
      <c r="C3652">
        <v>0</v>
      </c>
      <c r="D3652">
        <v>137.30000000000001</v>
      </c>
      <c r="E3652">
        <v>68</v>
      </c>
      <c r="F3652">
        <v>23.34</v>
      </c>
      <c r="G3652">
        <v>1</v>
      </c>
      <c r="H3652">
        <v>1</v>
      </c>
    </row>
    <row r="3653" spans="1:8" x14ac:dyDescent="0.25">
      <c r="A3653">
        <v>38</v>
      </c>
      <c r="B3653">
        <v>1</v>
      </c>
      <c r="C3653">
        <v>10</v>
      </c>
      <c r="D3653">
        <v>161.4</v>
      </c>
      <c r="E3653">
        <v>91</v>
      </c>
      <c r="F3653">
        <v>27.44</v>
      </c>
      <c r="G3653">
        <v>1</v>
      </c>
      <c r="H3653">
        <v>0</v>
      </c>
    </row>
    <row r="3654" spans="1:8" x14ac:dyDescent="0.25">
      <c r="A3654">
        <v>43</v>
      </c>
      <c r="B3654">
        <v>0</v>
      </c>
      <c r="C3654">
        <v>0</v>
      </c>
      <c r="D3654">
        <v>202.9</v>
      </c>
      <c r="E3654">
        <v>108</v>
      </c>
      <c r="F3654">
        <v>34.49</v>
      </c>
      <c r="G3654">
        <v>1</v>
      </c>
      <c r="H3654">
        <v>0</v>
      </c>
    </row>
    <row r="3655" spans="1:8" x14ac:dyDescent="0.25">
      <c r="A3655">
        <v>42</v>
      </c>
      <c r="B3655">
        <v>0</v>
      </c>
      <c r="C3655">
        <v>0</v>
      </c>
      <c r="D3655">
        <v>272.2</v>
      </c>
      <c r="E3655">
        <v>75</v>
      </c>
      <c r="F3655">
        <v>46.27</v>
      </c>
      <c r="G3655">
        <v>0</v>
      </c>
      <c r="H3655">
        <v>0</v>
      </c>
    </row>
    <row r="3656" spans="1:8" x14ac:dyDescent="0.25">
      <c r="A3656">
        <v>41</v>
      </c>
      <c r="B3656">
        <v>0</v>
      </c>
      <c r="C3656">
        <v>0</v>
      </c>
      <c r="D3656">
        <v>98.2</v>
      </c>
      <c r="E3656">
        <v>103</v>
      </c>
      <c r="F3656">
        <v>16.690000000000001</v>
      </c>
      <c r="G3656">
        <v>1</v>
      </c>
      <c r="H3656">
        <v>0</v>
      </c>
    </row>
    <row r="3657" spans="1:8" x14ac:dyDescent="0.25">
      <c r="A3657">
        <v>40</v>
      </c>
      <c r="B3657">
        <v>0</v>
      </c>
      <c r="C3657">
        <v>0</v>
      </c>
      <c r="D3657">
        <v>80.8</v>
      </c>
      <c r="E3657">
        <v>81</v>
      </c>
      <c r="F3657">
        <v>13.74</v>
      </c>
      <c r="G3657">
        <v>1</v>
      </c>
      <c r="H3657">
        <v>0</v>
      </c>
    </row>
    <row r="3658" spans="1:8" x14ac:dyDescent="0.25">
      <c r="A3658">
        <v>42</v>
      </c>
      <c r="B3658">
        <v>0</v>
      </c>
      <c r="C3658">
        <v>0</v>
      </c>
      <c r="D3658">
        <v>207.2</v>
      </c>
      <c r="E3658">
        <v>114</v>
      </c>
      <c r="F3658">
        <v>35.22</v>
      </c>
      <c r="G3658">
        <v>7</v>
      </c>
      <c r="H3658">
        <v>0</v>
      </c>
    </row>
    <row r="3659" spans="1:8" x14ac:dyDescent="0.25">
      <c r="A3659">
        <v>40</v>
      </c>
      <c r="B3659">
        <v>0</v>
      </c>
      <c r="C3659">
        <v>0</v>
      </c>
      <c r="D3659">
        <v>208.8</v>
      </c>
      <c r="E3659">
        <v>117</v>
      </c>
      <c r="F3659">
        <v>35.5</v>
      </c>
      <c r="G3659">
        <v>0</v>
      </c>
      <c r="H3659">
        <v>0</v>
      </c>
    </row>
    <row r="3660" spans="1:8" x14ac:dyDescent="0.25">
      <c r="A3660">
        <v>46</v>
      </c>
      <c r="B3660">
        <v>0</v>
      </c>
      <c r="C3660">
        <v>0</v>
      </c>
      <c r="D3660">
        <v>159.9</v>
      </c>
      <c r="E3660">
        <v>61</v>
      </c>
      <c r="F3660">
        <v>27.18</v>
      </c>
      <c r="G3660">
        <v>3</v>
      </c>
      <c r="H3660">
        <v>0</v>
      </c>
    </row>
    <row r="3661" spans="1:8" x14ac:dyDescent="0.25">
      <c r="A3661">
        <v>44</v>
      </c>
      <c r="B3661">
        <v>0</v>
      </c>
      <c r="C3661">
        <v>0</v>
      </c>
      <c r="D3661">
        <v>185.1</v>
      </c>
      <c r="E3661">
        <v>101</v>
      </c>
      <c r="F3661">
        <v>31.47</v>
      </c>
      <c r="G3661">
        <v>3</v>
      </c>
      <c r="H3661">
        <v>0</v>
      </c>
    </row>
    <row r="3662" spans="1:8" x14ac:dyDescent="0.25">
      <c r="A3662">
        <v>47</v>
      </c>
      <c r="B3662">
        <v>0</v>
      </c>
      <c r="C3662">
        <v>0</v>
      </c>
      <c r="D3662">
        <v>139.1</v>
      </c>
      <c r="E3662">
        <v>93</v>
      </c>
      <c r="F3662">
        <v>23.65</v>
      </c>
      <c r="G3662">
        <v>1</v>
      </c>
      <c r="H3662">
        <v>0</v>
      </c>
    </row>
    <row r="3663" spans="1:8" x14ac:dyDescent="0.25">
      <c r="A3663">
        <v>40</v>
      </c>
      <c r="B3663">
        <v>0</v>
      </c>
      <c r="C3663">
        <v>0</v>
      </c>
      <c r="D3663">
        <v>155.5</v>
      </c>
      <c r="E3663">
        <v>99</v>
      </c>
      <c r="F3663">
        <v>26.44</v>
      </c>
      <c r="G3663">
        <v>1</v>
      </c>
      <c r="H3663">
        <v>0</v>
      </c>
    </row>
    <row r="3664" spans="1:8" x14ac:dyDescent="0.25">
      <c r="A3664">
        <v>44</v>
      </c>
      <c r="B3664">
        <v>0</v>
      </c>
      <c r="C3664">
        <v>0</v>
      </c>
      <c r="D3664">
        <v>180.5</v>
      </c>
      <c r="E3664">
        <v>82</v>
      </c>
      <c r="F3664">
        <v>30.69</v>
      </c>
      <c r="G3664">
        <v>2</v>
      </c>
      <c r="H3664">
        <v>0</v>
      </c>
    </row>
    <row r="3665" spans="1:8" x14ac:dyDescent="0.25">
      <c r="A3665">
        <v>38</v>
      </c>
      <c r="B3665">
        <v>0</v>
      </c>
      <c r="C3665">
        <v>0</v>
      </c>
      <c r="D3665">
        <v>204.6</v>
      </c>
      <c r="E3665">
        <v>111</v>
      </c>
      <c r="F3665">
        <v>34.78</v>
      </c>
      <c r="G3665">
        <v>1</v>
      </c>
      <c r="H3665">
        <v>0</v>
      </c>
    </row>
    <row r="3666" spans="1:8" x14ac:dyDescent="0.25">
      <c r="A3666">
        <v>36</v>
      </c>
      <c r="B3666">
        <v>0</v>
      </c>
      <c r="C3666">
        <v>0</v>
      </c>
      <c r="D3666">
        <v>220.4</v>
      </c>
      <c r="E3666">
        <v>76</v>
      </c>
      <c r="F3666">
        <v>37.47</v>
      </c>
      <c r="G3666">
        <v>1</v>
      </c>
      <c r="H3666">
        <v>1</v>
      </c>
    </row>
    <row r="3667" spans="1:8" x14ac:dyDescent="0.25">
      <c r="A3667">
        <v>42</v>
      </c>
      <c r="B3667">
        <v>0</v>
      </c>
      <c r="C3667">
        <v>0</v>
      </c>
      <c r="D3667">
        <v>223.2</v>
      </c>
      <c r="E3667">
        <v>137</v>
      </c>
      <c r="F3667">
        <v>37.94</v>
      </c>
      <c r="G3667">
        <v>2</v>
      </c>
      <c r="H3667">
        <v>0</v>
      </c>
    </row>
    <row r="3668" spans="1:8" x14ac:dyDescent="0.25">
      <c r="A3668">
        <v>43</v>
      </c>
      <c r="B3668">
        <v>0</v>
      </c>
      <c r="C3668">
        <v>0</v>
      </c>
      <c r="D3668">
        <v>109.1</v>
      </c>
      <c r="E3668">
        <v>114</v>
      </c>
      <c r="F3668">
        <v>18.55</v>
      </c>
      <c r="G3668">
        <v>0</v>
      </c>
      <c r="H3668">
        <v>0</v>
      </c>
    </row>
    <row r="3669" spans="1:8" x14ac:dyDescent="0.25">
      <c r="A3669">
        <v>40</v>
      </c>
      <c r="B3669">
        <v>1</v>
      </c>
      <c r="C3669">
        <v>30</v>
      </c>
      <c r="D3669">
        <v>136.5</v>
      </c>
      <c r="E3669">
        <v>101</v>
      </c>
      <c r="F3669">
        <v>23.21</v>
      </c>
      <c r="G3669">
        <v>2</v>
      </c>
      <c r="H3669">
        <v>0</v>
      </c>
    </row>
    <row r="3670" spans="1:8" x14ac:dyDescent="0.25">
      <c r="A3670">
        <v>24</v>
      </c>
      <c r="B3670">
        <v>0</v>
      </c>
      <c r="C3670">
        <v>0</v>
      </c>
      <c r="D3670">
        <v>192.8</v>
      </c>
      <c r="E3670">
        <v>96</v>
      </c>
      <c r="F3670">
        <v>32.78</v>
      </c>
      <c r="G3670">
        <v>1</v>
      </c>
      <c r="H3670">
        <v>1</v>
      </c>
    </row>
    <row r="3671" spans="1:8" x14ac:dyDescent="0.25">
      <c r="A3671">
        <v>29</v>
      </c>
      <c r="B3671">
        <v>0</v>
      </c>
      <c r="C3671">
        <v>0</v>
      </c>
      <c r="D3671">
        <v>293.8</v>
      </c>
      <c r="E3671">
        <v>94</v>
      </c>
      <c r="F3671">
        <v>49.95</v>
      </c>
      <c r="G3671">
        <v>0</v>
      </c>
      <c r="H3671">
        <v>1</v>
      </c>
    </row>
    <row r="3672" spans="1:8" x14ac:dyDescent="0.25">
      <c r="A3672">
        <v>39</v>
      </c>
      <c r="B3672">
        <v>0</v>
      </c>
      <c r="C3672">
        <v>0</v>
      </c>
      <c r="D3672">
        <v>130.5</v>
      </c>
      <c r="E3672">
        <v>66</v>
      </c>
      <c r="F3672">
        <v>22.19</v>
      </c>
      <c r="G3672">
        <v>1</v>
      </c>
      <c r="H3672">
        <v>0</v>
      </c>
    </row>
    <row r="3673" spans="1:8" x14ac:dyDescent="0.25">
      <c r="A3673">
        <v>38</v>
      </c>
      <c r="B3673">
        <v>0</v>
      </c>
      <c r="C3673">
        <v>0</v>
      </c>
      <c r="D3673">
        <v>186.8</v>
      </c>
      <c r="E3673">
        <v>102</v>
      </c>
      <c r="F3673">
        <v>31.76</v>
      </c>
      <c r="G3673">
        <v>0</v>
      </c>
      <c r="H3673">
        <v>0</v>
      </c>
    </row>
    <row r="3674" spans="1:8" x14ac:dyDescent="0.25">
      <c r="A3674">
        <v>34</v>
      </c>
      <c r="B3674">
        <v>0</v>
      </c>
      <c r="C3674">
        <v>0</v>
      </c>
      <c r="D3674">
        <v>110.2</v>
      </c>
      <c r="E3674">
        <v>92</v>
      </c>
      <c r="F3674">
        <v>18.73</v>
      </c>
      <c r="G3674">
        <v>2</v>
      </c>
      <c r="H3674">
        <v>0</v>
      </c>
    </row>
    <row r="3675" spans="1:8" x14ac:dyDescent="0.25">
      <c r="A3675">
        <v>43</v>
      </c>
      <c r="B3675">
        <v>1</v>
      </c>
      <c r="C3675">
        <v>33</v>
      </c>
      <c r="D3675">
        <v>228.2</v>
      </c>
      <c r="E3675">
        <v>85</v>
      </c>
      <c r="F3675">
        <v>38.79</v>
      </c>
      <c r="G3675">
        <v>0</v>
      </c>
      <c r="H3675">
        <v>0</v>
      </c>
    </row>
    <row r="3676" spans="1:8" x14ac:dyDescent="0.25">
      <c r="A3676">
        <v>31</v>
      </c>
      <c r="B3676">
        <v>0</v>
      </c>
      <c r="C3676">
        <v>0</v>
      </c>
      <c r="D3676">
        <v>176.6</v>
      </c>
      <c r="E3676">
        <v>107</v>
      </c>
      <c r="F3676">
        <v>30.02</v>
      </c>
      <c r="G3676">
        <v>2</v>
      </c>
      <c r="H3676">
        <v>1</v>
      </c>
    </row>
    <row r="3677" spans="1:8" x14ac:dyDescent="0.25">
      <c r="A3677">
        <v>42</v>
      </c>
      <c r="B3677">
        <v>1</v>
      </c>
      <c r="C3677">
        <v>45</v>
      </c>
      <c r="D3677">
        <v>241.4</v>
      </c>
      <c r="E3677">
        <v>102</v>
      </c>
      <c r="F3677">
        <v>41.04</v>
      </c>
      <c r="G3677">
        <v>0</v>
      </c>
      <c r="H3677">
        <v>0</v>
      </c>
    </row>
    <row r="3678" spans="1:8" x14ac:dyDescent="0.25">
      <c r="A3678">
        <v>32</v>
      </c>
      <c r="B3678">
        <v>0</v>
      </c>
      <c r="C3678">
        <v>0</v>
      </c>
      <c r="D3678">
        <v>174.8</v>
      </c>
      <c r="E3678">
        <v>88</v>
      </c>
      <c r="F3678">
        <v>29.72</v>
      </c>
      <c r="G3678">
        <v>3</v>
      </c>
      <c r="H3678">
        <v>0</v>
      </c>
    </row>
    <row r="3679" spans="1:8" x14ac:dyDescent="0.25">
      <c r="A3679">
        <v>43</v>
      </c>
      <c r="B3679">
        <v>0</v>
      </c>
      <c r="C3679">
        <v>0</v>
      </c>
      <c r="D3679">
        <v>171.8</v>
      </c>
      <c r="E3679">
        <v>64</v>
      </c>
      <c r="F3679">
        <v>29.21</v>
      </c>
      <c r="G3679">
        <v>1</v>
      </c>
      <c r="H3679">
        <v>0</v>
      </c>
    </row>
    <row r="3680" spans="1:8" x14ac:dyDescent="0.25">
      <c r="A3680">
        <v>42</v>
      </c>
      <c r="B3680">
        <v>1</v>
      </c>
      <c r="C3680">
        <v>37</v>
      </c>
      <c r="D3680">
        <v>190.8</v>
      </c>
      <c r="E3680">
        <v>58</v>
      </c>
      <c r="F3680">
        <v>32.44</v>
      </c>
      <c r="G3680">
        <v>1</v>
      </c>
      <c r="H3680">
        <v>0</v>
      </c>
    </row>
    <row r="3681" spans="1:8" x14ac:dyDescent="0.25">
      <c r="A3681">
        <v>40</v>
      </c>
      <c r="B3681">
        <v>0</v>
      </c>
      <c r="C3681">
        <v>0</v>
      </c>
      <c r="D3681">
        <v>212.3</v>
      </c>
      <c r="E3681">
        <v>106</v>
      </c>
      <c r="F3681">
        <v>36.090000000000003</v>
      </c>
      <c r="G3681">
        <v>3</v>
      </c>
      <c r="H3681">
        <v>0</v>
      </c>
    </row>
    <row r="3682" spans="1:8" x14ac:dyDescent="0.25">
      <c r="A3682">
        <v>42</v>
      </c>
      <c r="B3682">
        <v>0</v>
      </c>
      <c r="C3682">
        <v>0</v>
      </c>
      <c r="D3682">
        <v>159</v>
      </c>
      <c r="E3682">
        <v>123</v>
      </c>
      <c r="F3682">
        <v>27.03</v>
      </c>
      <c r="G3682">
        <v>2</v>
      </c>
      <c r="H3682">
        <v>0</v>
      </c>
    </row>
    <row r="3683" spans="1:8" x14ac:dyDescent="0.25">
      <c r="A3683">
        <v>39</v>
      </c>
      <c r="B3683">
        <v>1</v>
      </c>
      <c r="C3683">
        <v>38</v>
      </c>
      <c r="D3683">
        <v>178.4</v>
      </c>
      <c r="E3683">
        <v>103</v>
      </c>
      <c r="F3683">
        <v>30.33</v>
      </c>
      <c r="G3683">
        <v>3</v>
      </c>
      <c r="H3683">
        <v>0</v>
      </c>
    </row>
    <row r="3684" spans="1:8" x14ac:dyDescent="0.25">
      <c r="A3684">
        <v>43</v>
      </c>
      <c r="B3684">
        <v>0</v>
      </c>
      <c r="C3684">
        <v>0</v>
      </c>
      <c r="D3684">
        <v>222.1</v>
      </c>
      <c r="E3684">
        <v>123</v>
      </c>
      <c r="F3684">
        <v>37.76</v>
      </c>
      <c r="G3684">
        <v>0</v>
      </c>
      <c r="H3684">
        <v>0</v>
      </c>
    </row>
    <row r="3685" spans="1:8" x14ac:dyDescent="0.25">
      <c r="A3685">
        <v>36</v>
      </c>
      <c r="B3685">
        <v>0</v>
      </c>
      <c r="C3685">
        <v>0</v>
      </c>
      <c r="D3685">
        <v>190</v>
      </c>
      <c r="E3685">
        <v>98</v>
      </c>
      <c r="F3685">
        <v>32.299999999999997</v>
      </c>
      <c r="G3685">
        <v>2</v>
      </c>
      <c r="H3685">
        <v>0</v>
      </c>
    </row>
    <row r="3686" spans="1:8" x14ac:dyDescent="0.25">
      <c r="A3686">
        <v>42</v>
      </c>
      <c r="B3686">
        <v>1</v>
      </c>
      <c r="C3686">
        <v>17</v>
      </c>
      <c r="D3686">
        <v>120</v>
      </c>
      <c r="E3686">
        <v>94</v>
      </c>
      <c r="F3686">
        <v>20.399999999999999</v>
      </c>
      <c r="G3686">
        <v>1</v>
      </c>
      <c r="H3686">
        <v>0</v>
      </c>
    </row>
    <row r="3687" spans="1:8" x14ac:dyDescent="0.25">
      <c r="A3687">
        <v>43</v>
      </c>
      <c r="B3687">
        <v>0</v>
      </c>
      <c r="C3687">
        <v>0</v>
      </c>
      <c r="D3687">
        <v>145.9</v>
      </c>
      <c r="E3687">
        <v>90</v>
      </c>
      <c r="F3687">
        <v>24.8</v>
      </c>
      <c r="G3687">
        <v>2</v>
      </c>
      <c r="H3687">
        <v>0</v>
      </c>
    </row>
    <row r="3688" spans="1:8" x14ac:dyDescent="0.25">
      <c r="A3688">
        <v>39</v>
      </c>
      <c r="B3688">
        <v>0</v>
      </c>
      <c r="C3688">
        <v>0</v>
      </c>
      <c r="D3688">
        <v>179.8</v>
      </c>
      <c r="E3688">
        <v>82</v>
      </c>
      <c r="F3688">
        <v>30.57</v>
      </c>
      <c r="G3688">
        <v>1</v>
      </c>
      <c r="H3688">
        <v>0</v>
      </c>
    </row>
    <row r="3689" spans="1:8" x14ac:dyDescent="0.25">
      <c r="A3689">
        <v>33</v>
      </c>
      <c r="B3689">
        <v>0</v>
      </c>
      <c r="C3689">
        <v>0</v>
      </c>
      <c r="D3689">
        <v>225.7</v>
      </c>
      <c r="E3689">
        <v>70</v>
      </c>
      <c r="F3689">
        <v>38.369999999999997</v>
      </c>
      <c r="G3689">
        <v>1</v>
      </c>
      <c r="H3689">
        <v>0</v>
      </c>
    </row>
    <row r="3690" spans="1:8" x14ac:dyDescent="0.25">
      <c r="A3690">
        <v>35</v>
      </c>
      <c r="B3690">
        <v>0</v>
      </c>
      <c r="C3690">
        <v>0</v>
      </c>
      <c r="D3690">
        <v>199.7</v>
      </c>
      <c r="E3690">
        <v>109</v>
      </c>
      <c r="F3690">
        <v>33.950000000000003</v>
      </c>
      <c r="G3690">
        <v>0</v>
      </c>
      <c r="H3690">
        <v>0</v>
      </c>
    </row>
    <row r="3691" spans="1:8" x14ac:dyDescent="0.25">
      <c r="A3691">
        <v>40</v>
      </c>
      <c r="B3691">
        <v>0</v>
      </c>
      <c r="C3691">
        <v>0</v>
      </c>
      <c r="D3691">
        <v>150</v>
      </c>
      <c r="E3691">
        <v>63</v>
      </c>
      <c r="F3691">
        <v>25.5</v>
      </c>
      <c r="G3691">
        <v>3</v>
      </c>
      <c r="H3691">
        <v>0</v>
      </c>
    </row>
    <row r="3692" spans="1:8" x14ac:dyDescent="0.25">
      <c r="A3692">
        <v>33</v>
      </c>
      <c r="B3692">
        <v>0</v>
      </c>
      <c r="C3692">
        <v>0</v>
      </c>
      <c r="D3692">
        <v>247.1</v>
      </c>
      <c r="E3692">
        <v>114</v>
      </c>
      <c r="F3692">
        <v>42.01</v>
      </c>
      <c r="G3692">
        <v>4</v>
      </c>
      <c r="H3692">
        <v>1</v>
      </c>
    </row>
    <row r="3693" spans="1:8" x14ac:dyDescent="0.25">
      <c r="A3693">
        <v>39</v>
      </c>
      <c r="B3693">
        <v>0</v>
      </c>
      <c r="C3693">
        <v>0</v>
      </c>
      <c r="D3693">
        <v>215.7</v>
      </c>
      <c r="E3693">
        <v>75</v>
      </c>
      <c r="F3693">
        <v>36.67</v>
      </c>
      <c r="G3693">
        <v>2</v>
      </c>
      <c r="H3693">
        <v>0</v>
      </c>
    </row>
    <row r="3694" spans="1:8" x14ac:dyDescent="0.25">
      <c r="A3694">
        <v>35</v>
      </c>
      <c r="B3694">
        <v>0</v>
      </c>
      <c r="C3694">
        <v>0</v>
      </c>
      <c r="D3694">
        <v>94.8</v>
      </c>
      <c r="E3694">
        <v>102</v>
      </c>
      <c r="F3694">
        <v>16.12</v>
      </c>
      <c r="G3694">
        <v>2</v>
      </c>
      <c r="H3694">
        <v>0</v>
      </c>
    </row>
    <row r="3695" spans="1:8" x14ac:dyDescent="0.25">
      <c r="A3695">
        <v>41</v>
      </c>
      <c r="B3695">
        <v>0</v>
      </c>
      <c r="C3695">
        <v>0</v>
      </c>
      <c r="D3695">
        <v>79.3</v>
      </c>
      <c r="E3695">
        <v>115</v>
      </c>
      <c r="F3695">
        <v>13.48</v>
      </c>
      <c r="G3695">
        <v>1</v>
      </c>
      <c r="H3695">
        <v>0</v>
      </c>
    </row>
    <row r="3696" spans="1:8" x14ac:dyDescent="0.25">
      <c r="A3696">
        <v>51</v>
      </c>
      <c r="B3696">
        <v>0</v>
      </c>
      <c r="C3696">
        <v>0</v>
      </c>
      <c r="D3696">
        <v>157.19999999999999</v>
      </c>
      <c r="E3696">
        <v>81</v>
      </c>
      <c r="F3696">
        <v>26.72</v>
      </c>
      <c r="G3696">
        <v>1</v>
      </c>
      <c r="H3696">
        <v>0</v>
      </c>
    </row>
    <row r="3697" spans="1:8" x14ac:dyDescent="0.25">
      <c r="A3697">
        <v>40</v>
      </c>
      <c r="B3697">
        <v>0</v>
      </c>
      <c r="C3697">
        <v>0</v>
      </c>
      <c r="D3697">
        <v>119.8</v>
      </c>
      <c r="E3697">
        <v>123</v>
      </c>
      <c r="F3697">
        <v>20.37</v>
      </c>
      <c r="G3697">
        <v>1</v>
      </c>
      <c r="H3697">
        <v>0</v>
      </c>
    </row>
    <row r="3698" spans="1:8" x14ac:dyDescent="0.25">
      <c r="A3698">
        <v>44</v>
      </c>
      <c r="B3698">
        <v>1</v>
      </c>
      <c r="C3698">
        <v>24</v>
      </c>
      <c r="D3698">
        <v>229.1</v>
      </c>
      <c r="E3698">
        <v>86</v>
      </c>
      <c r="F3698">
        <v>38.950000000000003</v>
      </c>
      <c r="G3698">
        <v>1</v>
      </c>
      <c r="H3698">
        <v>0</v>
      </c>
    </row>
    <row r="3699" spans="1:8" x14ac:dyDescent="0.25">
      <c r="A3699">
        <v>43</v>
      </c>
      <c r="B3699">
        <v>0</v>
      </c>
      <c r="C3699">
        <v>0</v>
      </c>
      <c r="D3699">
        <v>135.1</v>
      </c>
      <c r="E3699">
        <v>112</v>
      </c>
      <c r="F3699">
        <v>22.97</v>
      </c>
      <c r="G3699">
        <v>1</v>
      </c>
      <c r="H3699">
        <v>0</v>
      </c>
    </row>
    <row r="3700" spans="1:8" x14ac:dyDescent="0.25">
      <c r="A3700">
        <v>38</v>
      </c>
      <c r="B3700">
        <v>0</v>
      </c>
      <c r="C3700">
        <v>0</v>
      </c>
      <c r="D3700">
        <v>239.7</v>
      </c>
      <c r="E3700">
        <v>112</v>
      </c>
      <c r="F3700">
        <v>40.75</v>
      </c>
      <c r="G3700">
        <v>2</v>
      </c>
      <c r="H3700">
        <v>0</v>
      </c>
    </row>
    <row r="3701" spans="1:8" x14ac:dyDescent="0.25">
      <c r="A3701">
        <v>24</v>
      </c>
      <c r="B3701">
        <v>0</v>
      </c>
      <c r="C3701">
        <v>0</v>
      </c>
      <c r="D3701">
        <v>159.6</v>
      </c>
      <c r="E3701">
        <v>136</v>
      </c>
      <c r="F3701">
        <v>27.13</v>
      </c>
      <c r="G3701">
        <v>4</v>
      </c>
      <c r="H3701">
        <v>1</v>
      </c>
    </row>
    <row r="3702" spans="1:8" x14ac:dyDescent="0.25">
      <c r="A3702">
        <v>46</v>
      </c>
      <c r="B3702">
        <v>1</v>
      </c>
      <c r="C3702">
        <v>38</v>
      </c>
      <c r="D3702">
        <v>231.2</v>
      </c>
      <c r="E3702">
        <v>125</v>
      </c>
      <c r="F3702">
        <v>39.299999999999997</v>
      </c>
      <c r="G3702">
        <v>4</v>
      </c>
      <c r="H3702">
        <v>0</v>
      </c>
    </row>
    <row r="3703" spans="1:8" x14ac:dyDescent="0.25">
      <c r="A3703">
        <v>54</v>
      </c>
      <c r="B3703">
        <v>0</v>
      </c>
      <c r="C3703">
        <v>0</v>
      </c>
      <c r="D3703">
        <v>203.7</v>
      </c>
      <c r="E3703">
        <v>95</v>
      </c>
      <c r="F3703">
        <v>34.630000000000003</v>
      </c>
      <c r="G3703">
        <v>3</v>
      </c>
      <c r="H3703">
        <v>0</v>
      </c>
    </row>
    <row r="3704" spans="1:8" x14ac:dyDescent="0.25">
      <c r="A3704">
        <v>27</v>
      </c>
      <c r="B3704">
        <v>0</v>
      </c>
      <c r="C3704">
        <v>0</v>
      </c>
      <c r="D3704">
        <v>160.6</v>
      </c>
      <c r="E3704">
        <v>110</v>
      </c>
      <c r="F3704">
        <v>27.3</v>
      </c>
      <c r="G3704">
        <v>1</v>
      </c>
      <c r="H3704">
        <v>1</v>
      </c>
    </row>
    <row r="3705" spans="1:8" x14ac:dyDescent="0.25">
      <c r="A3705">
        <v>26</v>
      </c>
      <c r="B3705">
        <v>0</v>
      </c>
      <c r="C3705">
        <v>0</v>
      </c>
      <c r="D3705">
        <v>261.10000000000002</v>
      </c>
      <c r="E3705">
        <v>96</v>
      </c>
      <c r="F3705">
        <v>44.39</v>
      </c>
      <c r="G3705">
        <v>3</v>
      </c>
      <c r="H3705">
        <v>1</v>
      </c>
    </row>
    <row r="3706" spans="1:8" x14ac:dyDescent="0.25">
      <c r="A3706">
        <v>39</v>
      </c>
      <c r="B3706">
        <v>0</v>
      </c>
      <c r="C3706">
        <v>0</v>
      </c>
      <c r="D3706">
        <v>138.69999999999999</v>
      </c>
      <c r="E3706">
        <v>92</v>
      </c>
      <c r="F3706">
        <v>23.58</v>
      </c>
      <c r="G3706">
        <v>1</v>
      </c>
      <c r="H3706">
        <v>0</v>
      </c>
    </row>
    <row r="3707" spans="1:8" x14ac:dyDescent="0.25">
      <c r="A3707">
        <v>33</v>
      </c>
      <c r="B3707">
        <v>0</v>
      </c>
      <c r="C3707">
        <v>0</v>
      </c>
      <c r="D3707">
        <v>226.6</v>
      </c>
      <c r="E3707">
        <v>126</v>
      </c>
      <c r="F3707">
        <v>38.520000000000003</v>
      </c>
      <c r="G3707">
        <v>1</v>
      </c>
      <c r="H3707">
        <v>0</v>
      </c>
    </row>
    <row r="3708" spans="1:8" x14ac:dyDescent="0.25">
      <c r="A3708">
        <v>32</v>
      </c>
      <c r="B3708">
        <v>0</v>
      </c>
      <c r="C3708">
        <v>0</v>
      </c>
      <c r="D3708">
        <v>229.1</v>
      </c>
      <c r="E3708">
        <v>120</v>
      </c>
      <c r="F3708">
        <v>38.950000000000003</v>
      </c>
      <c r="G3708">
        <v>3</v>
      </c>
      <c r="H3708">
        <v>0</v>
      </c>
    </row>
    <row r="3709" spans="1:8" x14ac:dyDescent="0.25">
      <c r="A3709">
        <v>39</v>
      </c>
      <c r="B3709">
        <v>0</v>
      </c>
      <c r="C3709">
        <v>0</v>
      </c>
      <c r="D3709">
        <v>157.4</v>
      </c>
      <c r="E3709">
        <v>83</v>
      </c>
      <c r="F3709">
        <v>26.76</v>
      </c>
      <c r="G3709">
        <v>0</v>
      </c>
      <c r="H3709">
        <v>0</v>
      </c>
    </row>
    <row r="3710" spans="1:8" x14ac:dyDescent="0.25">
      <c r="A3710">
        <v>37</v>
      </c>
      <c r="B3710">
        <v>1</v>
      </c>
      <c r="C3710">
        <v>25</v>
      </c>
      <c r="D3710">
        <v>185.6</v>
      </c>
      <c r="E3710">
        <v>109</v>
      </c>
      <c r="F3710">
        <v>31.55</v>
      </c>
      <c r="G3710">
        <v>1</v>
      </c>
      <c r="H3710">
        <v>1</v>
      </c>
    </row>
    <row r="3711" spans="1:8" x14ac:dyDescent="0.25">
      <c r="A3711">
        <v>45</v>
      </c>
      <c r="B3711">
        <v>0</v>
      </c>
      <c r="C3711">
        <v>0</v>
      </c>
      <c r="D3711">
        <v>217.2</v>
      </c>
      <c r="E3711">
        <v>73</v>
      </c>
      <c r="F3711">
        <v>36.92</v>
      </c>
      <c r="G3711">
        <v>4</v>
      </c>
      <c r="H3711">
        <v>0</v>
      </c>
    </row>
    <row r="3712" spans="1:8" x14ac:dyDescent="0.25">
      <c r="A3712">
        <v>43</v>
      </c>
      <c r="B3712">
        <v>0</v>
      </c>
      <c r="C3712">
        <v>0</v>
      </c>
      <c r="D3712">
        <v>183.1</v>
      </c>
      <c r="E3712">
        <v>128</v>
      </c>
      <c r="F3712">
        <v>31.13</v>
      </c>
      <c r="G3712">
        <v>0</v>
      </c>
      <c r="H3712">
        <v>0</v>
      </c>
    </row>
    <row r="3713" spans="1:8" x14ac:dyDescent="0.25">
      <c r="A3713">
        <v>40</v>
      </c>
      <c r="B3713">
        <v>1</v>
      </c>
      <c r="C3713">
        <v>34</v>
      </c>
      <c r="D3713">
        <v>218.5</v>
      </c>
      <c r="E3713">
        <v>89</v>
      </c>
      <c r="F3713">
        <v>37.15</v>
      </c>
      <c r="G3713">
        <v>4</v>
      </c>
      <c r="H3713">
        <v>0</v>
      </c>
    </row>
    <row r="3714" spans="1:8" x14ac:dyDescent="0.25">
      <c r="A3714">
        <v>42</v>
      </c>
      <c r="B3714">
        <v>0</v>
      </c>
      <c r="C3714">
        <v>0</v>
      </c>
      <c r="D3714">
        <v>143.80000000000001</v>
      </c>
      <c r="E3714">
        <v>76</v>
      </c>
      <c r="F3714">
        <v>24.45</v>
      </c>
      <c r="G3714">
        <v>0</v>
      </c>
      <c r="H3714">
        <v>0</v>
      </c>
    </row>
    <row r="3715" spans="1:8" x14ac:dyDescent="0.25">
      <c r="A3715">
        <v>30</v>
      </c>
      <c r="B3715">
        <v>0</v>
      </c>
      <c r="C3715">
        <v>0</v>
      </c>
      <c r="D3715">
        <v>143</v>
      </c>
      <c r="E3715">
        <v>100</v>
      </c>
      <c r="F3715">
        <v>24.31</v>
      </c>
      <c r="G3715">
        <v>4</v>
      </c>
      <c r="H3715">
        <v>1</v>
      </c>
    </row>
    <row r="3716" spans="1:8" x14ac:dyDescent="0.25">
      <c r="A3716">
        <v>46</v>
      </c>
      <c r="B3716">
        <v>1</v>
      </c>
      <c r="C3716">
        <v>39</v>
      </c>
      <c r="D3716">
        <v>147.19999999999999</v>
      </c>
      <c r="E3716">
        <v>105</v>
      </c>
      <c r="F3716">
        <v>25.02</v>
      </c>
      <c r="G3716">
        <v>1</v>
      </c>
      <c r="H3716">
        <v>0</v>
      </c>
    </row>
    <row r="3717" spans="1:8" x14ac:dyDescent="0.25">
      <c r="A3717">
        <v>42</v>
      </c>
      <c r="B3717">
        <v>1</v>
      </c>
      <c r="C3717">
        <v>32</v>
      </c>
      <c r="D3717">
        <v>224</v>
      </c>
      <c r="E3717">
        <v>75</v>
      </c>
      <c r="F3717">
        <v>38.08</v>
      </c>
      <c r="G3717">
        <v>2</v>
      </c>
      <c r="H3717">
        <v>0</v>
      </c>
    </row>
    <row r="3718" spans="1:8" x14ac:dyDescent="0.25">
      <c r="A3718">
        <v>31</v>
      </c>
      <c r="B3718">
        <v>0</v>
      </c>
      <c r="C3718">
        <v>0</v>
      </c>
      <c r="D3718">
        <v>132.9</v>
      </c>
      <c r="E3718">
        <v>132</v>
      </c>
      <c r="F3718">
        <v>22.59</v>
      </c>
      <c r="G3718">
        <v>2</v>
      </c>
      <c r="H3718">
        <v>1</v>
      </c>
    </row>
    <row r="3719" spans="1:8" x14ac:dyDescent="0.25">
      <c r="A3719">
        <v>41</v>
      </c>
      <c r="B3719">
        <v>0</v>
      </c>
      <c r="C3719">
        <v>0</v>
      </c>
      <c r="D3719">
        <v>160.30000000000001</v>
      </c>
      <c r="E3719">
        <v>110</v>
      </c>
      <c r="F3719">
        <v>27.25</v>
      </c>
      <c r="G3719">
        <v>0</v>
      </c>
      <c r="H3719">
        <v>0</v>
      </c>
    </row>
    <row r="3720" spans="1:8" x14ac:dyDescent="0.25">
      <c r="A3720">
        <v>40</v>
      </c>
      <c r="B3720">
        <v>1</v>
      </c>
      <c r="C3720">
        <v>21</v>
      </c>
      <c r="D3720">
        <v>213.8</v>
      </c>
      <c r="E3720">
        <v>103</v>
      </c>
      <c r="F3720">
        <v>36.35</v>
      </c>
      <c r="G3720">
        <v>1</v>
      </c>
      <c r="H3720">
        <v>0</v>
      </c>
    </row>
    <row r="3721" spans="1:8" x14ac:dyDescent="0.25">
      <c r="A3721">
        <v>41</v>
      </c>
      <c r="B3721">
        <v>0</v>
      </c>
      <c r="C3721">
        <v>0</v>
      </c>
      <c r="D3721">
        <v>248.2</v>
      </c>
      <c r="E3721">
        <v>128</v>
      </c>
      <c r="F3721">
        <v>42.19</v>
      </c>
      <c r="G3721">
        <v>2</v>
      </c>
      <c r="H3721">
        <v>0</v>
      </c>
    </row>
    <row r="3722" spans="1:8" x14ac:dyDescent="0.25">
      <c r="A3722">
        <v>37</v>
      </c>
      <c r="B3722">
        <v>1</v>
      </c>
      <c r="C3722">
        <v>25</v>
      </c>
      <c r="D3722">
        <v>174.6</v>
      </c>
      <c r="E3722">
        <v>88</v>
      </c>
      <c r="F3722">
        <v>29.68</v>
      </c>
      <c r="G3722">
        <v>3</v>
      </c>
      <c r="H3722">
        <v>0</v>
      </c>
    </row>
    <row r="3723" spans="1:8" x14ac:dyDescent="0.25">
      <c r="A3723">
        <v>39</v>
      </c>
      <c r="B3723">
        <v>1</v>
      </c>
      <c r="C3723">
        <v>23</v>
      </c>
      <c r="D3723">
        <v>205.5</v>
      </c>
      <c r="E3723">
        <v>102</v>
      </c>
      <c r="F3723">
        <v>34.94</v>
      </c>
      <c r="G3723">
        <v>0</v>
      </c>
      <c r="H3723">
        <v>0</v>
      </c>
    </row>
    <row r="3724" spans="1:8" x14ac:dyDescent="0.25">
      <c r="A3724">
        <v>35</v>
      </c>
      <c r="B3724">
        <v>0</v>
      </c>
      <c r="C3724">
        <v>0</v>
      </c>
      <c r="D3724">
        <v>209.1</v>
      </c>
      <c r="E3724">
        <v>104</v>
      </c>
      <c r="F3724">
        <v>35.549999999999997</v>
      </c>
      <c r="G3724">
        <v>3</v>
      </c>
      <c r="H3724">
        <v>0</v>
      </c>
    </row>
    <row r="3725" spans="1:8" x14ac:dyDescent="0.25">
      <c r="A3725">
        <v>35</v>
      </c>
      <c r="B3725">
        <v>0</v>
      </c>
      <c r="C3725">
        <v>0</v>
      </c>
      <c r="D3725">
        <v>251.1</v>
      </c>
      <c r="E3725">
        <v>81</v>
      </c>
      <c r="F3725">
        <v>42.69</v>
      </c>
      <c r="G3725">
        <v>0</v>
      </c>
      <c r="H3725">
        <v>0</v>
      </c>
    </row>
    <row r="3726" spans="1:8" x14ac:dyDescent="0.25">
      <c r="A3726">
        <v>33</v>
      </c>
      <c r="B3726">
        <v>0</v>
      </c>
      <c r="C3726">
        <v>0</v>
      </c>
      <c r="D3726">
        <v>187.6</v>
      </c>
      <c r="E3726">
        <v>113</v>
      </c>
      <c r="F3726">
        <v>31.89</v>
      </c>
      <c r="G3726">
        <v>3</v>
      </c>
      <c r="H3726">
        <v>0</v>
      </c>
    </row>
    <row r="3727" spans="1:8" x14ac:dyDescent="0.25">
      <c r="A3727">
        <v>35</v>
      </c>
      <c r="B3727">
        <v>1</v>
      </c>
      <c r="C3727">
        <v>37</v>
      </c>
      <c r="D3727">
        <v>197.5</v>
      </c>
      <c r="E3727">
        <v>89</v>
      </c>
      <c r="F3727">
        <v>33.58</v>
      </c>
      <c r="G3727">
        <v>1</v>
      </c>
      <c r="H3727">
        <v>0</v>
      </c>
    </row>
    <row r="3728" spans="1:8" x14ac:dyDescent="0.25">
      <c r="A3728">
        <v>36</v>
      </c>
      <c r="B3728">
        <v>0</v>
      </c>
      <c r="C3728">
        <v>0</v>
      </c>
      <c r="D3728">
        <v>221.6</v>
      </c>
      <c r="E3728">
        <v>88</v>
      </c>
      <c r="F3728">
        <v>37.67</v>
      </c>
      <c r="G3728">
        <v>1</v>
      </c>
      <c r="H3728">
        <v>0</v>
      </c>
    </row>
    <row r="3729" spans="1:8" x14ac:dyDescent="0.25">
      <c r="A3729">
        <v>38</v>
      </c>
      <c r="B3729">
        <v>0</v>
      </c>
      <c r="C3729">
        <v>0</v>
      </c>
      <c r="D3729">
        <v>200.7</v>
      </c>
      <c r="E3729">
        <v>151</v>
      </c>
      <c r="F3729">
        <v>34.119999999999997</v>
      </c>
      <c r="G3729">
        <v>1</v>
      </c>
      <c r="H3729">
        <v>0</v>
      </c>
    </row>
    <row r="3730" spans="1:8" x14ac:dyDescent="0.25">
      <c r="A3730">
        <v>35</v>
      </c>
      <c r="B3730">
        <v>0</v>
      </c>
      <c r="C3730">
        <v>0</v>
      </c>
      <c r="D3730">
        <v>212.8</v>
      </c>
      <c r="E3730">
        <v>79</v>
      </c>
      <c r="F3730">
        <v>36.18</v>
      </c>
      <c r="G3730">
        <v>2</v>
      </c>
      <c r="H3730">
        <v>0</v>
      </c>
    </row>
    <row r="3731" spans="1:8" x14ac:dyDescent="0.25">
      <c r="A3731">
        <v>36</v>
      </c>
      <c r="B3731">
        <v>0</v>
      </c>
      <c r="C3731">
        <v>0</v>
      </c>
      <c r="D3731">
        <v>213.3</v>
      </c>
      <c r="E3731">
        <v>99</v>
      </c>
      <c r="F3731">
        <v>36.26</v>
      </c>
      <c r="G3731">
        <v>1</v>
      </c>
      <c r="H3731">
        <v>0</v>
      </c>
    </row>
    <row r="3732" spans="1:8" x14ac:dyDescent="0.25">
      <c r="A3732">
        <v>37</v>
      </c>
      <c r="B3732">
        <v>0</v>
      </c>
      <c r="C3732">
        <v>0</v>
      </c>
      <c r="D3732">
        <v>177.1</v>
      </c>
      <c r="E3732">
        <v>102</v>
      </c>
      <c r="F3732">
        <v>30.11</v>
      </c>
      <c r="G3732">
        <v>2</v>
      </c>
      <c r="H3732">
        <v>0</v>
      </c>
    </row>
    <row r="3733" spans="1:8" x14ac:dyDescent="0.25">
      <c r="A3733">
        <v>39</v>
      </c>
      <c r="B3733">
        <v>0</v>
      </c>
      <c r="C3733">
        <v>0</v>
      </c>
      <c r="D3733">
        <v>229.2</v>
      </c>
      <c r="E3733">
        <v>59</v>
      </c>
      <c r="F3733">
        <v>38.96</v>
      </c>
      <c r="G3733">
        <v>0</v>
      </c>
      <c r="H3733">
        <v>0</v>
      </c>
    </row>
    <row r="3734" spans="1:8" x14ac:dyDescent="0.25">
      <c r="A3734">
        <v>29</v>
      </c>
      <c r="B3734">
        <v>1</v>
      </c>
      <c r="C3734">
        <v>24</v>
      </c>
      <c r="D3734">
        <v>129.4</v>
      </c>
      <c r="E3734">
        <v>120</v>
      </c>
      <c r="F3734">
        <v>22</v>
      </c>
      <c r="G3734">
        <v>4</v>
      </c>
      <c r="H3734">
        <v>1</v>
      </c>
    </row>
    <row r="3735" spans="1:8" x14ac:dyDescent="0.25">
      <c r="A3735">
        <v>45</v>
      </c>
      <c r="B3735">
        <v>0</v>
      </c>
      <c r="C3735">
        <v>0</v>
      </c>
      <c r="D3735">
        <v>203.1</v>
      </c>
      <c r="E3735">
        <v>97</v>
      </c>
      <c r="F3735">
        <v>34.53</v>
      </c>
      <c r="G3735">
        <v>4</v>
      </c>
      <c r="H3735">
        <v>0</v>
      </c>
    </row>
    <row r="3736" spans="1:8" x14ac:dyDescent="0.25">
      <c r="A3736">
        <v>31</v>
      </c>
      <c r="B3736">
        <v>0</v>
      </c>
      <c r="C3736">
        <v>0</v>
      </c>
      <c r="D3736">
        <v>232.2</v>
      </c>
      <c r="E3736">
        <v>98</v>
      </c>
      <c r="F3736">
        <v>39.47</v>
      </c>
      <c r="G3736">
        <v>7</v>
      </c>
      <c r="H3736">
        <v>1</v>
      </c>
    </row>
    <row r="3737" spans="1:8" x14ac:dyDescent="0.25">
      <c r="A3737">
        <v>46</v>
      </c>
      <c r="B3737">
        <v>0</v>
      </c>
      <c r="C3737">
        <v>0</v>
      </c>
      <c r="D3737">
        <v>138.5</v>
      </c>
      <c r="E3737">
        <v>96</v>
      </c>
      <c r="F3737">
        <v>23.55</v>
      </c>
      <c r="G3737">
        <v>2</v>
      </c>
      <c r="H3737">
        <v>0</v>
      </c>
    </row>
    <row r="3738" spans="1:8" x14ac:dyDescent="0.25">
      <c r="A3738">
        <v>41</v>
      </c>
      <c r="B3738">
        <v>0</v>
      </c>
      <c r="C3738">
        <v>0</v>
      </c>
      <c r="D3738">
        <v>189.3</v>
      </c>
      <c r="E3738">
        <v>74</v>
      </c>
      <c r="F3738">
        <v>32.18</v>
      </c>
      <c r="G3738">
        <v>3</v>
      </c>
      <c r="H3738">
        <v>0</v>
      </c>
    </row>
    <row r="3739" spans="1:8" x14ac:dyDescent="0.25">
      <c r="A3739">
        <v>31</v>
      </c>
      <c r="B3739">
        <v>0</v>
      </c>
      <c r="C3739">
        <v>0</v>
      </c>
      <c r="D3739">
        <v>254.2</v>
      </c>
      <c r="E3739">
        <v>97</v>
      </c>
      <c r="F3739">
        <v>43.21</v>
      </c>
      <c r="G3739">
        <v>0</v>
      </c>
      <c r="H3739">
        <v>1</v>
      </c>
    </row>
    <row r="3740" spans="1:8" x14ac:dyDescent="0.25">
      <c r="A3740">
        <v>48</v>
      </c>
      <c r="B3740">
        <v>0</v>
      </c>
      <c r="C3740">
        <v>0</v>
      </c>
      <c r="D3740">
        <v>176.5</v>
      </c>
      <c r="E3740">
        <v>85</v>
      </c>
      <c r="F3740">
        <v>30.01</v>
      </c>
      <c r="G3740">
        <v>1</v>
      </c>
      <c r="H3740">
        <v>0</v>
      </c>
    </row>
    <row r="3741" spans="1:8" x14ac:dyDescent="0.25">
      <c r="A3741">
        <v>40</v>
      </c>
      <c r="B3741">
        <v>0</v>
      </c>
      <c r="C3741">
        <v>0</v>
      </c>
      <c r="D3741">
        <v>234.3</v>
      </c>
      <c r="E3741">
        <v>111</v>
      </c>
      <c r="F3741">
        <v>39.83</v>
      </c>
      <c r="G3741">
        <v>3</v>
      </c>
      <c r="H3741">
        <v>0</v>
      </c>
    </row>
    <row r="3742" spans="1:8" x14ac:dyDescent="0.25">
      <c r="A3742">
        <v>42</v>
      </c>
      <c r="B3742">
        <v>1</v>
      </c>
      <c r="C3742">
        <v>39</v>
      </c>
      <c r="D3742">
        <v>147.30000000000001</v>
      </c>
      <c r="E3742">
        <v>75</v>
      </c>
      <c r="F3742">
        <v>25.04</v>
      </c>
      <c r="G3742">
        <v>2</v>
      </c>
      <c r="H3742">
        <v>0</v>
      </c>
    </row>
    <row r="3743" spans="1:8" x14ac:dyDescent="0.25">
      <c r="A3743">
        <v>44</v>
      </c>
      <c r="B3743">
        <v>0</v>
      </c>
      <c r="C3743">
        <v>0</v>
      </c>
      <c r="D3743">
        <v>171</v>
      </c>
      <c r="E3743">
        <v>129</v>
      </c>
      <c r="F3743">
        <v>29.07</v>
      </c>
      <c r="G3743">
        <v>0</v>
      </c>
      <c r="H3743">
        <v>0</v>
      </c>
    </row>
    <row r="3744" spans="1:8" x14ac:dyDescent="0.25">
      <c r="A3744">
        <v>42</v>
      </c>
      <c r="B3744">
        <v>1</v>
      </c>
      <c r="C3744">
        <v>34</v>
      </c>
      <c r="D3744">
        <v>240.6</v>
      </c>
      <c r="E3744">
        <v>92</v>
      </c>
      <c r="F3744">
        <v>40.9</v>
      </c>
      <c r="G3744">
        <v>5</v>
      </c>
      <c r="H3744">
        <v>0</v>
      </c>
    </row>
    <row r="3745" spans="1:8" x14ac:dyDescent="0.25">
      <c r="A3745">
        <v>41</v>
      </c>
      <c r="B3745">
        <v>0</v>
      </c>
      <c r="C3745">
        <v>0</v>
      </c>
      <c r="D3745">
        <v>114.4</v>
      </c>
      <c r="E3745">
        <v>108</v>
      </c>
      <c r="F3745">
        <v>19.45</v>
      </c>
      <c r="G3745">
        <v>0</v>
      </c>
      <c r="H3745">
        <v>0</v>
      </c>
    </row>
    <row r="3746" spans="1:8" x14ac:dyDescent="0.25">
      <c r="A3746">
        <v>36</v>
      </c>
      <c r="B3746">
        <v>0</v>
      </c>
      <c r="C3746">
        <v>0</v>
      </c>
      <c r="D3746">
        <v>113.9</v>
      </c>
      <c r="E3746">
        <v>112</v>
      </c>
      <c r="F3746">
        <v>19.36</v>
      </c>
      <c r="G3746">
        <v>2</v>
      </c>
      <c r="H3746">
        <v>0</v>
      </c>
    </row>
    <row r="3747" spans="1:8" x14ac:dyDescent="0.25">
      <c r="A3747">
        <v>35</v>
      </c>
      <c r="B3747">
        <v>0</v>
      </c>
      <c r="C3747">
        <v>0</v>
      </c>
      <c r="D3747">
        <v>180</v>
      </c>
      <c r="E3747">
        <v>65</v>
      </c>
      <c r="F3747">
        <v>30.6</v>
      </c>
      <c r="G3747">
        <v>1</v>
      </c>
      <c r="H3747">
        <v>0</v>
      </c>
    </row>
    <row r="3748" spans="1:8" x14ac:dyDescent="0.25">
      <c r="A3748">
        <v>40</v>
      </c>
      <c r="B3748">
        <v>1</v>
      </c>
      <c r="C3748">
        <v>35</v>
      </c>
      <c r="D3748">
        <v>110.8</v>
      </c>
      <c r="E3748">
        <v>123</v>
      </c>
      <c r="F3748">
        <v>18.84</v>
      </c>
      <c r="G3748">
        <v>2</v>
      </c>
      <c r="H3748">
        <v>0</v>
      </c>
    </row>
    <row r="3749" spans="1:8" x14ac:dyDescent="0.25">
      <c r="A3749">
        <v>38</v>
      </c>
      <c r="B3749">
        <v>1</v>
      </c>
      <c r="C3749">
        <v>26</v>
      </c>
      <c r="D3749">
        <v>138.69999999999999</v>
      </c>
      <c r="E3749">
        <v>99</v>
      </c>
      <c r="F3749">
        <v>23.58</v>
      </c>
      <c r="G3749">
        <v>2</v>
      </c>
      <c r="H3749">
        <v>0</v>
      </c>
    </row>
    <row r="3750" spans="1:8" x14ac:dyDescent="0.25">
      <c r="A3750">
        <v>37</v>
      </c>
      <c r="B3750">
        <v>1</v>
      </c>
      <c r="C3750">
        <v>33</v>
      </c>
      <c r="D3750">
        <v>211.8</v>
      </c>
      <c r="E3750">
        <v>99</v>
      </c>
      <c r="F3750">
        <v>36.01</v>
      </c>
      <c r="G3750">
        <v>2</v>
      </c>
      <c r="H3750">
        <v>0</v>
      </c>
    </row>
    <row r="3751" spans="1:8" x14ac:dyDescent="0.25">
      <c r="A3751">
        <v>37</v>
      </c>
      <c r="B3751">
        <v>0</v>
      </c>
      <c r="C3751">
        <v>0</v>
      </c>
      <c r="D3751">
        <v>234.5</v>
      </c>
      <c r="E3751">
        <v>113</v>
      </c>
      <c r="F3751">
        <v>39.869999999999997</v>
      </c>
      <c r="G3751">
        <v>4</v>
      </c>
      <c r="H3751">
        <v>0</v>
      </c>
    </row>
    <row r="3752" spans="1:8" x14ac:dyDescent="0.25">
      <c r="A3752">
        <v>41</v>
      </c>
      <c r="B3752">
        <v>0</v>
      </c>
      <c r="C3752">
        <v>0</v>
      </c>
      <c r="D3752">
        <v>240.2</v>
      </c>
      <c r="E3752">
        <v>86</v>
      </c>
      <c r="F3752">
        <v>40.83</v>
      </c>
      <c r="G3752">
        <v>1</v>
      </c>
      <c r="H3752">
        <v>0</v>
      </c>
    </row>
    <row r="3753" spans="1:8" x14ac:dyDescent="0.25">
      <c r="A3753">
        <v>40</v>
      </c>
      <c r="B3753">
        <v>0</v>
      </c>
      <c r="C3753">
        <v>0</v>
      </c>
      <c r="D3753">
        <v>222.4</v>
      </c>
      <c r="E3753">
        <v>105</v>
      </c>
      <c r="F3753">
        <v>37.81</v>
      </c>
      <c r="G3753">
        <v>1</v>
      </c>
      <c r="H3753">
        <v>0</v>
      </c>
    </row>
    <row r="3754" spans="1:8" x14ac:dyDescent="0.25">
      <c r="A3754">
        <v>34</v>
      </c>
      <c r="B3754">
        <v>0</v>
      </c>
      <c r="C3754">
        <v>0</v>
      </c>
      <c r="D3754">
        <v>113.3</v>
      </c>
      <c r="E3754">
        <v>137</v>
      </c>
      <c r="F3754">
        <v>19.260000000000002</v>
      </c>
      <c r="G3754">
        <v>2</v>
      </c>
      <c r="H3754">
        <v>0</v>
      </c>
    </row>
    <row r="3755" spans="1:8" x14ac:dyDescent="0.25">
      <c r="A3755">
        <v>36</v>
      </c>
      <c r="B3755">
        <v>0</v>
      </c>
      <c r="C3755">
        <v>0</v>
      </c>
      <c r="D3755">
        <v>107</v>
      </c>
      <c r="E3755">
        <v>146</v>
      </c>
      <c r="F3755">
        <v>18.190000000000001</v>
      </c>
      <c r="G3755">
        <v>2</v>
      </c>
      <c r="H3755">
        <v>0</v>
      </c>
    </row>
    <row r="3756" spans="1:8" x14ac:dyDescent="0.25">
      <c r="A3756">
        <v>50</v>
      </c>
      <c r="B3756">
        <v>1</v>
      </c>
      <c r="C3756">
        <v>31</v>
      </c>
      <c r="D3756">
        <v>163.19999999999999</v>
      </c>
      <c r="E3756">
        <v>106</v>
      </c>
      <c r="F3756">
        <v>27.74</v>
      </c>
      <c r="G3756">
        <v>1</v>
      </c>
      <c r="H3756">
        <v>0</v>
      </c>
    </row>
    <row r="3757" spans="1:8" x14ac:dyDescent="0.25">
      <c r="A3757">
        <v>34</v>
      </c>
      <c r="B3757">
        <v>0</v>
      </c>
      <c r="C3757">
        <v>0</v>
      </c>
      <c r="D3757">
        <v>193.8</v>
      </c>
      <c r="E3757">
        <v>113</v>
      </c>
      <c r="F3757">
        <v>32.950000000000003</v>
      </c>
      <c r="G3757">
        <v>3</v>
      </c>
      <c r="H3757">
        <v>0</v>
      </c>
    </row>
    <row r="3758" spans="1:8" x14ac:dyDescent="0.25">
      <c r="A3758">
        <v>36</v>
      </c>
      <c r="B3758">
        <v>0</v>
      </c>
      <c r="C3758">
        <v>0</v>
      </c>
      <c r="D3758">
        <v>143.69999999999999</v>
      </c>
      <c r="E3758">
        <v>82</v>
      </c>
      <c r="F3758">
        <v>24.43</v>
      </c>
      <c r="G3758">
        <v>2</v>
      </c>
      <c r="H3758">
        <v>0</v>
      </c>
    </row>
    <row r="3759" spans="1:8" x14ac:dyDescent="0.25">
      <c r="A3759">
        <v>25</v>
      </c>
      <c r="B3759">
        <v>0</v>
      </c>
      <c r="C3759">
        <v>0</v>
      </c>
      <c r="D3759">
        <v>169.5</v>
      </c>
      <c r="E3759">
        <v>117</v>
      </c>
      <c r="F3759">
        <v>28.82</v>
      </c>
      <c r="G3759">
        <v>0</v>
      </c>
      <c r="H3759">
        <v>1</v>
      </c>
    </row>
    <row r="3760" spans="1:8" x14ac:dyDescent="0.25">
      <c r="A3760">
        <v>38</v>
      </c>
      <c r="B3760">
        <v>1</v>
      </c>
      <c r="C3760">
        <v>37</v>
      </c>
      <c r="D3760">
        <v>184.1</v>
      </c>
      <c r="E3760">
        <v>67</v>
      </c>
      <c r="F3760">
        <v>31.3</v>
      </c>
      <c r="G3760">
        <v>0</v>
      </c>
      <c r="H3760">
        <v>0</v>
      </c>
    </row>
    <row r="3761" spans="1:8" x14ac:dyDescent="0.25">
      <c r="A3761">
        <v>43</v>
      </c>
      <c r="B3761">
        <v>1</v>
      </c>
      <c r="C3761">
        <v>33</v>
      </c>
      <c r="D3761">
        <v>154</v>
      </c>
      <c r="E3761">
        <v>122</v>
      </c>
      <c r="F3761">
        <v>26.18</v>
      </c>
      <c r="G3761">
        <v>1</v>
      </c>
      <c r="H3761">
        <v>0</v>
      </c>
    </row>
    <row r="3762" spans="1:8" x14ac:dyDescent="0.25">
      <c r="A3762">
        <v>33</v>
      </c>
      <c r="B3762">
        <v>0</v>
      </c>
      <c r="C3762">
        <v>0</v>
      </c>
      <c r="D3762">
        <v>166.3</v>
      </c>
      <c r="E3762">
        <v>114</v>
      </c>
      <c r="F3762">
        <v>28.27</v>
      </c>
      <c r="G3762">
        <v>2</v>
      </c>
      <c r="H3762">
        <v>0</v>
      </c>
    </row>
    <row r="3763" spans="1:8" x14ac:dyDescent="0.25">
      <c r="A3763">
        <v>45</v>
      </c>
      <c r="B3763">
        <v>0</v>
      </c>
      <c r="C3763">
        <v>0</v>
      </c>
      <c r="D3763">
        <v>108.6</v>
      </c>
      <c r="E3763">
        <v>128</v>
      </c>
      <c r="F3763">
        <v>18.46</v>
      </c>
      <c r="G3763">
        <v>0</v>
      </c>
      <c r="H3763">
        <v>0</v>
      </c>
    </row>
    <row r="3764" spans="1:8" x14ac:dyDescent="0.25">
      <c r="A3764">
        <v>41</v>
      </c>
      <c r="B3764">
        <v>1</v>
      </c>
      <c r="C3764">
        <v>25</v>
      </c>
      <c r="D3764">
        <v>230.3</v>
      </c>
      <c r="E3764">
        <v>82</v>
      </c>
      <c r="F3764">
        <v>39.15</v>
      </c>
      <c r="G3764">
        <v>1</v>
      </c>
      <c r="H3764">
        <v>0</v>
      </c>
    </row>
    <row r="3765" spans="1:8" x14ac:dyDescent="0.25">
      <c r="A3765">
        <v>40</v>
      </c>
      <c r="B3765">
        <v>1</v>
      </c>
      <c r="C3765">
        <v>46</v>
      </c>
      <c r="D3765">
        <v>200.1</v>
      </c>
      <c r="E3765">
        <v>44</v>
      </c>
      <c r="F3765">
        <v>34.020000000000003</v>
      </c>
      <c r="G3765">
        <v>1</v>
      </c>
      <c r="H3765">
        <v>0</v>
      </c>
    </row>
    <row r="3766" spans="1:8" x14ac:dyDescent="0.25">
      <c r="A3766">
        <v>30</v>
      </c>
      <c r="B3766">
        <v>0</v>
      </c>
      <c r="C3766">
        <v>0</v>
      </c>
      <c r="D3766">
        <v>179.2</v>
      </c>
      <c r="E3766">
        <v>95</v>
      </c>
      <c r="F3766">
        <v>30.46</v>
      </c>
      <c r="G3766">
        <v>1</v>
      </c>
      <c r="H3766">
        <v>0</v>
      </c>
    </row>
    <row r="3767" spans="1:8" x14ac:dyDescent="0.25">
      <c r="A3767">
        <v>43</v>
      </c>
      <c r="B3767">
        <v>0</v>
      </c>
      <c r="C3767">
        <v>0</v>
      </c>
      <c r="D3767">
        <v>129.5</v>
      </c>
      <c r="E3767">
        <v>94</v>
      </c>
      <c r="F3767">
        <v>22.02</v>
      </c>
      <c r="G3767">
        <v>3</v>
      </c>
      <c r="H3767">
        <v>0</v>
      </c>
    </row>
    <row r="3768" spans="1:8" x14ac:dyDescent="0.25">
      <c r="A3768">
        <v>40</v>
      </c>
      <c r="B3768">
        <v>0</v>
      </c>
      <c r="C3768">
        <v>0</v>
      </c>
      <c r="D3768">
        <v>164</v>
      </c>
      <c r="E3768">
        <v>111</v>
      </c>
      <c r="F3768">
        <v>27.88</v>
      </c>
      <c r="G3768">
        <v>1</v>
      </c>
      <c r="H3768">
        <v>0</v>
      </c>
    </row>
    <row r="3769" spans="1:8" x14ac:dyDescent="0.25">
      <c r="A3769">
        <v>38</v>
      </c>
      <c r="B3769">
        <v>0</v>
      </c>
      <c r="C3769">
        <v>0</v>
      </c>
      <c r="D3769">
        <v>230.7</v>
      </c>
      <c r="E3769">
        <v>117</v>
      </c>
      <c r="F3769">
        <v>39.22</v>
      </c>
      <c r="G3769">
        <v>2</v>
      </c>
      <c r="H3769">
        <v>0</v>
      </c>
    </row>
    <row r="3770" spans="1:8" x14ac:dyDescent="0.25">
      <c r="A3770">
        <v>39</v>
      </c>
      <c r="B3770">
        <v>0</v>
      </c>
      <c r="C3770">
        <v>0</v>
      </c>
      <c r="D3770">
        <v>207.2</v>
      </c>
      <c r="E3770">
        <v>90</v>
      </c>
      <c r="F3770">
        <v>35.22</v>
      </c>
      <c r="G3770">
        <v>0</v>
      </c>
      <c r="H3770">
        <v>0</v>
      </c>
    </row>
    <row r="3771" spans="1:8" x14ac:dyDescent="0.25">
      <c r="A3771">
        <v>37</v>
      </c>
      <c r="B3771">
        <v>0</v>
      </c>
      <c r="C3771">
        <v>0</v>
      </c>
      <c r="D3771">
        <v>171.9</v>
      </c>
      <c r="E3771">
        <v>99</v>
      </c>
      <c r="F3771">
        <v>29.22</v>
      </c>
      <c r="G3771">
        <v>1</v>
      </c>
      <c r="H3771">
        <v>0</v>
      </c>
    </row>
    <row r="3772" spans="1:8" x14ac:dyDescent="0.25">
      <c r="A3772">
        <v>48</v>
      </c>
      <c r="B3772">
        <v>1</v>
      </c>
      <c r="C3772">
        <v>37</v>
      </c>
      <c r="D3772">
        <v>181.7</v>
      </c>
      <c r="E3772">
        <v>88</v>
      </c>
      <c r="F3772">
        <v>30.89</v>
      </c>
      <c r="G3772">
        <v>2</v>
      </c>
      <c r="H3772">
        <v>0</v>
      </c>
    </row>
    <row r="3773" spans="1:8" x14ac:dyDescent="0.25">
      <c r="A3773">
        <v>40</v>
      </c>
      <c r="B3773">
        <v>0</v>
      </c>
      <c r="C3773">
        <v>0</v>
      </c>
      <c r="D3773">
        <v>240.7</v>
      </c>
      <c r="E3773">
        <v>119</v>
      </c>
      <c r="F3773">
        <v>40.92</v>
      </c>
      <c r="G3773">
        <v>2</v>
      </c>
      <c r="H3773">
        <v>0</v>
      </c>
    </row>
    <row r="3774" spans="1:8" x14ac:dyDescent="0.25">
      <c r="A3774">
        <v>41</v>
      </c>
      <c r="B3774">
        <v>0</v>
      </c>
      <c r="C3774">
        <v>0</v>
      </c>
      <c r="D3774">
        <v>198.2</v>
      </c>
      <c r="E3774">
        <v>108</v>
      </c>
      <c r="F3774">
        <v>33.69</v>
      </c>
      <c r="G3774">
        <v>1</v>
      </c>
      <c r="H3774">
        <v>0</v>
      </c>
    </row>
    <row r="3775" spans="1:8" x14ac:dyDescent="0.25">
      <c r="A3775">
        <v>52</v>
      </c>
      <c r="B3775">
        <v>0</v>
      </c>
      <c r="C3775">
        <v>0</v>
      </c>
      <c r="D3775">
        <v>96</v>
      </c>
      <c r="E3775">
        <v>95</v>
      </c>
      <c r="F3775">
        <v>16.32</v>
      </c>
      <c r="G3775">
        <v>3</v>
      </c>
      <c r="H3775">
        <v>0</v>
      </c>
    </row>
    <row r="3776" spans="1:8" x14ac:dyDescent="0.25">
      <c r="A3776">
        <v>35</v>
      </c>
      <c r="B3776">
        <v>0</v>
      </c>
      <c r="C3776">
        <v>0</v>
      </c>
      <c r="D3776">
        <v>171.5</v>
      </c>
      <c r="E3776">
        <v>75</v>
      </c>
      <c r="F3776">
        <v>29.16</v>
      </c>
      <c r="G3776">
        <v>1</v>
      </c>
      <c r="H3776">
        <v>0</v>
      </c>
    </row>
    <row r="3777" spans="1:8" x14ac:dyDescent="0.25">
      <c r="A3777">
        <v>40</v>
      </c>
      <c r="B3777">
        <v>1</v>
      </c>
      <c r="C3777">
        <v>27</v>
      </c>
      <c r="D3777">
        <v>111.7</v>
      </c>
      <c r="E3777">
        <v>68</v>
      </c>
      <c r="F3777">
        <v>18.989999999999998</v>
      </c>
      <c r="G3777">
        <v>1</v>
      </c>
      <c r="H3777">
        <v>0</v>
      </c>
    </row>
    <row r="3778" spans="1:8" x14ac:dyDescent="0.25">
      <c r="A3778">
        <v>39</v>
      </c>
      <c r="B3778">
        <v>0</v>
      </c>
      <c r="C3778">
        <v>0</v>
      </c>
      <c r="D3778">
        <v>152.69999999999999</v>
      </c>
      <c r="E3778">
        <v>98</v>
      </c>
      <c r="F3778">
        <v>25.96</v>
      </c>
      <c r="G3778">
        <v>2</v>
      </c>
      <c r="H3778">
        <v>0</v>
      </c>
    </row>
    <row r="3779" spans="1:8" x14ac:dyDescent="0.25">
      <c r="A3779">
        <v>47</v>
      </c>
      <c r="B3779">
        <v>0</v>
      </c>
      <c r="C3779">
        <v>0</v>
      </c>
      <c r="D3779">
        <v>194.7</v>
      </c>
      <c r="E3779">
        <v>105</v>
      </c>
      <c r="F3779">
        <v>33.1</v>
      </c>
      <c r="G3779">
        <v>3</v>
      </c>
      <c r="H3779">
        <v>0</v>
      </c>
    </row>
    <row r="3780" spans="1:8" x14ac:dyDescent="0.25">
      <c r="A3780">
        <v>43</v>
      </c>
      <c r="B3780">
        <v>0</v>
      </c>
      <c r="C3780">
        <v>0</v>
      </c>
      <c r="D3780">
        <v>119.9</v>
      </c>
      <c r="E3780">
        <v>108</v>
      </c>
      <c r="F3780">
        <v>20.38</v>
      </c>
      <c r="G3780">
        <v>3</v>
      </c>
      <c r="H3780">
        <v>0</v>
      </c>
    </row>
    <row r="3781" spans="1:8" x14ac:dyDescent="0.25">
      <c r="A3781">
        <v>42</v>
      </c>
      <c r="B3781">
        <v>0</v>
      </c>
      <c r="C3781">
        <v>0</v>
      </c>
      <c r="D3781">
        <v>222.9</v>
      </c>
      <c r="E3781">
        <v>129</v>
      </c>
      <c r="F3781">
        <v>37.89</v>
      </c>
      <c r="G3781">
        <v>1</v>
      </c>
      <c r="H3781">
        <v>0</v>
      </c>
    </row>
    <row r="3782" spans="1:8" x14ac:dyDescent="0.25">
      <c r="A3782">
        <v>36</v>
      </c>
      <c r="B3782">
        <v>0</v>
      </c>
      <c r="C3782">
        <v>0</v>
      </c>
      <c r="D3782">
        <v>210.7</v>
      </c>
      <c r="E3782">
        <v>46</v>
      </c>
      <c r="F3782">
        <v>35.82</v>
      </c>
      <c r="G3782">
        <v>1</v>
      </c>
      <c r="H3782">
        <v>0</v>
      </c>
    </row>
    <row r="3783" spans="1:8" x14ac:dyDescent="0.25">
      <c r="A3783">
        <v>31</v>
      </c>
      <c r="B3783">
        <v>0</v>
      </c>
      <c r="C3783">
        <v>0</v>
      </c>
      <c r="D3783">
        <v>254.6</v>
      </c>
      <c r="E3783">
        <v>107</v>
      </c>
      <c r="F3783">
        <v>43.28</v>
      </c>
      <c r="G3783">
        <v>2</v>
      </c>
      <c r="H3783">
        <v>1</v>
      </c>
    </row>
    <row r="3784" spans="1:8" x14ac:dyDescent="0.25">
      <c r="A3784">
        <v>40</v>
      </c>
      <c r="B3784">
        <v>0</v>
      </c>
      <c r="C3784">
        <v>0</v>
      </c>
      <c r="D3784">
        <v>265</v>
      </c>
      <c r="E3784">
        <v>100</v>
      </c>
      <c r="F3784">
        <v>45.05</v>
      </c>
      <c r="G3784">
        <v>1</v>
      </c>
      <c r="H3784">
        <v>0</v>
      </c>
    </row>
    <row r="3785" spans="1:8" x14ac:dyDescent="0.25">
      <c r="A3785">
        <v>40</v>
      </c>
      <c r="B3785">
        <v>0</v>
      </c>
      <c r="C3785">
        <v>0</v>
      </c>
      <c r="D3785">
        <v>172.3</v>
      </c>
      <c r="E3785">
        <v>135</v>
      </c>
      <c r="F3785">
        <v>29.29</v>
      </c>
      <c r="G3785">
        <v>3</v>
      </c>
      <c r="H3785">
        <v>0</v>
      </c>
    </row>
    <row r="3786" spans="1:8" x14ac:dyDescent="0.25">
      <c r="A3786">
        <v>41</v>
      </c>
      <c r="B3786">
        <v>0</v>
      </c>
      <c r="C3786">
        <v>0</v>
      </c>
      <c r="D3786">
        <v>259.10000000000002</v>
      </c>
      <c r="E3786">
        <v>140</v>
      </c>
      <c r="F3786">
        <v>44.05</v>
      </c>
      <c r="G3786">
        <v>0</v>
      </c>
      <c r="H3786">
        <v>0</v>
      </c>
    </row>
    <row r="3787" spans="1:8" x14ac:dyDescent="0.25">
      <c r="A3787">
        <v>32</v>
      </c>
      <c r="B3787">
        <v>0</v>
      </c>
      <c r="C3787">
        <v>0</v>
      </c>
      <c r="D3787">
        <v>211.4</v>
      </c>
      <c r="E3787">
        <v>91</v>
      </c>
      <c r="F3787">
        <v>35.94</v>
      </c>
      <c r="G3787">
        <v>1</v>
      </c>
      <c r="H3787">
        <v>0</v>
      </c>
    </row>
    <row r="3788" spans="1:8" x14ac:dyDescent="0.25">
      <c r="A3788">
        <v>43</v>
      </c>
      <c r="B3788">
        <v>0</v>
      </c>
      <c r="C3788">
        <v>0</v>
      </c>
      <c r="D3788">
        <v>175.9</v>
      </c>
      <c r="E3788">
        <v>87</v>
      </c>
      <c r="F3788">
        <v>29.9</v>
      </c>
      <c r="G3788">
        <v>2</v>
      </c>
      <c r="H3788">
        <v>0</v>
      </c>
    </row>
    <row r="3789" spans="1:8" x14ac:dyDescent="0.25">
      <c r="A3789">
        <v>43</v>
      </c>
      <c r="B3789">
        <v>1</v>
      </c>
      <c r="C3789">
        <v>39</v>
      </c>
      <c r="D3789">
        <v>115.5</v>
      </c>
      <c r="E3789">
        <v>90</v>
      </c>
      <c r="F3789">
        <v>19.64</v>
      </c>
      <c r="G3789">
        <v>0</v>
      </c>
      <c r="H3789">
        <v>0</v>
      </c>
    </row>
    <row r="3790" spans="1:8" x14ac:dyDescent="0.25">
      <c r="A3790">
        <v>38</v>
      </c>
      <c r="B3790">
        <v>0</v>
      </c>
      <c r="C3790">
        <v>0</v>
      </c>
      <c r="D3790">
        <v>193</v>
      </c>
      <c r="E3790">
        <v>82</v>
      </c>
      <c r="F3790">
        <v>32.81</v>
      </c>
      <c r="G3790">
        <v>0</v>
      </c>
      <c r="H3790">
        <v>0</v>
      </c>
    </row>
    <row r="3791" spans="1:8" x14ac:dyDescent="0.25">
      <c r="A3791">
        <v>39</v>
      </c>
      <c r="B3791">
        <v>0</v>
      </c>
      <c r="C3791">
        <v>0</v>
      </c>
      <c r="D3791">
        <v>167.4</v>
      </c>
      <c r="E3791">
        <v>105</v>
      </c>
      <c r="F3791">
        <v>28.46</v>
      </c>
      <c r="G3791">
        <v>1</v>
      </c>
      <c r="H3791">
        <v>0</v>
      </c>
    </row>
    <row r="3792" spans="1:8" x14ac:dyDescent="0.25">
      <c r="A3792">
        <v>35</v>
      </c>
      <c r="B3792">
        <v>1</v>
      </c>
      <c r="C3792">
        <v>35</v>
      </c>
      <c r="D3792">
        <v>190.7</v>
      </c>
      <c r="E3792">
        <v>100</v>
      </c>
      <c r="F3792">
        <v>32.42</v>
      </c>
      <c r="G3792">
        <v>1</v>
      </c>
      <c r="H3792">
        <v>0</v>
      </c>
    </row>
    <row r="3793" spans="1:8" x14ac:dyDescent="0.25">
      <c r="A3793">
        <v>28</v>
      </c>
      <c r="B3793">
        <v>0</v>
      </c>
      <c r="C3793">
        <v>0</v>
      </c>
      <c r="D3793">
        <v>325.5</v>
      </c>
      <c r="E3793">
        <v>128</v>
      </c>
      <c r="F3793">
        <v>55.34</v>
      </c>
      <c r="G3793">
        <v>1</v>
      </c>
      <c r="H3793">
        <v>1</v>
      </c>
    </row>
    <row r="3794" spans="1:8" x14ac:dyDescent="0.25">
      <c r="A3794">
        <v>48</v>
      </c>
      <c r="B3794">
        <v>0</v>
      </c>
      <c r="C3794">
        <v>0</v>
      </c>
      <c r="D3794">
        <v>139</v>
      </c>
      <c r="E3794">
        <v>98</v>
      </c>
      <c r="F3794">
        <v>23.63</v>
      </c>
      <c r="G3794">
        <v>3</v>
      </c>
      <c r="H3794">
        <v>0</v>
      </c>
    </row>
    <row r="3795" spans="1:8" x14ac:dyDescent="0.25">
      <c r="A3795">
        <v>40</v>
      </c>
      <c r="B3795">
        <v>1</v>
      </c>
      <c r="C3795">
        <v>40</v>
      </c>
      <c r="D3795">
        <v>155.9</v>
      </c>
      <c r="E3795">
        <v>110</v>
      </c>
      <c r="F3795">
        <v>26.5</v>
      </c>
      <c r="G3795">
        <v>0</v>
      </c>
      <c r="H3795">
        <v>0</v>
      </c>
    </row>
    <row r="3796" spans="1:8" x14ac:dyDescent="0.25">
      <c r="A3796">
        <v>40</v>
      </c>
      <c r="B3796">
        <v>0</v>
      </c>
      <c r="C3796">
        <v>0</v>
      </c>
      <c r="D3796">
        <v>182.1</v>
      </c>
      <c r="E3796">
        <v>97</v>
      </c>
      <c r="F3796">
        <v>30.96</v>
      </c>
      <c r="G3796">
        <v>0</v>
      </c>
      <c r="H3796">
        <v>0</v>
      </c>
    </row>
    <row r="3797" spans="1:8" x14ac:dyDescent="0.25">
      <c r="A3797">
        <v>40</v>
      </c>
      <c r="B3797">
        <v>0</v>
      </c>
      <c r="C3797">
        <v>0</v>
      </c>
      <c r="D3797">
        <v>139.80000000000001</v>
      </c>
      <c r="E3797">
        <v>152</v>
      </c>
      <c r="F3797">
        <v>23.77</v>
      </c>
      <c r="G3797">
        <v>2</v>
      </c>
      <c r="H3797">
        <v>0</v>
      </c>
    </row>
    <row r="3798" spans="1:8" x14ac:dyDescent="0.25">
      <c r="A3798">
        <v>40</v>
      </c>
      <c r="B3798">
        <v>0</v>
      </c>
      <c r="C3798">
        <v>0</v>
      </c>
      <c r="D3798">
        <v>112.7</v>
      </c>
      <c r="E3798">
        <v>123</v>
      </c>
      <c r="F3798">
        <v>19.16</v>
      </c>
      <c r="G3798">
        <v>0</v>
      </c>
      <c r="H3798">
        <v>0</v>
      </c>
    </row>
    <row r="3799" spans="1:8" x14ac:dyDescent="0.25">
      <c r="A3799">
        <v>42</v>
      </c>
      <c r="B3799">
        <v>1</v>
      </c>
      <c r="C3799">
        <v>31</v>
      </c>
      <c r="D3799">
        <v>173.2</v>
      </c>
      <c r="E3799">
        <v>98</v>
      </c>
      <c r="F3799">
        <v>29.44</v>
      </c>
      <c r="G3799">
        <v>1</v>
      </c>
      <c r="H3799">
        <v>0</v>
      </c>
    </row>
    <row r="3800" spans="1:8" x14ac:dyDescent="0.25">
      <c r="A3800">
        <v>37</v>
      </c>
      <c r="B3800">
        <v>0</v>
      </c>
      <c r="C3800">
        <v>0</v>
      </c>
      <c r="D3800">
        <v>225.6</v>
      </c>
      <c r="E3800">
        <v>102</v>
      </c>
      <c r="F3800">
        <v>38.35</v>
      </c>
      <c r="G3800">
        <v>1</v>
      </c>
      <c r="H3800">
        <v>0</v>
      </c>
    </row>
    <row r="3801" spans="1:8" x14ac:dyDescent="0.25">
      <c r="A3801">
        <v>45</v>
      </c>
      <c r="B3801">
        <v>0</v>
      </c>
      <c r="C3801">
        <v>0</v>
      </c>
      <c r="D3801">
        <v>195.7</v>
      </c>
      <c r="E3801">
        <v>123</v>
      </c>
      <c r="F3801">
        <v>33.270000000000003</v>
      </c>
      <c r="G3801">
        <v>1</v>
      </c>
      <c r="H3801">
        <v>0</v>
      </c>
    </row>
    <row r="3802" spans="1:8" x14ac:dyDescent="0.25">
      <c r="A3802">
        <v>36</v>
      </c>
      <c r="B3802">
        <v>0</v>
      </c>
      <c r="C3802">
        <v>0</v>
      </c>
      <c r="D3802">
        <v>214</v>
      </c>
      <c r="E3802">
        <v>100</v>
      </c>
      <c r="F3802">
        <v>36.380000000000003</v>
      </c>
      <c r="G3802">
        <v>0</v>
      </c>
      <c r="H3802">
        <v>0</v>
      </c>
    </row>
    <row r="3803" spans="1:8" x14ac:dyDescent="0.25">
      <c r="A3803">
        <v>41</v>
      </c>
      <c r="B3803">
        <v>0</v>
      </c>
      <c r="C3803">
        <v>0</v>
      </c>
      <c r="D3803">
        <v>271.7</v>
      </c>
      <c r="E3803">
        <v>67</v>
      </c>
      <c r="F3803">
        <v>46.19</v>
      </c>
      <c r="G3803">
        <v>1</v>
      </c>
      <c r="H3803">
        <v>0</v>
      </c>
    </row>
    <row r="3804" spans="1:8" x14ac:dyDescent="0.25">
      <c r="A3804">
        <v>45</v>
      </c>
      <c r="B3804">
        <v>0</v>
      </c>
      <c r="C3804">
        <v>0</v>
      </c>
      <c r="D3804">
        <v>257.7</v>
      </c>
      <c r="E3804">
        <v>98</v>
      </c>
      <c r="F3804">
        <v>43.81</v>
      </c>
      <c r="G3804">
        <v>1</v>
      </c>
      <c r="H3804">
        <v>0</v>
      </c>
    </row>
    <row r="3805" spans="1:8" x14ac:dyDescent="0.25">
      <c r="A3805">
        <v>31</v>
      </c>
      <c r="B3805">
        <v>0</v>
      </c>
      <c r="C3805">
        <v>0</v>
      </c>
      <c r="D3805">
        <v>133.19999999999999</v>
      </c>
      <c r="E3805">
        <v>90</v>
      </c>
      <c r="F3805">
        <v>22.64</v>
      </c>
      <c r="G3805">
        <v>1</v>
      </c>
      <c r="H3805">
        <v>1</v>
      </c>
    </row>
    <row r="3806" spans="1:8" x14ac:dyDescent="0.25">
      <c r="A3806">
        <v>35</v>
      </c>
      <c r="B3806">
        <v>0</v>
      </c>
      <c r="C3806">
        <v>0</v>
      </c>
      <c r="D3806">
        <v>248.7</v>
      </c>
      <c r="E3806">
        <v>113</v>
      </c>
      <c r="F3806">
        <v>42.28</v>
      </c>
      <c r="G3806">
        <v>5</v>
      </c>
      <c r="H3806">
        <v>1</v>
      </c>
    </row>
    <row r="3807" spans="1:8" x14ac:dyDescent="0.25">
      <c r="A3807">
        <v>42</v>
      </c>
      <c r="B3807">
        <v>0</v>
      </c>
      <c r="C3807">
        <v>0</v>
      </c>
      <c r="D3807">
        <v>180.8</v>
      </c>
      <c r="E3807">
        <v>93</v>
      </c>
      <c r="F3807">
        <v>30.74</v>
      </c>
      <c r="G3807">
        <v>2</v>
      </c>
      <c r="H3807">
        <v>0</v>
      </c>
    </row>
    <row r="3808" spans="1:8" x14ac:dyDescent="0.25">
      <c r="A3808">
        <v>46</v>
      </c>
      <c r="B3808">
        <v>1</v>
      </c>
      <c r="C3808">
        <v>32</v>
      </c>
      <c r="D3808">
        <v>229</v>
      </c>
      <c r="E3808">
        <v>80</v>
      </c>
      <c r="F3808">
        <v>38.93</v>
      </c>
      <c r="G3808">
        <v>1</v>
      </c>
      <c r="H3808">
        <v>0</v>
      </c>
    </row>
    <row r="3809" spans="1:8" x14ac:dyDescent="0.25">
      <c r="A3809">
        <v>31</v>
      </c>
      <c r="B3809">
        <v>0</v>
      </c>
      <c r="C3809">
        <v>0</v>
      </c>
      <c r="D3809">
        <v>276.3</v>
      </c>
      <c r="E3809">
        <v>94</v>
      </c>
      <c r="F3809">
        <v>46.97</v>
      </c>
      <c r="G3809">
        <v>1</v>
      </c>
      <c r="H3809">
        <v>1</v>
      </c>
    </row>
    <row r="3810" spans="1:8" x14ac:dyDescent="0.25">
      <c r="A3810">
        <v>43</v>
      </c>
      <c r="B3810">
        <v>1</v>
      </c>
      <c r="C3810">
        <v>37</v>
      </c>
      <c r="D3810">
        <v>133.1</v>
      </c>
      <c r="E3810">
        <v>117</v>
      </c>
      <c r="F3810">
        <v>22.63</v>
      </c>
      <c r="G3810">
        <v>3</v>
      </c>
      <c r="H3810">
        <v>0</v>
      </c>
    </row>
    <row r="3811" spans="1:8" x14ac:dyDescent="0.25">
      <c r="A3811">
        <v>39</v>
      </c>
      <c r="B3811">
        <v>0</v>
      </c>
      <c r="C3811">
        <v>0</v>
      </c>
      <c r="D3811">
        <v>248.3</v>
      </c>
      <c r="E3811">
        <v>63</v>
      </c>
      <c r="F3811">
        <v>42.21</v>
      </c>
      <c r="G3811">
        <v>1</v>
      </c>
      <c r="H3811">
        <v>0</v>
      </c>
    </row>
    <row r="3812" spans="1:8" x14ac:dyDescent="0.25">
      <c r="A3812">
        <v>42</v>
      </c>
      <c r="B3812">
        <v>1</v>
      </c>
      <c r="C3812">
        <v>37</v>
      </c>
      <c r="D3812">
        <v>230.4</v>
      </c>
      <c r="E3812">
        <v>95</v>
      </c>
      <c r="F3812">
        <v>39.17</v>
      </c>
      <c r="G3812">
        <v>3</v>
      </c>
      <c r="H3812">
        <v>0</v>
      </c>
    </row>
    <row r="3813" spans="1:8" x14ac:dyDescent="0.25">
      <c r="A3813">
        <v>44</v>
      </c>
      <c r="B3813">
        <v>0</v>
      </c>
      <c r="C3813">
        <v>0</v>
      </c>
      <c r="D3813">
        <v>185.8</v>
      </c>
      <c r="E3813">
        <v>118</v>
      </c>
      <c r="F3813">
        <v>31.59</v>
      </c>
      <c r="G3813">
        <v>1</v>
      </c>
      <c r="H3813">
        <v>0</v>
      </c>
    </row>
    <row r="3814" spans="1:8" x14ac:dyDescent="0.25">
      <c r="A3814">
        <v>39</v>
      </c>
      <c r="B3814">
        <v>0</v>
      </c>
      <c r="C3814">
        <v>0</v>
      </c>
      <c r="D3814">
        <v>183.9</v>
      </c>
      <c r="E3814">
        <v>88</v>
      </c>
      <c r="F3814">
        <v>31.26</v>
      </c>
      <c r="G3814">
        <v>2</v>
      </c>
      <c r="H3814">
        <v>0</v>
      </c>
    </row>
    <row r="3815" spans="1:8" x14ac:dyDescent="0.25">
      <c r="A3815">
        <v>42</v>
      </c>
      <c r="B3815">
        <v>0</v>
      </c>
      <c r="C3815">
        <v>0</v>
      </c>
      <c r="D3815">
        <v>132.9</v>
      </c>
      <c r="E3815">
        <v>86</v>
      </c>
      <c r="F3815">
        <v>22.59</v>
      </c>
      <c r="G3815">
        <v>0</v>
      </c>
      <c r="H3815">
        <v>0</v>
      </c>
    </row>
    <row r="3816" spans="1:8" x14ac:dyDescent="0.25">
      <c r="A3816">
        <v>39</v>
      </c>
      <c r="B3816">
        <v>0</v>
      </c>
      <c r="C3816">
        <v>0</v>
      </c>
      <c r="D3816">
        <v>179</v>
      </c>
      <c r="E3816">
        <v>81</v>
      </c>
      <c r="F3816">
        <v>30.43</v>
      </c>
      <c r="G3816">
        <v>1</v>
      </c>
      <c r="H3816">
        <v>0</v>
      </c>
    </row>
    <row r="3817" spans="1:8" x14ac:dyDescent="0.25">
      <c r="A3817">
        <v>44</v>
      </c>
      <c r="B3817">
        <v>0</v>
      </c>
      <c r="C3817">
        <v>0</v>
      </c>
      <c r="D3817">
        <v>188.8</v>
      </c>
      <c r="E3817">
        <v>119</v>
      </c>
      <c r="F3817">
        <v>32.1</v>
      </c>
      <c r="G3817">
        <v>3</v>
      </c>
      <c r="H3817">
        <v>0</v>
      </c>
    </row>
    <row r="3818" spans="1:8" x14ac:dyDescent="0.25">
      <c r="A3818">
        <v>28</v>
      </c>
      <c r="B3818">
        <v>1</v>
      </c>
      <c r="C3818">
        <v>45</v>
      </c>
      <c r="D3818">
        <v>135.6</v>
      </c>
      <c r="E3818">
        <v>101</v>
      </c>
      <c r="F3818">
        <v>23.05</v>
      </c>
      <c r="G3818">
        <v>4</v>
      </c>
      <c r="H3818">
        <v>1</v>
      </c>
    </row>
    <row r="3819" spans="1:8" x14ac:dyDescent="0.25">
      <c r="A3819">
        <v>41</v>
      </c>
      <c r="B3819">
        <v>1</v>
      </c>
      <c r="C3819">
        <v>31</v>
      </c>
      <c r="D3819">
        <v>172.5</v>
      </c>
      <c r="E3819">
        <v>103</v>
      </c>
      <c r="F3819">
        <v>29.33</v>
      </c>
      <c r="G3819">
        <v>2</v>
      </c>
      <c r="H3819">
        <v>0</v>
      </c>
    </row>
    <row r="3820" spans="1:8" x14ac:dyDescent="0.25">
      <c r="A3820">
        <v>35</v>
      </c>
      <c r="B3820">
        <v>0</v>
      </c>
      <c r="C3820">
        <v>0</v>
      </c>
      <c r="D3820">
        <v>156.30000000000001</v>
      </c>
      <c r="E3820">
        <v>75</v>
      </c>
      <c r="F3820">
        <v>26.57</v>
      </c>
      <c r="G3820">
        <v>1</v>
      </c>
      <c r="H3820">
        <v>0</v>
      </c>
    </row>
    <row r="3821" spans="1:8" x14ac:dyDescent="0.25">
      <c r="A3821">
        <v>34</v>
      </c>
      <c r="B3821">
        <v>0</v>
      </c>
      <c r="C3821">
        <v>0</v>
      </c>
      <c r="D3821">
        <v>234.6</v>
      </c>
      <c r="E3821">
        <v>102</v>
      </c>
      <c r="F3821">
        <v>39.880000000000003</v>
      </c>
      <c r="G3821">
        <v>1</v>
      </c>
      <c r="H3821">
        <v>1</v>
      </c>
    </row>
    <row r="3822" spans="1:8" x14ac:dyDescent="0.25">
      <c r="A3822">
        <v>38</v>
      </c>
      <c r="B3822">
        <v>0</v>
      </c>
      <c r="C3822">
        <v>0</v>
      </c>
      <c r="D3822">
        <v>202.1</v>
      </c>
      <c r="E3822">
        <v>95</v>
      </c>
      <c r="F3822">
        <v>34.36</v>
      </c>
      <c r="G3822">
        <v>1</v>
      </c>
      <c r="H3822">
        <v>0</v>
      </c>
    </row>
    <row r="3823" spans="1:8" x14ac:dyDescent="0.25">
      <c r="A3823">
        <v>38</v>
      </c>
      <c r="B3823">
        <v>1</v>
      </c>
      <c r="C3823">
        <v>40</v>
      </c>
      <c r="D3823">
        <v>272.2</v>
      </c>
      <c r="E3823">
        <v>112</v>
      </c>
      <c r="F3823">
        <v>46.27</v>
      </c>
      <c r="G3823">
        <v>1</v>
      </c>
      <c r="H3823">
        <v>0</v>
      </c>
    </row>
    <row r="3824" spans="1:8" x14ac:dyDescent="0.25">
      <c r="A3824">
        <v>34</v>
      </c>
      <c r="B3824">
        <v>0</v>
      </c>
      <c r="C3824">
        <v>0</v>
      </c>
      <c r="D3824">
        <v>245.2</v>
      </c>
      <c r="E3824">
        <v>109</v>
      </c>
      <c r="F3824">
        <v>41.68</v>
      </c>
      <c r="G3824">
        <v>1</v>
      </c>
      <c r="H3824">
        <v>0</v>
      </c>
    </row>
    <row r="3825" spans="1:8" x14ac:dyDescent="0.25">
      <c r="A3825">
        <v>44</v>
      </c>
      <c r="B3825">
        <v>0</v>
      </c>
      <c r="C3825">
        <v>0</v>
      </c>
      <c r="D3825">
        <v>207.6</v>
      </c>
      <c r="E3825">
        <v>82</v>
      </c>
      <c r="F3825">
        <v>35.29</v>
      </c>
      <c r="G3825">
        <v>1</v>
      </c>
      <c r="H3825">
        <v>0</v>
      </c>
    </row>
    <row r="3826" spans="1:8" x14ac:dyDescent="0.25">
      <c r="A3826">
        <v>37</v>
      </c>
      <c r="B3826">
        <v>0</v>
      </c>
      <c r="C3826">
        <v>0</v>
      </c>
      <c r="D3826">
        <v>222.9</v>
      </c>
      <c r="E3826">
        <v>97</v>
      </c>
      <c r="F3826">
        <v>37.89</v>
      </c>
      <c r="G3826">
        <v>1</v>
      </c>
      <c r="H3826">
        <v>0</v>
      </c>
    </row>
    <row r="3827" spans="1:8" x14ac:dyDescent="0.25">
      <c r="A3827">
        <v>33</v>
      </c>
      <c r="B3827">
        <v>0</v>
      </c>
      <c r="C3827">
        <v>0</v>
      </c>
      <c r="D3827">
        <v>273.8</v>
      </c>
      <c r="E3827">
        <v>96</v>
      </c>
      <c r="F3827">
        <v>46.55</v>
      </c>
      <c r="G3827">
        <v>1</v>
      </c>
      <c r="H3827">
        <v>1</v>
      </c>
    </row>
    <row r="3828" spans="1:8" x14ac:dyDescent="0.25">
      <c r="A3828">
        <v>41</v>
      </c>
      <c r="B3828">
        <v>0</v>
      </c>
      <c r="C3828">
        <v>0</v>
      </c>
      <c r="D3828">
        <v>192.8</v>
      </c>
      <c r="E3828">
        <v>98</v>
      </c>
      <c r="F3828">
        <v>32.78</v>
      </c>
      <c r="G3828">
        <v>2</v>
      </c>
      <c r="H3828">
        <v>0</v>
      </c>
    </row>
    <row r="3829" spans="1:8" x14ac:dyDescent="0.25">
      <c r="A3829">
        <v>43</v>
      </c>
      <c r="B3829">
        <v>0</v>
      </c>
      <c r="C3829">
        <v>0</v>
      </c>
      <c r="D3829">
        <v>268.7</v>
      </c>
      <c r="E3829">
        <v>81</v>
      </c>
      <c r="F3829">
        <v>45.68</v>
      </c>
      <c r="G3829">
        <v>0</v>
      </c>
      <c r="H3829">
        <v>0</v>
      </c>
    </row>
    <row r="3830" spans="1:8" x14ac:dyDescent="0.25">
      <c r="A3830">
        <v>42</v>
      </c>
      <c r="B3830">
        <v>1</v>
      </c>
      <c r="C3830">
        <v>48</v>
      </c>
      <c r="D3830">
        <v>178.8</v>
      </c>
      <c r="E3830">
        <v>91</v>
      </c>
      <c r="F3830">
        <v>30.4</v>
      </c>
      <c r="G3830">
        <v>1</v>
      </c>
      <c r="H3830">
        <v>0</v>
      </c>
    </row>
    <row r="3831" spans="1:8" x14ac:dyDescent="0.25">
      <c r="A3831">
        <v>42</v>
      </c>
      <c r="B3831">
        <v>1</v>
      </c>
      <c r="C3831">
        <v>24</v>
      </c>
      <c r="D3831">
        <v>197.3</v>
      </c>
      <c r="E3831">
        <v>82</v>
      </c>
      <c r="F3831">
        <v>33.54</v>
      </c>
      <c r="G3831">
        <v>1</v>
      </c>
      <c r="H3831">
        <v>0</v>
      </c>
    </row>
    <row r="3832" spans="1:8" x14ac:dyDescent="0.25">
      <c r="A3832">
        <v>38</v>
      </c>
      <c r="B3832">
        <v>1</v>
      </c>
      <c r="C3832">
        <v>36</v>
      </c>
      <c r="D3832">
        <v>233.9</v>
      </c>
      <c r="E3832">
        <v>97</v>
      </c>
      <c r="F3832">
        <v>39.76</v>
      </c>
      <c r="G3832">
        <v>1</v>
      </c>
      <c r="H3832">
        <v>0</v>
      </c>
    </row>
    <row r="3833" spans="1:8" x14ac:dyDescent="0.25">
      <c r="A3833">
        <v>47</v>
      </c>
      <c r="B3833">
        <v>0</v>
      </c>
      <c r="C3833">
        <v>0</v>
      </c>
      <c r="D3833">
        <v>207.1</v>
      </c>
      <c r="E3833">
        <v>87</v>
      </c>
      <c r="F3833">
        <v>35.21</v>
      </c>
      <c r="G3833">
        <v>2</v>
      </c>
      <c r="H3833">
        <v>0</v>
      </c>
    </row>
    <row r="3834" spans="1:8" x14ac:dyDescent="0.25">
      <c r="A3834">
        <v>37</v>
      </c>
      <c r="B3834">
        <v>0</v>
      </c>
      <c r="C3834">
        <v>0</v>
      </c>
      <c r="D3834">
        <v>136.80000000000001</v>
      </c>
      <c r="E3834">
        <v>84</v>
      </c>
      <c r="F3834">
        <v>23.26</v>
      </c>
      <c r="G3834">
        <v>2</v>
      </c>
      <c r="H3834">
        <v>0</v>
      </c>
    </row>
    <row r="3835" spans="1:8" x14ac:dyDescent="0.25">
      <c r="A3835">
        <v>44</v>
      </c>
      <c r="B3835">
        <v>0</v>
      </c>
      <c r="C3835">
        <v>0</v>
      </c>
      <c r="D3835">
        <v>159.4</v>
      </c>
      <c r="E3835">
        <v>126</v>
      </c>
      <c r="F3835">
        <v>27.1</v>
      </c>
      <c r="G3835">
        <v>1</v>
      </c>
      <c r="H3835">
        <v>0</v>
      </c>
    </row>
    <row r="3836" spans="1:8" x14ac:dyDescent="0.25">
      <c r="A3836">
        <v>46</v>
      </c>
      <c r="B3836">
        <v>0</v>
      </c>
      <c r="C3836">
        <v>0</v>
      </c>
      <c r="D3836">
        <v>112.1</v>
      </c>
      <c r="E3836">
        <v>122</v>
      </c>
      <c r="F3836">
        <v>19.059999999999999</v>
      </c>
      <c r="G3836">
        <v>0</v>
      </c>
      <c r="H3836">
        <v>0</v>
      </c>
    </row>
    <row r="3837" spans="1:8" x14ac:dyDescent="0.25">
      <c r="A3837">
        <v>45</v>
      </c>
      <c r="B3837">
        <v>0</v>
      </c>
      <c r="C3837">
        <v>0</v>
      </c>
      <c r="D3837">
        <v>238.6</v>
      </c>
      <c r="E3837">
        <v>117</v>
      </c>
      <c r="F3837">
        <v>40.56</v>
      </c>
      <c r="G3837">
        <v>4</v>
      </c>
      <c r="H3837">
        <v>0</v>
      </c>
    </row>
    <row r="3838" spans="1:8" x14ac:dyDescent="0.25">
      <c r="A3838">
        <v>39</v>
      </c>
      <c r="B3838">
        <v>0</v>
      </c>
      <c r="C3838">
        <v>0</v>
      </c>
      <c r="D3838">
        <v>163.5</v>
      </c>
      <c r="E3838">
        <v>85</v>
      </c>
      <c r="F3838">
        <v>27.8</v>
      </c>
      <c r="G3838">
        <v>1</v>
      </c>
      <c r="H3838">
        <v>0</v>
      </c>
    </row>
    <row r="3839" spans="1:8" x14ac:dyDescent="0.25">
      <c r="A3839">
        <v>47</v>
      </c>
      <c r="B3839">
        <v>0</v>
      </c>
      <c r="C3839">
        <v>0</v>
      </c>
      <c r="D3839">
        <v>127.2</v>
      </c>
      <c r="E3839">
        <v>94</v>
      </c>
      <c r="F3839">
        <v>21.62</v>
      </c>
      <c r="G3839">
        <v>2</v>
      </c>
      <c r="H3839">
        <v>0</v>
      </c>
    </row>
    <row r="3840" spans="1:8" x14ac:dyDescent="0.25">
      <c r="A3840">
        <v>37</v>
      </c>
      <c r="B3840">
        <v>0</v>
      </c>
      <c r="C3840">
        <v>0</v>
      </c>
      <c r="D3840">
        <v>145.80000000000001</v>
      </c>
      <c r="E3840">
        <v>95</v>
      </c>
      <c r="F3840">
        <v>24.79</v>
      </c>
      <c r="G3840">
        <v>0</v>
      </c>
      <c r="H3840">
        <v>0</v>
      </c>
    </row>
    <row r="3841" spans="1:8" x14ac:dyDescent="0.25">
      <c r="A3841">
        <v>39</v>
      </c>
      <c r="B3841">
        <v>0</v>
      </c>
      <c r="C3841">
        <v>0</v>
      </c>
      <c r="D3841">
        <v>250.1</v>
      </c>
      <c r="E3841">
        <v>108</v>
      </c>
      <c r="F3841">
        <v>42.52</v>
      </c>
      <c r="G3841">
        <v>2</v>
      </c>
      <c r="H3841">
        <v>0</v>
      </c>
    </row>
    <row r="3842" spans="1:8" x14ac:dyDescent="0.25">
      <c r="A3842">
        <v>35</v>
      </c>
      <c r="B3842">
        <v>0</v>
      </c>
      <c r="C3842">
        <v>0</v>
      </c>
      <c r="D3842">
        <v>101.5</v>
      </c>
      <c r="E3842">
        <v>83</v>
      </c>
      <c r="F3842">
        <v>17.260000000000002</v>
      </c>
      <c r="G3842">
        <v>3</v>
      </c>
      <c r="H3842">
        <v>0</v>
      </c>
    </row>
    <row r="3843" spans="1:8" x14ac:dyDescent="0.25">
      <c r="A3843">
        <v>37</v>
      </c>
      <c r="B3843">
        <v>1</v>
      </c>
      <c r="C3843">
        <v>26</v>
      </c>
      <c r="D3843">
        <v>119.6</v>
      </c>
      <c r="E3843">
        <v>133</v>
      </c>
      <c r="F3843">
        <v>20.329999999999998</v>
      </c>
      <c r="G3843">
        <v>1</v>
      </c>
      <c r="H3843">
        <v>0</v>
      </c>
    </row>
    <row r="3844" spans="1:8" x14ac:dyDescent="0.25">
      <c r="A3844">
        <v>38</v>
      </c>
      <c r="B3844">
        <v>0</v>
      </c>
      <c r="C3844">
        <v>0</v>
      </c>
      <c r="D3844">
        <v>158.19999999999999</v>
      </c>
      <c r="E3844">
        <v>85</v>
      </c>
      <c r="F3844">
        <v>26.89</v>
      </c>
      <c r="G3844">
        <v>1</v>
      </c>
      <c r="H3844">
        <v>0</v>
      </c>
    </row>
    <row r="3845" spans="1:8" x14ac:dyDescent="0.25">
      <c r="A3845">
        <v>37</v>
      </c>
      <c r="B3845">
        <v>0</v>
      </c>
      <c r="C3845">
        <v>0</v>
      </c>
      <c r="D3845">
        <v>193.2</v>
      </c>
      <c r="E3845">
        <v>139</v>
      </c>
      <c r="F3845">
        <v>32.840000000000003</v>
      </c>
      <c r="G3845">
        <v>1</v>
      </c>
      <c r="H3845">
        <v>0</v>
      </c>
    </row>
    <row r="3846" spans="1:8" x14ac:dyDescent="0.25">
      <c r="A3846">
        <v>39</v>
      </c>
      <c r="B3846">
        <v>1</v>
      </c>
      <c r="C3846">
        <v>33</v>
      </c>
      <c r="D3846">
        <v>217.7</v>
      </c>
      <c r="E3846">
        <v>108</v>
      </c>
      <c r="F3846">
        <v>37.01</v>
      </c>
      <c r="G3846">
        <v>1</v>
      </c>
      <c r="H3846">
        <v>0</v>
      </c>
    </row>
    <row r="3847" spans="1:8" x14ac:dyDescent="0.25">
      <c r="A3847">
        <v>36</v>
      </c>
      <c r="B3847">
        <v>0</v>
      </c>
      <c r="C3847">
        <v>0</v>
      </c>
      <c r="D3847">
        <v>199.8</v>
      </c>
      <c r="E3847">
        <v>94</v>
      </c>
      <c r="F3847">
        <v>33.97</v>
      </c>
      <c r="G3847">
        <v>0</v>
      </c>
      <c r="H3847">
        <v>0</v>
      </c>
    </row>
    <row r="3848" spans="1:8" x14ac:dyDescent="0.25">
      <c r="A3848">
        <v>36</v>
      </c>
      <c r="B3848">
        <v>0</v>
      </c>
      <c r="C3848">
        <v>0</v>
      </c>
      <c r="D3848">
        <v>171.9</v>
      </c>
      <c r="E3848">
        <v>77</v>
      </c>
      <c r="F3848">
        <v>29.22</v>
      </c>
      <c r="G3848">
        <v>2</v>
      </c>
      <c r="H3848">
        <v>0</v>
      </c>
    </row>
    <row r="3849" spans="1:8" x14ac:dyDescent="0.25">
      <c r="A3849">
        <v>29</v>
      </c>
      <c r="B3849">
        <v>1</v>
      </c>
      <c r="C3849">
        <v>31</v>
      </c>
      <c r="D3849">
        <v>67.7</v>
      </c>
      <c r="E3849">
        <v>67</v>
      </c>
      <c r="F3849">
        <v>11.51</v>
      </c>
      <c r="G3849">
        <v>6</v>
      </c>
      <c r="H3849">
        <v>1</v>
      </c>
    </row>
    <row r="3850" spans="1:8" x14ac:dyDescent="0.25">
      <c r="A3850">
        <v>42</v>
      </c>
      <c r="B3850">
        <v>0</v>
      </c>
      <c r="C3850">
        <v>0</v>
      </c>
      <c r="D3850">
        <v>228.2</v>
      </c>
      <c r="E3850">
        <v>90</v>
      </c>
      <c r="F3850">
        <v>38.79</v>
      </c>
      <c r="G3850">
        <v>4</v>
      </c>
      <c r="H3850">
        <v>0</v>
      </c>
    </row>
    <row r="3851" spans="1:8" x14ac:dyDescent="0.25">
      <c r="A3851">
        <v>39</v>
      </c>
      <c r="B3851">
        <v>0</v>
      </c>
      <c r="C3851">
        <v>0</v>
      </c>
      <c r="D3851">
        <v>191.5</v>
      </c>
      <c r="E3851">
        <v>93</v>
      </c>
      <c r="F3851">
        <v>32.56</v>
      </c>
      <c r="G3851">
        <v>1</v>
      </c>
      <c r="H3851">
        <v>0</v>
      </c>
    </row>
    <row r="3852" spans="1:8" x14ac:dyDescent="0.25">
      <c r="A3852">
        <v>42</v>
      </c>
      <c r="B3852">
        <v>0</v>
      </c>
      <c r="C3852">
        <v>0</v>
      </c>
      <c r="D3852">
        <v>171.5</v>
      </c>
      <c r="E3852">
        <v>86</v>
      </c>
      <c r="F3852">
        <v>29.16</v>
      </c>
      <c r="G3852">
        <v>2</v>
      </c>
      <c r="H3852">
        <v>0</v>
      </c>
    </row>
    <row r="3853" spans="1:8" x14ac:dyDescent="0.25">
      <c r="A3853">
        <v>40</v>
      </c>
      <c r="B3853">
        <v>0</v>
      </c>
      <c r="C3853">
        <v>0</v>
      </c>
      <c r="D3853">
        <v>151.1</v>
      </c>
      <c r="E3853">
        <v>92</v>
      </c>
      <c r="F3853">
        <v>25.69</v>
      </c>
      <c r="G3853">
        <v>0</v>
      </c>
      <c r="H3853">
        <v>0</v>
      </c>
    </row>
    <row r="3854" spans="1:8" x14ac:dyDescent="0.25">
      <c r="A3854">
        <v>40</v>
      </c>
      <c r="B3854">
        <v>0</v>
      </c>
      <c r="C3854">
        <v>0</v>
      </c>
      <c r="D3854">
        <v>134.30000000000001</v>
      </c>
      <c r="E3854">
        <v>99</v>
      </c>
      <c r="F3854">
        <v>22.83</v>
      </c>
      <c r="G3854">
        <v>3</v>
      </c>
      <c r="H3854">
        <v>0</v>
      </c>
    </row>
    <row r="3855" spans="1:8" x14ac:dyDescent="0.25">
      <c r="A3855">
        <v>44</v>
      </c>
      <c r="B3855">
        <v>0</v>
      </c>
      <c r="C3855">
        <v>0</v>
      </c>
      <c r="D3855">
        <v>117.8</v>
      </c>
      <c r="E3855">
        <v>64</v>
      </c>
      <c r="F3855">
        <v>20.03</v>
      </c>
      <c r="G3855">
        <v>1</v>
      </c>
      <c r="H3855">
        <v>0</v>
      </c>
    </row>
    <row r="3856" spans="1:8" x14ac:dyDescent="0.25">
      <c r="A3856">
        <v>37</v>
      </c>
      <c r="B3856">
        <v>0</v>
      </c>
      <c r="C3856">
        <v>0</v>
      </c>
      <c r="D3856">
        <v>181.2</v>
      </c>
      <c r="E3856">
        <v>71</v>
      </c>
      <c r="F3856">
        <v>30.8</v>
      </c>
      <c r="G3856">
        <v>3</v>
      </c>
      <c r="H3856">
        <v>0</v>
      </c>
    </row>
    <row r="3857" spans="1:8" x14ac:dyDescent="0.25">
      <c r="A3857">
        <v>37</v>
      </c>
      <c r="B3857">
        <v>0</v>
      </c>
      <c r="C3857">
        <v>0</v>
      </c>
      <c r="D3857">
        <v>152.30000000000001</v>
      </c>
      <c r="E3857">
        <v>91</v>
      </c>
      <c r="F3857">
        <v>25.89</v>
      </c>
      <c r="G3857">
        <v>2</v>
      </c>
      <c r="H3857">
        <v>0</v>
      </c>
    </row>
    <row r="3858" spans="1:8" x14ac:dyDescent="0.25">
      <c r="A3858">
        <v>54</v>
      </c>
      <c r="B3858">
        <v>0</v>
      </c>
      <c r="C3858">
        <v>0</v>
      </c>
      <c r="D3858">
        <v>204.4</v>
      </c>
      <c r="E3858">
        <v>91</v>
      </c>
      <c r="F3858">
        <v>34.75</v>
      </c>
      <c r="G3858">
        <v>2</v>
      </c>
      <c r="H3858">
        <v>0</v>
      </c>
    </row>
    <row r="3859" spans="1:8" x14ac:dyDescent="0.25">
      <c r="A3859">
        <v>41</v>
      </c>
      <c r="B3859">
        <v>0</v>
      </c>
      <c r="C3859">
        <v>0</v>
      </c>
      <c r="D3859">
        <v>283.89999999999998</v>
      </c>
      <c r="E3859">
        <v>98</v>
      </c>
      <c r="F3859">
        <v>48.26</v>
      </c>
      <c r="G3859">
        <v>2</v>
      </c>
      <c r="H3859">
        <v>0</v>
      </c>
    </row>
    <row r="3860" spans="1:8" x14ac:dyDescent="0.25">
      <c r="A3860">
        <v>37</v>
      </c>
      <c r="B3860">
        <v>1</v>
      </c>
      <c r="C3860">
        <v>29</v>
      </c>
      <c r="D3860">
        <v>142.69999999999999</v>
      </c>
      <c r="E3860">
        <v>94</v>
      </c>
      <c r="F3860">
        <v>24.26</v>
      </c>
      <c r="G3860">
        <v>0</v>
      </c>
      <c r="H3860">
        <v>0</v>
      </c>
    </row>
    <row r="3861" spans="1:8" x14ac:dyDescent="0.25">
      <c r="A3861">
        <v>38</v>
      </c>
      <c r="B3861">
        <v>0</v>
      </c>
      <c r="C3861">
        <v>0</v>
      </c>
      <c r="D3861">
        <v>145.4</v>
      </c>
      <c r="E3861">
        <v>92</v>
      </c>
      <c r="F3861">
        <v>24.72</v>
      </c>
      <c r="G3861">
        <v>2</v>
      </c>
      <c r="H3861">
        <v>0</v>
      </c>
    </row>
    <row r="3862" spans="1:8" x14ac:dyDescent="0.25">
      <c r="A3862">
        <v>33</v>
      </c>
      <c r="B3862">
        <v>0</v>
      </c>
      <c r="C3862">
        <v>0</v>
      </c>
      <c r="D3862">
        <v>211.7</v>
      </c>
      <c r="E3862">
        <v>94</v>
      </c>
      <c r="F3862">
        <v>35.99</v>
      </c>
      <c r="G3862">
        <v>4</v>
      </c>
      <c r="H3862">
        <v>0</v>
      </c>
    </row>
    <row r="3863" spans="1:8" x14ac:dyDescent="0.25">
      <c r="A3863">
        <v>38</v>
      </c>
      <c r="B3863">
        <v>0</v>
      </c>
      <c r="C3863">
        <v>0</v>
      </c>
      <c r="D3863">
        <v>192.6</v>
      </c>
      <c r="E3863">
        <v>129</v>
      </c>
      <c r="F3863">
        <v>32.74</v>
      </c>
      <c r="G3863">
        <v>3</v>
      </c>
      <c r="H3863">
        <v>0</v>
      </c>
    </row>
    <row r="3864" spans="1:8" x14ac:dyDescent="0.25">
      <c r="A3864">
        <v>37</v>
      </c>
      <c r="B3864">
        <v>0</v>
      </c>
      <c r="C3864">
        <v>0</v>
      </c>
      <c r="D3864">
        <v>52</v>
      </c>
      <c r="E3864">
        <v>60</v>
      </c>
      <c r="F3864">
        <v>8.84</v>
      </c>
      <c r="G3864">
        <v>2</v>
      </c>
      <c r="H3864">
        <v>0</v>
      </c>
    </row>
    <row r="3865" spans="1:8" x14ac:dyDescent="0.25">
      <c r="A3865">
        <v>44</v>
      </c>
      <c r="B3865">
        <v>1</v>
      </c>
      <c r="C3865">
        <v>30</v>
      </c>
      <c r="D3865">
        <v>237.7</v>
      </c>
      <c r="E3865">
        <v>94</v>
      </c>
      <c r="F3865">
        <v>40.409999999999997</v>
      </c>
      <c r="G3865">
        <v>1</v>
      </c>
      <c r="H3865">
        <v>0</v>
      </c>
    </row>
    <row r="3866" spans="1:8" x14ac:dyDescent="0.25">
      <c r="A3866">
        <v>39</v>
      </c>
      <c r="B3866">
        <v>1</v>
      </c>
      <c r="C3866">
        <v>31</v>
      </c>
      <c r="D3866">
        <v>203.6</v>
      </c>
      <c r="E3866">
        <v>108</v>
      </c>
      <c r="F3866">
        <v>34.61</v>
      </c>
      <c r="G3866">
        <v>1</v>
      </c>
      <c r="H3866">
        <v>0</v>
      </c>
    </row>
    <row r="3867" spans="1:8" x14ac:dyDescent="0.25">
      <c r="A3867">
        <v>45</v>
      </c>
      <c r="B3867">
        <v>0</v>
      </c>
      <c r="C3867">
        <v>0</v>
      </c>
      <c r="D3867">
        <v>192.4</v>
      </c>
      <c r="E3867">
        <v>79</v>
      </c>
      <c r="F3867">
        <v>32.71</v>
      </c>
      <c r="G3867">
        <v>1</v>
      </c>
      <c r="H3867">
        <v>0</v>
      </c>
    </row>
    <row r="3868" spans="1:8" x14ac:dyDescent="0.25">
      <c r="A3868">
        <v>41</v>
      </c>
      <c r="B3868">
        <v>0</v>
      </c>
      <c r="C3868">
        <v>0</v>
      </c>
      <c r="D3868">
        <v>212.5</v>
      </c>
      <c r="E3868">
        <v>88</v>
      </c>
      <c r="F3868">
        <v>36.130000000000003</v>
      </c>
      <c r="G3868">
        <v>0</v>
      </c>
      <c r="H3868">
        <v>0</v>
      </c>
    </row>
    <row r="3869" spans="1:8" x14ac:dyDescent="0.25">
      <c r="A3869">
        <v>43</v>
      </c>
      <c r="B3869">
        <v>0</v>
      </c>
      <c r="C3869">
        <v>0</v>
      </c>
      <c r="D3869">
        <v>114.4</v>
      </c>
      <c r="E3869">
        <v>114</v>
      </c>
      <c r="F3869">
        <v>19.45</v>
      </c>
      <c r="G3869">
        <v>3</v>
      </c>
      <c r="H3869">
        <v>0</v>
      </c>
    </row>
    <row r="3870" spans="1:8" x14ac:dyDescent="0.25">
      <c r="A3870">
        <v>36</v>
      </c>
      <c r="B3870">
        <v>0</v>
      </c>
      <c r="C3870">
        <v>0</v>
      </c>
      <c r="D3870">
        <v>222.8</v>
      </c>
      <c r="E3870">
        <v>82</v>
      </c>
      <c r="F3870">
        <v>37.880000000000003</v>
      </c>
      <c r="G3870">
        <v>1</v>
      </c>
      <c r="H3870">
        <v>0</v>
      </c>
    </row>
    <row r="3871" spans="1:8" x14ac:dyDescent="0.25">
      <c r="A3871">
        <v>45</v>
      </c>
      <c r="B3871">
        <v>0</v>
      </c>
      <c r="C3871">
        <v>0</v>
      </c>
      <c r="D3871">
        <v>207.7</v>
      </c>
      <c r="E3871">
        <v>75</v>
      </c>
      <c r="F3871">
        <v>35.31</v>
      </c>
      <c r="G3871">
        <v>2</v>
      </c>
      <c r="H3871">
        <v>0</v>
      </c>
    </row>
    <row r="3872" spans="1:8" x14ac:dyDescent="0.25">
      <c r="A3872">
        <v>42</v>
      </c>
      <c r="B3872">
        <v>1</v>
      </c>
      <c r="C3872">
        <v>33</v>
      </c>
      <c r="D3872">
        <v>157.9</v>
      </c>
      <c r="E3872">
        <v>84</v>
      </c>
      <c r="F3872">
        <v>26.84</v>
      </c>
      <c r="G3872">
        <v>3</v>
      </c>
      <c r="H3872">
        <v>0</v>
      </c>
    </row>
    <row r="3873" spans="1:8" x14ac:dyDescent="0.25">
      <c r="A3873">
        <v>26</v>
      </c>
      <c r="B3873">
        <v>0</v>
      </c>
      <c r="C3873">
        <v>0</v>
      </c>
      <c r="D3873">
        <v>137.9</v>
      </c>
      <c r="E3873">
        <v>160</v>
      </c>
      <c r="F3873">
        <v>23.44</v>
      </c>
      <c r="G3873">
        <v>5</v>
      </c>
      <c r="H3873">
        <v>1</v>
      </c>
    </row>
    <row r="3874" spans="1:8" x14ac:dyDescent="0.25">
      <c r="A3874">
        <v>39</v>
      </c>
      <c r="B3874">
        <v>0</v>
      </c>
      <c r="C3874">
        <v>0</v>
      </c>
      <c r="D3874">
        <v>176</v>
      </c>
      <c r="E3874">
        <v>97</v>
      </c>
      <c r="F3874">
        <v>29.92</v>
      </c>
      <c r="G3874">
        <v>1</v>
      </c>
      <c r="H3874">
        <v>0</v>
      </c>
    </row>
    <row r="3875" spans="1:8" x14ac:dyDescent="0.25">
      <c r="A3875">
        <v>41</v>
      </c>
      <c r="B3875">
        <v>0</v>
      </c>
      <c r="C3875">
        <v>0</v>
      </c>
      <c r="D3875">
        <v>158.80000000000001</v>
      </c>
      <c r="E3875">
        <v>120</v>
      </c>
      <c r="F3875">
        <v>27</v>
      </c>
      <c r="G3875">
        <v>2</v>
      </c>
      <c r="H3875">
        <v>0</v>
      </c>
    </row>
    <row r="3876" spans="1:8" x14ac:dyDescent="0.25">
      <c r="A3876">
        <v>37</v>
      </c>
      <c r="B3876">
        <v>0</v>
      </c>
      <c r="C3876">
        <v>0</v>
      </c>
      <c r="D3876">
        <v>234</v>
      </c>
      <c r="E3876">
        <v>117</v>
      </c>
      <c r="F3876">
        <v>39.78</v>
      </c>
      <c r="G3876">
        <v>1</v>
      </c>
      <c r="H3876">
        <v>0</v>
      </c>
    </row>
    <row r="3877" spans="1:8" x14ac:dyDescent="0.25">
      <c r="A3877">
        <v>43</v>
      </c>
      <c r="B3877">
        <v>0</v>
      </c>
      <c r="C3877">
        <v>0</v>
      </c>
      <c r="D3877">
        <v>132.30000000000001</v>
      </c>
      <c r="E3877">
        <v>105</v>
      </c>
      <c r="F3877">
        <v>22.49</v>
      </c>
      <c r="G3877">
        <v>0</v>
      </c>
      <c r="H3877">
        <v>0</v>
      </c>
    </row>
    <row r="3878" spans="1:8" x14ac:dyDescent="0.25">
      <c r="A3878">
        <v>38</v>
      </c>
      <c r="B3878">
        <v>1</v>
      </c>
      <c r="C3878">
        <v>32</v>
      </c>
      <c r="D3878">
        <v>276.60000000000002</v>
      </c>
      <c r="E3878">
        <v>76</v>
      </c>
      <c r="F3878">
        <v>47.02</v>
      </c>
      <c r="G3878">
        <v>3</v>
      </c>
      <c r="H3878">
        <v>0</v>
      </c>
    </row>
    <row r="3879" spans="1:8" x14ac:dyDescent="0.25">
      <c r="A3879">
        <v>29</v>
      </c>
      <c r="B3879">
        <v>0</v>
      </c>
      <c r="C3879">
        <v>0</v>
      </c>
      <c r="D3879">
        <v>108.2</v>
      </c>
      <c r="E3879">
        <v>92</v>
      </c>
      <c r="F3879">
        <v>18.39</v>
      </c>
      <c r="G3879">
        <v>4</v>
      </c>
      <c r="H3879">
        <v>1</v>
      </c>
    </row>
    <row r="3880" spans="1:8" x14ac:dyDescent="0.25">
      <c r="A3880">
        <v>46</v>
      </c>
      <c r="B3880">
        <v>0</v>
      </c>
      <c r="C3880">
        <v>0</v>
      </c>
      <c r="D3880">
        <v>156</v>
      </c>
      <c r="E3880">
        <v>94</v>
      </c>
      <c r="F3880">
        <v>26.52</v>
      </c>
      <c r="G3880">
        <v>0</v>
      </c>
      <c r="H3880">
        <v>0</v>
      </c>
    </row>
    <row r="3881" spans="1:8" x14ac:dyDescent="0.25">
      <c r="A3881">
        <v>40</v>
      </c>
      <c r="B3881">
        <v>0</v>
      </c>
      <c r="C3881">
        <v>0</v>
      </c>
      <c r="D3881">
        <v>208.5</v>
      </c>
      <c r="E3881">
        <v>124</v>
      </c>
      <c r="F3881">
        <v>35.450000000000003</v>
      </c>
      <c r="G3881">
        <v>0</v>
      </c>
      <c r="H3881">
        <v>0</v>
      </c>
    </row>
    <row r="3882" spans="1:8" x14ac:dyDescent="0.25">
      <c r="A3882">
        <v>40</v>
      </c>
      <c r="B3882">
        <v>0</v>
      </c>
      <c r="C3882">
        <v>0</v>
      </c>
      <c r="D3882">
        <v>243.4</v>
      </c>
      <c r="E3882">
        <v>88</v>
      </c>
      <c r="F3882">
        <v>41.38</v>
      </c>
      <c r="G3882">
        <v>2</v>
      </c>
      <c r="H3882">
        <v>0</v>
      </c>
    </row>
    <row r="3883" spans="1:8" x14ac:dyDescent="0.25">
      <c r="A3883">
        <v>29</v>
      </c>
      <c r="B3883">
        <v>0</v>
      </c>
      <c r="C3883">
        <v>0</v>
      </c>
      <c r="D3883">
        <v>275.39999999999998</v>
      </c>
      <c r="E3883">
        <v>89</v>
      </c>
      <c r="F3883">
        <v>46.82</v>
      </c>
      <c r="G3883">
        <v>0</v>
      </c>
      <c r="H3883">
        <v>1</v>
      </c>
    </row>
    <row r="3884" spans="1:8" x14ac:dyDescent="0.25">
      <c r="A3884">
        <v>39</v>
      </c>
      <c r="B3884">
        <v>0</v>
      </c>
      <c r="C3884">
        <v>0</v>
      </c>
      <c r="D3884">
        <v>198.1</v>
      </c>
      <c r="E3884">
        <v>89</v>
      </c>
      <c r="F3884">
        <v>33.68</v>
      </c>
      <c r="G3884">
        <v>1</v>
      </c>
      <c r="H3884">
        <v>0</v>
      </c>
    </row>
    <row r="3885" spans="1:8" x14ac:dyDescent="0.25">
      <c r="A3885">
        <v>36</v>
      </c>
      <c r="B3885">
        <v>0</v>
      </c>
      <c r="C3885">
        <v>0</v>
      </c>
      <c r="D3885">
        <v>109.8</v>
      </c>
      <c r="E3885">
        <v>112</v>
      </c>
      <c r="F3885">
        <v>18.670000000000002</v>
      </c>
      <c r="G3885">
        <v>1</v>
      </c>
      <c r="H3885">
        <v>0</v>
      </c>
    </row>
    <row r="3886" spans="1:8" x14ac:dyDescent="0.25">
      <c r="A3886">
        <v>41</v>
      </c>
      <c r="B3886">
        <v>0</v>
      </c>
      <c r="C3886">
        <v>0</v>
      </c>
      <c r="D3886">
        <v>120.5</v>
      </c>
      <c r="E3886">
        <v>99</v>
      </c>
      <c r="F3886">
        <v>20.49</v>
      </c>
      <c r="G3886">
        <v>2</v>
      </c>
      <c r="H3886">
        <v>0</v>
      </c>
    </row>
    <row r="3887" spans="1:8" x14ac:dyDescent="0.25">
      <c r="A3887">
        <v>32</v>
      </c>
      <c r="B3887">
        <v>0</v>
      </c>
      <c r="C3887">
        <v>0</v>
      </c>
      <c r="D3887">
        <v>256.60000000000002</v>
      </c>
      <c r="E3887">
        <v>96</v>
      </c>
      <c r="F3887">
        <v>43.62</v>
      </c>
      <c r="G3887">
        <v>1</v>
      </c>
      <c r="H3887">
        <v>1</v>
      </c>
    </row>
    <row r="3888" spans="1:8" x14ac:dyDescent="0.25">
      <c r="A3888">
        <v>39</v>
      </c>
      <c r="B3888">
        <v>0</v>
      </c>
      <c r="C3888">
        <v>0</v>
      </c>
      <c r="D3888">
        <v>85.8</v>
      </c>
      <c r="E3888">
        <v>88</v>
      </c>
      <c r="F3888">
        <v>14.59</v>
      </c>
      <c r="G3888">
        <v>1</v>
      </c>
      <c r="H3888">
        <v>0</v>
      </c>
    </row>
    <row r="3889" spans="1:8" x14ac:dyDescent="0.25">
      <c r="A3889">
        <v>44</v>
      </c>
      <c r="B3889">
        <v>1</v>
      </c>
      <c r="C3889">
        <v>19</v>
      </c>
      <c r="D3889">
        <v>174</v>
      </c>
      <c r="E3889">
        <v>96</v>
      </c>
      <c r="F3889">
        <v>29.58</v>
      </c>
      <c r="G3889">
        <v>1</v>
      </c>
      <c r="H3889">
        <v>0</v>
      </c>
    </row>
    <row r="3890" spans="1:8" x14ac:dyDescent="0.25">
      <c r="A3890">
        <v>45</v>
      </c>
      <c r="B3890">
        <v>0</v>
      </c>
      <c r="C3890">
        <v>0</v>
      </c>
      <c r="D3890">
        <v>221.4</v>
      </c>
      <c r="E3890">
        <v>95</v>
      </c>
      <c r="F3890">
        <v>37.64</v>
      </c>
      <c r="G3890">
        <v>1</v>
      </c>
      <c r="H3890">
        <v>0</v>
      </c>
    </row>
    <row r="3891" spans="1:8" x14ac:dyDescent="0.25">
      <c r="A3891">
        <v>39</v>
      </c>
      <c r="B3891">
        <v>0</v>
      </c>
      <c r="C3891">
        <v>0</v>
      </c>
      <c r="D3891">
        <v>133.1</v>
      </c>
      <c r="E3891">
        <v>52</v>
      </c>
      <c r="F3891">
        <v>22.63</v>
      </c>
      <c r="G3891">
        <v>3</v>
      </c>
      <c r="H3891">
        <v>0</v>
      </c>
    </row>
    <row r="3892" spans="1:8" x14ac:dyDescent="0.25">
      <c r="A3892">
        <v>36</v>
      </c>
      <c r="B3892">
        <v>0</v>
      </c>
      <c r="C3892">
        <v>0</v>
      </c>
      <c r="D3892">
        <v>195.2</v>
      </c>
      <c r="E3892">
        <v>77</v>
      </c>
      <c r="F3892">
        <v>33.18</v>
      </c>
      <c r="G3892">
        <v>2</v>
      </c>
      <c r="H3892">
        <v>0</v>
      </c>
    </row>
    <row r="3893" spans="1:8" x14ac:dyDescent="0.25">
      <c r="A3893">
        <v>41</v>
      </c>
      <c r="B3893">
        <v>0</v>
      </c>
      <c r="C3893">
        <v>0</v>
      </c>
      <c r="D3893">
        <v>246.4</v>
      </c>
      <c r="E3893">
        <v>108</v>
      </c>
      <c r="F3893">
        <v>41.89</v>
      </c>
      <c r="G3893">
        <v>2</v>
      </c>
      <c r="H3893">
        <v>0</v>
      </c>
    </row>
    <row r="3894" spans="1:8" x14ac:dyDescent="0.25">
      <c r="A3894">
        <v>35</v>
      </c>
      <c r="B3894">
        <v>0</v>
      </c>
      <c r="C3894">
        <v>0</v>
      </c>
      <c r="D3894">
        <v>199.2</v>
      </c>
      <c r="E3894">
        <v>80</v>
      </c>
      <c r="F3894">
        <v>33.86</v>
      </c>
      <c r="G3894">
        <v>2</v>
      </c>
      <c r="H3894">
        <v>0</v>
      </c>
    </row>
    <row r="3895" spans="1:8" x14ac:dyDescent="0.25">
      <c r="A3895">
        <v>40</v>
      </c>
      <c r="B3895">
        <v>1</v>
      </c>
      <c r="C3895">
        <v>24</v>
      </c>
      <c r="D3895">
        <v>235.4</v>
      </c>
      <c r="E3895">
        <v>92</v>
      </c>
      <c r="F3895">
        <v>40.020000000000003</v>
      </c>
      <c r="G3895">
        <v>3</v>
      </c>
      <c r="H3895">
        <v>0</v>
      </c>
    </row>
    <row r="3896" spans="1:8" x14ac:dyDescent="0.25">
      <c r="A3896">
        <v>32</v>
      </c>
      <c r="B3896">
        <v>0</v>
      </c>
      <c r="C3896">
        <v>0</v>
      </c>
      <c r="D3896">
        <v>155.9</v>
      </c>
      <c r="E3896">
        <v>90</v>
      </c>
      <c r="F3896">
        <v>26.5</v>
      </c>
      <c r="G3896">
        <v>2</v>
      </c>
      <c r="H3896">
        <v>0</v>
      </c>
    </row>
    <row r="3897" spans="1:8" x14ac:dyDescent="0.25">
      <c r="A3897">
        <v>42</v>
      </c>
      <c r="B3897">
        <v>1</v>
      </c>
      <c r="C3897">
        <v>43</v>
      </c>
      <c r="D3897">
        <v>102.4</v>
      </c>
      <c r="E3897">
        <v>102</v>
      </c>
      <c r="F3897">
        <v>17.41</v>
      </c>
      <c r="G3897">
        <v>2</v>
      </c>
      <c r="H3897">
        <v>0</v>
      </c>
    </row>
    <row r="3898" spans="1:8" x14ac:dyDescent="0.25">
      <c r="A3898">
        <v>45</v>
      </c>
      <c r="B3898">
        <v>1</v>
      </c>
      <c r="C3898">
        <v>32</v>
      </c>
      <c r="D3898">
        <v>192.2</v>
      </c>
      <c r="E3898">
        <v>101</v>
      </c>
      <c r="F3898">
        <v>32.67</v>
      </c>
      <c r="G3898">
        <v>1</v>
      </c>
      <c r="H3898">
        <v>0</v>
      </c>
    </row>
    <row r="3899" spans="1:8" x14ac:dyDescent="0.25">
      <c r="A3899">
        <v>39</v>
      </c>
      <c r="B3899">
        <v>1</v>
      </c>
      <c r="C3899">
        <v>28</v>
      </c>
      <c r="D3899">
        <v>202.7</v>
      </c>
      <c r="E3899">
        <v>124</v>
      </c>
      <c r="F3899">
        <v>34.46</v>
      </c>
      <c r="G3899">
        <v>1</v>
      </c>
      <c r="H3899">
        <v>0</v>
      </c>
    </row>
    <row r="3900" spans="1:8" x14ac:dyDescent="0.25">
      <c r="A3900">
        <v>25</v>
      </c>
      <c r="B3900">
        <v>1</v>
      </c>
      <c r="C3900">
        <v>38</v>
      </c>
      <c r="D3900">
        <v>84.3</v>
      </c>
      <c r="E3900">
        <v>116</v>
      </c>
      <c r="F3900">
        <v>14.33</v>
      </c>
      <c r="G3900">
        <v>4</v>
      </c>
      <c r="H3900">
        <v>1</v>
      </c>
    </row>
    <row r="3901" spans="1:8" x14ac:dyDescent="0.25">
      <c r="A3901">
        <v>44</v>
      </c>
      <c r="B3901">
        <v>1</v>
      </c>
      <c r="C3901">
        <v>18</v>
      </c>
      <c r="D3901">
        <v>168</v>
      </c>
      <c r="E3901">
        <v>127</v>
      </c>
      <c r="F3901">
        <v>28.56</v>
      </c>
      <c r="G3901">
        <v>0</v>
      </c>
      <c r="H3901">
        <v>0</v>
      </c>
    </row>
    <row r="3902" spans="1:8" x14ac:dyDescent="0.25">
      <c r="A3902">
        <v>46</v>
      </c>
      <c r="B3902">
        <v>1</v>
      </c>
      <c r="C3902">
        <v>31</v>
      </c>
      <c r="D3902">
        <v>278.10000000000002</v>
      </c>
      <c r="E3902">
        <v>86</v>
      </c>
      <c r="F3902">
        <v>47.28</v>
      </c>
      <c r="G3902">
        <v>0</v>
      </c>
      <c r="H3902">
        <v>0</v>
      </c>
    </row>
    <row r="3903" spans="1:8" x14ac:dyDescent="0.25">
      <c r="A3903">
        <v>40</v>
      </c>
      <c r="B3903">
        <v>0</v>
      </c>
      <c r="C3903">
        <v>0</v>
      </c>
      <c r="D3903">
        <v>128.30000000000001</v>
      </c>
      <c r="E3903">
        <v>89</v>
      </c>
      <c r="F3903">
        <v>21.81</v>
      </c>
      <c r="G3903">
        <v>1</v>
      </c>
      <c r="H3903">
        <v>0</v>
      </c>
    </row>
    <row r="3904" spans="1:8" x14ac:dyDescent="0.25">
      <c r="A3904">
        <v>36</v>
      </c>
      <c r="B3904">
        <v>1</v>
      </c>
      <c r="C3904">
        <v>21</v>
      </c>
      <c r="D3904">
        <v>227.8</v>
      </c>
      <c r="E3904">
        <v>107</v>
      </c>
      <c r="F3904">
        <v>38.729999999999997</v>
      </c>
      <c r="G3904">
        <v>0</v>
      </c>
      <c r="H3904">
        <v>0</v>
      </c>
    </row>
    <row r="3905" spans="1:8" x14ac:dyDescent="0.25">
      <c r="A3905">
        <v>31</v>
      </c>
      <c r="B3905">
        <v>0</v>
      </c>
      <c r="C3905">
        <v>0</v>
      </c>
      <c r="D3905">
        <v>54.8</v>
      </c>
      <c r="E3905">
        <v>74</v>
      </c>
      <c r="F3905">
        <v>9.32</v>
      </c>
      <c r="G3905">
        <v>1</v>
      </c>
      <c r="H3905">
        <v>1</v>
      </c>
    </row>
    <row r="3906" spans="1:8" x14ac:dyDescent="0.25">
      <c r="A3906">
        <v>38</v>
      </c>
      <c r="B3906">
        <v>1</v>
      </c>
      <c r="C3906">
        <v>24</v>
      </c>
      <c r="D3906">
        <v>140.19999999999999</v>
      </c>
      <c r="E3906">
        <v>102</v>
      </c>
      <c r="F3906">
        <v>23.83</v>
      </c>
      <c r="G3906">
        <v>1</v>
      </c>
      <c r="H3906">
        <v>0</v>
      </c>
    </row>
    <row r="3907" spans="1:8" x14ac:dyDescent="0.25">
      <c r="A3907">
        <v>30</v>
      </c>
      <c r="B3907">
        <v>0</v>
      </c>
      <c r="C3907">
        <v>0</v>
      </c>
      <c r="D3907">
        <v>271.2</v>
      </c>
      <c r="E3907">
        <v>110</v>
      </c>
      <c r="F3907">
        <v>46.1</v>
      </c>
      <c r="G3907">
        <v>0</v>
      </c>
      <c r="H3907">
        <v>1</v>
      </c>
    </row>
    <row r="3908" spans="1:8" x14ac:dyDescent="0.25">
      <c r="A3908">
        <v>43</v>
      </c>
      <c r="B3908">
        <v>0</v>
      </c>
      <c r="C3908">
        <v>0</v>
      </c>
      <c r="D3908">
        <v>180</v>
      </c>
      <c r="E3908">
        <v>116</v>
      </c>
      <c r="F3908">
        <v>30.6</v>
      </c>
      <c r="G3908">
        <v>2</v>
      </c>
      <c r="H3908">
        <v>0</v>
      </c>
    </row>
    <row r="3909" spans="1:8" x14ac:dyDescent="0.25">
      <c r="A3909">
        <v>40</v>
      </c>
      <c r="B3909">
        <v>0</v>
      </c>
      <c r="C3909">
        <v>0</v>
      </c>
      <c r="D3909">
        <v>189.8</v>
      </c>
      <c r="E3909">
        <v>122</v>
      </c>
      <c r="F3909">
        <v>32.270000000000003</v>
      </c>
      <c r="G3909">
        <v>1</v>
      </c>
      <c r="H3909">
        <v>0</v>
      </c>
    </row>
    <row r="3910" spans="1:8" x14ac:dyDescent="0.25">
      <c r="A3910">
        <v>37</v>
      </c>
      <c r="B3910">
        <v>0</v>
      </c>
      <c r="C3910">
        <v>0</v>
      </c>
      <c r="D3910">
        <v>257.3</v>
      </c>
      <c r="E3910">
        <v>117</v>
      </c>
      <c r="F3910">
        <v>43.74</v>
      </c>
      <c r="G3910">
        <v>3</v>
      </c>
      <c r="H3910">
        <v>0</v>
      </c>
    </row>
    <row r="3911" spans="1:8" x14ac:dyDescent="0.25">
      <c r="A3911">
        <v>39</v>
      </c>
      <c r="B3911">
        <v>0</v>
      </c>
      <c r="C3911">
        <v>0</v>
      </c>
      <c r="D3911">
        <v>103.3</v>
      </c>
      <c r="E3911">
        <v>93</v>
      </c>
      <c r="F3911">
        <v>17.559999999999999</v>
      </c>
      <c r="G3911">
        <v>1</v>
      </c>
      <c r="H3911">
        <v>0</v>
      </c>
    </row>
    <row r="3912" spans="1:8" x14ac:dyDescent="0.25">
      <c r="A3912">
        <v>36</v>
      </c>
      <c r="B3912">
        <v>0</v>
      </c>
      <c r="C3912">
        <v>0</v>
      </c>
      <c r="D3912">
        <v>208.1</v>
      </c>
      <c r="E3912">
        <v>115</v>
      </c>
      <c r="F3912">
        <v>35.380000000000003</v>
      </c>
      <c r="G3912">
        <v>3</v>
      </c>
      <c r="H3912">
        <v>0</v>
      </c>
    </row>
    <row r="3913" spans="1:8" x14ac:dyDescent="0.25">
      <c r="A3913">
        <v>47</v>
      </c>
      <c r="B3913">
        <v>0</v>
      </c>
      <c r="C3913">
        <v>0</v>
      </c>
      <c r="D3913">
        <v>195.1</v>
      </c>
      <c r="E3913">
        <v>65</v>
      </c>
      <c r="F3913">
        <v>33.17</v>
      </c>
      <c r="G3913">
        <v>2</v>
      </c>
      <c r="H3913">
        <v>0</v>
      </c>
    </row>
    <row r="3914" spans="1:8" x14ac:dyDescent="0.25">
      <c r="A3914">
        <v>45</v>
      </c>
      <c r="B3914">
        <v>0</v>
      </c>
      <c r="C3914">
        <v>0</v>
      </c>
      <c r="D3914">
        <v>162.6</v>
      </c>
      <c r="E3914">
        <v>97</v>
      </c>
      <c r="F3914">
        <v>27.64</v>
      </c>
      <c r="G3914">
        <v>1</v>
      </c>
      <c r="H3914">
        <v>0</v>
      </c>
    </row>
    <row r="3915" spans="1:8" x14ac:dyDescent="0.25">
      <c r="A3915">
        <v>40</v>
      </c>
      <c r="B3915">
        <v>1</v>
      </c>
      <c r="C3915">
        <v>24</v>
      </c>
      <c r="D3915">
        <v>197.8</v>
      </c>
      <c r="E3915">
        <v>84</v>
      </c>
      <c r="F3915">
        <v>33.630000000000003</v>
      </c>
      <c r="G3915">
        <v>1</v>
      </c>
      <c r="H3915">
        <v>0</v>
      </c>
    </row>
    <row r="3916" spans="1:8" x14ac:dyDescent="0.25">
      <c r="A3916">
        <v>39</v>
      </c>
      <c r="B3916">
        <v>0</v>
      </c>
      <c r="C3916">
        <v>0</v>
      </c>
      <c r="D3916">
        <v>212.4</v>
      </c>
      <c r="E3916">
        <v>118</v>
      </c>
      <c r="F3916">
        <v>36.11</v>
      </c>
      <c r="G3916">
        <v>1</v>
      </c>
      <c r="H3916">
        <v>0</v>
      </c>
    </row>
    <row r="3917" spans="1:8" x14ac:dyDescent="0.25">
      <c r="A3917">
        <v>36</v>
      </c>
      <c r="B3917">
        <v>0</v>
      </c>
      <c r="C3917">
        <v>0</v>
      </c>
      <c r="D3917">
        <v>63.7</v>
      </c>
      <c r="E3917">
        <v>114</v>
      </c>
      <c r="F3917">
        <v>10.83</v>
      </c>
      <c r="G3917">
        <v>0</v>
      </c>
      <c r="H3917">
        <v>0</v>
      </c>
    </row>
    <row r="3918" spans="1:8" x14ac:dyDescent="0.25">
      <c r="A3918">
        <v>36</v>
      </c>
      <c r="B3918">
        <v>0</v>
      </c>
      <c r="C3918">
        <v>0</v>
      </c>
      <c r="D3918">
        <v>193.8</v>
      </c>
      <c r="E3918">
        <v>90</v>
      </c>
      <c r="F3918">
        <v>32.950000000000003</v>
      </c>
      <c r="G3918">
        <v>3</v>
      </c>
      <c r="H3918">
        <v>0</v>
      </c>
    </row>
    <row r="3919" spans="1:8" x14ac:dyDescent="0.25">
      <c r="A3919">
        <v>42</v>
      </c>
      <c r="B3919">
        <v>1</v>
      </c>
      <c r="C3919">
        <v>25</v>
      </c>
      <c r="D3919">
        <v>144</v>
      </c>
      <c r="E3919">
        <v>81</v>
      </c>
      <c r="F3919">
        <v>24.48</v>
      </c>
      <c r="G3919">
        <v>3</v>
      </c>
      <c r="H3919">
        <v>0</v>
      </c>
    </row>
    <row r="3920" spans="1:8" x14ac:dyDescent="0.25">
      <c r="A3920">
        <v>39</v>
      </c>
      <c r="B3920">
        <v>1</v>
      </c>
      <c r="C3920">
        <v>29</v>
      </c>
      <c r="D3920">
        <v>189</v>
      </c>
      <c r="E3920">
        <v>91</v>
      </c>
      <c r="F3920">
        <v>32.130000000000003</v>
      </c>
      <c r="G3920">
        <v>3</v>
      </c>
      <c r="H3920">
        <v>0</v>
      </c>
    </row>
    <row r="3921" spans="1:8" x14ac:dyDescent="0.25">
      <c r="A3921">
        <v>36</v>
      </c>
      <c r="B3921">
        <v>1</v>
      </c>
      <c r="C3921">
        <v>23</v>
      </c>
      <c r="D3921">
        <v>168.9</v>
      </c>
      <c r="E3921">
        <v>98</v>
      </c>
      <c r="F3921">
        <v>28.71</v>
      </c>
      <c r="G3921">
        <v>0</v>
      </c>
      <c r="H3921">
        <v>0</v>
      </c>
    </row>
    <row r="3922" spans="1:8" x14ac:dyDescent="0.25">
      <c r="A3922">
        <v>40</v>
      </c>
      <c r="B3922">
        <v>0</v>
      </c>
      <c r="C3922">
        <v>0</v>
      </c>
      <c r="D3922">
        <v>204.7</v>
      </c>
      <c r="E3922">
        <v>100</v>
      </c>
      <c r="F3922">
        <v>34.799999999999997</v>
      </c>
      <c r="G3922">
        <v>2</v>
      </c>
      <c r="H3922">
        <v>0</v>
      </c>
    </row>
    <row r="3923" spans="1:8" x14ac:dyDescent="0.25">
      <c r="A3923">
        <v>38</v>
      </c>
      <c r="B3923">
        <v>0</v>
      </c>
      <c r="C3923">
        <v>0</v>
      </c>
      <c r="D3923">
        <v>226.8</v>
      </c>
      <c r="E3923">
        <v>87</v>
      </c>
      <c r="F3923">
        <v>38.56</v>
      </c>
      <c r="G3923">
        <v>0</v>
      </c>
      <c r="H3923">
        <v>0</v>
      </c>
    </row>
    <row r="3924" spans="1:8" x14ac:dyDescent="0.25">
      <c r="A3924">
        <v>46</v>
      </c>
      <c r="B3924">
        <v>1</v>
      </c>
      <c r="C3924">
        <v>26</v>
      </c>
      <c r="D3924">
        <v>152.1</v>
      </c>
      <c r="E3924">
        <v>114</v>
      </c>
      <c r="F3924">
        <v>25.86</v>
      </c>
      <c r="G3924">
        <v>0</v>
      </c>
      <c r="H3924">
        <v>0</v>
      </c>
    </row>
    <row r="3925" spans="1:8" x14ac:dyDescent="0.25">
      <c r="A3925">
        <v>38</v>
      </c>
      <c r="B3925">
        <v>0</v>
      </c>
      <c r="C3925">
        <v>0</v>
      </c>
      <c r="D3925">
        <v>139.1</v>
      </c>
      <c r="E3925">
        <v>95</v>
      </c>
      <c r="F3925">
        <v>23.65</v>
      </c>
      <c r="G3925">
        <v>2</v>
      </c>
      <c r="H3925">
        <v>0</v>
      </c>
    </row>
    <row r="3926" spans="1:8" x14ac:dyDescent="0.25">
      <c r="A3926">
        <v>47</v>
      </c>
      <c r="B3926">
        <v>0</v>
      </c>
      <c r="C3926">
        <v>0</v>
      </c>
      <c r="D3926">
        <v>150.5</v>
      </c>
      <c r="E3926">
        <v>121</v>
      </c>
      <c r="F3926">
        <v>25.59</v>
      </c>
      <c r="G3926">
        <v>0</v>
      </c>
      <c r="H3926">
        <v>0</v>
      </c>
    </row>
    <row r="3927" spans="1:8" x14ac:dyDescent="0.25">
      <c r="A3927">
        <v>43</v>
      </c>
      <c r="B3927">
        <v>0</v>
      </c>
      <c r="C3927">
        <v>0</v>
      </c>
      <c r="D3927">
        <v>231.9</v>
      </c>
      <c r="E3927">
        <v>73</v>
      </c>
      <c r="F3927">
        <v>39.42</v>
      </c>
      <c r="G3927">
        <v>3</v>
      </c>
      <c r="H3927">
        <v>0</v>
      </c>
    </row>
    <row r="3928" spans="1:8" x14ac:dyDescent="0.25">
      <c r="A3928">
        <v>43</v>
      </c>
      <c r="B3928">
        <v>0</v>
      </c>
      <c r="C3928">
        <v>0</v>
      </c>
      <c r="D3928">
        <v>207.1</v>
      </c>
      <c r="E3928">
        <v>79</v>
      </c>
      <c r="F3928">
        <v>35.21</v>
      </c>
      <c r="G3928">
        <v>1</v>
      </c>
      <c r="H3928">
        <v>0</v>
      </c>
    </row>
    <row r="3929" spans="1:8" x14ac:dyDescent="0.25">
      <c r="A3929">
        <v>40</v>
      </c>
      <c r="B3929">
        <v>0</v>
      </c>
      <c r="C3929">
        <v>0</v>
      </c>
      <c r="D3929">
        <v>225.4</v>
      </c>
      <c r="E3929">
        <v>104</v>
      </c>
      <c r="F3929">
        <v>38.32</v>
      </c>
      <c r="G3929">
        <v>2</v>
      </c>
      <c r="H3929">
        <v>1</v>
      </c>
    </row>
    <row r="3930" spans="1:8" x14ac:dyDescent="0.25">
      <c r="A3930">
        <v>40</v>
      </c>
      <c r="B3930">
        <v>1</v>
      </c>
      <c r="C3930">
        <v>45</v>
      </c>
      <c r="D3930">
        <v>116.4</v>
      </c>
      <c r="E3930">
        <v>115</v>
      </c>
      <c r="F3930">
        <v>19.79</v>
      </c>
      <c r="G3930">
        <v>1</v>
      </c>
      <c r="H3930">
        <v>0</v>
      </c>
    </row>
    <row r="3931" spans="1:8" x14ac:dyDescent="0.25">
      <c r="A3931">
        <v>41</v>
      </c>
      <c r="B3931">
        <v>0</v>
      </c>
      <c r="C3931">
        <v>0</v>
      </c>
      <c r="D3931">
        <v>195.7</v>
      </c>
      <c r="E3931">
        <v>104</v>
      </c>
      <c r="F3931">
        <v>33.270000000000003</v>
      </c>
      <c r="G3931">
        <v>0</v>
      </c>
      <c r="H3931">
        <v>0</v>
      </c>
    </row>
    <row r="3932" spans="1:8" x14ac:dyDescent="0.25">
      <c r="A3932">
        <v>42</v>
      </c>
      <c r="B3932">
        <v>0</v>
      </c>
      <c r="C3932">
        <v>0</v>
      </c>
      <c r="D3932">
        <v>79.400000000000006</v>
      </c>
      <c r="E3932">
        <v>99</v>
      </c>
      <c r="F3932">
        <v>13.5</v>
      </c>
      <c r="G3932">
        <v>0</v>
      </c>
      <c r="H3932">
        <v>0</v>
      </c>
    </row>
    <row r="3933" spans="1:8" x14ac:dyDescent="0.25">
      <c r="A3933">
        <v>30</v>
      </c>
      <c r="B3933">
        <v>0</v>
      </c>
      <c r="C3933">
        <v>0</v>
      </c>
      <c r="D3933">
        <v>102.9</v>
      </c>
      <c r="E3933">
        <v>114</v>
      </c>
      <c r="F3933">
        <v>17.489999999999998</v>
      </c>
      <c r="G3933">
        <v>6</v>
      </c>
      <c r="H3933">
        <v>1</v>
      </c>
    </row>
    <row r="3934" spans="1:8" x14ac:dyDescent="0.25">
      <c r="A3934">
        <v>42</v>
      </c>
      <c r="B3934">
        <v>0</v>
      </c>
      <c r="C3934">
        <v>0</v>
      </c>
      <c r="D3934">
        <v>99.7</v>
      </c>
      <c r="E3934">
        <v>74</v>
      </c>
      <c r="F3934">
        <v>16.95</v>
      </c>
      <c r="G3934">
        <v>0</v>
      </c>
      <c r="H3934">
        <v>0</v>
      </c>
    </row>
    <row r="3935" spans="1:8" x14ac:dyDescent="0.25">
      <c r="A3935">
        <v>45</v>
      </c>
      <c r="B3935">
        <v>0</v>
      </c>
      <c r="C3935">
        <v>0</v>
      </c>
      <c r="D3935">
        <v>213.4</v>
      </c>
      <c r="E3935">
        <v>107</v>
      </c>
      <c r="F3935">
        <v>36.28</v>
      </c>
      <c r="G3935">
        <v>0</v>
      </c>
      <c r="H3935">
        <v>0</v>
      </c>
    </row>
    <row r="3936" spans="1:8" x14ac:dyDescent="0.25">
      <c r="A3936">
        <v>31</v>
      </c>
      <c r="B3936">
        <v>0</v>
      </c>
      <c r="C3936">
        <v>0</v>
      </c>
      <c r="D3936">
        <v>185.1</v>
      </c>
      <c r="E3936">
        <v>103</v>
      </c>
      <c r="F3936">
        <v>31.47</v>
      </c>
      <c r="G3936">
        <v>5</v>
      </c>
      <c r="H3936">
        <v>0</v>
      </c>
    </row>
    <row r="3937" spans="1:8" x14ac:dyDescent="0.25">
      <c r="A3937">
        <v>40</v>
      </c>
      <c r="B3937">
        <v>0</v>
      </c>
      <c r="C3937">
        <v>0</v>
      </c>
      <c r="D3937">
        <v>166.5</v>
      </c>
      <c r="E3937">
        <v>101</v>
      </c>
      <c r="F3937">
        <v>28.31</v>
      </c>
      <c r="G3937">
        <v>3</v>
      </c>
      <c r="H3937">
        <v>0</v>
      </c>
    </row>
    <row r="3938" spans="1:8" x14ac:dyDescent="0.25">
      <c r="A3938">
        <v>37</v>
      </c>
      <c r="B3938">
        <v>0</v>
      </c>
      <c r="C3938">
        <v>0</v>
      </c>
      <c r="D3938">
        <v>220.1</v>
      </c>
      <c r="E3938">
        <v>100</v>
      </c>
      <c r="F3938">
        <v>37.42</v>
      </c>
      <c r="G3938">
        <v>1</v>
      </c>
      <c r="H3938">
        <v>0</v>
      </c>
    </row>
    <row r="3939" spans="1:8" x14ac:dyDescent="0.25">
      <c r="A3939">
        <v>38</v>
      </c>
      <c r="B3939">
        <v>0</v>
      </c>
      <c r="C3939">
        <v>0</v>
      </c>
      <c r="D3939">
        <v>102.8</v>
      </c>
      <c r="E3939">
        <v>93</v>
      </c>
      <c r="F3939">
        <v>17.48</v>
      </c>
      <c r="G3939">
        <v>1</v>
      </c>
      <c r="H3939">
        <v>0</v>
      </c>
    </row>
    <row r="3940" spans="1:8" x14ac:dyDescent="0.25">
      <c r="A3940">
        <v>37</v>
      </c>
      <c r="B3940">
        <v>0</v>
      </c>
      <c r="C3940">
        <v>0</v>
      </c>
      <c r="D3940">
        <v>181.3</v>
      </c>
      <c r="E3940">
        <v>134</v>
      </c>
      <c r="F3940">
        <v>30.82</v>
      </c>
      <c r="G3940">
        <v>1</v>
      </c>
      <c r="H3940">
        <v>0</v>
      </c>
    </row>
    <row r="3941" spans="1:8" x14ac:dyDescent="0.25">
      <c r="A3941">
        <v>30</v>
      </c>
      <c r="B3941">
        <v>0</v>
      </c>
      <c r="C3941">
        <v>0</v>
      </c>
      <c r="D3941">
        <v>281.10000000000002</v>
      </c>
      <c r="E3941">
        <v>113</v>
      </c>
      <c r="F3941">
        <v>47.79</v>
      </c>
      <c r="G3941">
        <v>1</v>
      </c>
      <c r="H3941">
        <v>1</v>
      </c>
    </row>
    <row r="3942" spans="1:8" x14ac:dyDescent="0.25">
      <c r="A3942">
        <v>27</v>
      </c>
      <c r="B3942">
        <v>0</v>
      </c>
      <c r="C3942">
        <v>0</v>
      </c>
      <c r="D3942">
        <v>251.3</v>
      </c>
      <c r="E3942">
        <v>91</v>
      </c>
      <c r="F3942">
        <v>42.72</v>
      </c>
      <c r="G3942">
        <v>1</v>
      </c>
      <c r="H3942">
        <v>1</v>
      </c>
    </row>
    <row r="3943" spans="1:8" x14ac:dyDescent="0.25">
      <c r="A3943">
        <v>32</v>
      </c>
      <c r="B3943">
        <v>0</v>
      </c>
      <c r="C3943">
        <v>0</v>
      </c>
      <c r="D3943">
        <v>141.9</v>
      </c>
      <c r="E3943">
        <v>103</v>
      </c>
      <c r="F3943">
        <v>24.12</v>
      </c>
      <c r="G3943">
        <v>1</v>
      </c>
      <c r="H3943">
        <v>0</v>
      </c>
    </row>
    <row r="3944" spans="1:8" x14ac:dyDescent="0.25">
      <c r="A3944">
        <v>45</v>
      </c>
      <c r="B3944">
        <v>1</v>
      </c>
      <c r="C3944">
        <v>30</v>
      </c>
      <c r="D3944">
        <v>148</v>
      </c>
      <c r="E3944">
        <v>96</v>
      </c>
      <c r="F3944">
        <v>25.16</v>
      </c>
      <c r="G3944">
        <v>3</v>
      </c>
      <c r="H3944">
        <v>0</v>
      </c>
    </row>
    <row r="3945" spans="1:8" x14ac:dyDescent="0.25">
      <c r="A3945">
        <v>29</v>
      </c>
      <c r="B3945">
        <v>0</v>
      </c>
      <c r="C3945">
        <v>0</v>
      </c>
      <c r="D3945">
        <v>200.7</v>
      </c>
      <c r="E3945">
        <v>72</v>
      </c>
      <c r="F3945">
        <v>34.119999999999997</v>
      </c>
      <c r="G3945">
        <v>2</v>
      </c>
      <c r="H3945">
        <v>1</v>
      </c>
    </row>
    <row r="3946" spans="1:8" x14ac:dyDescent="0.25">
      <c r="A3946">
        <v>37</v>
      </c>
      <c r="B3946">
        <v>0</v>
      </c>
      <c r="C3946">
        <v>0</v>
      </c>
      <c r="D3946">
        <v>238.3</v>
      </c>
      <c r="E3946">
        <v>83</v>
      </c>
      <c r="F3946">
        <v>40.51</v>
      </c>
      <c r="G3946">
        <v>5</v>
      </c>
      <c r="H3946">
        <v>0</v>
      </c>
    </row>
    <row r="3947" spans="1:8" x14ac:dyDescent="0.25">
      <c r="A3947">
        <v>46</v>
      </c>
      <c r="B3947">
        <v>0</v>
      </c>
      <c r="C3947">
        <v>0</v>
      </c>
      <c r="D3947">
        <v>220.1</v>
      </c>
      <c r="E3947">
        <v>103</v>
      </c>
      <c r="F3947">
        <v>37.42</v>
      </c>
      <c r="G3947">
        <v>2</v>
      </c>
      <c r="H3947">
        <v>0</v>
      </c>
    </row>
    <row r="3948" spans="1:8" x14ac:dyDescent="0.25">
      <c r="A3948">
        <v>45</v>
      </c>
      <c r="B3948">
        <v>1</v>
      </c>
      <c r="C3948">
        <v>15</v>
      </c>
      <c r="D3948">
        <v>124.7</v>
      </c>
      <c r="E3948">
        <v>99</v>
      </c>
      <c r="F3948">
        <v>21.2</v>
      </c>
      <c r="G3948">
        <v>0</v>
      </c>
      <c r="H3948">
        <v>0</v>
      </c>
    </row>
    <row r="3949" spans="1:8" x14ac:dyDescent="0.25">
      <c r="A3949">
        <v>39</v>
      </c>
      <c r="B3949">
        <v>0</v>
      </c>
      <c r="C3949">
        <v>0</v>
      </c>
      <c r="D3949">
        <v>147</v>
      </c>
      <c r="E3949">
        <v>101</v>
      </c>
      <c r="F3949">
        <v>24.99</v>
      </c>
      <c r="G3949">
        <v>1</v>
      </c>
      <c r="H3949">
        <v>0</v>
      </c>
    </row>
    <row r="3950" spans="1:8" x14ac:dyDescent="0.25">
      <c r="A3950">
        <v>46</v>
      </c>
      <c r="B3950">
        <v>0</v>
      </c>
      <c r="C3950">
        <v>0</v>
      </c>
      <c r="D3950">
        <v>194.2</v>
      </c>
      <c r="E3950">
        <v>107</v>
      </c>
      <c r="F3950">
        <v>33.01</v>
      </c>
      <c r="G3950">
        <v>2</v>
      </c>
      <c r="H3950">
        <v>0</v>
      </c>
    </row>
    <row r="3951" spans="1:8" x14ac:dyDescent="0.25">
      <c r="A3951">
        <v>44</v>
      </c>
      <c r="B3951">
        <v>1</v>
      </c>
      <c r="C3951">
        <v>33</v>
      </c>
      <c r="D3951">
        <v>214.9</v>
      </c>
      <c r="E3951">
        <v>91</v>
      </c>
      <c r="F3951">
        <v>36.53</v>
      </c>
      <c r="G3951">
        <v>0</v>
      </c>
      <c r="H3951">
        <v>0</v>
      </c>
    </row>
    <row r="3952" spans="1:8" x14ac:dyDescent="0.25">
      <c r="A3952">
        <v>26</v>
      </c>
      <c r="B3952">
        <v>0</v>
      </c>
      <c r="C3952">
        <v>0</v>
      </c>
      <c r="D3952">
        <v>269.8</v>
      </c>
      <c r="E3952">
        <v>94</v>
      </c>
      <c r="F3952">
        <v>45.87</v>
      </c>
      <c r="G3952">
        <v>1</v>
      </c>
      <c r="H3952">
        <v>1</v>
      </c>
    </row>
    <row r="3953" spans="1:8" x14ac:dyDescent="0.25">
      <c r="A3953">
        <v>43</v>
      </c>
      <c r="B3953">
        <v>1</v>
      </c>
      <c r="C3953">
        <v>29</v>
      </c>
      <c r="D3953">
        <v>151.19999999999999</v>
      </c>
      <c r="E3953">
        <v>147</v>
      </c>
      <c r="F3953">
        <v>25.7</v>
      </c>
      <c r="G3953">
        <v>2</v>
      </c>
      <c r="H3953">
        <v>0</v>
      </c>
    </row>
    <row r="3954" spans="1:8" x14ac:dyDescent="0.25">
      <c r="A3954">
        <v>50</v>
      </c>
      <c r="B3954">
        <v>0</v>
      </c>
      <c r="C3954">
        <v>0</v>
      </c>
      <c r="D3954">
        <v>111.3</v>
      </c>
      <c r="E3954">
        <v>110</v>
      </c>
      <c r="F3954">
        <v>18.920000000000002</v>
      </c>
      <c r="G3954">
        <v>1</v>
      </c>
      <c r="H3954">
        <v>0</v>
      </c>
    </row>
    <row r="3955" spans="1:8" x14ac:dyDescent="0.25">
      <c r="A3955">
        <v>38</v>
      </c>
      <c r="B3955">
        <v>0</v>
      </c>
      <c r="C3955">
        <v>0</v>
      </c>
      <c r="D3955">
        <v>273.8</v>
      </c>
      <c r="E3955">
        <v>120</v>
      </c>
      <c r="F3955">
        <v>46.55</v>
      </c>
      <c r="G3955">
        <v>0</v>
      </c>
      <c r="H3955">
        <v>0</v>
      </c>
    </row>
    <row r="3956" spans="1:8" x14ac:dyDescent="0.25">
      <c r="A3956">
        <v>40</v>
      </c>
      <c r="B3956">
        <v>0</v>
      </c>
      <c r="C3956">
        <v>0</v>
      </c>
      <c r="D3956">
        <v>142.6</v>
      </c>
      <c r="E3956">
        <v>88</v>
      </c>
      <c r="F3956">
        <v>24.24</v>
      </c>
      <c r="G3956">
        <v>1</v>
      </c>
      <c r="H3956">
        <v>0</v>
      </c>
    </row>
    <row r="3957" spans="1:8" x14ac:dyDescent="0.25">
      <c r="A3957">
        <v>32</v>
      </c>
      <c r="B3957">
        <v>0</v>
      </c>
      <c r="C3957">
        <v>0</v>
      </c>
      <c r="D3957">
        <v>178</v>
      </c>
      <c r="E3957">
        <v>49</v>
      </c>
      <c r="F3957">
        <v>30.26</v>
      </c>
      <c r="G3957">
        <v>3</v>
      </c>
      <c r="H3957">
        <v>0</v>
      </c>
    </row>
    <row r="3958" spans="1:8" x14ac:dyDescent="0.25">
      <c r="A3958">
        <v>46</v>
      </c>
      <c r="B3958">
        <v>1</v>
      </c>
      <c r="C3958">
        <v>33</v>
      </c>
      <c r="D3958">
        <v>180.5</v>
      </c>
      <c r="E3958">
        <v>94</v>
      </c>
      <c r="F3958">
        <v>30.69</v>
      </c>
      <c r="G3958">
        <v>1</v>
      </c>
      <c r="H3958">
        <v>0</v>
      </c>
    </row>
    <row r="3959" spans="1:8" x14ac:dyDescent="0.25">
      <c r="A3959">
        <v>49</v>
      </c>
      <c r="B3959">
        <v>1</v>
      </c>
      <c r="C3959">
        <v>27</v>
      </c>
      <c r="D3959">
        <v>141.69999999999999</v>
      </c>
      <c r="E3959">
        <v>125</v>
      </c>
      <c r="F3959">
        <v>24.09</v>
      </c>
      <c r="G3959">
        <v>1</v>
      </c>
      <c r="H3959">
        <v>0</v>
      </c>
    </row>
    <row r="3960" spans="1:8" x14ac:dyDescent="0.25">
      <c r="A3960">
        <v>27</v>
      </c>
      <c r="B3960">
        <v>0</v>
      </c>
      <c r="C3960">
        <v>0</v>
      </c>
      <c r="D3960">
        <v>289.3</v>
      </c>
      <c r="E3960">
        <v>73</v>
      </c>
      <c r="F3960">
        <v>49.18</v>
      </c>
      <c r="G3960">
        <v>1</v>
      </c>
      <c r="H3960">
        <v>1</v>
      </c>
    </row>
    <row r="3961" spans="1:8" x14ac:dyDescent="0.25">
      <c r="A3961">
        <v>34</v>
      </c>
      <c r="B3961">
        <v>1</v>
      </c>
      <c r="C3961">
        <v>26</v>
      </c>
      <c r="D3961">
        <v>193.4</v>
      </c>
      <c r="E3961">
        <v>91</v>
      </c>
      <c r="F3961">
        <v>32.880000000000003</v>
      </c>
      <c r="G3961">
        <v>2</v>
      </c>
      <c r="H3961">
        <v>0</v>
      </c>
    </row>
    <row r="3962" spans="1:8" x14ac:dyDescent="0.25">
      <c r="A3962">
        <v>47</v>
      </c>
      <c r="B3962">
        <v>0</v>
      </c>
      <c r="C3962">
        <v>0</v>
      </c>
      <c r="D3962">
        <v>184.2</v>
      </c>
      <c r="E3962">
        <v>92</v>
      </c>
      <c r="F3962">
        <v>31.31</v>
      </c>
      <c r="G3962">
        <v>1</v>
      </c>
      <c r="H3962">
        <v>0</v>
      </c>
    </row>
    <row r="3963" spans="1:8" x14ac:dyDescent="0.25">
      <c r="A3963">
        <v>36</v>
      </c>
      <c r="B3963">
        <v>1</v>
      </c>
      <c r="C3963">
        <v>30</v>
      </c>
      <c r="D3963">
        <v>144.1</v>
      </c>
      <c r="E3963">
        <v>87</v>
      </c>
      <c r="F3963">
        <v>24.5</v>
      </c>
      <c r="G3963">
        <v>2</v>
      </c>
      <c r="H3963">
        <v>0</v>
      </c>
    </row>
    <row r="3964" spans="1:8" x14ac:dyDescent="0.25">
      <c r="A3964">
        <v>41</v>
      </c>
      <c r="B3964">
        <v>0</v>
      </c>
      <c r="C3964">
        <v>0</v>
      </c>
      <c r="D3964">
        <v>180.3</v>
      </c>
      <c r="E3964">
        <v>84</v>
      </c>
      <c r="F3964">
        <v>30.65</v>
      </c>
      <c r="G3964">
        <v>3</v>
      </c>
      <c r="H3964">
        <v>0</v>
      </c>
    </row>
    <row r="3965" spans="1:8" x14ac:dyDescent="0.25">
      <c r="A3965">
        <v>39</v>
      </c>
      <c r="B3965">
        <v>1</v>
      </c>
      <c r="C3965">
        <v>24</v>
      </c>
      <c r="D3965">
        <v>179.2</v>
      </c>
      <c r="E3965">
        <v>76</v>
      </c>
      <c r="F3965">
        <v>30.46</v>
      </c>
      <c r="G3965">
        <v>1</v>
      </c>
      <c r="H3965">
        <v>0</v>
      </c>
    </row>
    <row r="3966" spans="1:8" x14ac:dyDescent="0.25">
      <c r="A3966">
        <v>38</v>
      </c>
      <c r="B3966">
        <v>0</v>
      </c>
      <c r="C3966">
        <v>0</v>
      </c>
      <c r="D3966">
        <v>50.6</v>
      </c>
      <c r="E3966">
        <v>91</v>
      </c>
      <c r="F3966">
        <v>8.6</v>
      </c>
      <c r="G3966">
        <v>2</v>
      </c>
      <c r="H3966">
        <v>0</v>
      </c>
    </row>
    <row r="3967" spans="1:8" x14ac:dyDescent="0.25">
      <c r="A3967">
        <v>47</v>
      </c>
      <c r="B3967">
        <v>0</v>
      </c>
      <c r="C3967">
        <v>0</v>
      </c>
      <c r="D3967">
        <v>223.7</v>
      </c>
      <c r="E3967">
        <v>73</v>
      </c>
      <c r="F3967">
        <v>38.03</v>
      </c>
      <c r="G3967">
        <v>2</v>
      </c>
      <c r="H3967">
        <v>0</v>
      </c>
    </row>
    <row r="3968" spans="1:8" x14ac:dyDescent="0.25">
      <c r="A3968">
        <v>45</v>
      </c>
      <c r="B3968">
        <v>0</v>
      </c>
      <c r="C3968">
        <v>0</v>
      </c>
      <c r="D3968">
        <v>220.5</v>
      </c>
      <c r="E3968">
        <v>110</v>
      </c>
      <c r="F3968">
        <v>37.49</v>
      </c>
      <c r="G3968">
        <v>1</v>
      </c>
      <c r="H3968">
        <v>0</v>
      </c>
    </row>
    <row r="3969" spans="1:8" x14ac:dyDescent="0.25">
      <c r="A3969">
        <v>39</v>
      </c>
      <c r="B3969">
        <v>0</v>
      </c>
      <c r="C3969">
        <v>0</v>
      </c>
      <c r="D3969">
        <v>217.6</v>
      </c>
      <c r="E3969">
        <v>110</v>
      </c>
      <c r="F3969">
        <v>36.99</v>
      </c>
      <c r="G3969">
        <v>2</v>
      </c>
      <c r="H3969">
        <v>0</v>
      </c>
    </row>
    <row r="3970" spans="1:8" x14ac:dyDescent="0.25">
      <c r="A3970">
        <v>41</v>
      </c>
      <c r="B3970">
        <v>1</v>
      </c>
      <c r="C3970">
        <v>37</v>
      </c>
      <c r="D3970">
        <v>138.30000000000001</v>
      </c>
      <c r="E3970">
        <v>81</v>
      </c>
      <c r="F3970">
        <v>23.51</v>
      </c>
      <c r="G3970">
        <v>2</v>
      </c>
      <c r="H3970">
        <v>0</v>
      </c>
    </row>
    <row r="3971" spans="1:8" x14ac:dyDescent="0.25">
      <c r="A3971">
        <v>35</v>
      </c>
      <c r="B3971">
        <v>0</v>
      </c>
      <c r="C3971">
        <v>0</v>
      </c>
      <c r="D3971">
        <v>160.30000000000001</v>
      </c>
      <c r="E3971">
        <v>86</v>
      </c>
      <c r="F3971">
        <v>27.25</v>
      </c>
      <c r="G3971">
        <v>2</v>
      </c>
      <c r="H3971">
        <v>0</v>
      </c>
    </row>
    <row r="3972" spans="1:8" x14ac:dyDescent="0.25">
      <c r="A3972">
        <v>45</v>
      </c>
      <c r="B3972">
        <v>0</v>
      </c>
      <c r="C3972">
        <v>0</v>
      </c>
      <c r="D3972">
        <v>191.8</v>
      </c>
      <c r="E3972">
        <v>67</v>
      </c>
      <c r="F3972">
        <v>32.61</v>
      </c>
      <c r="G3972">
        <v>6</v>
      </c>
      <c r="H3972">
        <v>0</v>
      </c>
    </row>
    <row r="3973" spans="1:8" x14ac:dyDescent="0.25">
      <c r="A3973">
        <v>36</v>
      </c>
      <c r="B3973">
        <v>1</v>
      </c>
      <c r="C3973">
        <v>18</v>
      </c>
      <c r="D3973">
        <v>103.9</v>
      </c>
      <c r="E3973">
        <v>112</v>
      </c>
      <c r="F3973">
        <v>17.66</v>
      </c>
      <c r="G3973">
        <v>0</v>
      </c>
      <c r="H3973">
        <v>0</v>
      </c>
    </row>
    <row r="3974" spans="1:8" x14ac:dyDescent="0.25">
      <c r="A3974">
        <v>38</v>
      </c>
      <c r="B3974">
        <v>0</v>
      </c>
      <c r="C3974">
        <v>0</v>
      </c>
      <c r="D3974">
        <v>214.9</v>
      </c>
      <c r="E3974">
        <v>103</v>
      </c>
      <c r="F3974">
        <v>36.53</v>
      </c>
      <c r="G3974">
        <v>2</v>
      </c>
      <c r="H3974">
        <v>0</v>
      </c>
    </row>
    <row r="3975" spans="1:8" x14ac:dyDescent="0.25">
      <c r="A3975">
        <v>37</v>
      </c>
      <c r="B3975">
        <v>0</v>
      </c>
      <c r="C3975">
        <v>0</v>
      </c>
      <c r="D3975">
        <v>165.9</v>
      </c>
      <c r="E3975">
        <v>122</v>
      </c>
      <c r="F3975">
        <v>28.2</v>
      </c>
      <c r="G3975">
        <v>1</v>
      </c>
      <c r="H3975">
        <v>0</v>
      </c>
    </row>
    <row r="3976" spans="1:8" x14ac:dyDescent="0.25">
      <c r="A3976">
        <v>29</v>
      </c>
      <c r="B3976">
        <v>1</v>
      </c>
      <c r="C3976">
        <v>29</v>
      </c>
      <c r="D3976">
        <v>92.2</v>
      </c>
      <c r="E3976">
        <v>95</v>
      </c>
      <c r="F3976">
        <v>15.67</v>
      </c>
      <c r="G3976">
        <v>1</v>
      </c>
      <c r="H3976">
        <v>1</v>
      </c>
    </row>
    <row r="3977" spans="1:8" x14ac:dyDescent="0.25">
      <c r="A3977">
        <v>34</v>
      </c>
      <c r="B3977">
        <v>0</v>
      </c>
      <c r="C3977">
        <v>0</v>
      </c>
      <c r="D3977">
        <v>182.3</v>
      </c>
      <c r="E3977">
        <v>106</v>
      </c>
      <c r="F3977">
        <v>30.99</v>
      </c>
      <c r="G3977">
        <v>1</v>
      </c>
      <c r="H3977">
        <v>0</v>
      </c>
    </row>
    <row r="3978" spans="1:8" x14ac:dyDescent="0.25">
      <c r="A3978">
        <v>29</v>
      </c>
      <c r="B3978">
        <v>0</v>
      </c>
      <c r="C3978">
        <v>0</v>
      </c>
      <c r="D3978">
        <v>211.4</v>
      </c>
      <c r="E3978">
        <v>94</v>
      </c>
      <c r="F3978">
        <v>35.94</v>
      </c>
      <c r="G3978">
        <v>1</v>
      </c>
      <c r="H3978">
        <v>1</v>
      </c>
    </row>
    <row r="3979" spans="1:8" x14ac:dyDescent="0.25">
      <c r="A3979">
        <v>43</v>
      </c>
      <c r="B3979">
        <v>0</v>
      </c>
      <c r="C3979">
        <v>0</v>
      </c>
      <c r="D3979">
        <v>87.1</v>
      </c>
      <c r="E3979">
        <v>110</v>
      </c>
      <c r="F3979">
        <v>14.81</v>
      </c>
      <c r="G3979">
        <v>2</v>
      </c>
      <c r="H3979">
        <v>0</v>
      </c>
    </row>
    <row r="3980" spans="1:8" x14ac:dyDescent="0.25">
      <c r="A3980">
        <v>39</v>
      </c>
      <c r="B3980">
        <v>0</v>
      </c>
      <c r="C3980">
        <v>0</v>
      </c>
      <c r="D3980">
        <v>196.7</v>
      </c>
      <c r="E3980">
        <v>117</v>
      </c>
      <c r="F3980">
        <v>33.44</v>
      </c>
      <c r="G3980">
        <v>3</v>
      </c>
      <c r="H3980">
        <v>0</v>
      </c>
    </row>
    <row r="3981" spans="1:8" x14ac:dyDescent="0.25">
      <c r="A3981">
        <v>44</v>
      </c>
      <c r="B3981">
        <v>0</v>
      </c>
      <c r="C3981">
        <v>0</v>
      </c>
      <c r="D3981">
        <v>114.6</v>
      </c>
      <c r="E3981">
        <v>94</v>
      </c>
      <c r="F3981">
        <v>19.48</v>
      </c>
      <c r="G3981">
        <v>2</v>
      </c>
      <c r="H3981">
        <v>0</v>
      </c>
    </row>
    <row r="3982" spans="1:8" x14ac:dyDescent="0.25">
      <c r="A3982">
        <v>35</v>
      </c>
      <c r="B3982">
        <v>0</v>
      </c>
      <c r="C3982">
        <v>0</v>
      </c>
      <c r="D3982">
        <v>204.5</v>
      </c>
      <c r="E3982">
        <v>88</v>
      </c>
      <c r="F3982">
        <v>34.770000000000003</v>
      </c>
      <c r="G3982">
        <v>0</v>
      </c>
      <c r="H3982">
        <v>0</v>
      </c>
    </row>
    <row r="3983" spans="1:8" x14ac:dyDescent="0.25">
      <c r="A3983">
        <v>26</v>
      </c>
      <c r="B3983">
        <v>0</v>
      </c>
      <c r="C3983">
        <v>0</v>
      </c>
      <c r="D3983">
        <v>272.8</v>
      </c>
      <c r="E3983">
        <v>60</v>
      </c>
      <c r="F3983">
        <v>46.38</v>
      </c>
      <c r="G3983">
        <v>5</v>
      </c>
      <c r="H3983">
        <v>1</v>
      </c>
    </row>
    <row r="3984" spans="1:8" x14ac:dyDescent="0.25">
      <c r="A3984">
        <v>41</v>
      </c>
      <c r="B3984">
        <v>1</v>
      </c>
      <c r="C3984">
        <v>22</v>
      </c>
      <c r="D3984">
        <v>174.8</v>
      </c>
      <c r="E3984">
        <v>110</v>
      </c>
      <c r="F3984">
        <v>29.72</v>
      </c>
      <c r="G3984">
        <v>3</v>
      </c>
      <c r="H3984">
        <v>0</v>
      </c>
    </row>
    <row r="3985" spans="1:8" x14ac:dyDescent="0.25">
      <c r="A3985">
        <v>43</v>
      </c>
      <c r="B3985">
        <v>0</v>
      </c>
      <c r="C3985">
        <v>0</v>
      </c>
      <c r="D3985">
        <v>128.9</v>
      </c>
      <c r="E3985">
        <v>71</v>
      </c>
      <c r="F3985">
        <v>21.91</v>
      </c>
      <c r="G3985">
        <v>0</v>
      </c>
      <c r="H3985">
        <v>0</v>
      </c>
    </row>
    <row r="3986" spans="1:8" x14ac:dyDescent="0.25">
      <c r="A3986">
        <v>45</v>
      </c>
      <c r="B3986">
        <v>0</v>
      </c>
      <c r="C3986">
        <v>0</v>
      </c>
      <c r="D3986">
        <v>54.8</v>
      </c>
      <c r="E3986">
        <v>123</v>
      </c>
      <c r="F3986">
        <v>9.32</v>
      </c>
      <c r="G3986">
        <v>1</v>
      </c>
      <c r="H3986">
        <v>0</v>
      </c>
    </row>
    <row r="3987" spans="1:8" x14ac:dyDescent="0.25">
      <c r="A3987">
        <v>34</v>
      </c>
      <c r="B3987">
        <v>0</v>
      </c>
      <c r="C3987">
        <v>0</v>
      </c>
      <c r="D3987">
        <v>259</v>
      </c>
      <c r="E3987">
        <v>105</v>
      </c>
      <c r="F3987">
        <v>44.03</v>
      </c>
      <c r="G3987">
        <v>3</v>
      </c>
      <c r="H3987">
        <v>0</v>
      </c>
    </row>
    <row r="3988" spans="1:8" x14ac:dyDescent="0.25">
      <c r="A3988">
        <v>40</v>
      </c>
      <c r="B3988">
        <v>0</v>
      </c>
      <c r="C3988">
        <v>0</v>
      </c>
      <c r="D3988">
        <v>182.6</v>
      </c>
      <c r="E3988">
        <v>76</v>
      </c>
      <c r="F3988">
        <v>31.04</v>
      </c>
      <c r="G3988">
        <v>6</v>
      </c>
      <c r="H3988">
        <v>1</v>
      </c>
    </row>
    <row r="3989" spans="1:8" x14ac:dyDescent="0.25">
      <c r="A3989">
        <v>44</v>
      </c>
      <c r="B3989">
        <v>0</v>
      </c>
      <c r="C3989">
        <v>0</v>
      </c>
      <c r="D3989">
        <v>123</v>
      </c>
      <c r="E3989">
        <v>111</v>
      </c>
      <c r="F3989">
        <v>20.91</v>
      </c>
      <c r="G3989">
        <v>1</v>
      </c>
      <c r="H3989">
        <v>0</v>
      </c>
    </row>
    <row r="3990" spans="1:8" x14ac:dyDescent="0.25">
      <c r="A3990">
        <v>44</v>
      </c>
      <c r="B3990">
        <v>0</v>
      </c>
      <c r="C3990">
        <v>0</v>
      </c>
      <c r="D3990">
        <v>169.9</v>
      </c>
      <c r="E3990">
        <v>96</v>
      </c>
      <c r="F3990">
        <v>28.88</v>
      </c>
      <c r="G3990">
        <v>2</v>
      </c>
      <c r="H3990">
        <v>0</v>
      </c>
    </row>
    <row r="3991" spans="1:8" x14ac:dyDescent="0.25">
      <c r="A3991">
        <v>39</v>
      </c>
      <c r="B3991">
        <v>1</v>
      </c>
      <c r="C3991">
        <v>27</v>
      </c>
      <c r="D3991">
        <v>201.4</v>
      </c>
      <c r="E3991">
        <v>85</v>
      </c>
      <c r="F3991">
        <v>34.24</v>
      </c>
      <c r="G3991">
        <v>2</v>
      </c>
      <c r="H3991">
        <v>0</v>
      </c>
    </row>
    <row r="3992" spans="1:8" x14ac:dyDescent="0.25">
      <c r="A3992">
        <v>42</v>
      </c>
      <c r="B3992">
        <v>1</v>
      </c>
      <c r="C3992">
        <v>24</v>
      </c>
      <c r="D3992">
        <v>124.2</v>
      </c>
      <c r="E3992">
        <v>146</v>
      </c>
      <c r="F3992">
        <v>21.11</v>
      </c>
      <c r="G3992">
        <v>3</v>
      </c>
      <c r="H3992">
        <v>0</v>
      </c>
    </row>
    <row r="3993" spans="1:8" x14ac:dyDescent="0.25">
      <c r="A3993">
        <v>43</v>
      </c>
      <c r="B3993">
        <v>0</v>
      </c>
      <c r="C3993">
        <v>0</v>
      </c>
      <c r="D3993">
        <v>128.19999999999999</v>
      </c>
      <c r="E3993">
        <v>109</v>
      </c>
      <c r="F3993">
        <v>21.79</v>
      </c>
      <c r="G3993">
        <v>0</v>
      </c>
      <c r="H3993">
        <v>0</v>
      </c>
    </row>
    <row r="3994" spans="1:8" x14ac:dyDescent="0.25">
      <c r="A3994">
        <v>32</v>
      </c>
      <c r="B3994">
        <v>1</v>
      </c>
      <c r="C3994">
        <v>20</v>
      </c>
      <c r="D3994">
        <v>214.3</v>
      </c>
      <c r="E3994">
        <v>126</v>
      </c>
      <c r="F3994">
        <v>36.43</v>
      </c>
      <c r="G3994">
        <v>4</v>
      </c>
      <c r="H3994">
        <v>0</v>
      </c>
    </row>
    <row r="3995" spans="1:8" x14ac:dyDescent="0.25">
      <c r="A3995">
        <v>42</v>
      </c>
      <c r="B3995">
        <v>1</v>
      </c>
      <c r="C3995">
        <v>24</v>
      </c>
      <c r="D3995">
        <v>243.3</v>
      </c>
      <c r="E3995">
        <v>107</v>
      </c>
      <c r="F3995">
        <v>41.36</v>
      </c>
      <c r="G3995">
        <v>4</v>
      </c>
      <c r="H3995">
        <v>0</v>
      </c>
    </row>
    <row r="3996" spans="1:8" x14ac:dyDescent="0.25">
      <c r="A3996">
        <v>35</v>
      </c>
      <c r="B3996">
        <v>1</v>
      </c>
      <c r="C3996">
        <v>17</v>
      </c>
      <c r="D3996">
        <v>200.7</v>
      </c>
      <c r="E3996">
        <v>107</v>
      </c>
      <c r="F3996">
        <v>34.119999999999997</v>
      </c>
      <c r="G3996">
        <v>4</v>
      </c>
      <c r="H3996">
        <v>0</v>
      </c>
    </row>
    <row r="3997" spans="1:8" x14ac:dyDescent="0.25">
      <c r="A3997">
        <v>43</v>
      </c>
      <c r="B3997">
        <v>0</v>
      </c>
      <c r="C3997">
        <v>0</v>
      </c>
      <c r="D3997">
        <v>231.4</v>
      </c>
      <c r="E3997">
        <v>93</v>
      </c>
      <c r="F3997">
        <v>39.340000000000003</v>
      </c>
      <c r="G3997">
        <v>2</v>
      </c>
      <c r="H3997">
        <v>0</v>
      </c>
    </row>
    <row r="3998" spans="1:8" x14ac:dyDescent="0.25">
      <c r="A3998">
        <v>39</v>
      </c>
      <c r="B3998">
        <v>1</v>
      </c>
      <c r="C3998">
        <v>32</v>
      </c>
      <c r="D3998">
        <v>235</v>
      </c>
      <c r="E3998">
        <v>85</v>
      </c>
      <c r="F3998">
        <v>39.950000000000003</v>
      </c>
      <c r="G3998">
        <v>2</v>
      </c>
      <c r="H3998">
        <v>0</v>
      </c>
    </row>
    <row r="3999" spans="1:8" x14ac:dyDescent="0.25">
      <c r="A3999">
        <v>38</v>
      </c>
      <c r="B3999">
        <v>0</v>
      </c>
      <c r="C3999">
        <v>0</v>
      </c>
      <c r="D3999">
        <v>237.5</v>
      </c>
      <c r="E3999">
        <v>117</v>
      </c>
      <c r="F3999">
        <v>40.380000000000003</v>
      </c>
      <c r="G3999">
        <v>1</v>
      </c>
      <c r="H3999">
        <v>0</v>
      </c>
    </row>
    <row r="4000" spans="1:8" x14ac:dyDescent="0.25">
      <c r="A4000">
        <v>37</v>
      </c>
      <c r="B4000">
        <v>0</v>
      </c>
      <c r="C4000">
        <v>0</v>
      </c>
      <c r="D4000">
        <v>228.3</v>
      </c>
      <c r="E4000">
        <v>80</v>
      </c>
      <c r="F4000">
        <v>38.81</v>
      </c>
      <c r="G4000">
        <v>1</v>
      </c>
      <c r="H4000">
        <v>0</v>
      </c>
    </row>
    <row r="4001" spans="1:8" x14ac:dyDescent="0.25">
      <c r="A4001">
        <v>39</v>
      </c>
      <c r="B4001">
        <v>0</v>
      </c>
      <c r="C4001">
        <v>0</v>
      </c>
      <c r="D4001">
        <v>160.5</v>
      </c>
      <c r="E4001">
        <v>123</v>
      </c>
      <c r="F4001">
        <v>27.29</v>
      </c>
      <c r="G4001">
        <v>1</v>
      </c>
      <c r="H4001">
        <v>0</v>
      </c>
    </row>
    <row r="4002" spans="1:8" x14ac:dyDescent="0.25">
      <c r="A4002">
        <v>37</v>
      </c>
      <c r="B4002">
        <v>1</v>
      </c>
      <c r="C4002">
        <v>48</v>
      </c>
      <c r="D4002">
        <v>185.6</v>
      </c>
      <c r="E4002">
        <v>125</v>
      </c>
      <c r="F4002">
        <v>31.55</v>
      </c>
      <c r="G4002">
        <v>1</v>
      </c>
      <c r="H4002">
        <v>0</v>
      </c>
    </row>
    <row r="4003" spans="1:8" x14ac:dyDescent="0.25">
      <c r="A4003">
        <v>35</v>
      </c>
      <c r="B4003">
        <v>0</v>
      </c>
      <c r="C4003">
        <v>0</v>
      </c>
      <c r="D4003">
        <v>214.3</v>
      </c>
      <c r="E4003">
        <v>138</v>
      </c>
      <c r="F4003">
        <v>36.43</v>
      </c>
      <c r="G4003">
        <v>1</v>
      </c>
      <c r="H4003">
        <v>0</v>
      </c>
    </row>
    <row r="4004" spans="1:8" x14ac:dyDescent="0.25">
      <c r="A4004">
        <v>43</v>
      </c>
      <c r="B4004">
        <v>0</v>
      </c>
      <c r="C4004">
        <v>0</v>
      </c>
      <c r="D4004">
        <v>240.8</v>
      </c>
      <c r="E4004">
        <v>105</v>
      </c>
      <c r="F4004">
        <v>40.94</v>
      </c>
      <c r="G4004">
        <v>4</v>
      </c>
      <c r="H4004">
        <v>0</v>
      </c>
    </row>
    <row r="4005" spans="1:8" x14ac:dyDescent="0.25">
      <c r="A4005">
        <v>41</v>
      </c>
      <c r="B4005">
        <v>0</v>
      </c>
      <c r="C4005">
        <v>0</v>
      </c>
      <c r="D4005">
        <v>194.4</v>
      </c>
      <c r="E4005">
        <v>105</v>
      </c>
      <c r="F4005">
        <v>33.049999999999997</v>
      </c>
      <c r="G4005">
        <v>0</v>
      </c>
      <c r="H4005">
        <v>0</v>
      </c>
    </row>
    <row r="4006" spans="1:8" x14ac:dyDescent="0.25">
      <c r="A4006">
        <v>40</v>
      </c>
      <c r="B4006">
        <v>0</v>
      </c>
      <c r="C4006">
        <v>0</v>
      </c>
      <c r="D4006">
        <v>130.19999999999999</v>
      </c>
      <c r="E4006">
        <v>94</v>
      </c>
      <c r="F4006">
        <v>22.13</v>
      </c>
      <c r="G4006">
        <v>2</v>
      </c>
      <c r="H4006">
        <v>0</v>
      </c>
    </row>
    <row r="4007" spans="1:8" x14ac:dyDescent="0.25">
      <c r="A4007">
        <v>36</v>
      </c>
      <c r="B4007">
        <v>1</v>
      </c>
      <c r="C4007">
        <v>52</v>
      </c>
      <c r="D4007">
        <v>123.7</v>
      </c>
      <c r="E4007">
        <v>114</v>
      </c>
      <c r="F4007">
        <v>21.03</v>
      </c>
      <c r="G4007">
        <v>0</v>
      </c>
      <c r="H4007">
        <v>0</v>
      </c>
    </row>
    <row r="4008" spans="1:8" x14ac:dyDescent="0.25">
      <c r="A4008">
        <v>40</v>
      </c>
      <c r="B4008">
        <v>1</v>
      </c>
      <c r="C4008">
        <v>32</v>
      </c>
      <c r="D4008">
        <v>206.1</v>
      </c>
      <c r="E4008">
        <v>134</v>
      </c>
      <c r="F4008">
        <v>35.04</v>
      </c>
      <c r="G4008">
        <v>3</v>
      </c>
      <c r="H4008">
        <v>0</v>
      </c>
    </row>
    <row r="4009" spans="1:8" x14ac:dyDescent="0.25">
      <c r="A4009">
        <v>37</v>
      </c>
      <c r="B4009">
        <v>1</v>
      </c>
      <c r="C4009">
        <v>25</v>
      </c>
      <c r="D4009">
        <v>182.4</v>
      </c>
      <c r="E4009">
        <v>92</v>
      </c>
      <c r="F4009">
        <v>31.01</v>
      </c>
      <c r="G4009">
        <v>1</v>
      </c>
      <c r="H4009">
        <v>0</v>
      </c>
    </row>
    <row r="4010" spans="1:8" x14ac:dyDescent="0.25">
      <c r="A4010">
        <v>39</v>
      </c>
      <c r="B4010">
        <v>0</v>
      </c>
      <c r="C4010">
        <v>0</v>
      </c>
      <c r="D4010">
        <v>228.4</v>
      </c>
      <c r="E4010">
        <v>103</v>
      </c>
      <c r="F4010">
        <v>38.83</v>
      </c>
      <c r="G4010">
        <v>3</v>
      </c>
      <c r="H4010">
        <v>0</v>
      </c>
    </row>
    <row r="4011" spans="1:8" x14ac:dyDescent="0.25">
      <c r="A4011">
        <v>38</v>
      </c>
      <c r="B4011">
        <v>0</v>
      </c>
      <c r="C4011">
        <v>0</v>
      </c>
      <c r="D4011">
        <v>202</v>
      </c>
      <c r="E4011">
        <v>100</v>
      </c>
      <c r="F4011">
        <v>34.340000000000003</v>
      </c>
      <c r="G4011">
        <v>1</v>
      </c>
      <c r="H4011">
        <v>0</v>
      </c>
    </row>
    <row r="4012" spans="1:8" x14ac:dyDescent="0.25">
      <c r="A4012">
        <v>42</v>
      </c>
      <c r="B4012">
        <v>0</v>
      </c>
      <c r="C4012">
        <v>0</v>
      </c>
      <c r="D4012">
        <v>148.80000000000001</v>
      </c>
      <c r="E4012">
        <v>89</v>
      </c>
      <c r="F4012">
        <v>25.3</v>
      </c>
      <c r="G4012">
        <v>1</v>
      </c>
      <c r="H4012">
        <v>0</v>
      </c>
    </row>
    <row r="4013" spans="1:8" x14ac:dyDescent="0.25">
      <c r="A4013">
        <v>30</v>
      </c>
      <c r="B4013">
        <v>0</v>
      </c>
      <c r="C4013">
        <v>0</v>
      </c>
      <c r="D4013">
        <v>191.3</v>
      </c>
      <c r="E4013">
        <v>120</v>
      </c>
      <c r="F4013">
        <v>32.520000000000003</v>
      </c>
      <c r="G4013">
        <v>2</v>
      </c>
      <c r="H4013">
        <v>1</v>
      </c>
    </row>
    <row r="4014" spans="1:8" x14ac:dyDescent="0.25">
      <c r="A4014">
        <v>38</v>
      </c>
      <c r="B4014">
        <v>0</v>
      </c>
      <c r="C4014">
        <v>0</v>
      </c>
      <c r="D4014">
        <v>159.9</v>
      </c>
      <c r="E4014">
        <v>70</v>
      </c>
      <c r="F4014">
        <v>27.18</v>
      </c>
      <c r="G4014">
        <v>1</v>
      </c>
      <c r="H4014">
        <v>0</v>
      </c>
    </row>
    <row r="4015" spans="1:8" x14ac:dyDescent="0.25">
      <c r="A4015">
        <v>34</v>
      </c>
      <c r="B4015">
        <v>0</v>
      </c>
      <c r="C4015">
        <v>0</v>
      </c>
      <c r="D4015">
        <v>191.7</v>
      </c>
      <c r="E4015">
        <v>97</v>
      </c>
      <c r="F4015">
        <v>32.590000000000003</v>
      </c>
      <c r="G4015">
        <v>2</v>
      </c>
      <c r="H4015">
        <v>0</v>
      </c>
    </row>
    <row r="4016" spans="1:8" x14ac:dyDescent="0.25">
      <c r="A4016">
        <v>38</v>
      </c>
      <c r="B4016">
        <v>0</v>
      </c>
      <c r="C4016">
        <v>0</v>
      </c>
      <c r="D4016">
        <v>151.19999999999999</v>
      </c>
      <c r="E4016">
        <v>89</v>
      </c>
      <c r="F4016">
        <v>25.7</v>
      </c>
      <c r="G4016">
        <v>2</v>
      </c>
      <c r="H4016">
        <v>0</v>
      </c>
    </row>
    <row r="4017" spans="1:8" x14ac:dyDescent="0.25">
      <c r="A4017">
        <v>42</v>
      </c>
      <c r="B4017">
        <v>0</v>
      </c>
      <c r="C4017">
        <v>0</v>
      </c>
      <c r="D4017">
        <v>182.1</v>
      </c>
      <c r="E4017">
        <v>136</v>
      </c>
      <c r="F4017">
        <v>30.96</v>
      </c>
      <c r="G4017">
        <v>2</v>
      </c>
      <c r="H4017">
        <v>0</v>
      </c>
    </row>
    <row r="4018" spans="1:8" x14ac:dyDescent="0.25">
      <c r="A4018">
        <v>37</v>
      </c>
      <c r="B4018">
        <v>0</v>
      </c>
      <c r="C4018">
        <v>0</v>
      </c>
      <c r="D4018">
        <v>155.1</v>
      </c>
      <c r="E4018">
        <v>110</v>
      </c>
      <c r="F4018">
        <v>26.37</v>
      </c>
      <c r="G4018">
        <v>3</v>
      </c>
      <c r="H4018">
        <v>0</v>
      </c>
    </row>
    <row r="4019" spans="1:8" x14ac:dyDescent="0.25">
      <c r="A4019">
        <v>40</v>
      </c>
      <c r="B4019">
        <v>1</v>
      </c>
      <c r="C4019">
        <v>27</v>
      </c>
      <c r="D4019">
        <v>125.9</v>
      </c>
      <c r="E4019">
        <v>90</v>
      </c>
      <c r="F4019">
        <v>21.4</v>
      </c>
      <c r="G4019">
        <v>0</v>
      </c>
      <c r="H4019">
        <v>0</v>
      </c>
    </row>
    <row r="4020" spans="1:8" x14ac:dyDescent="0.25">
      <c r="A4020">
        <v>34</v>
      </c>
      <c r="B4020">
        <v>1</v>
      </c>
      <c r="C4020">
        <v>29</v>
      </c>
      <c r="D4020">
        <v>136.1</v>
      </c>
      <c r="E4020">
        <v>146</v>
      </c>
      <c r="F4020">
        <v>23.14</v>
      </c>
      <c r="G4020">
        <v>2</v>
      </c>
      <c r="H4020">
        <v>0</v>
      </c>
    </row>
    <row r="4021" spans="1:8" x14ac:dyDescent="0.25">
      <c r="A4021">
        <v>39</v>
      </c>
      <c r="B4021">
        <v>1</v>
      </c>
      <c r="C4021">
        <v>33</v>
      </c>
      <c r="D4021">
        <v>284.3</v>
      </c>
      <c r="E4021">
        <v>115</v>
      </c>
      <c r="F4021">
        <v>48.33</v>
      </c>
      <c r="G4021">
        <v>0</v>
      </c>
      <c r="H4021">
        <v>0</v>
      </c>
    </row>
    <row r="4022" spans="1:8" x14ac:dyDescent="0.25">
      <c r="A4022">
        <v>39</v>
      </c>
      <c r="B4022">
        <v>0</v>
      </c>
      <c r="C4022">
        <v>0</v>
      </c>
      <c r="D4022">
        <v>199.7</v>
      </c>
      <c r="E4022">
        <v>76</v>
      </c>
      <c r="F4022">
        <v>33.950000000000003</v>
      </c>
      <c r="G4022">
        <v>1</v>
      </c>
      <c r="H4022">
        <v>0</v>
      </c>
    </row>
    <row r="4023" spans="1:8" x14ac:dyDescent="0.25">
      <c r="A4023">
        <v>40</v>
      </c>
      <c r="B4023">
        <v>0</v>
      </c>
      <c r="C4023">
        <v>0</v>
      </c>
      <c r="D4023">
        <v>98.2</v>
      </c>
      <c r="E4023">
        <v>87</v>
      </c>
      <c r="F4023">
        <v>16.690000000000001</v>
      </c>
      <c r="G4023">
        <v>2</v>
      </c>
      <c r="H4023">
        <v>0</v>
      </c>
    </row>
    <row r="4024" spans="1:8" x14ac:dyDescent="0.25">
      <c r="A4024">
        <v>35</v>
      </c>
      <c r="B4024">
        <v>1</v>
      </c>
      <c r="C4024">
        <v>23</v>
      </c>
      <c r="D4024">
        <v>247.6</v>
      </c>
      <c r="E4024">
        <v>65</v>
      </c>
      <c r="F4024">
        <v>42.09</v>
      </c>
      <c r="G4024">
        <v>3</v>
      </c>
      <c r="H4024">
        <v>0</v>
      </c>
    </row>
    <row r="4025" spans="1:8" x14ac:dyDescent="0.25">
      <c r="A4025">
        <v>30</v>
      </c>
      <c r="B4025">
        <v>0</v>
      </c>
      <c r="C4025">
        <v>0</v>
      </c>
      <c r="D4025">
        <v>254.3</v>
      </c>
      <c r="E4025">
        <v>87</v>
      </c>
      <c r="F4025">
        <v>43.23</v>
      </c>
      <c r="G4025">
        <v>1</v>
      </c>
      <c r="H4025">
        <v>1</v>
      </c>
    </row>
    <row r="4026" spans="1:8" x14ac:dyDescent="0.25">
      <c r="A4026">
        <v>35</v>
      </c>
      <c r="B4026">
        <v>0</v>
      </c>
      <c r="C4026">
        <v>0</v>
      </c>
      <c r="D4026">
        <v>241.3</v>
      </c>
      <c r="E4026">
        <v>113</v>
      </c>
      <c r="F4026">
        <v>41.02</v>
      </c>
      <c r="G4026">
        <v>3</v>
      </c>
      <c r="H4026">
        <v>0</v>
      </c>
    </row>
    <row r="4027" spans="1:8" x14ac:dyDescent="0.25">
      <c r="A4027">
        <v>29</v>
      </c>
      <c r="B4027">
        <v>0</v>
      </c>
      <c r="C4027">
        <v>0</v>
      </c>
      <c r="D4027">
        <v>111.8</v>
      </c>
      <c r="E4027">
        <v>106</v>
      </c>
      <c r="F4027">
        <v>19.010000000000002</v>
      </c>
      <c r="G4027">
        <v>4</v>
      </c>
      <c r="H4027">
        <v>1</v>
      </c>
    </row>
    <row r="4028" spans="1:8" x14ac:dyDescent="0.25">
      <c r="A4028">
        <v>39</v>
      </c>
      <c r="B4028">
        <v>0</v>
      </c>
      <c r="C4028">
        <v>0</v>
      </c>
      <c r="D4028">
        <v>163.69999999999999</v>
      </c>
      <c r="E4028">
        <v>123</v>
      </c>
      <c r="F4028">
        <v>27.83</v>
      </c>
      <c r="G4028">
        <v>1</v>
      </c>
      <c r="H4028">
        <v>0</v>
      </c>
    </row>
    <row r="4029" spans="1:8" x14ac:dyDescent="0.25">
      <c r="A4029">
        <v>34</v>
      </c>
      <c r="B4029">
        <v>0</v>
      </c>
      <c r="C4029">
        <v>0</v>
      </c>
      <c r="D4029">
        <v>164</v>
      </c>
      <c r="E4029">
        <v>112</v>
      </c>
      <c r="F4029">
        <v>27.88</v>
      </c>
      <c r="G4029">
        <v>1</v>
      </c>
      <c r="H4029">
        <v>0</v>
      </c>
    </row>
    <row r="4030" spans="1:8" x14ac:dyDescent="0.25">
      <c r="A4030">
        <v>43</v>
      </c>
      <c r="B4030">
        <v>0</v>
      </c>
      <c r="C4030">
        <v>0</v>
      </c>
      <c r="D4030">
        <v>195.2</v>
      </c>
      <c r="E4030">
        <v>101</v>
      </c>
      <c r="F4030">
        <v>33.18</v>
      </c>
      <c r="G4030">
        <v>0</v>
      </c>
      <c r="H4030">
        <v>0</v>
      </c>
    </row>
    <row r="4031" spans="1:8" x14ac:dyDescent="0.25">
      <c r="A4031">
        <v>39</v>
      </c>
      <c r="B4031">
        <v>0</v>
      </c>
      <c r="C4031">
        <v>0</v>
      </c>
      <c r="D4031">
        <v>157.6</v>
      </c>
      <c r="E4031">
        <v>101</v>
      </c>
      <c r="F4031">
        <v>26.79</v>
      </c>
      <c r="G4031">
        <v>1</v>
      </c>
      <c r="H4031">
        <v>0</v>
      </c>
    </row>
    <row r="4032" spans="1:8" x14ac:dyDescent="0.25">
      <c r="A4032">
        <v>35</v>
      </c>
      <c r="B4032">
        <v>0</v>
      </c>
      <c r="C4032">
        <v>0</v>
      </c>
      <c r="D4032">
        <v>253.6</v>
      </c>
      <c r="E4032">
        <v>110</v>
      </c>
      <c r="F4032">
        <v>43.11</v>
      </c>
      <c r="G4032">
        <v>3</v>
      </c>
      <c r="H4032">
        <v>1</v>
      </c>
    </row>
    <row r="4033" spans="1:8" x14ac:dyDescent="0.25">
      <c r="A4033">
        <v>33</v>
      </c>
      <c r="B4033">
        <v>1</v>
      </c>
      <c r="C4033">
        <v>38</v>
      </c>
      <c r="D4033">
        <v>199</v>
      </c>
      <c r="E4033">
        <v>96</v>
      </c>
      <c r="F4033">
        <v>33.83</v>
      </c>
      <c r="G4033">
        <v>1</v>
      </c>
      <c r="H4033">
        <v>0</v>
      </c>
    </row>
    <row r="4034" spans="1:8" x14ac:dyDescent="0.25">
      <c r="A4034">
        <v>43</v>
      </c>
      <c r="B4034">
        <v>0</v>
      </c>
      <c r="C4034">
        <v>0</v>
      </c>
      <c r="D4034">
        <v>182.5</v>
      </c>
      <c r="E4034">
        <v>58</v>
      </c>
      <c r="F4034">
        <v>31.03</v>
      </c>
      <c r="G4034">
        <v>1</v>
      </c>
      <c r="H4034">
        <v>0</v>
      </c>
    </row>
    <row r="4035" spans="1:8" x14ac:dyDescent="0.25">
      <c r="A4035">
        <v>40</v>
      </c>
      <c r="B4035">
        <v>0</v>
      </c>
      <c r="C4035">
        <v>0</v>
      </c>
      <c r="D4035">
        <v>81.2</v>
      </c>
      <c r="E4035">
        <v>91</v>
      </c>
      <c r="F4035">
        <v>13.8</v>
      </c>
      <c r="G4035">
        <v>1</v>
      </c>
      <c r="H4035">
        <v>0</v>
      </c>
    </row>
    <row r="4036" spans="1:8" x14ac:dyDescent="0.25">
      <c r="A4036">
        <v>50</v>
      </c>
      <c r="B4036">
        <v>0</v>
      </c>
      <c r="C4036">
        <v>0</v>
      </c>
      <c r="D4036">
        <v>179.1</v>
      </c>
      <c r="E4036">
        <v>110</v>
      </c>
      <c r="F4036">
        <v>30.45</v>
      </c>
      <c r="G4036">
        <v>0</v>
      </c>
      <c r="H4036">
        <v>0</v>
      </c>
    </row>
    <row r="4037" spans="1:8" x14ac:dyDescent="0.25">
      <c r="A4037">
        <v>42</v>
      </c>
      <c r="B4037">
        <v>0</v>
      </c>
      <c r="C4037">
        <v>0</v>
      </c>
      <c r="D4037">
        <v>182.7</v>
      </c>
      <c r="E4037">
        <v>98</v>
      </c>
      <c r="F4037">
        <v>31.06</v>
      </c>
      <c r="G4037">
        <v>1</v>
      </c>
      <c r="H4037">
        <v>0</v>
      </c>
    </row>
    <row r="4038" spans="1:8" x14ac:dyDescent="0.25">
      <c r="A4038">
        <v>46</v>
      </c>
      <c r="B4038">
        <v>0</v>
      </c>
      <c r="C4038">
        <v>0</v>
      </c>
      <c r="D4038">
        <v>207</v>
      </c>
      <c r="E4038">
        <v>94</v>
      </c>
      <c r="F4038">
        <v>35.19</v>
      </c>
      <c r="G4038">
        <v>2</v>
      </c>
      <c r="H4038">
        <v>0</v>
      </c>
    </row>
    <row r="4039" spans="1:8" x14ac:dyDescent="0.25">
      <c r="A4039">
        <v>36</v>
      </c>
      <c r="B4039">
        <v>0</v>
      </c>
      <c r="C4039">
        <v>0</v>
      </c>
      <c r="D4039">
        <v>243.4</v>
      </c>
      <c r="E4039">
        <v>76</v>
      </c>
      <c r="F4039">
        <v>41.38</v>
      </c>
      <c r="G4039">
        <v>4</v>
      </c>
      <c r="H4039">
        <v>0</v>
      </c>
    </row>
    <row r="4040" spans="1:8" x14ac:dyDescent="0.25">
      <c r="A4040">
        <v>46</v>
      </c>
      <c r="B4040">
        <v>0</v>
      </c>
      <c r="C4040">
        <v>0</v>
      </c>
      <c r="D4040">
        <v>157.4</v>
      </c>
      <c r="E4040">
        <v>89</v>
      </c>
      <c r="F4040">
        <v>26.76</v>
      </c>
      <c r="G4040">
        <v>0</v>
      </c>
      <c r="H4040">
        <v>0</v>
      </c>
    </row>
    <row r="4041" spans="1:8" x14ac:dyDescent="0.25">
      <c r="A4041">
        <v>41</v>
      </c>
      <c r="B4041">
        <v>0</v>
      </c>
      <c r="C4041">
        <v>0</v>
      </c>
      <c r="D4041">
        <v>233.9</v>
      </c>
      <c r="E4041">
        <v>76</v>
      </c>
      <c r="F4041">
        <v>39.76</v>
      </c>
      <c r="G4041">
        <v>3</v>
      </c>
      <c r="H4041">
        <v>0</v>
      </c>
    </row>
    <row r="4042" spans="1:8" x14ac:dyDescent="0.25">
      <c r="A4042">
        <v>43</v>
      </c>
      <c r="B4042">
        <v>0</v>
      </c>
      <c r="C4042">
        <v>0</v>
      </c>
      <c r="D4042">
        <v>195.4</v>
      </c>
      <c r="E4042">
        <v>71</v>
      </c>
      <c r="F4042">
        <v>33.22</v>
      </c>
      <c r="G4042">
        <v>3</v>
      </c>
      <c r="H4042">
        <v>0</v>
      </c>
    </row>
    <row r="4043" spans="1:8" x14ac:dyDescent="0.25">
      <c r="A4043">
        <v>43</v>
      </c>
      <c r="B4043">
        <v>0</v>
      </c>
      <c r="C4043">
        <v>0</v>
      </c>
      <c r="D4043">
        <v>180.4</v>
      </c>
      <c r="E4043">
        <v>121</v>
      </c>
      <c r="F4043">
        <v>30.67</v>
      </c>
      <c r="G4043">
        <v>0</v>
      </c>
      <c r="H4043">
        <v>0</v>
      </c>
    </row>
    <row r="4044" spans="1:8" x14ac:dyDescent="0.25">
      <c r="A4044">
        <v>38</v>
      </c>
      <c r="B4044">
        <v>0</v>
      </c>
      <c r="C4044">
        <v>0</v>
      </c>
      <c r="D4044">
        <v>143.6</v>
      </c>
      <c r="E4044">
        <v>119</v>
      </c>
      <c r="F4044">
        <v>24.41</v>
      </c>
      <c r="G4044">
        <v>2</v>
      </c>
      <c r="H4044">
        <v>0</v>
      </c>
    </row>
    <row r="4045" spans="1:8" x14ac:dyDescent="0.25">
      <c r="A4045">
        <v>41</v>
      </c>
      <c r="B4045">
        <v>0</v>
      </c>
      <c r="C4045">
        <v>0</v>
      </c>
      <c r="D4045">
        <v>88.1</v>
      </c>
      <c r="E4045">
        <v>60</v>
      </c>
      <c r="F4045">
        <v>14.98</v>
      </c>
      <c r="G4045">
        <v>2</v>
      </c>
      <c r="H4045">
        <v>0</v>
      </c>
    </row>
    <row r="4046" spans="1:8" x14ac:dyDescent="0.25">
      <c r="A4046">
        <v>43</v>
      </c>
      <c r="B4046">
        <v>1</v>
      </c>
      <c r="C4046">
        <v>30</v>
      </c>
      <c r="D4046">
        <v>254.1</v>
      </c>
      <c r="E4046">
        <v>75</v>
      </c>
      <c r="F4046">
        <v>43.2</v>
      </c>
      <c r="G4046">
        <v>2</v>
      </c>
      <c r="H4046">
        <v>0</v>
      </c>
    </row>
    <row r="4047" spans="1:8" x14ac:dyDescent="0.25">
      <c r="A4047">
        <v>44</v>
      </c>
      <c r="B4047">
        <v>0</v>
      </c>
      <c r="C4047">
        <v>0</v>
      </c>
      <c r="D4047">
        <v>131.5</v>
      </c>
      <c r="E4047">
        <v>64</v>
      </c>
      <c r="F4047">
        <v>22.36</v>
      </c>
      <c r="G4047">
        <v>0</v>
      </c>
      <c r="H4047">
        <v>0</v>
      </c>
    </row>
    <row r="4048" spans="1:8" x14ac:dyDescent="0.25">
      <c r="A4048">
        <v>34</v>
      </c>
      <c r="B4048">
        <v>0</v>
      </c>
      <c r="C4048">
        <v>0</v>
      </c>
      <c r="D4048">
        <v>156.80000000000001</v>
      </c>
      <c r="E4048">
        <v>104</v>
      </c>
      <c r="F4048">
        <v>26.66</v>
      </c>
      <c r="G4048">
        <v>0</v>
      </c>
      <c r="H4048">
        <v>0</v>
      </c>
    </row>
    <row r="4049" spans="1:8" x14ac:dyDescent="0.25">
      <c r="A4049">
        <v>44</v>
      </c>
      <c r="B4049">
        <v>0</v>
      </c>
      <c r="C4049">
        <v>0</v>
      </c>
      <c r="D4049">
        <v>196.9</v>
      </c>
      <c r="E4049">
        <v>58</v>
      </c>
      <c r="F4049">
        <v>33.47</v>
      </c>
      <c r="G4049">
        <v>1</v>
      </c>
      <c r="H4049">
        <v>0</v>
      </c>
    </row>
    <row r="4050" spans="1:8" x14ac:dyDescent="0.25">
      <c r="A4050">
        <v>46</v>
      </c>
      <c r="B4050">
        <v>0</v>
      </c>
      <c r="C4050">
        <v>0</v>
      </c>
      <c r="D4050">
        <v>178</v>
      </c>
      <c r="E4050">
        <v>140</v>
      </c>
      <c r="F4050">
        <v>30.26</v>
      </c>
      <c r="G4050">
        <v>2</v>
      </c>
      <c r="H4050">
        <v>0</v>
      </c>
    </row>
    <row r="4051" spans="1:8" x14ac:dyDescent="0.25">
      <c r="A4051">
        <v>38</v>
      </c>
      <c r="B4051">
        <v>0</v>
      </c>
      <c r="C4051">
        <v>0</v>
      </c>
      <c r="D4051">
        <v>195.8</v>
      </c>
      <c r="E4051">
        <v>105</v>
      </c>
      <c r="F4051">
        <v>33.29</v>
      </c>
      <c r="G4051">
        <v>2</v>
      </c>
      <c r="H4051">
        <v>0</v>
      </c>
    </row>
    <row r="4052" spans="1:8" x14ac:dyDescent="0.25">
      <c r="A4052">
        <v>39</v>
      </c>
      <c r="B4052">
        <v>1</v>
      </c>
      <c r="C4052">
        <v>26</v>
      </c>
      <c r="D4052">
        <v>141.30000000000001</v>
      </c>
      <c r="E4052">
        <v>120</v>
      </c>
      <c r="F4052">
        <v>24.02</v>
      </c>
      <c r="G4052">
        <v>1</v>
      </c>
      <c r="H4052">
        <v>0</v>
      </c>
    </row>
    <row r="4053" spans="1:8" x14ac:dyDescent="0.25">
      <c r="A4053">
        <v>34</v>
      </c>
      <c r="B4053">
        <v>1</v>
      </c>
      <c r="C4053">
        <v>21</v>
      </c>
      <c r="D4053">
        <v>125.5</v>
      </c>
      <c r="E4053">
        <v>67</v>
      </c>
      <c r="F4053">
        <v>21.34</v>
      </c>
      <c r="G4053">
        <v>2</v>
      </c>
      <c r="H4053">
        <v>0</v>
      </c>
    </row>
    <row r="4054" spans="1:8" x14ac:dyDescent="0.25">
      <c r="A4054">
        <v>43</v>
      </c>
      <c r="B4054">
        <v>0</v>
      </c>
      <c r="C4054">
        <v>0</v>
      </c>
      <c r="D4054">
        <v>200.5</v>
      </c>
      <c r="E4054">
        <v>117</v>
      </c>
      <c r="F4054">
        <v>34.090000000000003</v>
      </c>
      <c r="G4054">
        <v>4</v>
      </c>
      <c r="H4054">
        <v>0</v>
      </c>
    </row>
    <row r="4055" spans="1:8" x14ac:dyDescent="0.25">
      <c r="A4055">
        <v>39</v>
      </c>
      <c r="B4055">
        <v>0</v>
      </c>
      <c r="C4055">
        <v>0</v>
      </c>
      <c r="D4055">
        <v>205.5</v>
      </c>
      <c r="E4055">
        <v>87</v>
      </c>
      <c r="F4055">
        <v>34.94</v>
      </c>
      <c r="G4055">
        <v>2</v>
      </c>
      <c r="H4055">
        <v>0</v>
      </c>
    </row>
    <row r="4056" spans="1:8" x14ac:dyDescent="0.25">
      <c r="A4056">
        <v>40</v>
      </c>
      <c r="B4056">
        <v>0</v>
      </c>
      <c r="C4056">
        <v>0</v>
      </c>
      <c r="D4056">
        <v>152.1</v>
      </c>
      <c r="E4056">
        <v>116</v>
      </c>
      <c r="F4056">
        <v>25.86</v>
      </c>
      <c r="G4056">
        <v>0</v>
      </c>
      <c r="H4056">
        <v>0</v>
      </c>
    </row>
    <row r="4057" spans="1:8" x14ac:dyDescent="0.25">
      <c r="A4057">
        <v>34</v>
      </c>
      <c r="B4057">
        <v>0</v>
      </c>
      <c r="C4057">
        <v>0</v>
      </c>
      <c r="D4057">
        <v>216.5</v>
      </c>
      <c r="E4057">
        <v>113</v>
      </c>
      <c r="F4057">
        <v>36.81</v>
      </c>
      <c r="G4057">
        <v>3</v>
      </c>
      <c r="H4057">
        <v>0</v>
      </c>
    </row>
    <row r="4058" spans="1:8" x14ac:dyDescent="0.25">
      <c r="A4058">
        <v>38</v>
      </c>
      <c r="B4058">
        <v>0</v>
      </c>
      <c r="C4058">
        <v>0</v>
      </c>
      <c r="D4058">
        <v>119.3</v>
      </c>
      <c r="E4058">
        <v>94</v>
      </c>
      <c r="F4058">
        <v>20.28</v>
      </c>
      <c r="G4058">
        <v>5</v>
      </c>
      <c r="H4058">
        <v>1</v>
      </c>
    </row>
    <row r="4059" spans="1:8" x14ac:dyDescent="0.25">
      <c r="A4059">
        <v>24</v>
      </c>
      <c r="B4059">
        <v>1</v>
      </c>
      <c r="C4059">
        <v>25</v>
      </c>
      <c r="D4059">
        <v>113.9</v>
      </c>
      <c r="E4059">
        <v>90</v>
      </c>
      <c r="F4059">
        <v>19.36</v>
      </c>
      <c r="G4059">
        <v>4</v>
      </c>
      <c r="H4059">
        <v>1</v>
      </c>
    </row>
    <row r="4060" spans="1:8" x14ac:dyDescent="0.25">
      <c r="A4060">
        <v>34</v>
      </c>
      <c r="B4060">
        <v>0</v>
      </c>
      <c r="C4060">
        <v>0</v>
      </c>
      <c r="D4060">
        <v>228.6</v>
      </c>
      <c r="E4060">
        <v>130</v>
      </c>
      <c r="F4060">
        <v>38.86</v>
      </c>
      <c r="G4060">
        <v>0</v>
      </c>
      <c r="H4060">
        <v>0</v>
      </c>
    </row>
    <row r="4061" spans="1:8" x14ac:dyDescent="0.25">
      <c r="A4061">
        <v>42</v>
      </c>
      <c r="B4061">
        <v>0</v>
      </c>
      <c r="C4061">
        <v>0</v>
      </c>
      <c r="D4061">
        <v>106.5</v>
      </c>
      <c r="E4061">
        <v>116</v>
      </c>
      <c r="F4061">
        <v>18.11</v>
      </c>
      <c r="G4061">
        <v>1</v>
      </c>
      <c r="H4061">
        <v>0</v>
      </c>
    </row>
    <row r="4062" spans="1:8" x14ac:dyDescent="0.25">
      <c r="A4062">
        <v>23</v>
      </c>
      <c r="B4062">
        <v>0</v>
      </c>
      <c r="C4062">
        <v>0</v>
      </c>
      <c r="D4062">
        <v>254.1</v>
      </c>
      <c r="E4062">
        <v>112</v>
      </c>
      <c r="F4062">
        <v>43.2</v>
      </c>
      <c r="G4062">
        <v>0</v>
      </c>
      <c r="H4062">
        <v>1</v>
      </c>
    </row>
    <row r="4063" spans="1:8" x14ac:dyDescent="0.25">
      <c r="A4063">
        <v>32</v>
      </c>
      <c r="B4063">
        <v>1</v>
      </c>
      <c r="C4063">
        <v>48</v>
      </c>
      <c r="D4063">
        <v>134</v>
      </c>
      <c r="E4063">
        <v>83</v>
      </c>
      <c r="F4063">
        <v>22.78</v>
      </c>
      <c r="G4063">
        <v>6</v>
      </c>
      <c r="H4063">
        <v>1</v>
      </c>
    </row>
    <row r="4064" spans="1:8" x14ac:dyDescent="0.25">
      <c r="A4064">
        <v>35</v>
      </c>
      <c r="B4064">
        <v>1</v>
      </c>
      <c r="C4064">
        <v>38</v>
      </c>
      <c r="D4064">
        <v>176</v>
      </c>
      <c r="E4064">
        <v>84</v>
      </c>
      <c r="F4064">
        <v>29.92</v>
      </c>
      <c r="G4064">
        <v>2</v>
      </c>
      <c r="H4064">
        <v>0</v>
      </c>
    </row>
    <row r="4065" spans="1:8" x14ac:dyDescent="0.25">
      <c r="A4065">
        <v>37</v>
      </c>
      <c r="B4065">
        <v>0</v>
      </c>
      <c r="C4065">
        <v>0</v>
      </c>
      <c r="D4065">
        <v>180.1</v>
      </c>
      <c r="E4065">
        <v>112</v>
      </c>
      <c r="F4065">
        <v>30.62</v>
      </c>
      <c r="G4065">
        <v>1</v>
      </c>
      <c r="H4065">
        <v>0</v>
      </c>
    </row>
    <row r="4066" spans="1:8" x14ac:dyDescent="0.25">
      <c r="A4066">
        <v>29</v>
      </c>
      <c r="B4066">
        <v>0</v>
      </c>
      <c r="C4066">
        <v>0</v>
      </c>
      <c r="D4066">
        <v>180.1</v>
      </c>
      <c r="E4066">
        <v>77</v>
      </c>
      <c r="F4066">
        <v>30.62</v>
      </c>
      <c r="G4066">
        <v>0</v>
      </c>
      <c r="H4066">
        <v>0</v>
      </c>
    </row>
    <row r="4067" spans="1:8" x14ac:dyDescent="0.25">
      <c r="A4067">
        <v>39</v>
      </c>
      <c r="B4067">
        <v>0</v>
      </c>
      <c r="C4067">
        <v>0</v>
      </c>
      <c r="D4067">
        <v>94.8</v>
      </c>
      <c r="E4067">
        <v>113</v>
      </c>
      <c r="F4067">
        <v>16.12</v>
      </c>
      <c r="G4067">
        <v>1</v>
      </c>
      <c r="H4067">
        <v>0</v>
      </c>
    </row>
    <row r="4068" spans="1:8" x14ac:dyDescent="0.25">
      <c r="A4068">
        <v>37</v>
      </c>
      <c r="B4068">
        <v>0</v>
      </c>
      <c r="C4068">
        <v>0</v>
      </c>
      <c r="D4068">
        <v>210.4</v>
      </c>
      <c r="E4068">
        <v>75</v>
      </c>
      <c r="F4068">
        <v>35.770000000000003</v>
      </c>
      <c r="G4068">
        <v>1</v>
      </c>
      <c r="H4068">
        <v>0</v>
      </c>
    </row>
    <row r="4069" spans="1:8" x14ac:dyDescent="0.25">
      <c r="A4069">
        <v>36</v>
      </c>
      <c r="B4069">
        <v>0</v>
      </c>
      <c r="C4069">
        <v>0</v>
      </c>
      <c r="D4069">
        <v>174.2</v>
      </c>
      <c r="E4069">
        <v>93</v>
      </c>
      <c r="F4069">
        <v>29.61</v>
      </c>
      <c r="G4069">
        <v>1</v>
      </c>
      <c r="H4069">
        <v>0</v>
      </c>
    </row>
    <row r="4070" spans="1:8" x14ac:dyDescent="0.25">
      <c r="A4070">
        <v>38</v>
      </c>
      <c r="B4070">
        <v>0</v>
      </c>
      <c r="C4070">
        <v>0</v>
      </c>
      <c r="D4070">
        <v>189.7</v>
      </c>
      <c r="E4070">
        <v>110</v>
      </c>
      <c r="F4070">
        <v>32.25</v>
      </c>
      <c r="G4070">
        <v>2</v>
      </c>
      <c r="H4070">
        <v>0</v>
      </c>
    </row>
    <row r="4071" spans="1:8" x14ac:dyDescent="0.25">
      <c r="A4071">
        <v>38</v>
      </c>
      <c r="B4071">
        <v>1</v>
      </c>
      <c r="C4071">
        <v>19</v>
      </c>
      <c r="D4071">
        <v>259</v>
      </c>
      <c r="E4071">
        <v>96</v>
      </c>
      <c r="F4071">
        <v>44.03</v>
      </c>
      <c r="G4071">
        <v>1</v>
      </c>
      <c r="H4071">
        <v>0</v>
      </c>
    </row>
    <row r="4072" spans="1:8" x14ac:dyDescent="0.25">
      <c r="A4072">
        <v>36</v>
      </c>
      <c r="B4072">
        <v>1</v>
      </c>
      <c r="C4072">
        <v>39</v>
      </c>
      <c r="D4072">
        <v>86.4</v>
      </c>
      <c r="E4072">
        <v>69</v>
      </c>
      <c r="F4072">
        <v>14.69</v>
      </c>
      <c r="G4072">
        <v>2</v>
      </c>
      <c r="H4072">
        <v>0</v>
      </c>
    </row>
    <row r="4073" spans="1:8" x14ac:dyDescent="0.25">
      <c r="A4073">
        <v>34</v>
      </c>
      <c r="B4073">
        <v>0</v>
      </c>
      <c r="C4073">
        <v>0</v>
      </c>
      <c r="D4073">
        <v>136.9</v>
      </c>
      <c r="E4073">
        <v>120</v>
      </c>
      <c r="F4073">
        <v>23.27</v>
      </c>
      <c r="G4073">
        <v>4</v>
      </c>
      <c r="H4073">
        <v>1</v>
      </c>
    </row>
    <row r="4074" spans="1:8" x14ac:dyDescent="0.25">
      <c r="A4074">
        <v>40</v>
      </c>
      <c r="B4074">
        <v>0</v>
      </c>
      <c r="C4074">
        <v>0</v>
      </c>
      <c r="D4074">
        <v>196.5</v>
      </c>
      <c r="E4074">
        <v>104</v>
      </c>
      <c r="F4074">
        <v>33.409999999999997</v>
      </c>
      <c r="G4074">
        <v>6</v>
      </c>
      <c r="H4074">
        <v>0</v>
      </c>
    </row>
    <row r="4075" spans="1:8" x14ac:dyDescent="0.25">
      <c r="A4075">
        <v>32</v>
      </c>
      <c r="B4075">
        <v>0</v>
      </c>
      <c r="C4075">
        <v>0</v>
      </c>
      <c r="D4075">
        <v>221.4</v>
      </c>
      <c r="E4075">
        <v>120</v>
      </c>
      <c r="F4075">
        <v>37.64</v>
      </c>
      <c r="G4075">
        <v>0</v>
      </c>
      <c r="H4075">
        <v>0</v>
      </c>
    </row>
    <row r="4076" spans="1:8" x14ac:dyDescent="0.25">
      <c r="A4076">
        <v>36</v>
      </c>
      <c r="B4076">
        <v>0</v>
      </c>
      <c r="C4076">
        <v>0</v>
      </c>
      <c r="D4076">
        <v>191.9</v>
      </c>
      <c r="E4076">
        <v>139</v>
      </c>
      <c r="F4076">
        <v>32.619999999999997</v>
      </c>
      <c r="G4076">
        <v>0</v>
      </c>
      <c r="H4076">
        <v>0</v>
      </c>
    </row>
    <row r="4077" spans="1:8" x14ac:dyDescent="0.25">
      <c r="A4077">
        <v>40</v>
      </c>
      <c r="B4077">
        <v>0</v>
      </c>
      <c r="C4077">
        <v>0</v>
      </c>
      <c r="D4077">
        <v>172.1</v>
      </c>
      <c r="E4077">
        <v>138</v>
      </c>
      <c r="F4077">
        <v>29.26</v>
      </c>
      <c r="G4077">
        <v>2</v>
      </c>
      <c r="H4077">
        <v>0</v>
      </c>
    </row>
    <row r="4078" spans="1:8" x14ac:dyDescent="0.25">
      <c r="A4078">
        <v>44</v>
      </c>
      <c r="B4078">
        <v>0</v>
      </c>
      <c r="C4078">
        <v>0</v>
      </c>
      <c r="D4078">
        <v>189.9</v>
      </c>
      <c r="E4078">
        <v>104</v>
      </c>
      <c r="F4078">
        <v>32.28</v>
      </c>
      <c r="G4078">
        <v>1</v>
      </c>
      <c r="H4078">
        <v>0</v>
      </c>
    </row>
    <row r="4079" spans="1:8" x14ac:dyDescent="0.25">
      <c r="A4079">
        <v>38</v>
      </c>
      <c r="B4079">
        <v>0</v>
      </c>
      <c r="C4079">
        <v>0</v>
      </c>
      <c r="D4079">
        <v>147.80000000000001</v>
      </c>
      <c r="E4079">
        <v>71</v>
      </c>
      <c r="F4079">
        <v>25.13</v>
      </c>
      <c r="G4079">
        <v>1</v>
      </c>
      <c r="H4079">
        <v>0</v>
      </c>
    </row>
    <row r="4080" spans="1:8" x14ac:dyDescent="0.25">
      <c r="A4080">
        <v>39</v>
      </c>
      <c r="B4080">
        <v>0</v>
      </c>
      <c r="C4080">
        <v>0</v>
      </c>
      <c r="D4080">
        <v>62.5</v>
      </c>
      <c r="E4080">
        <v>68</v>
      </c>
      <c r="F4080">
        <v>10.63</v>
      </c>
      <c r="G4080">
        <v>1</v>
      </c>
      <c r="H4080">
        <v>0</v>
      </c>
    </row>
    <row r="4081" spans="1:8" x14ac:dyDescent="0.25">
      <c r="A4081">
        <v>28</v>
      </c>
      <c r="B4081">
        <v>0</v>
      </c>
      <c r="C4081">
        <v>0</v>
      </c>
      <c r="D4081">
        <v>256.60000000000002</v>
      </c>
      <c r="E4081">
        <v>119</v>
      </c>
      <c r="F4081">
        <v>43.62</v>
      </c>
      <c r="G4081">
        <v>1</v>
      </c>
      <c r="H4081">
        <v>1</v>
      </c>
    </row>
    <row r="4082" spans="1:8" x14ac:dyDescent="0.25">
      <c r="A4082">
        <v>37</v>
      </c>
      <c r="B4082">
        <v>1</v>
      </c>
      <c r="C4082">
        <v>20</v>
      </c>
      <c r="D4082">
        <v>123.7</v>
      </c>
      <c r="E4082">
        <v>98</v>
      </c>
      <c r="F4082">
        <v>21.03</v>
      </c>
      <c r="G4082">
        <v>1</v>
      </c>
      <c r="H4082">
        <v>0</v>
      </c>
    </row>
    <row r="4083" spans="1:8" x14ac:dyDescent="0.25">
      <c r="A4083">
        <v>41</v>
      </c>
      <c r="B4083">
        <v>0</v>
      </c>
      <c r="C4083">
        <v>0</v>
      </c>
      <c r="D4083">
        <v>113.1</v>
      </c>
      <c r="E4083">
        <v>77</v>
      </c>
      <c r="F4083">
        <v>19.23</v>
      </c>
      <c r="G4083">
        <v>1</v>
      </c>
      <c r="H4083">
        <v>0</v>
      </c>
    </row>
    <row r="4084" spans="1:8" x14ac:dyDescent="0.25">
      <c r="A4084">
        <v>42</v>
      </c>
      <c r="B4084">
        <v>1</v>
      </c>
      <c r="C4084">
        <v>38</v>
      </c>
      <c r="D4084">
        <v>220</v>
      </c>
      <c r="E4084">
        <v>102</v>
      </c>
      <c r="F4084">
        <v>37.4</v>
      </c>
      <c r="G4084">
        <v>1</v>
      </c>
      <c r="H4084">
        <v>0</v>
      </c>
    </row>
    <row r="4085" spans="1:8" x14ac:dyDescent="0.25">
      <c r="A4085">
        <v>38</v>
      </c>
      <c r="B4085">
        <v>0</v>
      </c>
      <c r="C4085">
        <v>0</v>
      </c>
      <c r="D4085">
        <v>147.69999999999999</v>
      </c>
      <c r="E4085">
        <v>105</v>
      </c>
      <c r="F4085">
        <v>25.11</v>
      </c>
      <c r="G4085">
        <v>1</v>
      </c>
      <c r="H4085">
        <v>0</v>
      </c>
    </row>
    <row r="4086" spans="1:8" x14ac:dyDescent="0.25">
      <c r="A4086">
        <v>27</v>
      </c>
      <c r="B4086">
        <v>0</v>
      </c>
      <c r="C4086">
        <v>0</v>
      </c>
      <c r="D4086">
        <v>271.89999999999998</v>
      </c>
      <c r="E4086">
        <v>106</v>
      </c>
      <c r="F4086">
        <v>46.22</v>
      </c>
      <c r="G4086">
        <v>1</v>
      </c>
      <c r="H4086">
        <v>1</v>
      </c>
    </row>
    <row r="4087" spans="1:8" x14ac:dyDescent="0.25">
      <c r="A4087">
        <v>43</v>
      </c>
      <c r="B4087">
        <v>0</v>
      </c>
      <c r="C4087">
        <v>0</v>
      </c>
      <c r="D4087">
        <v>196.2</v>
      </c>
      <c r="E4087">
        <v>107</v>
      </c>
      <c r="F4087">
        <v>33.35</v>
      </c>
      <c r="G4087">
        <v>1</v>
      </c>
      <c r="H4087">
        <v>0</v>
      </c>
    </row>
    <row r="4088" spans="1:8" x14ac:dyDescent="0.25">
      <c r="A4088">
        <v>40</v>
      </c>
      <c r="B4088">
        <v>0</v>
      </c>
      <c r="C4088">
        <v>0</v>
      </c>
      <c r="D4088">
        <v>111.3</v>
      </c>
      <c r="E4088">
        <v>92</v>
      </c>
      <c r="F4088">
        <v>18.920000000000002</v>
      </c>
      <c r="G4088">
        <v>1</v>
      </c>
      <c r="H4088">
        <v>0</v>
      </c>
    </row>
    <row r="4089" spans="1:8" x14ac:dyDescent="0.25">
      <c r="A4089">
        <v>41</v>
      </c>
      <c r="B4089">
        <v>0</v>
      </c>
      <c r="C4089">
        <v>0</v>
      </c>
      <c r="D4089">
        <v>176.7</v>
      </c>
      <c r="E4089">
        <v>129</v>
      </c>
      <c r="F4089">
        <v>30.04</v>
      </c>
      <c r="G4089">
        <v>0</v>
      </c>
      <c r="H4089">
        <v>0</v>
      </c>
    </row>
    <row r="4090" spans="1:8" x14ac:dyDescent="0.25">
      <c r="A4090">
        <v>40</v>
      </c>
      <c r="B4090">
        <v>0</v>
      </c>
      <c r="C4090">
        <v>0</v>
      </c>
      <c r="D4090">
        <v>211.3</v>
      </c>
      <c r="E4090">
        <v>91</v>
      </c>
      <c r="F4090">
        <v>35.92</v>
      </c>
      <c r="G4090">
        <v>2</v>
      </c>
      <c r="H4090">
        <v>0</v>
      </c>
    </row>
    <row r="4091" spans="1:8" x14ac:dyDescent="0.25">
      <c r="A4091">
        <v>40</v>
      </c>
      <c r="B4091">
        <v>0</v>
      </c>
      <c r="C4091">
        <v>0</v>
      </c>
      <c r="D4091">
        <v>219</v>
      </c>
      <c r="E4091">
        <v>98</v>
      </c>
      <c r="F4091">
        <v>37.229999999999997</v>
      </c>
      <c r="G4091">
        <v>2</v>
      </c>
      <c r="H4091">
        <v>0</v>
      </c>
    </row>
    <row r="4092" spans="1:8" x14ac:dyDescent="0.25">
      <c r="A4092">
        <v>44</v>
      </c>
      <c r="B4092">
        <v>0</v>
      </c>
      <c r="C4092">
        <v>0</v>
      </c>
      <c r="D4092">
        <v>174.1</v>
      </c>
      <c r="E4092">
        <v>94</v>
      </c>
      <c r="F4092">
        <v>29.6</v>
      </c>
      <c r="G4092">
        <v>1</v>
      </c>
      <c r="H4092">
        <v>0</v>
      </c>
    </row>
    <row r="4093" spans="1:8" x14ac:dyDescent="0.25">
      <c r="A4093">
        <v>38</v>
      </c>
      <c r="B4093">
        <v>0</v>
      </c>
      <c r="C4093">
        <v>0</v>
      </c>
      <c r="D4093">
        <v>124</v>
      </c>
      <c r="E4093">
        <v>77</v>
      </c>
      <c r="F4093">
        <v>21.08</v>
      </c>
      <c r="G4093">
        <v>0</v>
      </c>
      <c r="H4093">
        <v>0</v>
      </c>
    </row>
    <row r="4094" spans="1:8" x14ac:dyDescent="0.25">
      <c r="A4094">
        <v>37</v>
      </c>
      <c r="B4094">
        <v>1</v>
      </c>
      <c r="C4094">
        <v>38</v>
      </c>
      <c r="D4094">
        <v>175.6</v>
      </c>
      <c r="E4094">
        <v>127</v>
      </c>
      <c r="F4094">
        <v>29.85</v>
      </c>
      <c r="G4094">
        <v>2</v>
      </c>
      <c r="H4094">
        <v>0</v>
      </c>
    </row>
    <row r="4095" spans="1:8" x14ac:dyDescent="0.25">
      <c r="A4095">
        <v>39</v>
      </c>
      <c r="B4095">
        <v>1</v>
      </c>
      <c r="C4095">
        <v>32</v>
      </c>
      <c r="D4095">
        <v>111.7</v>
      </c>
      <c r="E4095">
        <v>116</v>
      </c>
      <c r="F4095">
        <v>18.989999999999998</v>
      </c>
      <c r="G4095">
        <v>1</v>
      </c>
      <c r="H4095">
        <v>0</v>
      </c>
    </row>
    <row r="4096" spans="1:8" x14ac:dyDescent="0.25">
      <c r="A4096">
        <v>45</v>
      </c>
      <c r="B4096">
        <v>0</v>
      </c>
      <c r="C4096">
        <v>0</v>
      </c>
      <c r="D4096">
        <v>37.4</v>
      </c>
      <c r="E4096">
        <v>102</v>
      </c>
      <c r="F4096">
        <v>6.36</v>
      </c>
      <c r="G4096">
        <v>2</v>
      </c>
      <c r="H4096">
        <v>0</v>
      </c>
    </row>
    <row r="4097" spans="1:8" x14ac:dyDescent="0.25">
      <c r="A4097">
        <v>31</v>
      </c>
      <c r="B4097">
        <v>0</v>
      </c>
      <c r="C4097">
        <v>0</v>
      </c>
      <c r="D4097">
        <v>201.4</v>
      </c>
      <c r="E4097">
        <v>112</v>
      </c>
      <c r="F4097">
        <v>34.24</v>
      </c>
      <c r="G4097">
        <v>1</v>
      </c>
      <c r="H4097">
        <v>0</v>
      </c>
    </row>
    <row r="4098" spans="1:8" x14ac:dyDescent="0.25">
      <c r="A4098">
        <v>37</v>
      </c>
      <c r="B4098">
        <v>0</v>
      </c>
      <c r="C4098">
        <v>0</v>
      </c>
      <c r="D4098">
        <v>156</v>
      </c>
      <c r="E4098">
        <v>88</v>
      </c>
      <c r="F4098">
        <v>26.52</v>
      </c>
      <c r="G4098">
        <v>1</v>
      </c>
      <c r="H4098">
        <v>0</v>
      </c>
    </row>
    <row r="4099" spans="1:8" x14ac:dyDescent="0.25">
      <c r="A4099">
        <v>43</v>
      </c>
      <c r="B4099">
        <v>0</v>
      </c>
      <c r="C4099">
        <v>0</v>
      </c>
      <c r="D4099">
        <v>162.9</v>
      </c>
      <c r="E4099">
        <v>103</v>
      </c>
      <c r="F4099">
        <v>27.69</v>
      </c>
      <c r="G4099">
        <v>4</v>
      </c>
      <c r="H4099">
        <v>0</v>
      </c>
    </row>
    <row r="4100" spans="1:8" x14ac:dyDescent="0.25">
      <c r="A4100">
        <v>44</v>
      </c>
      <c r="B4100">
        <v>1</v>
      </c>
      <c r="C4100">
        <v>18</v>
      </c>
      <c r="D4100">
        <v>211.4</v>
      </c>
      <c r="E4100">
        <v>111</v>
      </c>
      <c r="F4100">
        <v>35.94</v>
      </c>
      <c r="G4100">
        <v>2</v>
      </c>
      <c r="H4100">
        <v>0</v>
      </c>
    </row>
    <row r="4101" spans="1:8" x14ac:dyDescent="0.25">
      <c r="A4101">
        <v>42</v>
      </c>
      <c r="B4101">
        <v>0</v>
      </c>
      <c r="C4101">
        <v>0</v>
      </c>
      <c r="D4101">
        <v>157.30000000000001</v>
      </c>
      <c r="E4101">
        <v>83</v>
      </c>
      <c r="F4101">
        <v>26.74</v>
      </c>
      <c r="G4101">
        <v>1</v>
      </c>
      <c r="H4101">
        <v>0</v>
      </c>
    </row>
    <row r="4102" spans="1:8" x14ac:dyDescent="0.25">
      <c r="A4102">
        <v>42</v>
      </c>
      <c r="B4102">
        <v>0</v>
      </c>
      <c r="C4102">
        <v>0</v>
      </c>
      <c r="D4102">
        <v>172.7</v>
      </c>
      <c r="E4102">
        <v>112</v>
      </c>
      <c r="F4102">
        <v>29.36</v>
      </c>
      <c r="G4102">
        <v>0</v>
      </c>
      <c r="H4102">
        <v>0</v>
      </c>
    </row>
    <row r="4103" spans="1:8" x14ac:dyDescent="0.25">
      <c r="A4103">
        <v>36</v>
      </c>
      <c r="B4103">
        <v>0</v>
      </c>
      <c r="C4103">
        <v>0</v>
      </c>
      <c r="D4103">
        <v>196.6</v>
      </c>
      <c r="E4103">
        <v>87</v>
      </c>
      <c r="F4103">
        <v>33.42</v>
      </c>
      <c r="G4103">
        <v>2</v>
      </c>
      <c r="H4103">
        <v>0</v>
      </c>
    </row>
    <row r="4104" spans="1:8" x14ac:dyDescent="0.25">
      <c r="A4104">
        <v>36</v>
      </c>
      <c r="B4104">
        <v>1</v>
      </c>
      <c r="C4104">
        <v>43</v>
      </c>
      <c r="D4104">
        <v>147.69999999999999</v>
      </c>
      <c r="E4104">
        <v>95</v>
      </c>
      <c r="F4104">
        <v>25.11</v>
      </c>
      <c r="G4104">
        <v>3</v>
      </c>
      <c r="H4104">
        <v>0</v>
      </c>
    </row>
    <row r="4105" spans="1:8" x14ac:dyDescent="0.25">
      <c r="A4105">
        <v>33</v>
      </c>
      <c r="B4105">
        <v>0</v>
      </c>
      <c r="C4105">
        <v>0</v>
      </c>
      <c r="D4105">
        <v>197.6</v>
      </c>
      <c r="E4105">
        <v>105</v>
      </c>
      <c r="F4105">
        <v>33.590000000000003</v>
      </c>
      <c r="G4105">
        <v>3</v>
      </c>
      <c r="H4105">
        <v>1</v>
      </c>
    </row>
    <row r="4106" spans="1:8" x14ac:dyDescent="0.25">
      <c r="A4106">
        <v>37</v>
      </c>
      <c r="B4106">
        <v>1</v>
      </c>
      <c r="C4106">
        <v>18</v>
      </c>
      <c r="D4106">
        <v>186.7</v>
      </c>
      <c r="E4106">
        <v>74</v>
      </c>
      <c r="F4106">
        <v>31.74</v>
      </c>
      <c r="G4106">
        <v>1</v>
      </c>
      <c r="H4106">
        <v>0</v>
      </c>
    </row>
    <row r="4107" spans="1:8" x14ac:dyDescent="0.25">
      <c r="A4107">
        <v>43</v>
      </c>
      <c r="B4107">
        <v>1</v>
      </c>
      <c r="C4107">
        <v>39</v>
      </c>
      <c r="D4107">
        <v>198.5</v>
      </c>
      <c r="E4107">
        <v>104</v>
      </c>
      <c r="F4107">
        <v>33.75</v>
      </c>
      <c r="G4107">
        <v>1</v>
      </c>
      <c r="H4107">
        <v>0</v>
      </c>
    </row>
    <row r="4108" spans="1:8" x14ac:dyDescent="0.25">
      <c r="A4108">
        <v>42</v>
      </c>
      <c r="B4108">
        <v>0</v>
      </c>
      <c r="C4108">
        <v>0</v>
      </c>
      <c r="D4108">
        <v>161.1</v>
      </c>
      <c r="E4108">
        <v>133</v>
      </c>
      <c r="F4108">
        <v>27.39</v>
      </c>
      <c r="G4108">
        <v>2</v>
      </c>
      <c r="H4108">
        <v>0</v>
      </c>
    </row>
    <row r="4109" spans="1:8" x14ac:dyDescent="0.25">
      <c r="A4109">
        <v>41</v>
      </c>
      <c r="B4109">
        <v>1</v>
      </c>
      <c r="C4109">
        <v>27</v>
      </c>
      <c r="D4109">
        <v>190.8</v>
      </c>
      <c r="E4109">
        <v>76</v>
      </c>
      <c r="F4109">
        <v>32.44</v>
      </c>
      <c r="G4109">
        <v>2</v>
      </c>
      <c r="H4109">
        <v>0</v>
      </c>
    </row>
    <row r="4110" spans="1:8" x14ac:dyDescent="0.25">
      <c r="A4110">
        <v>41</v>
      </c>
      <c r="B4110">
        <v>0</v>
      </c>
      <c r="C4110">
        <v>0</v>
      </c>
      <c r="D4110">
        <v>195.2</v>
      </c>
      <c r="E4110">
        <v>100</v>
      </c>
      <c r="F4110">
        <v>33.18</v>
      </c>
      <c r="G4110">
        <v>1</v>
      </c>
      <c r="H4110">
        <v>0</v>
      </c>
    </row>
    <row r="4111" spans="1:8" x14ac:dyDescent="0.25">
      <c r="A4111">
        <v>33</v>
      </c>
      <c r="B4111">
        <v>0</v>
      </c>
      <c r="C4111">
        <v>0</v>
      </c>
      <c r="D4111">
        <v>290.5</v>
      </c>
      <c r="E4111">
        <v>123</v>
      </c>
      <c r="F4111">
        <v>49.39</v>
      </c>
      <c r="G4111">
        <v>2</v>
      </c>
      <c r="H4111">
        <v>1</v>
      </c>
    </row>
    <row r="4112" spans="1:8" x14ac:dyDescent="0.25">
      <c r="A4112">
        <v>40</v>
      </c>
      <c r="B4112">
        <v>1</v>
      </c>
      <c r="C4112">
        <v>23</v>
      </c>
      <c r="D4112">
        <v>165.2</v>
      </c>
      <c r="E4112">
        <v>103</v>
      </c>
      <c r="F4112">
        <v>28.08</v>
      </c>
      <c r="G4112">
        <v>1</v>
      </c>
      <c r="H4112">
        <v>0</v>
      </c>
    </row>
    <row r="4113" spans="1:8" x14ac:dyDescent="0.25">
      <c r="A4113">
        <v>49</v>
      </c>
      <c r="B4113">
        <v>0</v>
      </c>
      <c r="C4113">
        <v>0</v>
      </c>
      <c r="D4113">
        <v>198.9</v>
      </c>
      <c r="E4113">
        <v>101</v>
      </c>
      <c r="F4113">
        <v>33.81</v>
      </c>
      <c r="G4113">
        <v>1</v>
      </c>
      <c r="H4113">
        <v>0</v>
      </c>
    </row>
    <row r="4114" spans="1:8" x14ac:dyDescent="0.25">
      <c r="A4114">
        <v>39</v>
      </c>
      <c r="B4114">
        <v>0</v>
      </c>
      <c r="C4114">
        <v>0</v>
      </c>
      <c r="D4114">
        <v>169.2</v>
      </c>
      <c r="E4114">
        <v>91</v>
      </c>
      <c r="F4114">
        <v>28.76</v>
      </c>
      <c r="G4114">
        <v>1</v>
      </c>
      <c r="H4114">
        <v>0</v>
      </c>
    </row>
    <row r="4115" spans="1:8" x14ac:dyDescent="0.25">
      <c r="A4115">
        <v>34</v>
      </c>
      <c r="B4115">
        <v>0</v>
      </c>
      <c r="C4115">
        <v>0</v>
      </c>
      <c r="D4115">
        <v>275.5</v>
      </c>
      <c r="E4115">
        <v>76</v>
      </c>
      <c r="F4115">
        <v>46.84</v>
      </c>
      <c r="G4115">
        <v>3</v>
      </c>
      <c r="H4115">
        <v>1</v>
      </c>
    </row>
    <row r="4116" spans="1:8" x14ac:dyDescent="0.25">
      <c r="A4116">
        <v>39</v>
      </c>
      <c r="B4116">
        <v>0</v>
      </c>
      <c r="C4116">
        <v>0</v>
      </c>
      <c r="D4116">
        <v>226.6</v>
      </c>
      <c r="E4116">
        <v>119</v>
      </c>
      <c r="F4116">
        <v>38.520000000000003</v>
      </c>
      <c r="G4116">
        <v>3</v>
      </c>
      <c r="H4116">
        <v>0</v>
      </c>
    </row>
    <row r="4117" spans="1:8" x14ac:dyDescent="0.25">
      <c r="A4117">
        <v>39</v>
      </c>
      <c r="B4117">
        <v>0</v>
      </c>
      <c r="C4117">
        <v>0</v>
      </c>
      <c r="D4117">
        <v>158.19999999999999</v>
      </c>
      <c r="E4117">
        <v>130</v>
      </c>
      <c r="F4117">
        <v>26.89</v>
      </c>
      <c r="G4117">
        <v>2</v>
      </c>
      <c r="H4117">
        <v>0</v>
      </c>
    </row>
    <row r="4118" spans="1:8" x14ac:dyDescent="0.25">
      <c r="A4118">
        <v>40</v>
      </c>
      <c r="B4118">
        <v>0</v>
      </c>
      <c r="C4118">
        <v>0</v>
      </c>
      <c r="D4118">
        <v>186.4</v>
      </c>
      <c r="E4118">
        <v>85</v>
      </c>
      <c r="F4118">
        <v>31.69</v>
      </c>
      <c r="G4118">
        <v>1</v>
      </c>
      <c r="H4118">
        <v>0</v>
      </c>
    </row>
    <row r="4119" spans="1:8" x14ac:dyDescent="0.25">
      <c r="A4119">
        <v>36</v>
      </c>
      <c r="B4119">
        <v>0</v>
      </c>
      <c r="C4119">
        <v>0</v>
      </c>
      <c r="D4119">
        <v>165.8</v>
      </c>
      <c r="E4119">
        <v>94</v>
      </c>
      <c r="F4119">
        <v>28.19</v>
      </c>
      <c r="G4119">
        <v>3</v>
      </c>
      <c r="H4119">
        <v>0</v>
      </c>
    </row>
    <row r="4120" spans="1:8" x14ac:dyDescent="0.25">
      <c r="A4120">
        <v>38</v>
      </c>
      <c r="B4120">
        <v>0</v>
      </c>
      <c r="C4120">
        <v>0</v>
      </c>
      <c r="D4120">
        <v>143.19999999999999</v>
      </c>
      <c r="E4120">
        <v>127</v>
      </c>
      <c r="F4120">
        <v>24.34</v>
      </c>
      <c r="G4120">
        <v>2</v>
      </c>
      <c r="H4120">
        <v>0</v>
      </c>
    </row>
    <row r="4121" spans="1:8" x14ac:dyDescent="0.25">
      <c r="A4121">
        <v>37</v>
      </c>
      <c r="B4121">
        <v>0</v>
      </c>
      <c r="C4121">
        <v>0</v>
      </c>
      <c r="D4121">
        <v>238.6</v>
      </c>
      <c r="E4121">
        <v>107</v>
      </c>
      <c r="F4121">
        <v>40.56</v>
      </c>
      <c r="G4121">
        <v>1</v>
      </c>
      <c r="H4121">
        <v>0</v>
      </c>
    </row>
    <row r="4122" spans="1:8" x14ac:dyDescent="0.25">
      <c r="A4122">
        <v>39</v>
      </c>
      <c r="B4122">
        <v>0</v>
      </c>
      <c r="C4122">
        <v>0</v>
      </c>
      <c r="D4122">
        <v>113</v>
      </c>
      <c r="E4122">
        <v>63</v>
      </c>
      <c r="F4122">
        <v>19.21</v>
      </c>
      <c r="G4122">
        <v>1</v>
      </c>
      <c r="H4122">
        <v>0</v>
      </c>
    </row>
    <row r="4123" spans="1:8" x14ac:dyDescent="0.25">
      <c r="A4123">
        <v>36</v>
      </c>
      <c r="B4123">
        <v>0</v>
      </c>
      <c r="C4123">
        <v>0</v>
      </c>
      <c r="D4123">
        <v>149.6</v>
      </c>
      <c r="E4123">
        <v>74</v>
      </c>
      <c r="F4123">
        <v>25.43</v>
      </c>
      <c r="G4123">
        <v>0</v>
      </c>
      <c r="H4123">
        <v>0</v>
      </c>
    </row>
    <row r="4124" spans="1:8" x14ac:dyDescent="0.25">
      <c r="A4124">
        <v>40</v>
      </c>
      <c r="B4124">
        <v>0</v>
      </c>
      <c r="C4124">
        <v>0</v>
      </c>
      <c r="D4124">
        <v>232</v>
      </c>
      <c r="E4124">
        <v>80</v>
      </c>
      <c r="F4124">
        <v>39.44</v>
      </c>
      <c r="G4124">
        <v>1</v>
      </c>
      <c r="H4124">
        <v>0</v>
      </c>
    </row>
    <row r="4125" spans="1:8" x14ac:dyDescent="0.25">
      <c r="A4125">
        <v>46</v>
      </c>
      <c r="B4125">
        <v>0</v>
      </c>
      <c r="C4125">
        <v>0</v>
      </c>
      <c r="D4125">
        <v>167.2</v>
      </c>
      <c r="E4125">
        <v>94</v>
      </c>
      <c r="F4125">
        <v>28.42</v>
      </c>
      <c r="G4125">
        <v>3</v>
      </c>
      <c r="H4125">
        <v>0</v>
      </c>
    </row>
    <row r="4126" spans="1:8" x14ac:dyDescent="0.25">
      <c r="A4126">
        <v>43</v>
      </c>
      <c r="B4126">
        <v>0</v>
      </c>
      <c r="C4126">
        <v>0</v>
      </c>
      <c r="D4126">
        <v>162.4</v>
      </c>
      <c r="E4126">
        <v>87</v>
      </c>
      <c r="F4126">
        <v>27.61</v>
      </c>
      <c r="G4126">
        <v>2</v>
      </c>
      <c r="H4126">
        <v>0</v>
      </c>
    </row>
    <row r="4127" spans="1:8" x14ac:dyDescent="0.25">
      <c r="A4127">
        <v>39</v>
      </c>
      <c r="B4127">
        <v>0</v>
      </c>
      <c r="C4127">
        <v>0</v>
      </c>
      <c r="D4127">
        <v>189.6</v>
      </c>
      <c r="E4127">
        <v>89</v>
      </c>
      <c r="F4127">
        <v>32.229999999999997</v>
      </c>
      <c r="G4127">
        <v>3</v>
      </c>
      <c r="H4127">
        <v>0</v>
      </c>
    </row>
    <row r="4128" spans="1:8" x14ac:dyDescent="0.25">
      <c r="A4128">
        <v>42</v>
      </c>
      <c r="B4128">
        <v>1</v>
      </c>
      <c r="C4128">
        <v>24</v>
      </c>
      <c r="D4128">
        <v>247.6</v>
      </c>
      <c r="E4128">
        <v>97</v>
      </c>
      <c r="F4128">
        <v>42.09</v>
      </c>
      <c r="G4128">
        <v>1</v>
      </c>
      <c r="H4128">
        <v>0</v>
      </c>
    </row>
    <row r="4129" spans="1:8" x14ac:dyDescent="0.25">
      <c r="A4129">
        <v>39</v>
      </c>
      <c r="B4129">
        <v>0</v>
      </c>
      <c r="C4129">
        <v>0</v>
      </c>
      <c r="D4129">
        <v>179.4</v>
      </c>
      <c r="E4129">
        <v>108</v>
      </c>
      <c r="F4129">
        <v>30.5</v>
      </c>
      <c r="G4129">
        <v>2</v>
      </c>
      <c r="H4129">
        <v>0</v>
      </c>
    </row>
    <row r="4130" spans="1:8" x14ac:dyDescent="0.25">
      <c r="A4130">
        <v>46</v>
      </c>
      <c r="B4130">
        <v>0</v>
      </c>
      <c r="C4130">
        <v>0</v>
      </c>
      <c r="D4130">
        <v>245.1</v>
      </c>
      <c r="E4130">
        <v>68</v>
      </c>
      <c r="F4130">
        <v>41.67</v>
      </c>
      <c r="G4130">
        <v>2</v>
      </c>
      <c r="H4130">
        <v>0</v>
      </c>
    </row>
    <row r="4131" spans="1:8" x14ac:dyDescent="0.25">
      <c r="A4131">
        <v>44</v>
      </c>
      <c r="B4131">
        <v>1</v>
      </c>
      <c r="C4131">
        <v>12</v>
      </c>
      <c r="D4131">
        <v>127.2</v>
      </c>
      <c r="E4131">
        <v>56</v>
      </c>
      <c r="F4131">
        <v>21.62</v>
      </c>
      <c r="G4131">
        <v>3</v>
      </c>
      <c r="H4131">
        <v>0</v>
      </c>
    </row>
    <row r="4132" spans="1:8" x14ac:dyDescent="0.25">
      <c r="A4132">
        <v>36</v>
      </c>
      <c r="B4132">
        <v>0</v>
      </c>
      <c r="C4132">
        <v>0</v>
      </c>
      <c r="D4132">
        <v>142.69999999999999</v>
      </c>
      <c r="E4132">
        <v>80</v>
      </c>
      <c r="F4132">
        <v>24.26</v>
      </c>
      <c r="G4132">
        <v>2</v>
      </c>
      <c r="H4132">
        <v>0</v>
      </c>
    </row>
    <row r="4133" spans="1:8" x14ac:dyDescent="0.25">
      <c r="A4133">
        <v>41</v>
      </c>
      <c r="B4133">
        <v>0</v>
      </c>
      <c r="C4133">
        <v>0</v>
      </c>
      <c r="D4133">
        <v>94.5</v>
      </c>
      <c r="E4133">
        <v>97</v>
      </c>
      <c r="F4133">
        <v>16.07</v>
      </c>
      <c r="G4133">
        <v>2</v>
      </c>
      <c r="H4133">
        <v>0</v>
      </c>
    </row>
    <row r="4134" spans="1:8" x14ac:dyDescent="0.25">
      <c r="A4134">
        <v>38</v>
      </c>
      <c r="B4134">
        <v>0</v>
      </c>
      <c r="C4134">
        <v>0</v>
      </c>
      <c r="D4134">
        <v>241.7</v>
      </c>
      <c r="E4134">
        <v>115</v>
      </c>
      <c r="F4134">
        <v>41.09</v>
      </c>
      <c r="G4134">
        <v>2</v>
      </c>
      <c r="H4134">
        <v>0</v>
      </c>
    </row>
    <row r="4135" spans="1:8" x14ac:dyDescent="0.25">
      <c r="A4135">
        <v>32</v>
      </c>
      <c r="B4135">
        <v>0</v>
      </c>
      <c r="C4135">
        <v>0</v>
      </c>
      <c r="D4135">
        <v>267.5</v>
      </c>
      <c r="E4135">
        <v>134</v>
      </c>
      <c r="F4135">
        <v>45.48</v>
      </c>
      <c r="G4135">
        <v>3</v>
      </c>
      <c r="H4135">
        <v>1</v>
      </c>
    </row>
    <row r="4136" spans="1:8" x14ac:dyDescent="0.25">
      <c r="A4136">
        <v>28</v>
      </c>
      <c r="B4136">
        <v>0</v>
      </c>
      <c r="C4136">
        <v>0</v>
      </c>
      <c r="D4136">
        <v>290.10000000000002</v>
      </c>
      <c r="E4136">
        <v>143</v>
      </c>
      <c r="F4136">
        <v>49.32</v>
      </c>
      <c r="G4136">
        <v>2</v>
      </c>
      <c r="H4136">
        <v>1</v>
      </c>
    </row>
    <row r="4137" spans="1:8" x14ac:dyDescent="0.25">
      <c r="A4137">
        <v>45</v>
      </c>
      <c r="B4137">
        <v>1</v>
      </c>
      <c r="C4137">
        <v>24</v>
      </c>
      <c r="D4137">
        <v>240.5</v>
      </c>
      <c r="E4137">
        <v>103</v>
      </c>
      <c r="F4137">
        <v>40.89</v>
      </c>
      <c r="G4137">
        <v>2</v>
      </c>
      <c r="H4137">
        <v>0</v>
      </c>
    </row>
    <row r="4138" spans="1:8" x14ac:dyDescent="0.25">
      <c r="A4138">
        <v>48</v>
      </c>
      <c r="B4138">
        <v>0</v>
      </c>
      <c r="C4138">
        <v>0</v>
      </c>
      <c r="D4138">
        <v>284.5</v>
      </c>
      <c r="E4138">
        <v>104</v>
      </c>
      <c r="F4138">
        <v>48.37</v>
      </c>
      <c r="G4138">
        <v>1</v>
      </c>
      <c r="H4138">
        <v>0</v>
      </c>
    </row>
    <row r="4139" spans="1:8" x14ac:dyDescent="0.25">
      <c r="A4139">
        <v>35</v>
      </c>
      <c r="B4139">
        <v>0</v>
      </c>
      <c r="C4139">
        <v>0</v>
      </c>
      <c r="D4139">
        <v>131.69999999999999</v>
      </c>
      <c r="E4139">
        <v>85</v>
      </c>
      <c r="F4139">
        <v>22.39</v>
      </c>
      <c r="G4139">
        <v>1</v>
      </c>
      <c r="H4139">
        <v>0</v>
      </c>
    </row>
    <row r="4140" spans="1:8" x14ac:dyDescent="0.25">
      <c r="A4140">
        <v>30</v>
      </c>
      <c r="B4140">
        <v>1</v>
      </c>
      <c r="C4140">
        <v>31</v>
      </c>
      <c r="D4140">
        <v>211.9</v>
      </c>
      <c r="E4140">
        <v>126</v>
      </c>
      <c r="F4140">
        <v>36.020000000000003</v>
      </c>
      <c r="G4140">
        <v>1</v>
      </c>
      <c r="H4140">
        <v>0</v>
      </c>
    </row>
    <row r="4141" spans="1:8" x14ac:dyDescent="0.25">
      <c r="A4141">
        <v>45</v>
      </c>
      <c r="B4141">
        <v>0</v>
      </c>
      <c r="C4141">
        <v>0</v>
      </c>
      <c r="D4141">
        <v>168.9</v>
      </c>
      <c r="E4141">
        <v>88</v>
      </c>
      <c r="F4141">
        <v>28.71</v>
      </c>
      <c r="G4141">
        <v>3</v>
      </c>
      <c r="H4141">
        <v>0</v>
      </c>
    </row>
    <row r="4142" spans="1:8" x14ac:dyDescent="0.25">
      <c r="A4142">
        <v>41</v>
      </c>
      <c r="B4142">
        <v>0</v>
      </c>
      <c r="C4142">
        <v>0</v>
      </c>
      <c r="D4142">
        <v>230.5</v>
      </c>
      <c r="E4142">
        <v>126</v>
      </c>
      <c r="F4142">
        <v>39.19</v>
      </c>
      <c r="G4142">
        <v>1</v>
      </c>
      <c r="H4142">
        <v>0</v>
      </c>
    </row>
    <row r="4143" spans="1:8" x14ac:dyDescent="0.25">
      <c r="A4143">
        <v>41</v>
      </c>
      <c r="B4143">
        <v>0</v>
      </c>
      <c r="C4143">
        <v>0</v>
      </c>
      <c r="D4143">
        <v>195.5</v>
      </c>
      <c r="E4143">
        <v>77</v>
      </c>
      <c r="F4143">
        <v>33.24</v>
      </c>
      <c r="G4143">
        <v>1</v>
      </c>
      <c r="H4143">
        <v>0</v>
      </c>
    </row>
    <row r="4144" spans="1:8" x14ac:dyDescent="0.25">
      <c r="A4144">
        <v>34</v>
      </c>
      <c r="B4144">
        <v>0</v>
      </c>
      <c r="C4144">
        <v>0</v>
      </c>
      <c r="D4144">
        <v>112.3</v>
      </c>
      <c r="E4144">
        <v>101</v>
      </c>
      <c r="F4144">
        <v>19.09</v>
      </c>
      <c r="G4144">
        <v>1</v>
      </c>
      <c r="H4144">
        <v>0</v>
      </c>
    </row>
    <row r="4145" spans="1:8" x14ac:dyDescent="0.25">
      <c r="A4145">
        <v>39</v>
      </c>
      <c r="B4145">
        <v>0</v>
      </c>
      <c r="C4145">
        <v>0</v>
      </c>
      <c r="D4145">
        <v>103.6</v>
      </c>
      <c r="E4145">
        <v>107</v>
      </c>
      <c r="F4145">
        <v>17.61</v>
      </c>
      <c r="G4145">
        <v>0</v>
      </c>
      <c r="H4145">
        <v>0</v>
      </c>
    </row>
    <row r="4146" spans="1:8" x14ac:dyDescent="0.25">
      <c r="A4146">
        <v>33</v>
      </c>
      <c r="B4146">
        <v>0</v>
      </c>
      <c r="C4146">
        <v>0</v>
      </c>
      <c r="D4146">
        <v>121.5</v>
      </c>
      <c r="E4146">
        <v>80</v>
      </c>
      <c r="F4146">
        <v>20.66</v>
      </c>
      <c r="G4146">
        <v>1</v>
      </c>
      <c r="H4146">
        <v>0</v>
      </c>
    </row>
    <row r="4147" spans="1:8" x14ac:dyDescent="0.25">
      <c r="A4147">
        <v>41</v>
      </c>
      <c r="B4147">
        <v>0</v>
      </c>
      <c r="C4147">
        <v>0</v>
      </c>
      <c r="D4147">
        <v>175.8</v>
      </c>
      <c r="E4147">
        <v>116</v>
      </c>
      <c r="F4147">
        <v>29.89</v>
      </c>
      <c r="G4147">
        <v>0</v>
      </c>
      <c r="H4147">
        <v>0</v>
      </c>
    </row>
    <row r="4148" spans="1:8" x14ac:dyDescent="0.25">
      <c r="A4148">
        <v>46</v>
      </c>
      <c r="B4148">
        <v>0</v>
      </c>
      <c r="C4148">
        <v>0</v>
      </c>
      <c r="D4148">
        <v>165.9</v>
      </c>
      <c r="E4148">
        <v>98</v>
      </c>
      <c r="F4148">
        <v>28.2</v>
      </c>
      <c r="G4148">
        <v>2</v>
      </c>
      <c r="H4148">
        <v>0</v>
      </c>
    </row>
    <row r="4149" spans="1:8" x14ac:dyDescent="0.25">
      <c r="A4149">
        <v>46</v>
      </c>
      <c r="B4149">
        <v>0</v>
      </c>
      <c r="C4149">
        <v>0</v>
      </c>
      <c r="D4149">
        <v>152</v>
      </c>
      <c r="E4149">
        <v>86</v>
      </c>
      <c r="F4149">
        <v>25.84</v>
      </c>
      <c r="G4149">
        <v>1</v>
      </c>
      <c r="H4149">
        <v>0</v>
      </c>
    </row>
    <row r="4150" spans="1:8" x14ac:dyDescent="0.25">
      <c r="A4150">
        <v>38</v>
      </c>
      <c r="B4150">
        <v>0</v>
      </c>
      <c r="C4150">
        <v>0</v>
      </c>
      <c r="D4150">
        <v>146.80000000000001</v>
      </c>
      <c r="E4150">
        <v>99</v>
      </c>
      <c r="F4150">
        <v>24.96</v>
      </c>
      <c r="G4150">
        <v>0</v>
      </c>
      <c r="H4150">
        <v>0</v>
      </c>
    </row>
    <row r="4151" spans="1:8" x14ac:dyDescent="0.25">
      <c r="A4151">
        <v>38</v>
      </c>
      <c r="B4151">
        <v>0</v>
      </c>
      <c r="C4151">
        <v>0</v>
      </c>
      <c r="D4151">
        <v>201.9</v>
      </c>
      <c r="E4151">
        <v>114</v>
      </c>
      <c r="F4151">
        <v>34.32</v>
      </c>
      <c r="G4151">
        <v>0</v>
      </c>
      <c r="H4151">
        <v>0</v>
      </c>
    </row>
    <row r="4152" spans="1:8" x14ac:dyDescent="0.25">
      <c r="A4152">
        <v>37</v>
      </c>
      <c r="B4152">
        <v>0</v>
      </c>
      <c r="C4152">
        <v>0</v>
      </c>
      <c r="D4152">
        <v>121.4</v>
      </c>
      <c r="E4152">
        <v>95</v>
      </c>
      <c r="F4152">
        <v>20.64</v>
      </c>
      <c r="G4152">
        <v>2</v>
      </c>
      <c r="H4152">
        <v>0</v>
      </c>
    </row>
    <row r="4153" spans="1:8" x14ac:dyDescent="0.25">
      <c r="A4153">
        <v>43</v>
      </c>
      <c r="B4153">
        <v>1</v>
      </c>
      <c r="C4153">
        <v>34</v>
      </c>
      <c r="D4153">
        <v>243.4</v>
      </c>
      <c r="E4153">
        <v>96</v>
      </c>
      <c r="F4153">
        <v>41.38</v>
      </c>
      <c r="G4153">
        <v>1</v>
      </c>
      <c r="H4153">
        <v>0</v>
      </c>
    </row>
    <row r="4154" spans="1:8" x14ac:dyDescent="0.25">
      <c r="A4154">
        <v>46</v>
      </c>
      <c r="B4154">
        <v>0</v>
      </c>
      <c r="C4154">
        <v>0</v>
      </c>
      <c r="D4154">
        <v>152.4</v>
      </c>
      <c r="E4154">
        <v>101</v>
      </c>
      <c r="F4154">
        <v>25.91</v>
      </c>
      <c r="G4154">
        <v>0</v>
      </c>
      <c r="H4154">
        <v>0</v>
      </c>
    </row>
    <row r="4155" spans="1:8" x14ac:dyDescent="0.25">
      <c r="A4155">
        <v>33</v>
      </c>
      <c r="B4155">
        <v>0</v>
      </c>
      <c r="C4155">
        <v>0</v>
      </c>
      <c r="D4155">
        <v>139.69999999999999</v>
      </c>
      <c r="E4155">
        <v>112</v>
      </c>
      <c r="F4155">
        <v>23.75</v>
      </c>
      <c r="G4155">
        <v>1</v>
      </c>
      <c r="H4155">
        <v>0</v>
      </c>
    </row>
    <row r="4156" spans="1:8" x14ac:dyDescent="0.25">
      <c r="A4156">
        <v>36</v>
      </c>
      <c r="B4156">
        <v>0</v>
      </c>
      <c r="C4156">
        <v>0</v>
      </c>
      <c r="D4156">
        <v>170.2</v>
      </c>
      <c r="E4156">
        <v>83</v>
      </c>
      <c r="F4156">
        <v>28.93</v>
      </c>
      <c r="G4156">
        <v>2</v>
      </c>
      <c r="H4156">
        <v>0</v>
      </c>
    </row>
    <row r="4157" spans="1:8" x14ac:dyDescent="0.25">
      <c r="A4157">
        <v>32</v>
      </c>
      <c r="B4157">
        <v>0</v>
      </c>
      <c r="C4157">
        <v>0</v>
      </c>
      <c r="D4157">
        <v>144.1</v>
      </c>
      <c r="E4157">
        <v>111</v>
      </c>
      <c r="F4157">
        <v>24.5</v>
      </c>
      <c r="G4157">
        <v>4</v>
      </c>
      <c r="H4157">
        <v>1</v>
      </c>
    </row>
    <row r="4158" spans="1:8" x14ac:dyDescent="0.25">
      <c r="A4158">
        <v>43</v>
      </c>
      <c r="B4158">
        <v>0</v>
      </c>
      <c r="C4158">
        <v>0</v>
      </c>
      <c r="D4158">
        <v>128.9</v>
      </c>
      <c r="E4158">
        <v>85</v>
      </c>
      <c r="F4158">
        <v>21.91</v>
      </c>
      <c r="G4158">
        <v>1</v>
      </c>
      <c r="H4158">
        <v>0</v>
      </c>
    </row>
    <row r="4159" spans="1:8" x14ac:dyDescent="0.25">
      <c r="A4159">
        <v>38</v>
      </c>
      <c r="B4159">
        <v>0</v>
      </c>
      <c r="C4159">
        <v>0</v>
      </c>
      <c r="D4159">
        <v>6.6</v>
      </c>
      <c r="E4159">
        <v>107</v>
      </c>
      <c r="F4159">
        <v>1.1200000000000001</v>
      </c>
      <c r="G4159">
        <v>0</v>
      </c>
      <c r="H4159">
        <v>0</v>
      </c>
    </row>
    <row r="4160" spans="1:8" x14ac:dyDescent="0.25">
      <c r="A4160">
        <v>42</v>
      </c>
      <c r="B4160">
        <v>0</v>
      </c>
      <c r="C4160">
        <v>0</v>
      </c>
      <c r="D4160">
        <v>94.3</v>
      </c>
      <c r="E4160">
        <v>97</v>
      </c>
      <c r="F4160">
        <v>16.03</v>
      </c>
      <c r="G4160">
        <v>1</v>
      </c>
      <c r="H4160">
        <v>0</v>
      </c>
    </row>
    <row r="4161" spans="1:8" x14ac:dyDescent="0.25">
      <c r="A4161">
        <v>41</v>
      </c>
      <c r="B4161">
        <v>1</v>
      </c>
      <c r="C4161">
        <v>17</v>
      </c>
      <c r="D4161">
        <v>230.7</v>
      </c>
      <c r="E4161">
        <v>122</v>
      </c>
      <c r="F4161">
        <v>39.22</v>
      </c>
      <c r="G4161">
        <v>3</v>
      </c>
      <c r="H4161">
        <v>0</v>
      </c>
    </row>
    <row r="4162" spans="1:8" x14ac:dyDescent="0.25">
      <c r="A4162">
        <v>32</v>
      </c>
      <c r="B4162">
        <v>0</v>
      </c>
      <c r="C4162">
        <v>0</v>
      </c>
      <c r="D4162">
        <v>144.30000000000001</v>
      </c>
      <c r="E4162">
        <v>70</v>
      </c>
      <c r="F4162">
        <v>24.53</v>
      </c>
      <c r="G4162">
        <v>1</v>
      </c>
      <c r="H4162">
        <v>1</v>
      </c>
    </row>
    <row r="4163" spans="1:8" x14ac:dyDescent="0.25">
      <c r="A4163">
        <v>37</v>
      </c>
      <c r="B4163">
        <v>1</v>
      </c>
      <c r="C4163">
        <v>30</v>
      </c>
      <c r="D4163">
        <v>126</v>
      </c>
      <c r="E4163">
        <v>124</v>
      </c>
      <c r="F4163">
        <v>21.42</v>
      </c>
      <c r="G4163">
        <v>1</v>
      </c>
      <c r="H4163">
        <v>0</v>
      </c>
    </row>
    <row r="4164" spans="1:8" x14ac:dyDescent="0.25">
      <c r="A4164">
        <v>35</v>
      </c>
      <c r="B4164">
        <v>0</v>
      </c>
      <c r="C4164">
        <v>0</v>
      </c>
      <c r="D4164">
        <v>143.30000000000001</v>
      </c>
      <c r="E4164">
        <v>98</v>
      </c>
      <c r="F4164">
        <v>24.36</v>
      </c>
      <c r="G4164">
        <v>2</v>
      </c>
      <c r="H4164">
        <v>0</v>
      </c>
    </row>
    <row r="4165" spans="1:8" x14ac:dyDescent="0.25">
      <c r="A4165">
        <v>51</v>
      </c>
      <c r="B4165">
        <v>0</v>
      </c>
      <c r="C4165">
        <v>0</v>
      </c>
      <c r="D4165">
        <v>88</v>
      </c>
      <c r="E4165">
        <v>81</v>
      </c>
      <c r="F4165">
        <v>14.96</v>
      </c>
      <c r="G4165">
        <v>2</v>
      </c>
      <c r="H4165">
        <v>0</v>
      </c>
    </row>
    <row r="4166" spans="1:8" x14ac:dyDescent="0.25">
      <c r="A4166">
        <v>40</v>
      </c>
      <c r="B4166">
        <v>0</v>
      </c>
      <c r="C4166">
        <v>0</v>
      </c>
      <c r="D4166">
        <v>121</v>
      </c>
      <c r="E4166">
        <v>139</v>
      </c>
      <c r="F4166">
        <v>20.57</v>
      </c>
      <c r="G4166">
        <v>1</v>
      </c>
      <c r="H4166">
        <v>0</v>
      </c>
    </row>
    <row r="4167" spans="1:8" x14ac:dyDescent="0.25">
      <c r="A4167">
        <v>40</v>
      </c>
      <c r="B4167">
        <v>1</v>
      </c>
      <c r="C4167">
        <v>0</v>
      </c>
      <c r="D4167">
        <v>212.9</v>
      </c>
      <c r="E4167">
        <v>80</v>
      </c>
      <c r="F4167">
        <v>36.19</v>
      </c>
      <c r="G4167">
        <v>2</v>
      </c>
      <c r="H4167">
        <v>0</v>
      </c>
    </row>
    <row r="4168" spans="1:8" x14ac:dyDescent="0.25">
      <c r="A4168">
        <v>39</v>
      </c>
      <c r="B4168">
        <v>0</v>
      </c>
      <c r="C4168">
        <v>0</v>
      </c>
      <c r="D4168">
        <v>217.5</v>
      </c>
      <c r="E4168">
        <v>116</v>
      </c>
      <c r="F4168">
        <v>36.979999999999997</v>
      </c>
      <c r="G4168">
        <v>1</v>
      </c>
      <c r="H4168">
        <v>0</v>
      </c>
    </row>
    <row r="4169" spans="1:8" x14ac:dyDescent="0.25">
      <c r="A4169">
        <v>43</v>
      </c>
      <c r="B4169">
        <v>0</v>
      </c>
      <c r="C4169">
        <v>0</v>
      </c>
      <c r="D4169">
        <v>138.1</v>
      </c>
      <c r="E4169">
        <v>115</v>
      </c>
      <c r="F4169">
        <v>23.48</v>
      </c>
      <c r="G4169">
        <v>1</v>
      </c>
      <c r="H4169">
        <v>0</v>
      </c>
    </row>
    <row r="4170" spans="1:8" x14ac:dyDescent="0.25">
      <c r="A4170">
        <v>37</v>
      </c>
      <c r="B4170">
        <v>1</v>
      </c>
      <c r="C4170">
        <v>40</v>
      </c>
      <c r="D4170">
        <v>212.1</v>
      </c>
      <c r="E4170">
        <v>90</v>
      </c>
      <c r="F4170">
        <v>36.06</v>
      </c>
      <c r="G4170">
        <v>0</v>
      </c>
      <c r="H4170">
        <v>0</v>
      </c>
    </row>
    <row r="4171" spans="1:8" x14ac:dyDescent="0.25">
      <c r="A4171">
        <v>45</v>
      </c>
      <c r="B4171">
        <v>1</v>
      </c>
      <c r="C4171">
        <v>16</v>
      </c>
      <c r="D4171">
        <v>196</v>
      </c>
      <c r="E4171">
        <v>85</v>
      </c>
      <c r="F4171">
        <v>33.32</v>
      </c>
      <c r="G4171">
        <v>1</v>
      </c>
      <c r="H4171">
        <v>0</v>
      </c>
    </row>
    <row r="4172" spans="1:8" x14ac:dyDescent="0.25">
      <c r="A4172">
        <v>40</v>
      </c>
      <c r="B4172">
        <v>1</v>
      </c>
      <c r="C4172">
        <v>23</v>
      </c>
      <c r="D4172">
        <v>186.2</v>
      </c>
      <c r="E4172">
        <v>95</v>
      </c>
      <c r="F4172">
        <v>31.65</v>
      </c>
      <c r="G4172">
        <v>0</v>
      </c>
      <c r="H4172">
        <v>0</v>
      </c>
    </row>
    <row r="4173" spans="1:8" x14ac:dyDescent="0.25">
      <c r="A4173">
        <v>37</v>
      </c>
      <c r="B4173">
        <v>0</v>
      </c>
      <c r="C4173">
        <v>0</v>
      </c>
      <c r="D4173">
        <v>145.80000000000001</v>
      </c>
      <c r="E4173">
        <v>106</v>
      </c>
      <c r="F4173">
        <v>24.79</v>
      </c>
      <c r="G4173">
        <v>1</v>
      </c>
      <c r="H4173">
        <v>0</v>
      </c>
    </row>
    <row r="4174" spans="1:8" x14ac:dyDescent="0.25">
      <c r="A4174">
        <v>37</v>
      </c>
      <c r="B4174">
        <v>1</v>
      </c>
      <c r="C4174">
        <v>33</v>
      </c>
      <c r="D4174">
        <v>137</v>
      </c>
      <c r="E4174">
        <v>100</v>
      </c>
      <c r="F4174">
        <v>23.29</v>
      </c>
      <c r="G4174">
        <v>2</v>
      </c>
      <c r="H4174">
        <v>0</v>
      </c>
    </row>
    <row r="4175" spans="1:8" x14ac:dyDescent="0.25">
      <c r="A4175">
        <v>40</v>
      </c>
      <c r="B4175">
        <v>0</v>
      </c>
      <c r="C4175">
        <v>0</v>
      </c>
      <c r="D4175">
        <v>191.3</v>
      </c>
      <c r="E4175">
        <v>120</v>
      </c>
      <c r="F4175">
        <v>32.520000000000003</v>
      </c>
      <c r="G4175">
        <v>3</v>
      </c>
      <c r="H4175">
        <v>0</v>
      </c>
    </row>
    <row r="4176" spans="1:8" x14ac:dyDescent="0.25">
      <c r="A4176">
        <v>38</v>
      </c>
      <c r="B4176">
        <v>0</v>
      </c>
      <c r="C4176">
        <v>0</v>
      </c>
      <c r="D4176">
        <v>86</v>
      </c>
      <c r="E4176">
        <v>105</v>
      </c>
      <c r="F4176">
        <v>14.62</v>
      </c>
      <c r="G4176">
        <v>3</v>
      </c>
      <c r="H4176">
        <v>0</v>
      </c>
    </row>
    <row r="4177" spans="1:8" x14ac:dyDescent="0.25">
      <c r="A4177">
        <v>42</v>
      </c>
      <c r="B4177">
        <v>1</v>
      </c>
      <c r="C4177">
        <v>24</v>
      </c>
      <c r="D4177">
        <v>139.80000000000001</v>
      </c>
      <c r="E4177">
        <v>58</v>
      </c>
      <c r="F4177">
        <v>23.77</v>
      </c>
      <c r="G4177">
        <v>1</v>
      </c>
      <c r="H4177">
        <v>0</v>
      </c>
    </row>
    <row r="4178" spans="1:8" x14ac:dyDescent="0.25">
      <c r="A4178">
        <v>28</v>
      </c>
      <c r="B4178">
        <v>0</v>
      </c>
      <c r="C4178">
        <v>0</v>
      </c>
      <c r="D4178">
        <v>301.39999999999998</v>
      </c>
      <c r="E4178">
        <v>87</v>
      </c>
      <c r="F4178">
        <v>51.24</v>
      </c>
      <c r="G4178">
        <v>0</v>
      </c>
      <c r="H4178">
        <v>1</v>
      </c>
    </row>
    <row r="4179" spans="1:8" x14ac:dyDescent="0.25">
      <c r="A4179">
        <v>39</v>
      </c>
      <c r="B4179">
        <v>0</v>
      </c>
      <c r="C4179">
        <v>0</v>
      </c>
      <c r="D4179">
        <v>195</v>
      </c>
      <c r="E4179">
        <v>81</v>
      </c>
      <c r="F4179">
        <v>33.15</v>
      </c>
      <c r="G4179">
        <v>0</v>
      </c>
      <c r="H4179">
        <v>0</v>
      </c>
    </row>
    <row r="4180" spans="1:8" x14ac:dyDescent="0.25">
      <c r="A4180">
        <v>40</v>
      </c>
      <c r="B4180">
        <v>0</v>
      </c>
      <c r="C4180">
        <v>0</v>
      </c>
      <c r="D4180">
        <v>202</v>
      </c>
      <c r="E4180">
        <v>106</v>
      </c>
      <c r="F4180">
        <v>34.340000000000003</v>
      </c>
      <c r="G4180">
        <v>4</v>
      </c>
      <c r="H4180">
        <v>0</v>
      </c>
    </row>
    <row r="4181" spans="1:8" x14ac:dyDescent="0.25">
      <c r="A4181">
        <v>28</v>
      </c>
      <c r="B4181">
        <v>0</v>
      </c>
      <c r="C4181">
        <v>0</v>
      </c>
      <c r="D4181">
        <v>211.6</v>
      </c>
      <c r="E4181">
        <v>87</v>
      </c>
      <c r="F4181">
        <v>35.97</v>
      </c>
      <c r="G4181">
        <v>0</v>
      </c>
      <c r="H4181">
        <v>1</v>
      </c>
    </row>
    <row r="4182" spans="1:8" x14ac:dyDescent="0.25">
      <c r="A4182">
        <v>33</v>
      </c>
      <c r="B4182">
        <v>0</v>
      </c>
      <c r="C4182">
        <v>0</v>
      </c>
      <c r="D4182">
        <v>323.7</v>
      </c>
      <c r="E4182">
        <v>106</v>
      </c>
      <c r="F4182">
        <v>55.03</v>
      </c>
      <c r="G4182">
        <v>6</v>
      </c>
      <c r="H4182">
        <v>1</v>
      </c>
    </row>
    <row r="4183" spans="1:8" x14ac:dyDescent="0.25">
      <c r="A4183">
        <v>41</v>
      </c>
      <c r="B4183">
        <v>0</v>
      </c>
      <c r="C4183">
        <v>0</v>
      </c>
      <c r="D4183">
        <v>214.2</v>
      </c>
      <c r="E4183">
        <v>121</v>
      </c>
      <c r="F4183">
        <v>36.409999999999997</v>
      </c>
      <c r="G4183">
        <v>3</v>
      </c>
      <c r="H4183">
        <v>0</v>
      </c>
    </row>
    <row r="4184" spans="1:8" x14ac:dyDescent="0.25">
      <c r="A4184">
        <v>29</v>
      </c>
      <c r="B4184">
        <v>0</v>
      </c>
      <c r="C4184">
        <v>0</v>
      </c>
      <c r="D4184">
        <v>143.6</v>
      </c>
      <c r="E4184">
        <v>98</v>
      </c>
      <c r="F4184">
        <v>24.41</v>
      </c>
      <c r="G4184">
        <v>3</v>
      </c>
      <c r="H4184">
        <v>1</v>
      </c>
    </row>
    <row r="4185" spans="1:8" x14ac:dyDescent="0.25">
      <c r="A4185">
        <v>35</v>
      </c>
      <c r="B4185">
        <v>1</v>
      </c>
      <c r="C4185">
        <v>32</v>
      </c>
      <c r="D4185">
        <v>135.69999999999999</v>
      </c>
      <c r="E4185">
        <v>108</v>
      </c>
      <c r="F4185">
        <v>23.07</v>
      </c>
      <c r="G4185">
        <v>1</v>
      </c>
      <c r="H4185">
        <v>0</v>
      </c>
    </row>
    <row r="4186" spans="1:8" x14ac:dyDescent="0.25">
      <c r="A4186">
        <v>35</v>
      </c>
      <c r="B4186">
        <v>1</v>
      </c>
      <c r="C4186">
        <v>35</v>
      </c>
      <c r="D4186">
        <v>203.1</v>
      </c>
      <c r="E4186">
        <v>104</v>
      </c>
      <c r="F4186">
        <v>34.53</v>
      </c>
      <c r="G4186">
        <v>0</v>
      </c>
      <c r="H4186">
        <v>0</v>
      </c>
    </row>
    <row r="4187" spans="1:8" x14ac:dyDescent="0.25">
      <c r="A4187">
        <v>31</v>
      </c>
      <c r="B4187">
        <v>0</v>
      </c>
      <c r="C4187">
        <v>0</v>
      </c>
      <c r="D4187">
        <v>281.2</v>
      </c>
      <c r="E4187">
        <v>78</v>
      </c>
      <c r="F4187">
        <v>47.8</v>
      </c>
      <c r="G4187">
        <v>0</v>
      </c>
      <c r="H4187">
        <v>1</v>
      </c>
    </row>
    <row r="4188" spans="1:8" x14ac:dyDescent="0.25">
      <c r="A4188">
        <v>37</v>
      </c>
      <c r="B4188">
        <v>0</v>
      </c>
      <c r="C4188">
        <v>0</v>
      </c>
      <c r="D4188">
        <v>207.1</v>
      </c>
      <c r="E4188">
        <v>86</v>
      </c>
      <c r="F4188">
        <v>35.21</v>
      </c>
      <c r="G4188">
        <v>1</v>
      </c>
      <c r="H4188">
        <v>0</v>
      </c>
    </row>
    <row r="4189" spans="1:8" x14ac:dyDescent="0.25">
      <c r="A4189">
        <v>41</v>
      </c>
      <c r="B4189">
        <v>0</v>
      </c>
      <c r="C4189">
        <v>0</v>
      </c>
      <c r="D4189">
        <v>145.6</v>
      </c>
      <c r="E4189">
        <v>105</v>
      </c>
      <c r="F4189">
        <v>24.75</v>
      </c>
      <c r="G4189">
        <v>1</v>
      </c>
      <c r="H4189">
        <v>0</v>
      </c>
    </row>
    <row r="4190" spans="1:8" x14ac:dyDescent="0.25">
      <c r="A4190">
        <v>35</v>
      </c>
      <c r="B4190">
        <v>0</v>
      </c>
      <c r="C4190">
        <v>0</v>
      </c>
      <c r="D4190">
        <v>202.9</v>
      </c>
      <c r="E4190">
        <v>96</v>
      </c>
      <c r="F4190">
        <v>34.49</v>
      </c>
      <c r="G4190">
        <v>4</v>
      </c>
      <c r="H4190">
        <v>0</v>
      </c>
    </row>
    <row r="4191" spans="1:8" x14ac:dyDescent="0.25">
      <c r="A4191">
        <v>39</v>
      </c>
      <c r="B4191">
        <v>1</v>
      </c>
      <c r="C4191">
        <v>23</v>
      </c>
      <c r="D4191">
        <v>210.7</v>
      </c>
      <c r="E4191">
        <v>119</v>
      </c>
      <c r="F4191">
        <v>35.82</v>
      </c>
      <c r="G4191">
        <v>2</v>
      </c>
      <c r="H4191">
        <v>0</v>
      </c>
    </row>
    <row r="4192" spans="1:8" x14ac:dyDescent="0.25">
      <c r="A4192">
        <v>41</v>
      </c>
      <c r="B4192">
        <v>0</v>
      </c>
      <c r="C4192">
        <v>0</v>
      </c>
      <c r="D4192">
        <v>217.2</v>
      </c>
      <c r="E4192">
        <v>92</v>
      </c>
      <c r="F4192">
        <v>36.92</v>
      </c>
      <c r="G4192">
        <v>1</v>
      </c>
      <c r="H4192">
        <v>0</v>
      </c>
    </row>
    <row r="4193" spans="1:8" x14ac:dyDescent="0.25">
      <c r="A4193">
        <v>41</v>
      </c>
      <c r="B4193">
        <v>0</v>
      </c>
      <c r="C4193">
        <v>0</v>
      </c>
      <c r="D4193">
        <v>198</v>
      </c>
      <c r="E4193">
        <v>101</v>
      </c>
      <c r="F4193">
        <v>33.659999999999997</v>
      </c>
      <c r="G4193">
        <v>4</v>
      </c>
      <c r="H4193">
        <v>0</v>
      </c>
    </row>
    <row r="4194" spans="1:8" x14ac:dyDescent="0.25">
      <c r="A4194">
        <v>37</v>
      </c>
      <c r="B4194">
        <v>1</v>
      </c>
      <c r="C4194">
        <v>28</v>
      </c>
      <c r="D4194">
        <v>212.8</v>
      </c>
      <c r="E4194">
        <v>117</v>
      </c>
      <c r="F4194">
        <v>36.18</v>
      </c>
      <c r="G4194">
        <v>1</v>
      </c>
      <c r="H4194">
        <v>0</v>
      </c>
    </row>
    <row r="4195" spans="1:8" x14ac:dyDescent="0.25">
      <c r="A4195">
        <v>28</v>
      </c>
      <c r="B4195">
        <v>0</v>
      </c>
      <c r="C4195">
        <v>0</v>
      </c>
      <c r="D4195">
        <v>180.9</v>
      </c>
      <c r="E4195">
        <v>121</v>
      </c>
      <c r="F4195">
        <v>30.75</v>
      </c>
      <c r="G4195">
        <v>2</v>
      </c>
      <c r="H4195">
        <v>1</v>
      </c>
    </row>
    <row r="4196" spans="1:8" x14ac:dyDescent="0.25">
      <c r="A4196">
        <v>43</v>
      </c>
      <c r="B4196">
        <v>0</v>
      </c>
      <c r="C4196">
        <v>0</v>
      </c>
      <c r="D4196">
        <v>209.9</v>
      </c>
      <c r="E4196">
        <v>109</v>
      </c>
      <c r="F4196">
        <v>35.68</v>
      </c>
      <c r="G4196">
        <v>1</v>
      </c>
      <c r="H4196">
        <v>0</v>
      </c>
    </row>
    <row r="4197" spans="1:8" x14ac:dyDescent="0.25">
      <c r="A4197">
        <v>31</v>
      </c>
      <c r="B4197">
        <v>0</v>
      </c>
      <c r="C4197">
        <v>0</v>
      </c>
      <c r="D4197">
        <v>112.9</v>
      </c>
      <c r="E4197">
        <v>81</v>
      </c>
      <c r="F4197">
        <v>19.190000000000001</v>
      </c>
      <c r="G4197">
        <v>4</v>
      </c>
      <c r="H4197">
        <v>1</v>
      </c>
    </row>
    <row r="4198" spans="1:8" x14ac:dyDescent="0.25">
      <c r="A4198">
        <v>37</v>
      </c>
      <c r="B4198">
        <v>0</v>
      </c>
      <c r="C4198">
        <v>0</v>
      </c>
      <c r="D4198">
        <v>242.5</v>
      </c>
      <c r="E4198">
        <v>71</v>
      </c>
      <c r="F4198">
        <v>41.23</v>
      </c>
      <c r="G4198">
        <v>3</v>
      </c>
      <c r="H4198">
        <v>0</v>
      </c>
    </row>
    <row r="4199" spans="1:8" x14ac:dyDescent="0.25">
      <c r="A4199">
        <v>38</v>
      </c>
      <c r="B4199">
        <v>0</v>
      </c>
      <c r="C4199">
        <v>0</v>
      </c>
      <c r="D4199">
        <v>190.1</v>
      </c>
      <c r="E4199">
        <v>114</v>
      </c>
      <c r="F4199">
        <v>32.32</v>
      </c>
      <c r="G4199">
        <v>3</v>
      </c>
      <c r="H4199">
        <v>0</v>
      </c>
    </row>
    <row r="4200" spans="1:8" x14ac:dyDescent="0.25">
      <c r="A4200">
        <v>41</v>
      </c>
      <c r="B4200">
        <v>0</v>
      </c>
      <c r="C4200">
        <v>0</v>
      </c>
      <c r="D4200">
        <v>185.9</v>
      </c>
      <c r="E4200">
        <v>106</v>
      </c>
      <c r="F4200">
        <v>31.6</v>
      </c>
      <c r="G4200">
        <v>2</v>
      </c>
      <c r="H4200">
        <v>0</v>
      </c>
    </row>
    <row r="4201" spans="1:8" x14ac:dyDescent="0.25">
      <c r="A4201">
        <v>32</v>
      </c>
      <c r="B4201">
        <v>0</v>
      </c>
      <c r="C4201">
        <v>0</v>
      </c>
      <c r="D4201">
        <v>265.8</v>
      </c>
      <c r="E4201">
        <v>122</v>
      </c>
      <c r="F4201">
        <v>45.19</v>
      </c>
      <c r="G4201">
        <v>2</v>
      </c>
      <c r="H4201">
        <v>1</v>
      </c>
    </row>
    <row r="4202" spans="1:8" x14ac:dyDescent="0.25">
      <c r="A4202">
        <v>32</v>
      </c>
      <c r="B4202">
        <v>0</v>
      </c>
      <c r="C4202">
        <v>0</v>
      </c>
      <c r="D4202">
        <v>217.1</v>
      </c>
      <c r="E4202">
        <v>115</v>
      </c>
      <c r="F4202">
        <v>36.909999999999997</v>
      </c>
      <c r="G4202">
        <v>2</v>
      </c>
      <c r="H4202">
        <v>0</v>
      </c>
    </row>
    <row r="4203" spans="1:8" x14ac:dyDescent="0.25">
      <c r="A4203">
        <v>37</v>
      </c>
      <c r="B4203">
        <v>0</v>
      </c>
      <c r="C4203">
        <v>0</v>
      </c>
      <c r="D4203">
        <v>161.19999999999999</v>
      </c>
      <c r="E4203">
        <v>121</v>
      </c>
      <c r="F4203">
        <v>27.4</v>
      </c>
      <c r="G4203">
        <v>1</v>
      </c>
      <c r="H4203">
        <v>0</v>
      </c>
    </row>
    <row r="4204" spans="1:8" x14ac:dyDescent="0.25">
      <c r="A4204">
        <v>41</v>
      </c>
      <c r="B4204">
        <v>0</v>
      </c>
      <c r="C4204">
        <v>0</v>
      </c>
      <c r="D4204">
        <v>198.7</v>
      </c>
      <c r="E4204">
        <v>114</v>
      </c>
      <c r="F4204">
        <v>33.78</v>
      </c>
      <c r="G4204">
        <v>4</v>
      </c>
      <c r="H4204">
        <v>0</v>
      </c>
    </row>
    <row r="4205" spans="1:8" x14ac:dyDescent="0.25">
      <c r="A4205">
        <v>27</v>
      </c>
      <c r="B4205">
        <v>1</v>
      </c>
      <c r="C4205">
        <v>28</v>
      </c>
      <c r="D4205">
        <v>136.4</v>
      </c>
      <c r="E4205">
        <v>93</v>
      </c>
      <c r="F4205">
        <v>23.19</v>
      </c>
      <c r="G4205">
        <v>2</v>
      </c>
      <c r="H4205">
        <v>1</v>
      </c>
    </row>
    <row r="4206" spans="1:8" x14ac:dyDescent="0.25">
      <c r="A4206">
        <v>42</v>
      </c>
      <c r="B4206">
        <v>0</v>
      </c>
      <c r="C4206">
        <v>0</v>
      </c>
      <c r="D4206">
        <v>162</v>
      </c>
      <c r="E4206">
        <v>87</v>
      </c>
      <c r="F4206">
        <v>27.54</v>
      </c>
      <c r="G4206">
        <v>1</v>
      </c>
      <c r="H4206">
        <v>0</v>
      </c>
    </row>
    <row r="4207" spans="1:8" x14ac:dyDescent="0.25">
      <c r="A4207">
        <v>41</v>
      </c>
      <c r="B4207">
        <v>0</v>
      </c>
      <c r="C4207">
        <v>0</v>
      </c>
      <c r="D4207">
        <v>189.5</v>
      </c>
      <c r="E4207">
        <v>108</v>
      </c>
      <c r="F4207">
        <v>32.22</v>
      </c>
      <c r="G4207">
        <v>3</v>
      </c>
      <c r="H4207">
        <v>0</v>
      </c>
    </row>
    <row r="4208" spans="1:8" x14ac:dyDescent="0.25">
      <c r="A4208">
        <v>42</v>
      </c>
      <c r="B4208">
        <v>1</v>
      </c>
      <c r="C4208">
        <v>18</v>
      </c>
      <c r="D4208">
        <v>144.4</v>
      </c>
      <c r="E4208">
        <v>76</v>
      </c>
      <c r="F4208">
        <v>24.55</v>
      </c>
      <c r="G4208">
        <v>0</v>
      </c>
      <c r="H4208">
        <v>0</v>
      </c>
    </row>
    <row r="4209" spans="1:8" x14ac:dyDescent="0.25">
      <c r="A4209">
        <v>47</v>
      </c>
      <c r="B4209">
        <v>0</v>
      </c>
      <c r="C4209">
        <v>0</v>
      </c>
      <c r="D4209">
        <v>170.1</v>
      </c>
      <c r="E4209">
        <v>87</v>
      </c>
      <c r="F4209">
        <v>28.92</v>
      </c>
      <c r="G4209">
        <v>2</v>
      </c>
      <c r="H4209">
        <v>0</v>
      </c>
    </row>
    <row r="4210" spans="1:8" x14ac:dyDescent="0.25">
      <c r="A4210">
        <v>28</v>
      </c>
      <c r="B4210">
        <v>0</v>
      </c>
      <c r="C4210">
        <v>0</v>
      </c>
      <c r="D4210">
        <v>104</v>
      </c>
      <c r="E4210">
        <v>104</v>
      </c>
      <c r="F4210">
        <v>17.68</v>
      </c>
      <c r="G4210">
        <v>4</v>
      </c>
      <c r="H4210">
        <v>1</v>
      </c>
    </row>
    <row r="4211" spans="1:8" x14ac:dyDescent="0.25">
      <c r="A4211">
        <v>40</v>
      </c>
      <c r="B4211">
        <v>0</v>
      </c>
      <c r="C4211">
        <v>0</v>
      </c>
      <c r="D4211">
        <v>204.8</v>
      </c>
      <c r="E4211">
        <v>100</v>
      </c>
      <c r="F4211">
        <v>34.82</v>
      </c>
      <c r="G4211">
        <v>1</v>
      </c>
      <c r="H4211">
        <v>0</v>
      </c>
    </row>
    <row r="4212" spans="1:8" x14ac:dyDescent="0.25">
      <c r="A4212">
        <v>42</v>
      </c>
      <c r="B4212">
        <v>0</v>
      </c>
      <c r="C4212">
        <v>0</v>
      </c>
      <c r="D4212">
        <v>197.8</v>
      </c>
      <c r="E4212">
        <v>122</v>
      </c>
      <c r="F4212">
        <v>33.630000000000003</v>
      </c>
      <c r="G4212">
        <v>1</v>
      </c>
      <c r="H4212">
        <v>0</v>
      </c>
    </row>
    <row r="4213" spans="1:8" x14ac:dyDescent="0.25">
      <c r="A4213">
        <v>41</v>
      </c>
      <c r="B4213">
        <v>0</v>
      </c>
      <c r="C4213">
        <v>0</v>
      </c>
      <c r="D4213">
        <v>211.1</v>
      </c>
      <c r="E4213">
        <v>112</v>
      </c>
      <c r="F4213">
        <v>35.89</v>
      </c>
      <c r="G4213">
        <v>0</v>
      </c>
      <c r="H4213">
        <v>0</v>
      </c>
    </row>
    <row r="4214" spans="1:8" x14ac:dyDescent="0.25">
      <c r="A4214">
        <v>31</v>
      </c>
      <c r="B4214">
        <v>0</v>
      </c>
      <c r="C4214">
        <v>0</v>
      </c>
      <c r="D4214">
        <v>202.6</v>
      </c>
      <c r="E4214">
        <v>139</v>
      </c>
      <c r="F4214">
        <v>34.44</v>
      </c>
      <c r="G4214">
        <v>1</v>
      </c>
      <c r="H4214">
        <v>0</v>
      </c>
    </row>
    <row r="4215" spans="1:8" x14ac:dyDescent="0.25">
      <c r="A4215">
        <v>36</v>
      </c>
      <c r="B4215">
        <v>0</v>
      </c>
      <c r="C4215">
        <v>0</v>
      </c>
      <c r="D4215">
        <v>312.39999999999998</v>
      </c>
      <c r="E4215">
        <v>110</v>
      </c>
      <c r="F4215">
        <v>53.11</v>
      </c>
      <c r="G4215">
        <v>1</v>
      </c>
      <c r="H4215">
        <v>1</v>
      </c>
    </row>
    <row r="4216" spans="1:8" x14ac:dyDescent="0.25">
      <c r="A4216">
        <v>39</v>
      </c>
      <c r="B4216">
        <v>1</v>
      </c>
      <c r="C4216">
        <v>41</v>
      </c>
      <c r="D4216">
        <v>184.8</v>
      </c>
      <c r="E4216">
        <v>76</v>
      </c>
      <c r="F4216">
        <v>31.42</v>
      </c>
      <c r="G4216">
        <v>2</v>
      </c>
      <c r="H4216">
        <v>0</v>
      </c>
    </row>
    <row r="4217" spans="1:8" x14ac:dyDescent="0.25">
      <c r="A4217">
        <v>36</v>
      </c>
      <c r="B4217">
        <v>0</v>
      </c>
      <c r="C4217">
        <v>0</v>
      </c>
      <c r="D4217">
        <v>123.8</v>
      </c>
      <c r="E4217">
        <v>130</v>
      </c>
      <c r="F4217">
        <v>21.05</v>
      </c>
      <c r="G4217">
        <v>2</v>
      </c>
      <c r="H4217">
        <v>0</v>
      </c>
    </row>
    <row r="4218" spans="1:8" x14ac:dyDescent="0.25">
      <c r="A4218">
        <v>37</v>
      </c>
      <c r="B4218">
        <v>0</v>
      </c>
      <c r="C4218">
        <v>0</v>
      </c>
      <c r="D4218">
        <v>34.5</v>
      </c>
      <c r="E4218">
        <v>85</v>
      </c>
      <c r="F4218">
        <v>5.87</v>
      </c>
      <c r="G4218">
        <v>0</v>
      </c>
      <c r="H4218">
        <v>0</v>
      </c>
    </row>
    <row r="4219" spans="1:8" x14ac:dyDescent="0.25">
      <c r="A4219">
        <v>40</v>
      </c>
      <c r="B4219">
        <v>1</v>
      </c>
      <c r="C4219">
        <v>31</v>
      </c>
      <c r="D4219">
        <v>140.6</v>
      </c>
      <c r="E4219">
        <v>114</v>
      </c>
      <c r="F4219">
        <v>23.9</v>
      </c>
      <c r="G4219">
        <v>2</v>
      </c>
      <c r="H4219">
        <v>0</v>
      </c>
    </row>
    <row r="4220" spans="1:8" x14ac:dyDescent="0.25">
      <c r="A4220">
        <v>38</v>
      </c>
      <c r="B4220">
        <v>0</v>
      </c>
      <c r="C4220">
        <v>0</v>
      </c>
      <c r="D4220">
        <v>150.80000000000001</v>
      </c>
      <c r="E4220">
        <v>105</v>
      </c>
      <c r="F4220">
        <v>25.64</v>
      </c>
      <c r="G4220">
        <v>0</v>
      </c>
      <c r="H4220">
        <v>0</v>
      </c>
    </row>
    <row r="4221" spans="1:8" x14ac:dyDescent="0.25">
      <c r="A4221">
        <v>37</v>
      </c>
      <c r="B4221">
        <v>0</v>
      </c>
      <c r="C4221">
        <v>0</v>
      </c>
      <c r="D4221">
        <v>192.1</v>
      </c>
      <c r="E4221">
        <v>87</v>
      </c>
      <c r="F4221">
        <v>32.659999999999997</v>
      </c>
      <c r="G4221">
        <v>1</v>
      </c>
      <c r="H4221">
        <v>0</v>
      </c>
    </row>
    <row r="4222" spans="1:8" x14ac:dyDescent="0.25">
      <c r="A4222">
        <v>41</v>
      </c>
      <c r="B4222">
        <v>0</v>
      </c>
      <c r="C4222">
        <v>0</v>
      </c>
      <c r="D4222">
        <v>175.7</v>
      </c>
      <c r="E4222">
        <v>69</v>
      </c>
      <c r="F4222">
        <v>29.87</v>
      </c>
      <c r="G4222">
        <v>0</v>
      </c>
      <c r="H4222">
        <v>0</v>
      </c>
    </row>
    <row r="4223" spans="1:8" x14ac:dyDescent="0.25">
      <c r="A4223">
        <v>46</v>
      </c>
      <c r="B4223">
        <v>0</v>
      </c>
      <c r="C4223">
        <v>0</v>
      </c>
      <c r="D4223">
        <v>93.3</v>
      </c>
      <c r="E4223">
        <v>109</v>
      </c>
      <c r="F4223">
        <v>15.86</v>
      </c>
      <c r="G4223">
        <v>0</v>
      </c>
      <c r="H4223">
        <v>0</v>
      </c>
    </row>
    <row r="4224" spans="1:8" x14ac:dyDescent="0.25">
      <c r="A4224">
        <v>33</v>
      </c>
      <c r="B4224">
        <v>0</v>
      </c>
      <c r="C4224">
        <v>0</v>
      </c>
      <c r="D4224">
        <v>212.1</v>
      </c>
      <c r="E4224">
        <v>133</v>
      </c>
      <c r="F4224">
        <v>36.06</v>
      </c>
      <c r="G4224">
        <v>2</v>
      </c>
      <c r="H4224">
        <v>0</v>
      </c>
    </row>
    <row r="4225" spans="1:8" x14ac:dyDescent="0.25">
      <c r="A4225">
        <v>41</v>
      </c>
      <c r="B4225">
        <v>0</v>
      </c>
      <c r="C4225">
        <v>0</v>
      </c>
      <c r="D4225">
        <v>43.3</v>
      </c>
      <c r="E4225">
        <v>118</v>
      </c>
      <c r="F4225">
        <v>7.36</v>
      </c>
      <c r="G4225">
        <v>0</v>
      </c>
      <c r="H4225">
        <v>0</v>
      </c>
    </row>
    <row r="4226" spans="1:8" x14ac:dyDescent="0.25">
      <c r="A4226">
        <v>38</v>
      </c>
      <c r="B4226">
        <v>0</v>
      </c>
      <c r="C4226">
        <v>0</v>
      </c>
      <c r="D4226">
        <v>173.1</v>
      </c>
      <c r="E4226">
        <v>126</v>
      </c>
      <c r="F4226">
        <v>29.43</v>
      </c>
      <c r="G4226">
        <v>1</v>
      </c>
      <c r="H4226">
        <v>0</v>
      </c>
    </row>
    <row r="4227" spans="1:8" x14ac:dyDescent="0.25">
      <c r="A4227">
        <v>35</v>
      </c>
      <c r="B4227">
        <v>1</v>
      </c>
      <c r="C4227">
        <v>28</v>
      </c>
      <c r="D4227">
        <v>115.4</v>
      </c>
      <c r="E4227">
        <v>96</v>
      </c>
      <c r="F4227">
        <v>19.62</v>
      </c>
      <c r="G4227">
        <v>0</v>
      </c>
      <c r="H4227">
        <v>0</v>
      </c>
    </row>
    <row r="4228" spans="1:8" x14ac:dyDescent="0.25">
      <c r="A4228">
        <v>41</v>
      </c>
      <c r="B4228">
        <v>0</v>
      </c>
      <c r="C4228">
        <v>0</v>
      </c>
      <c r="D4228">
        <v>190.9</v>
      </c>
      <c r="E4228">
        <v>92</v>
      </c>
      <c r="F4228">
        <v>32.450000000000003</v>
      </c>
      <c r="G4228">
        <v>1</v>
      </c>
      <c r="H4228">
        <v>0</v>
      </c>
    </row>
    <row r="4229" spans="1:8" x14ac:dyDescent="0.25">
      <c r="A4229">
        <v>39</v>
      </c>
      <c r="B4229">
        <v>0</v>
      </c>
      <c r="C4229">
        <v>0</v>
      </c>
      <c r="D4229">
        <v>234.1</v>
      </c>
      <c r="E4229">
        <v>105</v>
      </c>
      <c r="F4229">
        <v>39.799999999999997</v>
      </c>
      <c r="G4229">
        <v>1</v>
      </c>
      <c r="H4229">
        <v>0</v>
      </c>
    </row>
    <row r="4230" spans="1:8" x14ac:dyDescent="0.25">
      <c r="A4230">
        <v>43</v>
      </c>
      <c r="B4230">
        <v>0</v>
      </c>
      <c r="C4230">
        <v>0</v>
      </c>
      <c r="D4230">
        <v>102.1</v>
      </c>
      <c r="E4230">
        <v>74</v>
      </c>
      <c r="F4230">
        <v>17.36</v>
      </c>
      <c r="G4230">
        <v>1</v>
      </c>
      <c r="H4230">
        <v>0</v>
      </c>
    </row>
    <row r="4231" spans="1:8" x14ac:dyDescent="0.25">
      <c r="A4231">
        <v>41</v>
      </c>
      <c r="B4231">
        <v>0</v>
      </c>
      <c r="C4231">
        <v>0</v>
      </c>
      <c r="D4231">
        <v>131.9</v>
      </c>
      <c r="E4231">
        <v>91</v>
      </c>
      <c r="F4231">
        <v>22.42</v>
      </c>
      <c r="G4231">
        <v>1</v>
      </c>
      <c r="H4231">
        <v>0</v>
      </c>
    </row>
    <row r="4232" spans="1:8" x14ac:dyDescent="0.25">
      <c r="A4232">
        <v>44</v>
      </c>
      <c r="B4232">
        <v>0</v>
      </c>
      <c r="C4232">
        <v>0</v>
      </c>
      <c r="D4232">
        <v>135</v>
      </c>
      <c r="E4232">
        <v>122</v>
      </c>
      <c r="F4232">
        <v>22.95</v>
      </c>
      <c r="G4232">
        <v>0</v>
      </c>
      <c r="H4232">
        <v>0</v>
      </c>
    </row>
    <row r="4233" spans="1:8" x14ac:dyDescent="0.25">
      <c r="A4233">
        <v>38</v>
      </c>
      <c r="B4233">
        <v>0</v>
      </c>
      <c r="C4233">
        <v>0</v>
      </c>
      <c r="D4233">
        <v>145</v>
      </c>
      <c r="E4233">
        <v>80</v>
      </c>
      <c r="F4233">
        <v>24.65</v>
      </c>
      <c r="G4233">
        <v>0</v>
      </c>
      <c r="H4233">
        <v>0</v>
      </c>
    </row>
    <row r="4234" spans="1:8" x14ac:dyDescent="0.25">
      <c r="A4234">
        <v>38</v>
      </c>
      <c r="B4234">
        <v>0</v>
      </c>
      <c r="C4234">
        <v>0</v>
      </c>
      <c r="D4234">
        <v>170.3</v>
      </c>
      <c r="E4234">
        <v>48</v>
      </c>
      <c r="F4234">
        <v>28.95</v>
      </c>
      <c r="G4234">
        <v>3</v>
      </c>
      <c r="H4234">
        <v>0</v>
      </c>
    </row>
    <row r="4235" spans="1:8" x14ac:dyDescent="0.25">
      <c r="A4235">
        <v>41</v>
      </c>
      <c r="B4235">
        <v>0</v>
      </c>
      <c r="C4235">
        <v>0</v>
      </c>
      <c r="D4235">
        <v>188.7</v>
      </c>
      <c r="E4235">
        <v>99</v>
      </c>
      <c r="F4235">
        <v>32.08</v>
      </c>
      <c r="G4235">
        <v>1</v>
      </c>
      <c r="H4235">
        <v>0</v>
      </c>
    </row>
    <row r="4236" spans="1:8" x14ac:dyDescent="0.25">
      <c r="A4236">
        <v>40</v>
      </c>
      <c r="B4236">
        <v>0</v>
      </c>
      <c r="C4236">
        <v>0</v>
      </c>
      <c r="D4236">
        <v>7.2</v>
      </c>
      <c r="E4236">
        <v>97</v>
      </c>
      <c r="F4236">
        <v>1.22</v>
      </c>
      <c r="G4236">
        <v>1</v>
      </c>
      <c r="H4236">
        <v>0</v>
      </c>
    </row>
    <row r="4237" spans="1:8" x14ac:dyDescent="0.25">
      <c r="A4237">
        <v>40</v>
      </c>
      <c r="B4237">
        <v>0</v>
      </c>
      <c r="C4237">
        <v>0</v>
      </c>
      <c r="D4237">
        <v>181.1</v>
      </c>
      <c r="E4237">
        <v>124</v>
      </c>
      <c r="F4237">
        <v>30.79</v>
      </c>
      <c r="G4237">
        <v>5</v>
      </c>
      <c r="H4237">
        <v>0</v>
      </c>
    </row>
    <row r="4238" spans="1:8" x14ac:dyDescent="0.25">
      <c r="A4238">
        <v>38</v>
      </c>
      <c r="B4238">
        <v>0</v>
      </c>
      <c r="C4238">
        <v>0</v>
      </c>
      <c r="D4238">
        <v>151.80000000000001</v>
      </c>
      <c r="E4238">
        <v>90</v>
      </c>
      <c r="F4238">
        <v>25.81</v>
      </c>
      <c r="G4238">
        <v>2</v>
      </c>
      <c r="H4238">
        <v>0</v>
      </c>
    </row>
    <row r="4239" spans="1:8" x14ac:dyDescent="0.25">
      <c r="A4239">
        <v>40</v>
      </c>
      <c r="B4239">
        <v>0</v>
      </c>
      <c r="C4239">
        <v>0</v>
      </c>
      <c r="D4239">
        <v>159.4</v>
      </c>
      <c r="E4239">
        <v>86</v>
      </c>
      <c r="F4239">
        <v>27.1</v>
      </c>
      <c r="G4239">
        <v>1</v>
      </c>
      <c r="H4239">
        <v>0</v>
      </c>
    </row>
    <row r="4240" spans="1:8" x14ac:dyDescent="0.25">
      <c r="A4240">
        <v>41</v>
      </c>
      <c r="B4240">
        <v>1</v>
      </c>
      <c r="C4240">
        <v>31</v>
      </c>
      <c r="D4240">
        <v>226.6</v>
      </c>
      <c r="E4240">
        <v>99</v>
      </c>
      <c r="F4240">
        <v>38.520000000000003</v>
      </c>
      <c r="G4240">
        <v>3</v>
      </c>
      <c r="H4240">
        <v>0</v>
      </c>
    </row>
    <row r="4241" spans="1:8" x14ac:dyDescent="0.25">
      <c r="A4241">
        <v>37</v>
      </c>
      <c r="B4241">
        <v>0</v>
      </c>
      <c r="C4241">
        <v>0</v>
      </c>
      <c r="D4241">
        <v>214.7</v>
      </c>
      <c r="E4241">
        <v>115</v>
      </c>
      <c r="F4241">
        <v>36.5</v>
      </c>
      <c r="G4241">
        <v>3</v>
      </c>
      <c r="H4241">
        <v>0</v>
      </c>
    </row>
    <row r="4242" spans="1:8" x14ac:dyDescent="0.25">
      <c r="A4242">
        <v>35</v>
      </c>
      <c r="B4242">
        <v>1</v>
      </c>
      <c r="C4242">
        <v>27</v>
      </c>
      <c r="D4242">
        <v>157.6</v>
      </c>
      <c r="E4242">
        <v>107</v>
      </c>
      <c r="F4242">
        <v>26.79</v>
      </c>
      <c r="G4242">
        <v>1</v>
      </c>
      <c r="H4242">
        <v>0</v>
      </c>
    </row>
    <row r="4243" spans="1:8" x14ac:dyDescent="0.25">
      <c r="A4243">
        <v>41</v>
      </c>
      <c r="B4243">
        <v>0</v>
      </c>
      <c r="C4243">
        <v>0</v>
      </c>
      <c r="D4243">
        <v>157</v>
      </c>
      <c r="E4243">
        <v>101</v>
      </c>
      <c r="F4243">
        <v>26.69</v>
      </c>
      <c r="G4243">
        <v>2</v>
      </c>
      <c r="H4243">
        <v>0</v>
      </c>
    </row>
    <row r="4244" spans="1:8" x14ac:dyDescent="0.25">
      <c r="A4244">
        <v>49</v>
      </c>
      <c r="B4244">
        <v>0</v>
      </c>
      <c r="C4244">
        <v>0</v>
      </c>
      <c r="D4244">
        <v>170</v>
      </c>
      <c r="E4244">
        <v>115</v>
      </c>
      <c r="F4244">
        <v>28.9</v>
      </c>
      <c r="G4244">
        <v>0</v>
      </c>
      <c r="H4244">
        <v>0</v>
      </c>
    </row>
    <row r="4245" spans="1:8" x14ac:dyDescent="0.25">
      <c r="A4245">
        <v>32</v>
      </c>
      <c r="B4245">
        <v>0</v>
      </c>
      <c r="C4245">
        <v>0</v>
      </c>
      <c r="D4245">
        <v>244.7</v>
      </c>
      <c r="E4245">
        <v>115</v>
      </c>
      <c r="F4245">
        <v>41.6</v>
      </c>
      <c r="G4245">
        <v>1</v>
      </c>
      <c r="H4245">
        <v>1</v>
      </c>
    </row>
    <row r="4246" spans="1:8" x14ac:dyDescent="0.25">
      <c r="A4246">
        <v>36</v>
      </c>
      <c r="B4246">
        <v>0</v>
      </c>
      <c r="C4246">
        <v>0</v>
      </c>
      <c r="D4246">
        <v>252.6</v>
      </c>
      <c r="E4246">
        <v>89</v>
      </c>
      <c r="F4246">
        <v>42.94</v>
      </c>
      <c r="G4246">
        <v>1</v>
      </c>
      <c r="H4246">
        <v>1</v>
      </c>
    </row>
    <row r="4247" spans="1:8" x14ac:dyDescent="0.25">
      <c r="A4247">
        <v>44</v>
      </c>
      <c r="B4247">
        <v>0</v>
      </c>
      <c r="C4247">
        <v>0</v>
      </c>
      <c r="D4247">
        <v>188.3</v>
      </c>
      <c r="E4247">
        <v>70</v>
      </c>
      <c r="F4247">
        <v>32.01</v>
      </c>
      <c r="G4247">
        <v>0</v>
      </c>
      <c r="H4247">
        <v>0</v>
      </c>
    </row>
    <row r="4248" spans="1:8" x14ac:dyDescent="0.25">
      <c r="A4248">
        <v>40</v>
      </c>
      <c r="B4248">
        <v>0</v>
      </c>
      <c r="C4248">
        <v>0</v>
      </c>
      <c r="D4248">
        <v>177.9</v>
      </c>
      <c r="E4248">
        <v>89</v>
      </c>
      <c r="F4248">
        <v>30.24</v>
      </c>
      <c r="G4248">
        <v>3</v>
      </c>
      <c r="H4248">
        <v>0</v>
      </c>
    </row>
    <row r="4249" spans="1:8" x14ac:dyDescent="0.25">
      <c r="A4249">
        <v>38</v>
      </c>
      <c r="B4249">
        <v>0</v>
      </c>
      <c r="C4249">
        <v>0</v>
      </c>
      <c r="D4249">
        <v>170.7</v>
      </c>
      <c r="E4249">
        <v>101</v>
      </c>
      <c r="F4249">
        <v>29.02</v>
      </c>
      <c r="G4249">
        <v>1</v>
      </c>
      <c r="H4249">
        <v>0</v>
      </c>
    </row>
    <row r="4250" spans="1:8" x14ac:dyDescent="0.25">
      <c r="A4250">
        <v>38</v>
      </c>
      <c r="B4250">
        <v>1</v>
      </c>
      <c r="C4250">
        <v>40</v>
      </c>
      <c r="D4250">
        <v>235.7</v>
      </c>
      <c r="E4250">
        <v>127</v>
      </c>
      <c r="F4250">
        <v>40.07</v>
      </c>
      <c r="G4250">
        <v>2</v>
      </c>
      <c r="H4250">
        <v>0</v>
      </c>
    </row>
    <row r="4251" spans="1:8" x14ac:dyDescent="0.25">
      <c r="A4251">
        <v>35</v>
      </c>
      <c r="B4251">
        <v>1</v>
      </c>
      <c r="C4251">
        <v>34</v>
      </c>
      <c r="D4251">
        <v>129.4</v>
      </c>
      <c r="E4251">
        <v>102</v>
      </c>
      <c r="F4251">
        <v>22</v>
      </c>
      <c r="G4251">
        <v>0</v>
      </c>
      <c r="H42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A349-FCFF-45D7-8F2C-E0B406D8908D}">
  <dimension ref="A3:W157"/>
  <sheetViews>
    <sheetView topLeftCell="G1" zoomScale="95" zoomScaleNormal="95" workbookViewId="0">
      <selection activeCell="S10" sqref="S10"/>
    </sheetView>
  </sheetViews>
  <sheetFormatPr defaultRowHeight="15" x14ac:dyDescent="0.25"/>
  <cols>
    <col min="1" max="1" width="11.28515625" bestFit="1" customWidth="1"/>
    <col min="2" max="2" width="8.28515625" bestFit="1" customWidth="1"/>
    <col min="3" max="3" width="14.28515625" bestFit="1" customWidth="1"/>
    <col min="4" max="4" width="22.42578125" bestFit="1" customWidth="1"/>
    <col min="5" max="5" width="30.7109375" bestFit="1" customWidth="1"/>
    <col min="6" max="6" width="28.140625" bestFit="1" customWidth="1"/>
    <col min="7" max="7" width="22.7109375" bestFit="1" customWidth="1"/>
    <col min="8" max="8" width="26.7109375" bestFit="1" customWidth="1"/>
    <col min="9" max="9" width="36.85546875" bestFit="1" customWidth="1"/>
    <col min="10" max="10" width="10.42578125" bestFit="1" customWidth="1"/>
    <col min="23" max="23" width="12.7109375" customWidth="1"/>
  </cols>
  <sheetData>
    <row r="3" spans="1:23" ht="75" x14ac:dyDescent="0.25">
      <c r="A3" s="10" t="s">
        <v>82</v>
      </c>
      <c r="B3" s="10" t="s">
        <v>9</v>
      </c>
      <c r="C3" t="s">
        <v>79</v>
      </c>
      <c r="D3" t="s">
        <v>75</v>
      </c>
      <c r="E3" t="s">
        <v>76</v>
      </c>
      <c r="F3" t="s">
        <v>80</v>
      </c>
      <c r="G3" t="s">
        <v>81</v>
      </c>
      <c r="H3" t="s">
        <v>85</v>
      </c>
      <c r="I3" t="s">
        <v>78</v>
      </c>
      <c r="J3" t="s">
        <v>64</v>
      </c>
      <c r="N3" s="19" t="s">
        <v>83</v>
      </c>
      <c r="O3" s="19" t="s">
        <v>84</v>
      </c>
      <c r="P3" s="19" t="s">
        <v>79</v>
      </c>
      <c r="Q3" s="19" t="s">
        <v>75</v>
      </c>
      <c r="R3" s="19" t="s">
        <v>76</v>
      </c>
      <c r="S3" s="19" t="s">
        <v>80</v>
      </c>
      <c r="T3" s="19" t="s">
        <v>81</v>
      </c>
      <c r="U3" s="19" t="s">
        <v>85</v>
      </c>
      <c r="V3" s="19" t="s">
        <v>78</v>
      </c>
      <c r="W3" s="19" t="s">
        <v>64</v>
      </c>
    </row>
    <row r="4" spans="1:23" s="3" customFormat="1" x14ac:dyDescent="0.25">
      <c r="A4" s="3" t="s">
        <v>12</v>
      </c>
      <c r="B4" s="13"/>
      <c r="C4" s="14">
        <v>37.114583333333336</v>
      </c>
      <c r="D4" s="14">
        <v>22</v>
      </c>
      <c r="E4" s="14">
        <v>653</v>
      </c>
      <c r="F4" s="14">
        <v>192.97291666666669</v>
      </c>
      <c r="G4" s="14">
        <v>96</v>
      </c>
      <c r="H4" s="14">
        <v>32.805729166666673</v>
      </c>
      <c r="I4" s="14">
        <v>152</v>
      </c>
      <c r="J4" s="15">
        <v>4.3478260869565216E-2</v>
      </c>
      <c r="N4" s="20" t="s">
        <v>12</v>
      </c>
      <c r="O4" s="16"/>
      <c r="P4" s="34">
        <v>37.114583333333336</v>
      </c>
      <c r="Q4" s="17">
        <v>22</v>
      </c>
      <c r="R4" s="17">
        <v>653</v>
      </c>
      <c r="S4" s="34">
        <v>192.97291666666669</v>
      </c>
      <c r="T4" s="17">
        <v>96</v>
      </c>
      <c r="U4" s="36">
        <v>32.805729166666673</v>
      </c>
      <c r="V4" s="17">
        <v>152</v>
      </c>
      <c r="W4" s="18">
        <v>4.3478260869565216E-2</v>
      </c>
    </row>
    <row r="5" spans="1:23" s="3" customFormat="1" x14ac:dyDescent="0.25">
      <c r="B5" s="3">
        <v>0</v>
      </c>
      <c r="C5" s="14">
        <v>39.228571428571428</v>
      </c>
      <c r="D5" s="14">
        <v>16</v>
      </c>
      <c r="E5" s="14">
        <v>460</v>
      </c>
      <c r="F5" s="14">
        <v>179.95857142857142</v>
      </c>
      <c r="G5" s="14">
        <v>70</v>
      </c>
      <c r="H5" s="14">
        <v>30.593428571428579</v>
      </c>
      <c r="I5" s="14">
        <v>92</v>
      </c>
      <c r="J5" s="15">
        <v>0</v>
      </c>
      <c r="N5" s="21"/>
      <c r="O5" s="3">
        <v>0</v>
      </c>
      <c r="P5" s="35">
        <v>39.228571428571428</v>
      </c>
      <c r="Q5" s="14">
        <v>16</v>
      </c>
      <c r="R5" s="14">
        <v>460</v>
      </c>
      <c r="S5" s="34">
        <v>179.95857142857142</v>
      </c>
      <c r="T5" s="14">
        <v>70</v>
      </c>
      <c r="U5" s="37">
        <v>30.593428571428579</v>
      </c>
      <c r="V5" s="14">
        <v>92</v>
      </c>
      <c r="W5" s="15">
        <v>0</v>
      </c>
    </row>
    <row r="6" spans="1:23" s="3" customFormat="1" x14ac:dyDescent="0.25">
      <c r="B6" s="3">
        <v>1</v>
      </c>
      <c r="C6" s="14">
        <v>31.423076923076923</v>
      </c>
      <c r="D6" s="14">
        <v>6</v>
      </c>
      <c r="E6" s="14">
        <v>193</v>
      </c>
      <c r="F6" s="14">
        <v>228.01153846153844</v>
      </c>
      <c r="G6" s="14">
        <v>26</v>
      </c>
      <c r="H6" s="14">
        <v>38.761923076923068</v>
      </c>
      <c r="I6" s="14">
        <v>60</v>
      </c>
      <c r="J6" s="15">
        <v>4.3478260869565216E-2</v>
      </c>
      <c r="N6" s="21"/>
      <c r="O6" s="3">
        <v>1</v>
      </c>
      <c r="P6" s="35">
        <v>31.423076923076923</v>
      </c>
      <c r="Q6" s="14">
        <v>6</v>
      </c>
      <c r="R6" s="14">
        <v>193</v>
      </c>
      <c r="S6" s="34">
        <v>228.01153846153844</v>
      </c>
      <c r="T6" s="14">
        <v>26</v>
      </c>
      <c r="U6" s="37">
        <v>38.761923076923068</v>
      </c>
      <c r="V6" s="14">
        <v>60</v>
      </c>
      <c r="W6" s="15">
        <v>4.3478260869565216E-2</v>
      </c>
    </row>
    <row r="7" spans="1:23" s="3" customFormat="1" x14ac:dyDescent="0.25">
      <c r="A7" s="3" t="s">
        <v>48</v>
      </c>
      <c r="B7" s="13"/>
      <c r="C7" s="14">
        <v>38.712962962962962</v>
      </c>
      <c r="D7" s="14">
        <v>25</v>
      </c>
      <c r="E7" s="14">
        <v>755</v>
      </c>
      <c r="F7" s="14">
        <v>181.19629629629631</v>
      </c>
      <c r="G7" s="14">
        <v>108</v>
      </c>
      <c r="H7" s="14">
        <v>30.804074074074077</v>
      </c>
      <c r="I7" s="14">
        <v>169</v>
      </c>
      <c r="J7" s="15">
        <v>3.177257525083612E-2</v>
      </c>
      <c r="N7" s="20" t="s">
        <v>48</v>
      </c>
      <c r="O7" s="16"/>
      <c r="P7" s="34">
        <v>38.712962962962962</v>
      </c>
      <c r="Q7" s="17">
        <v>25</v>
      </c>
      <c r="R7" s="17">
        <v>755</v>
      </c>
      <c r="S7" s="34">
        <v>181.19629629629631</v>
      </c>
      <c r="T7" s="17">
        <v>108</v>
      </c>
      <c r="U7" s="36">
        <v>30.804074074074077</v>
      </c>
      <c r="V7" s="17">
        <v>169</v>
      </c>
      <c r="W7" s="18">
        <v>3.177257525083612E-2</v>
      </c>
    </row>
    <row r="8" spans="1:23" s="3" customFormat="1" x14ac:dyDescent="0.25">
      <c r="B8" s="3">
        <v>0</v>
      </c>
      <c r="C8" s="14">
        <v>40.359550561797754</v>
      </c>
      <c r="D8" s="14">
        <v>22</v>
      </c>
      <c r="E8" s="14">
        <v>673</v>
      </c>
      <c r="F8" s="14">
        <v>175.53932584269663</v>
      </c>
      <c r="G8" s="14">
        <v>89</v>
      </c>
      <c r="H8" s="14">
        <v>29.842247191011225</v>
      </c>
      <c r="I8" s="14">
        <v>121</v>
      </c>
      <c r="J8" s="15">
        <v>0</v>
      </c>
      <c r="N8" s="21"/>
      <c r="O8" s="3">
        <v>0</v>
      </c>
      <c r="P8" s="35">
        <v>40.359550561797754</v>
      </c>
      <c r="Q8" s="14">
        <v>22</v>
      </c>
      <c r="R8" s="14">
        <v>673</v>
      </c>
      <c r="S8" s="34">
        <v>175.53932584269663</v>
      </c>
      <c r="T8" s="14">
        <v>89</v>
      </c>
      <c r="U8" s="37">
        <v>29.842247191011225</v>
      </c>
      <c r="V8" s="14">
        <v>121</v>
      </c>
      <c r="W8" s="15">
        <v>0</v>
      </c>
    </row>
    <row r="9" spans="1:23" s="3" customFormat="1" x14ac:dyDescent="0.25">
      <c r="B9" s="3">
        <v>1</v>
      </c>
      <c r="C9" s="14">
        <v>31</v>
      </c>
      <c r="D9" s="14">
        <v>3</v>
      </c>
      <c r="E9" s="14">
        <v>82</v>
      </c>
      <c r="F9" s="14">
        <v>207.69473684210524</v>
      </c>
      <c r="G9" s="14">
        <v>19</v>
      </c>
      <c r="H9" s="14">
        <v>35.309473684210538</v>
      </c>
      <c r="I9" s="14">
        <v>48</v>
      </c>
      <c r="J9" s="15">
        <v>3.177257525083612E-2</v>
      </c>
      <c r="N9" s="21"/>
      <c r="O9" s="3">
        <v>1</v>
      </c>
      <c r="P9" s="35">
        <v>31</v>
      </c>
      <c r="Q9" s="14">
        <v>3</v>
      </c>
      <c r="R9" s="14">
        <v>82</v>
      </c>
      <c r="S9" s="34">
        <v>207.69473684210524</v>
      </c>
      <c r="T9" s="14">
        <v>19</v>
      </c>
      <c r="U9" s="37">
        <v>35.309473684210538</v>
      </c>
      <c r="V9" s="14">
        <v>48</v>
      </c>
      <c r="W9" s="15">
        <v>3.177257525083612E-2</v>
      </c>
    </row>
    <row r="10" spans="1:23" s="3" customFormat="1" x14ac:dyDescent="0.25">
      <c r="A10" s="3" t="s">
        <v>27</v>
      </c>
      <c r="B10" s="13"/>
      <c r="C10" s="14">
        <v>38</v>
      </c>
      <c r="D10" s="14">
        <v>21</v>
      </c>
      <c r="E10" s="14">
        <v>618</v>
      </c>
      <c r="F10" s="14">
        <v>185.67653061224493</v>
      </c>
      <c r="G10" s="14">
        <v>98</v>
      </c>
      <c r="H10" s="14">
        <v>31.56530612244897</v>
      </c>
      <c r="I10" s="14">
        <v>164</v>
      </c>
      <c r="J10" s="15">
        <v>3.177257525083612E-2</v>
      </c>
      <c r="N10" s="20" t="s">
        <v>27</v>
      </c>
      <c r="O10" s="16"/>
      <c r="P10" s="34">
        <v>38</v>
      </c>
      <c r="Q10" s="17">
        <v>21</v>
      </c>
      <c r="R10" s="17">
        <v>618</v>
      </c>
      <c r="S10" s="34">
        <v>185.67653061224493</v>
      </c>
      <c r="T10" s="17">
        <v>98</v>
      </c>
      <c r="U10" s="36">
        <v>31.56530612244897</v>
      </c>
      <c r="V10" s="17">
        <v>164</v>
      </c>
      <c r="W10" s="18">
        <v>3.177257525083612E-2</v>
      </c>
    </row>
    <row r="11" spans="1:23" s="3" customFormat="1" x14ac:dyDescent="0.25">
      <c r="B11" s="3">
        <v>0</v>
      </c>
      <c r="C11" s="14">
        <v>40.177215189873415</v>
      </c>
      <c r="D11" s="14">
        <v>20</v>
      </c>
      <c r="E11" s="14">
        <v>587</v>
      </c>
      <c r="F11" s="14">
        <v>177.67468354430386</v>
      </c>
      <c r="G11" s="14">
        <v>79</v>
      </c>
      <c r="H11" s="14">
        <v>30.205189873417716</v>
      </c>
      <c r="I11" s="14">
        <v>128</v>
      </c>
      <c r="J11" s="15">
        <v>0</v>
      </c>
      <c r="N11" s="21"/>
      <c r="O11" s="3">
        <v>0</v>
      </c>
      <c r="P11" s="35">
        <v>40.177215189873415</v>
      </c>
      <c r="Q11" s="14">
        <v>20</v>
      </c>
      <c r="R11" s="14">
        <v>587</v>
      </c>
      <c r="S11" s="34">
        <v>177.67468354430386</v>
      </c>
      <c r="T11" s="14">
        <v>79</v>
      </c>
      <c r="U11" s="37">
        <v>30.205189873417716</v>
      </c>
      <c r="V11" s="14">
        <v>128</v>
      </c>
      <c r="W11" s="15">
        <v>0</v>
      </c>
    </row>
    <row r="12" spans="1:23" s="3" customFormat="1" x14ac:dyDescent="0.25">
      <c r="B12" s="3">
        <v>1</v>
      </c>
      <c r="C12" s="14">
        <v>28.94736842105263</v>
      </c>
      <c r="D12" s="14">
        <v>1</v>
      </c>
      <c r="E12" s="14">
        <v>31</v>
      </c>
      <c r="F12" s="14">
        <v>218.94736842105263</v>
      </c>
      <c r="G12" s="14">
        <v>19</v>
      </c>
      <c r="H12" s="14">
        <v>37.220526315789471</v>
      </c>
      <c r="I12" s="14">
        <v>36</v>
      </c>
      <c r="J12" s="15">
        <v>3.177257525083612E-2</v>
      </c>
      <c r="N12" s="21"/>
      <c r="O12" s="3">
        <v>1</v>
      </c>
      <c r="P12" s="35">
        <v>28.94736842105263</v>
      </c>
      <c r="Q12" s="14">
        <v>1</v>
      </c>
      <c r="R12" s="14">
        <v>31</v>
      </c>
      <c r="S12" s="34">
        <v>218.94736842105263</v>
      </c>
      <c r="T12" s="14">
        <v>19</v>
      </c>
      <c r="U12" s="37">
        <v>37.220526315789471</v>
      </c>
      <c r="V12" s="14">
        <v>36</v>
      </c>
      <c r="W12" s="15">
        <v>3.177257525083612E-2</v>
      </c>
    </row>
    <row r="13" spans="1:23" s="3" customFormat="1" x14ac:dyDescent="0.25">
      <c r="A13" s="3" t="s">
        <v>37</v>
      </c>
      <c r="B13" s="13"/>
      <c r="C13" s="14">
        <v>37.767441860465119</v>
      </c>
      <c r="D13" s="14">
        <v>17</v>
      </c>
      <c r="E13" s="14">
        <v>549</v>
      </c>
      <c r="F13" s="14">
        <v>190.66744186046515</v>
      </c>
      <c r="G13" s="14">
        <v>86</v>
      </c>
      <c r="H13" s="14">
        <v>32.414302325581389</v>
      </c>
      <c r="I13" s="14">
        <v>141</v>
      </c>
      <c r="J13" s="15">
        <v>3.177257525083612E-2</v>
      </c>
      <c r="N13" s="20" t="s">
        <v>37</v>
      </c>
      <c r="O13" s="16"/>
      <c r="P13" s="34">
        <v>37.767441860465119</v>
      </c>
      <c r="Q13" s="17">
        <v>17</v>
      </c>
      <c r="R13" s="17">
        <v>549</v>
      </c>
      <c r="S13" s="34">
        <v>190.66744186046515</v>
      </c>
      <c r="T13" s="17">
        <v>86</v>
      </c>
      <c r="U13" s="36">
        <v>32.414302325581389</v>
      </c>
      <c r="V13" s="17">
        <v>141</v>
      </c>
      <c r="W13" s="18">
        <v>3.177257525083612E-2</v>
      </c>
    </row>
    <row r="14" spans="1:23" s="3" customFormat="1" x14ac:dyDescent="0.25">
      <c r="B14" s="3">
        <v>0</v>
      </c>
      <c r="C14" s="14">
        <v>39.731343283582092</v>
      </c>
      <c r="D14" s="14">
        <v>15</v>
      </c>
      <c r="E14" s="14">
        <v>466</v>
      </c>
      <c r="F14" s="14">
        <v>182.89701492537313</v>
      </c>
      <c r="G14" s="14">
        <v>67</v>
      </c>
      <c r="H14" s="14">
        <v>31.093134328358207</v>
      </c>
      <c r="I14" s="14">
        <v>98</v>
      </c>
      <c r="J14" s="15">
        <v>0</v>
      </c>
      <c r="N14" s="21"/>
      <c r="O14" s="3">
        <v>0</v>
      </c>
      <c r="P14" s="35">
        <v>39.731343283582092</v>
      </c>
      <c r="Q14" s="14">
        <v>15</v>
      </c>
      <c r="R14" s="14">
        <v>466</v>
      </c>
      <c r="S14" s="34">
        <v>182.89701492537313</v>
      </c>
      <c r="T14" s="14">
        <v>67</v>
      </c>
      <c r="U14" s="37">
        <v>31.093134328358207</v>
      </c>
      <c r="V14" s="14">
        <v>98</v>
      </c>
      <c r="W14" s="15">
        <v>0</v>
      </c>
    </row>
    <row r="15" spans="1:23" s="3" customFormat="1" x14ac:dyDescent="0.25">
      <c r="B15" s="3">
        <v>1</v>
      </c>
      <c r="C15" s="14">
        <v>30.842105263157894</v>
      </c>
      <c r="D15" s="14">
        <v>2</v>
      </c>
      <c r="E15" s="14">
        <v>83</v>
      </c>
      <c r="F15" s="14">
        <v>218.06842105263155</v>
      </c>
      <c r="G15" s="14">
        <v>19</v>
      </c>
      <c r="H15" s="14">
        <v>37.073157894736845</v>
      </c>
      <c r="I15" s="14">
        <v>43</v>
      </c>
      <c r="J15" s="15">
        <v>3.177257525083612E-2</v>
      </c>
      <c r="N15" s="21"/>
      <c r="O15" s="3">
        <v>1</v>
      </c>
      <c r="P15" s="35">
        <v>30.842105263157894</v>
      </c>
      <c r="Q15" s="14">
        <v>2</v>
      </c>
      <c r="R15" s="14">
        <v>83</v>
      </c>
      <c r="S15" s="34">
        <v>218.06842105263155</v>
      </c>
      <c r="T15" s="14">
        <v>19</v>
      </c>
      <c r="U15" s="37">
        <v>37.073157894736845</v>
      </c>
      <c r="V15" s="14">
        <v>43</v>
      </c>
      <c r="W15" s="15">
        <v>3.177257525083612E-2</v>
      </c>
    </row>
    <row r="16" spans="1:23" s="3" customFormat="1" x14ac:dyDescent="0.25">
      <c r="A16" s="3" t="s">
        <v>19</v>
      </c>
      <c r="B16" s="13"/>
      <c r="C16" s="14">
        <v>38.510791366906474</v>
      </c>
      <c r="D16" s="14">
        <v>32</v>
      </c>
      <c r="E16" s="14">
        <v>1017</v>
      </c>
      <c r="F16" s="14">
        <v>177.56402877697832</v>
      </c>
      <c r="G16" s="14">
        <v>139</v>
      </c>
      <c r="H16" s="14">
        <v>30.186618705035968</v>
      </c>
      <c r="I16" s="14">
        <v>235</v>
      </c>
      <c r="J16" s="15">
        <v>3.177257525083612E-2</v>
      </c>
      <c r="N16" s="20" t="s">
        <v>19</v>
      </c>
      <c r="O16" s="16"/>
      <c r="P16" s="34">
        <v>38.510791366906474</v>
      </c>
      <c r="Q16" s="17">
        <v>32</v>
      </c>
      <c r="R16" s="17">
        <v>1017</v>
      </c>
      <c r="S16" s="34">
        <v>177.56402877697832</v>
      </c>
      <c r="T16" s="17">
        <v>139</v>
      </c>
      <c r="U16" s="36">
        <v>30.186618705035968</v>
      </c>
      <c r="V16" s="17">
        <v>235</v>
      </c>
      <c r="W16" s="18">
        <v>3.177257525083612E-2</v>
      </c>
    </row>
    <row r="17" spans="1:23" x14ac:dyDescent="0.25">
      <c r="A17" s="3"/>
      <c r="B17">
        <v>0</v>
      </c>
      <c r="C17" s="11">
        <v>39.700000000000003</v>
      </c>
      <c r="D17" s="11">
        <v>30</v>
      </c>
      <c r="E17" s="11">
        <v>943</v>
      </c>
      <c r="F17" s="11">
        <v>174.00333333333327</v>
      </c>
      <c r="G17" s="11">
        <v>120</v>
      </c>
      <c r="H17" s="11">
        <v>29.581333333333323</v>
      </c>
      <c r="I17" s="11">
        <v>186</v>
      </c>
      <c r="J17" s="12">
        <v>0</v>
      </c>
    </row>
    <row r="18" spans="1:23" x14ac:dyDescent="0.25">
      <c r="A18" s="3"/>
      <c r="B18">
        <v>1</v>
      </c>
      <c r="C18" s="11">
        <v>31</v>
      </c>
      <c r="D18" s="11">
        <v>2</v>
      </c>
      <c r="E18" s="11">
        <v>74</v>
      </c>
      <c r="F18" s="11">
        <v>200.05263157894737</v>
      </c>
      <c r="G18" s="11">
        <v>19</v>
      </c>
      <c r="H18" s="11">
        <v>34.009473684210533</v>
      </c>
      <c r="I18" s="11">
        <v>49</v>
      </c>
      <c r="J18" s="12">
        <v>3.177257525083612E-2</v>
      </c>
    </row>
    <row r="19" spans="1:23" x14ac:dyDescent="0.25">
      <c r="A19" t="s">
        <v>47</v>
      </c>
      <c r="C19" s="11">
        <v>38.125</v>
      </c>
      <c r="D19" s="11">
        <v>14</v>
      </c>
      <c r="E19" s="11">
        <v>437</v>
      </c>
      <c r="F19" s="11">
        <v>180.01124999999996</v>
      </c>
      <c r="G19" s="11">
        <v>80</v>
      </c>
      <c r="H19" s="11">
        <v>30.602375000000002</v>
      </c>
      <c r="I19" s="11">
        <v>121</v>
      </c>
      <c r="J19" s="12">
        <v>3.0100334448160536E-2</v>
      </c>
      <c r="N19" s="42" t="s">
        <v>115</v>
      </c>
      <c r="O19" s="42"/>
      <c r="P19" s="42"/>
      <c r="Q19" s="42"/>
      <c r="R19" s="42"/>
      <c r="S19" s="42"/>
      <c r="T19" s="42"/>
      <c r="U19" s="42"/>
      <c r="V19" s="42"/>
      <c r="W19" s="42"/>
    </row>
    <row r="20" spans="1:23" x14ac:dyDescent="0.25">
      <c r="B20">
        <v>0</v>
      </c>
      <c r="C20" s="11">
        <v>40.145161290322584</v>
      </c>
      <c r="D20" s="11">
        <v>13</v>
      </c>
      <c r="E20" s="11">
        <v>404</v>
      </c>
      <c r="F20" s="11">
        <v>169.79838709677412</v>
      </c>
      <c r="G20" s="11">
        <v>62</v>
      </c>
      <c r="H20" s="11">
        <v>28.866129032258073</v>
      </c>
      <c r="I20" s="11">
        <v>83</v>
      </c>
      <c r="J20" s="12">
        <v>0</v>
      </c>
      <c r="N20" s="42"/>
      <c r="O20" s="42"/>
      <c r="P20" s="42"/>
      <c r="Q20" s="42"/>
      <c r="R20" s="42"/>
      <c r="S20" s="42"/>
      <c r="T20" s="42"/>
      <c r="U20" s="42"/>
      <c r="V20" s="42"/>
      <c r="W20" s="42"/>
    </row>
    <row r="21" spans="1:23" ht="29.25" customHeight="1" x14ac:dyDescent="0.25">
      <c r="B21">
        <v>1</v>
      </c>
      <c r="C21" s="11">
        <v>31.166666666666668</v>
      </c>
      <c r="D21" s="11">
        <v>1</v>
      </c>
      <c r="E21" s="11">
        <v>33</v>
      </c>
      <c r="F21" s="11">
        <v>215.1888888888889</v>
      </c>
      <c r="G21" s="11">
        <v>18</v>
      </c>
      <c r="H21" s="11">
        <v>36.582777777777778</v>
      </c>
      <c r="I21" s="11">
        <v>38</v>
      </c>
      <c r="J21" s="12">
        <v>3.0100334448160536E-2</v>
      </c>
      <c r="N21" s="42"/>
      <c r="O21" s="42"/>
      <c r="P21" s="42"/>
      <c r="Q21" s="42"/>
      <c r="R21" s="42"/>
      <c r="S21" s="42"/>
      <c r="T21" s="42"/>
      <c r="U21" s="42"/>
      <c r="V21" s="42"/>
      <c r="W21" s="42"/>
    </row>
    <row r="22" spans="1:23" x14ac:dyDescent="0.25">
      <c r="A22" t="s">
        <v>50</v>
      </c>
      <c r="C22" s="11">
        <v>39.012048192771083</v>
      </c>
      <c r="D22" s="11">
        <v>19</v>
      </c>
      <c r="E22" s="11">
        <v>642</v>
      </c>
      <c r="F22" s="11">
        <v>181.7638554216868</v>
      </c>
      <c r="G22" s="11">
        <v>83</v>
      </c>
      <c r="H22" s="11">
        <v>30.900361445783123</v>
      </c>
      <c r="I22" s="11">
        <v>140</v>
      </c>
      <c r="J22" s="12">
        <v>2.8428093645484948E-2</v>
      </c>
    </row>
    <row r="23" spans="1:23" x14ac:dyDescent="0.25">
      <c r="B23">
        <v>0</v>
      </c>
      <c r="C23" s="11">
        <v>41.060606060606062</v>
      </c>
      <c r="D23" s="11">
        <v>15</v>
      </c>
      <c r="E23" s="11">
        <v>513</v>
      </c>
      <c r="F23" s="11">
        <v>170.98181818181823</v>
      </c>
      <c r="G23" s="11">
        <v>66</v>
      </c>
      <c r="H23" s="11">
        <v>29.067424242424238</v>
      </c>
      <c r="I23" s="11">
        <v>105</v>
      </c>
      <c r="J23" s="12">
        <v>0</v>
      </c>
    </row>
    <row r="24" spans="1:23" x14ac:dyDescent="0.25">
      <c r="B24">
        <v>1</v>
      </c>
      <c r="C24" s="11">
        <v>31.058823529411764</v>
      </c>
      <c r="D24" s="11">
        <v>4</v>
      </c>
      <c r="E24" s="11">
        <v>129</v>
      </c>
      <c r="F24" s="11">
        <v>223.62352941176474</v>
      </c>
      <c r="G24" s="11">
        <v>17</v>
      </c>
      <c r="H24" s="11">
        <v>38.016470588235293</v>
      </c>
      <c r="I24" s="11">
        <v>35</v>
      </c>
      <c r="J24" s="12">
        <v>2.8428093645484948E-2</v>
      </c>
    </row>
    <row r="25" spans="1:23" x14ac:dyDescent="0.25">
      <c r="A25" t="s">
        <v>23</v>
      </c>
      <c r="C25" s="11">
        <v>38.087499999999999</v>
      </c>
      <c r="D25" s="11">
        <v>25</v>
      </c>
      <c r="E25" s="11">
        <v>666</v>
      </c>
      <c r="F25" s="11">
        <v>174.07749999999993</v>
      </c>
      <c r="G25" s="11">
        <v>80</v>
      </c>
      <c r="H25" s="11">
        <v>29.593124999999993</v>
      </c>
      <c r="I25" s="11">
        <v>131</v>
      </c>
      <c r="J25" s="12">
        <v>2.8428093645484948E-2</v>
      </c>
    </row>
    <row r="26" spans="1:23" x14ac:dyDescent="0.25">
      <c r="B26">
        <v>0</v>
      </c>
      <c r="C26" s="11">
        <v>40.507936507936506</v>
      </c>
      <c r="D26" s="11">
        <v>22</v>
      </c>
      <c r="E26" s="11">
        <v>571</v>
      </c>
      <c r="F26" s="11">
        <v>171.61746031746023</v>
      </c>
      <c r="G26" s="11">
        <v>63</v>
      </c>
      <c r="H26" s="11">
        <v>29.174920634920625</v>
      </c>
      <c r="I26" s="11">
        <v>87</v>
      </c>
      <c r="J26" s="12">
        <v>0</v>
      </c>
    </row>
    <row r="27" spans="1:23" x14ac:dyDescent="0.25">
      <c r="B27">
        <v>1</v>
      </c>
      <c r="C27" s="11">
        <v>29.117647058823529</v>
      </c>
      <c r="D27" s="11">
        <v>3</v>
      </c>
      <c r="E27" s="11">
        <v>95</v>
      </c>
      <c r="F27" s="11">
        <v>183.19411764705885</v>
      </c>
      <c r="G27" s="11">
        <v>17</v>
      </c>
      <c r="H27" s="11">
        <v>31.142941176470593</v>
      </c>
      <c r="I27" s="11">
        <v>44</v>
      </c>
      <c r="J27" s="12">
        <v>2.8428093645484948E-2</v>
      </c>
    </row>
    <row r="28" spans="1:23" x14ac:dyDescent="0.25">
      <c r="A28" t="s">
        <v>24</v>
      </c>
      <c r="C28" s="11">
        <v>38.604166666666664</v>
      </c>
      <c r="D28" s="11">
        <v>18</v>
      </c>
      <c r="E28" s="11">
        <v>525</v>
      </c>
      <c r="F28" s="11">
        <v>176.99583333333331</v>
      </c>
      <c r="G28" s="11">
        <v>96</v>
      </c>
      <c r="H28" s="11">
        <v>30.089791666666681</v>
      </c>
      <c r="I28" s="11">
        <v>159</v>
      </c>
      <c r="J28" s="12">
        <v>2.6755852842809364E-2</v>
      </c>
    </row>
    <row r="29" spans="1:23" x14ac:dyDescent="0.25">
      <c r="B29">
        <v>0</v>
      </c>
      <c r="C29" s="11">
        <v>40.512500000000003</v>
      </c>
      <c r="D29" s="11">
        <v>16</v>
      </c>
      <c r="E29" s="11">
        <v>444</v>
      </c>
      <c r="F29" s="11">
        <v>170.59375</v>
      </c>
      <c r="G29" s="11">
        <v>80</v>
      </c>
      <c r="H29" s="11">
        <v>29.001625000000018</v>
      </c>
      <c r="I29" s="11">
        <v>115</v>
      </c>
      <c r="J29" s="12">
        <v>0</v>
      </c>
    </row>
    <row r="30" spans="1:23" x14ac:dyDescent="0.25">
      <c r="B30">
        <v>1</v>
      </c>
      <c r="C30" s="11">
        <v>29.0625</v>
      </c>
      <c r="D30" s="11">
        <v>2</v>
      </c>
      <c r="E30" s="11">
        <v>81</v>
      </c>
      <c r="F30" s="11">
        <v>209.00624999999999</v>
      </c>
      <c r="G30" s="11">
        <v>16</v>
      </c>
      <c r="H30" s="11">
        <v>35.530625000000001</v>
      </c>
      <c r="I30" s="11">
        <v>44</v>
      </c>
      <c r="J30" s="12">
        <v>2.6755852842809364E-2</v>
      </c>
    </row>
    <row r="31" spans="1:23" x14ac:dyDescent="0.25">
      <c r="A31" t="s">
        <v>54</v>
      </c>
      <c r="C31" s="11">
        <v>38.303370786516851</v>
      </c>
      <c r="D31" s="11">
        <v>22</v>
      </c>
      <c r="E31" s="11">
        <v>653</v>
      </c>
      <c r="F31" s="11">
        <v>184.96179775280896</v>
      </c>
      <c r="G31" s="11">
        <v>89</v>
      </c>
      <c r="H31" s="11">
        <v>31.444269662921339</v>
      </c>
      <c r="I31" s="11">
        <v>159</v>
      </c>
      <c r="J31" s="12">
        <v>2.6755852842809364E-2</v>
      </c>
    </row>
    <row r="32" spans="1:23" x14ac:dyDescent="0.25">
      <c r="B32">
        <v>0</v>
      </c>
      <c r="C32" s="11">
        <v>40.095890410958901</v>
      </c>
      <c r="D32" s="11">
        <v>19</v>
      </c>
      <c r="E32" s="11">
        <v>555</v>
      </c>
      <c r="F32" s="11">
        <v>181.92602739726027</v>
      </c>
      <c r="G32" s="11">
        <v>73</v>
      </c>
      <c r="H32" s="11">
        <v>30.928219178082188</v>
      </c>
      <c r="I32" s="11">
        <v>121</v>
      </c>
      <c r="J32" s="12">
        <v>0</v>
      </c>
    </row>
    <row r="33" spans="1:10" x14ac:dyDescent="0.25">
      <c r="B33">
        <v>1</v>
      </c>
      <c r="C33" s="11">
        <v>30.125</v>
      </c>
      <c r="D33" s="11">
        <v>3</v>
      </c>
      <c r="E33" s="11">
        <v>98</v>
      </c>
      <c r="F33" s="11">
        <v>198.8125</v>
      </c>
      <c r="G33" s="11">
        <v>16</v>
      </c>
      <c r="H33" s="11">
        <v>33.798749999999991</v>
      </c>
      <c r="I33" s="11">
        <v>38</v>
      </c>
      <c r="J33" s="12">
        <v>2.6755852842809364E-2</v>
      </c>
    </row>
    <row r="34" spans="1:10" x14ac:dyDescent="0.25">
      <c r="A34" t="s">
        <v>14</v>
      </c>
      <c r="C34" s="11">
        <v>36.974358974358971</v>
      </c>
      <c r="D34" s="11">
        <v>17</v>
      </c>
      <c r="E34" s="11">
        <v>517</v>
      </c>
      <c r="F34" s="11">
        <v>191.91794871794872</v>
      </c>
      <c r="G34" s="11">
        <v>78</v>
      </c>
      <c r="H34" s="11">
        <v>32.626282051282061</v>
      </c>
      <c r="I34" s="11">
        <v>138</v>
      </c>
      <c r="J34" s="12">
        <v>2.6755852842809364E-2</v>
      </c>
    </row>
    <row r="35" spans="1:10" x14ac:dyDescent="0.25">
      <c r="B35">
        <v>0</v>
      </c>
      <c r="C35" s="11">
        <v>38.838709677419352</v>
      </c>
      <c r="D35" s="11">
        <v>16</v>
      </c>
      <c r="E35" s="11">
        <v>489</v>
      </c>
      <c r="F35" s="11">
        <v>182.78548387096777</v>
      </c>
      <c r="G35" s="11">
        <v>62</v>
      </c>
      <c r="H35" s="11">
        <v>31.073548387096778</v>
      </c>
      <c r="I35" s="11">
        <v>113</v>
      </c>
      <c r="J35" s="12">
        <v>0</v>
      </c>
    </row>
    <row r="36" spans="1:10" x14ac:dyDescent="0.25">
      <c r="B36">
        <v>1</v>
      </c>
      <c r="C36" s="11">
        <v>29.75</v>
      </c>
      <c r="D36" s="11">
        <v>1</v>
      </c>
      <c r="E36" s="11">
        <v>28</v>
      </c>
      <c r="F36" s="11">
        <v>227.30624999999998</v>
      </c>
      <c r="G36" s="11">
        <v>16</v>
      </c>
      <c r="H36" s="11">
        <v>38.643124999999998</v>
      </c>
      <c r="I36" s="11">
        <v>25</v>
      </c>
      <c r="J36" s="12">
        <v>2.6755852842809364E-2</v>
      </c>
    </row>
    <row r="37" spans="1:10" x14ac:dyDescent="0.25">
      <c r="A37" t="s">
        <v>62</v>
      </c>
      <c r="C37" s="11">
        <v>37.93181818181818</v>
      </c>
      <c r="D37" s="11">
        <v>26</v>
      </c>
      <c r="E37" s="11">
        <v>818</v>
      </c>
      <c r="F37" s="11">
        <v>180.56022727272725</v>
      </c>
      <c r="G37" s="11">
        <v>88</v>
      </c>
      <c r="H37" s="11">
        <v>30.695568181818199</v>
      </c>
      <c r="I37" s="11">
        <v>139</v>
      </c>
      <c r="J37" s="12">
        <v>2.508361204013378E-2</v>
      </c>
    </row>
    <row r="38" spans="1:10" x14ac:dyDescent="0.25">
      <c r="B38">
        <v>0</v>
      </c>
      <c r="C38" s="11">
        <v>39.671232876712331</v>
      </c>
      <c r="D38" s="11">
        <v>25</v>
      </c>
      <c r="E38" s="11">
        <v>773</v>
      </c>
      <c r="F38" s="11">
        <v>171.66712328767119</v>
      </c>
      <c r="G38" s="11">
        <v>73</v>
      </c>
      <c r="H38" s="11">
        <v>29.183972602739729</v>
      </c>
      <c r="I38" s="11">
        <v>115</v>
      </c>
      <c r="J38" s="12">
        <v>0</v>
      </c>
    </row>
    <row r="39" spans="1:10" x14ac:dyDescent="0.25">
      <c r="B39">
        <v>1</v>
      </c>
      <c r="C39" s="11">
        <v>29.466666666666665</v>
      </c>
      <c r="D39" s="11">
        <v>1</v>
      </c>
      <c r="E39" s="11">
        <v>45</v>
      </c>
      <c r="F39" s="11">
        <v>223.84</v>
      </c>
      <c r="G39" s="11">
        <v>15</v>
      </c>
      <c r="H39" s="11">
        <v>38.052000000000007</v>
      </c>
      <c r="I39" s="11">
        <v>24</v>
      </c>
      <c r="J39" s="12">
        <v>2.508361204013378E-2</v>
      </c>
    </row>
    <row r="40" spans="1:10" x14ac:dyDescent="0.25">
      <c r="A40" t="s">
        <v>58</v>
      </c>
      <c r="C40" s="11">
        <v>39.367816091954026</v>
      </c>
      <c r="D40" s="11">
        <v>24</v>
      </c>
      <c r="E40" s="11">
        <v>728</v>
      </c>
      <c r="F40" s="11">
        <v>191.08390804597695</v>
      </c>
      <c r="G40" s="11">
        <v>87</v>
      </c>
      <c r="H40" s="11">
        <v>32.484482758620686</v>
      </c>
      <c r="I40" s="11">
        <v>132</v>
      </c>
      <c r="J40" s="12">
        <v>2.508361204013378E-2</v>
      </c>
    </row>
    <row r="41" spans="1:10" x14ac:dyDescent="0.25">
      <c r="B41">
        <v>0</v>
      </c>
      <c r="C41" s="11">
        <v>41.236111111111114</v>
      </c>
      <c r="D41" s="11">
        <v>22</v>
      </c>
      <c r="E41" s="11">
        <v>659</v>
      </c>
      <c r="F41" s="11">
        <v>179.38611111111109</v>
      </c>
      <c r="G41" s="11">
        <v>72</v>
      </c>
      <c r="H41" s="11">
        <v>30.496111111111102</v>
      </c>
      <c r="I41" s="11">
        <v>103</v>
      </c>
      <c r="J41" s="12">
        <v>0</v>
      </c>
    </row>
    <row r="42" spans="1:10" x14ac:dyDescent="0.25">
      <c r="B42">
        <v>1</v>
      </c>
      <c r="C42" s="11">
        <v>30.4</v>
      </c>
      <c r="D42" s="11">
        <v>2</v>
      </c>
      <c r="E42" s="11">
        <v>69</v>
      </c>
      <c r="F42" s="11">
        <v>247.23333333333332</v>
      </c>
      <c r="G42" s="11">
        <v>15</v>
      </c>
      <c r="H42" s="11">
        <v>42.028666666666673</v>
      </c>
      <c r="I42" s="11">
        <v>29</v>
      </c>
      <c r="J42" s="12">
        <v>2.508361204013378E-2</v>
      </c>
    </row>
    <row r="43" spans="1:10" x14ac:dyDescent="0.25">
      <c r="A43" t="s">
        <v>41</v>
      </c>
      <c r="C43" s="11">
        <v>38.287356321839077</v>
      </c>
      <c r="D43" s="11">
        <v>27</v>
      </c>
      <c r="E43" s="11">
        <v>734</v>
      </c>
      <c r="F43" s="11">
        <v>171.87011494252869</v>
      </c>
      <c r="G43" s="11">
        <v>87</v>
      </c>
      <c r="H43" s="11">
        <v>29.218505747126443</v>
      </c>
      <c r="I43" s="11">
        <v>147</v>
      </c>
      <c r="J43" s="12">
        <v>2.508361204013378E-2</v>
      </c>
    </row>
    <row r="44" spans="1:10" x14ac:dyDescent="0.25">
      <c r="B44">
        <v>0</v>
      </c>
      <c r="C44" s="11">
        <v>39.916666666666664</v>
      </c>
      <c r="D44" s="11">
        <v>25</v>
      </c>
      <c r="E44" s="11">
        <v>680</v>
      </c>
      <c r="F44" s="11">
        <v>171.45833333333331</v>
      </c>
      <c r="G44" s="11">
        <v>72</v>
      </c>
      <c r="H44" s="11">
        <v>29.148333333333337</v>
      </c>
      <c r="I44" s="11">
        <v>108</v>
      </c>
      <c r="J44" s="12">
        <v>0</v>
      </c>
    </row>
    <row r="45" spans="1:10" x14ac:dyDescent="0.25">
      <c r="B45">
        <v>1</v>
      </c>
      <c r="C45" s="11">
        <v>30.466666666666665</v>
      </c>
      <c r="D45" s="11">
        <v>2</v>
      </c>
      <c r="E45" s="11">
        <v>54</v>
      </c>
      <c r="F45" s="11">
        <v>173.84666666666669</v>
      </c>
      <c r="G45" s="11">
        <v>15</v>
      </c>
      <c r="H45" s="11">
        <v>29.555333333333337</v>
      </c>
      <c r="I45" s="11">
        <v>39</v>
      </c>
      <c r="J45" s="12">
        <v>2.508361204013378E-2</v>
      </c>
    </row>
    <row r="46" spans="1:10" x14ac:dyDescent="0.25">
      <c r="A46" t="s">
        <v>40</v>
      </c>
      <c r="C46" s="11">
        <v>38.585858585858588</v>
      </c>
      <c r="D46" s="11">
        <v>23</v>
      </c>
      <c r="E46" s="11">
        <v>659</v>
      </c>
      <c r="F46" s="11">
        <v>177.9464646464647</v>
      </c>
      <c r="G46" s="11">
        <v>99</v>
      </c>
      <c r="H46" s="11">
        <v>30.251717171717186</v>
      </c>
      <c r="I46" s="11">
        <v>171</v>
      </c>
      <c r="J46" s="12">
        <v>2.508361204013378E-2</v>
      </c>
    </row>
    <row r="47" spans="1:10" x14ac:dyDescent="0.25">
      <c r="B47">
        <v>0</v>
      </c>
      <c r="C47" s="11">
        <v>39.952380952380949</v>
      </c>
      <c r="D47" s="11">
        <v>20</v>
      </c>
      <c r="E47" s="11">
        <v>571</v>
      </c>
      <c r="F47" s="11">
        <v>172.22142857142862</v>
      </c>
      <c r="G47" s="11">
        <v>84</v>
      </c>
      <c r="H47" s="11">
        <v>29.27833333333334</v>
      </c>
      <c r="I47" s="11">
        <v>138</v>
      </c>
      <c r="J47" s="12">
        <v>0</v>
      </c>
    </row>
    <row r="48" spans="1:10" x14ac:dyDescent="0.25">
      <c r="B48">
        <v>1</v>
      </c>
      <c r="C48" s="11">
        <v>30.933333333333334</v>
      </c>
      <c r="D48" s="11">
        <v>3</v>
      </c>
      <c r="E48" s="11">
        <v>88</v>
      </c>
      <c r="F48" s="11">
        <v>210.00666666666672</v>
      </c>
      <c r="G48" s="11">
        <v>15</v>
      </c>
      <c r="H48" s="11">
        <v>35.702666666666666</v>
      </c>
      <c r="I48" s="11">
        <v>33</v>
      </c>
      <c r="J48" s="12">
        <v>2.508361204013378E-2</v>
      </c>
    </row>
    <row r="49" spans="1:10" x14ac:dyDescent="0.25">
      <c r="A49" t="s">
        <v>55</v>
      </c>
      <c r="C49" s="11">
        <v>37.695121951219512</v>
      </c>
      <c r="D49" s="11">
        <v>24</v>
      </c>
      <c r="E49" s="11">
        <v>677</v>
      </c>
      <c r="F49" s="11">
        <v>172.97560975609764</v>
      </c>
      <c r="G49" s="11">
        <v>82</v>
      </c>
      <c r="H49" s="11">
        <v>29.406341463414623</v>
      </c>
      <c r="I49" s="11">
        <v>134</v>
      </c>
      <c r="J49" s="12">
        <v>2.508361204013378E-2</v>
      </c>
    </row>
    <row r="50" spans="1:10" x14ac:dyDescent="0.25">
      <c r="B50">
        <v>0</v>
      </c>
      <c r="C50" s="11">
        <v>39.477611940298509</v>
      </c>
      <c r="D50" s="11">
        <v>21</v>
      </c>
      <c r="E50" s="11">
        <v>593</v>
      </c>
      <c r="F50" s="11">
        <v>171.29850746268664</v>
      </c>
      <c r="G50" s="11">
        <v>67</v>
      </c>
      <c r="H50" s="11">
        <v>29.121343283582089</v>
      </c>
      <c r="I50" s="11">
        <v>95</v>
      </c>
      <c r="J50" s="12">
        <v>0</v>
      </c>
    </row>
    <row r="51" spans="1:10" x14ac:dyDescent="0.25">
      <c r="B51">
        <v>1</v>
      </c>
      <c r="C51" s="11">
        <v>29.733333333333334</v>
      </c>
      <c r="D51" s="11">
        <v>3</v>
      </c>
      <c r="E51" s="11">
        <v>84</v>
      </c>
      <c r="F51" s="11">
        <v>180.46666666666664</v>
      </c>
      <c r="G51" s="11">
        <v>15</v>
      </c>
      <c r="H51" s="11">
        <v>30.679333333333329</v>
      </c>
      <c r="I51" s="11">
        <v>39</v>
      </c>
      <c r="J51" s="12">
        <v>2.508361204013378E-2</v>
      </c>
    </row>
    <row r="52" spans="1:10" x14ac:dyDescent="0.25">
      <c r="A52" t="s">
        <v>31</v>
      </c>
      <c r="C52" s="11">
        <v>37.458333333333336</v>
      </c>
      <c r="D52" s="11">
        <v>20</v>
      </c>
      <c r="E52" s="11">
        <v>606</v>
      </c>
      <c r="F52" s="11">
        <v>171.10972222222219</v>
      </c>
      <c r="G52" s="11">
        <v>72</v>
      </c>
      <c r="H52" s="11">
        <v>29.089722222222228</v>
      </c>
      <c r="I52" s="11">
        <v>114</v>
      </c>
      <c r="J52" s="12">
        <v>2.3411371237458192E-2</v>
      </c>
    </row>
    <row r="53" spans="1:10" x14ac:dyDescent="0.25">
      <c r="B53">
        <v>0</v>
      </c>
      <c r="C53" s="11">
        <v>39.655172413793103</v>
      </c>
      <c r="D53" s="11">
        <v>19</v>
      </c>
      <c r="E53" s="11">
        <v>578</v>
      </c>
      <c r="F53" s="11">
        <v>159.6086206896552</v>
      </c>
      <c r="G53" s="11">
        <v>58</v>
      </c>
      <c r="H53" s="11">
        <v>27.134482758620706</v>
      </c>
      <c r="I53" s="11">
        <v>80</v>
      </c>
      <c r="J53" s="12">
        <v>0</v>
      </c>
    </row>
    <row r="54" spans="1:10" x14ac:dyDescent="0.25">
      <c r="B54">
        <v>1</v>
      </c>
      <c r="C54" s="11">
        <v>28.357142857142858</v>
      </c>
      <c r="D54" s="11">
        <v>1</v>
      </c>
      <c r="E54" s="11">
        <v>28</v>
      </c>
      <c r="F54" s="11">
        <v>218.7571428571429</v>
      </c>
      <c r="G54" s="11">
        <v>14</v>
      </c>
      <c r="H54" s="11">
        <v>37.19</v>
      </c>
      <c r="I54" s="11">
        <v>34</v>
      </c>
      <c r="J54" s="12">
        <v>2.3411371237458192E-2</v>
      </c>
    </row>
    <row r="55" spans="1:10" x14ac:dyDescent="0.25">
      <c r="A55" t="s">
        <v>15</v>
      </c>
      <c r="C55" s="11">
        <v>37.977528089887642</v>
      </c>
      <c r="D55" s="11">
        <v>26</v>
      </c>
      <c r="E55" s="11">
        <v>732</v>
      </c>
      <c r="F55" s="11">
        <v>184.58539325842696</v>
      </c>
      <c r="G55" s="11">
        <v>89</v>
      </c>
      <c r="H55" s="11">
        <v>31.379662921348302</v>
      </c>
      <c r="I55" s="11">
        <v>120</v>
      </c>
      <c r="J55" s="12">
        <v>2.3411371237458192E-2</v>
      </c>
    </row>
    <row r="56" spans="1:10" x14ac:dyDescent="0.25">
      <c r="B56">
        <v>0</v>
      </c>
      <c r="C56" s="11">
        <v>39.533333333333331</v>
      </c>
      <c r="D56" s="11">
        <v>24</v>
      </c>
      <c r="E56" s="11">
        <v>685</v>
      </c>
      <c r="F56" s="11">
        <v>177.52799999999999</v>
      </c>
      <c r="G56" s="11">
        <v>75</v>
      </c>
      <c r="H56" s="11">
        <v>30.179866666666666</v>
      </c>
      <c r="I56" s="11">
        <v>87</v>
      </c>
      <c r="J56" s="12">
        <v>0</v>
      </c>
    </row>
    <row r="57" spans="1:10" x14ac:dyDescent="0.25">
      <c r="B57">
        <v>1</v>
      </c>
      <c r="C57" s="11">
        <v>29.642857142857142</v>
      </c>
      <c r="D57" s="11">
        <v>2</v>
      </c>
      <c r="E57" s="11">
        <v>47</v>
      </c>
      <c r="F57" s="11">
        <v>222.39285714285717</v>
      </c>
      <c r="G57" s="11">
        <v>14</v>
      </c>
      <c r="H57" s="11">
        <v>37.807142857142857</v>
      </c>
      <c r="I57" s="11">
        <v>33</v>
      </c>
      <c r="J57" s="12">
        <v>2.3411371237458192E-2</v>
      </c>
    </row>
    <row r="58" spans="1:10" x14ac:dyDescent="0.25">
      <c r="A58" t="s">
        <v>20</v>
      </c>
      <c r="C58" s="11">
        <v>38.518072289156628</v>
      </c>
      <c r="D58" s="11">
        <v>22</v>
      </c>
      <c r="E58" s="11">
        <v>675</v>
      </c>
      <c r="F58" s="11">
        <v>188.31927710843377</v>
      </c>
      <c r="G58" s="11">
        <v>83</v>
      </c>
      <c r="H58" s="11">
        <v>32.014939759036139</v>
      </c>
      <c r="I58" s="11">
        <v>144</v>
      </c>
      <c r="J58" s="12">
        <v>2.1739130434782608E-2</v>
      </c>
    </row>
    <row r="59" spans="1:10" x14ac:dyDescent="0.25">
      <c r="B59">
        <v>0</v>
      </c>
      <c r="C59" s="11">
        <v>40.028571428571432</v>
      </c>
      <c r="D59" s="11">
        <v>22</v>
      </c>
      <c r="E59" s="11">
        <v>675</v>
      </c>
      <c r="F59" s="11">
        <v>185.91714285714292</v>
      </c>
      <c r="G59" s="11">
        <v>70</v>
      </c>
      <c r="H59" s="11">
        <v>31.606571428571428</v>
      </c>
      <c r="I59" s="11">
        <v>109</v>
      </c>
      <c r="J59" s="12">
        <v>0</v>
      </c>
    </row>
    <row r="60" spans="1:10" x14ac:dyDescent="0.25">
      <c r="B60">
        <v>1</v>
      </c>
      <c r="C60" s="11">
        <v>30.384615384615383</v>
      </c>
      <c r="D60" s="11">
        <v>0</v>
      </c>
      <c r="E60" s="11">
        <v>0</v>
      </c>
      <c r="F60" s="11">
        <v>201.25384615384615</v>
      </c>
      <c r="G60" s="11">
        <v>13</v>
      </c>
      <c r="H60" s="11">
        <v>34.213846153846156</v>
      </c>
      <c r="I60" s="11">
        <v>35</v>
      </c>
      <c r="J60" s="12">
        <v>2.1739130434782608E-2</v>
      </c>
    </row>
    <row r="61" spans="1:10" x14ac:dyDescent="0.25">
      <c r="A61" t="s">
        <v>56</v>
      </c>
      <c r="C61" s="11">
        <v>37.821782178217823</v>
      </c>
      <c r="D61" s="11">
        <v>28</v>
      </c>
      <c r="E61" s="11">
        <v>772</v>
      </c>
      <c r="F61" s="11">
        <v>189.31881188118814</v>
      </c>
      <c r="G61" s="11">
        <v>101</v>
      </c>
      <c r="H61" s="11">
        <v>32.184356435643558</v>
      </c>
      <c r="I61" s="11">
        <v>162</v>
      </c>
      <c r="J61" s="12">
        <v>2.1739130434782608E-2</v>
      </c>
    </row>
    <row r="62" spans="1:10" x14ac:dyDescent="0.25">
      <c r="B62">
        <v>0</v>
      </c>
      <c r="C62" s="11">
        <v>39.215909090909093</v>
      </c>
      <c r="D62" s="11">
        <v>27</v>
      </c>
      <c r="E62" s="11">
        <v>743</v>
      </c>
      <c r="F62" s="11">
        <v>184.12159090909088</v>
      </c>
      <c r="G62" s="11">
        <v>88</v>
      </c>
      <c r="H62" s="11">
        <v>31.301022727272724</v>
      </c>
      <c r="I62" s="11">
        <v>129</v>
      </c>
      <c r="J62" s="12">
        <v>0</v>
      </c>
    </row>
    <row r="63" spans="1:10" x14ac:dyDescent="0.25">
      <c r="B63">
        <v>1</v>
      </c>
      <c r="C63" s="11">
        <v>28.384615384615383</v>
      </c>
      <c r="D63" s="11">
        <v>1</v>
      </c>
      <c r="E63" s="11">
        <v>29</v>
      </c>
      <c r="F63" s="11">
        <v>224.5</v>
      </c>
      <c r="G63" s="11">
        <v>13</v>
      </c>
      <c r="H63" s="11">
        <v>38.163846153846151</v>
      </c>
      <c r="I63" s="11">
        <v>33</v>
      </c>
      <c r="J63" s="12">
        <v>2.1739130434782608E-2</v>
      </c>
    </row>
    <row r="64" spans="1:10" x14ac:dyDescent="0.25">
      <c r="A64" t="s">
        <v>42</v>
      </c>
      <c r="C64" s="11">
        <v>37.987499999999997</v>
      </c>
      <c r="D64" s="11">
        <v>21</v>
      </c>
      <c r="E64" s="11">
        <v>628</v>
      </c>
      <c r="F64" s="11">
        <v>182.79750000000007</v>
      </c>
      <c r="G64" s="11">
        <v>80</v>
      </c>
      <c r="H64" s="11">
        <v>31.076125000000001</v>
      </c>
      <c r="I64" s="11">
        <v>139</v>
      </c>
      <c r="J64" s="12">
        <v>2.1739130434782608E-2</v>
      </c>
    </row>
    <row r="65" spans="1:10" x14ac:dyDescent="0.25">
      <c r="B65">
        <v>0</v>
      </c>
      <c r="C65" s="11">
        <v>39.522388059701491</v>
      </c>
      <c r="D65" s="11">
        <v>20</v>
      </c>
      <c r="E65" s="11">
        <v>592</v>
      </c>
      <c r="F65" s="11">
        <v>178.87164179104485</v>
      </c>
      <c r="G65" s="11">
        <v>67</v>
      </c>
      <c r="H65" s="11">
        <v>30.408656716417912</v>
      </c>
      <c r="I65" s="11">
        <v>109</v>
      </c>
      <c r="J65" s="12">
        <v>0</v>
      </c>
    </row>
    <row r="66" spans="1:10" x14ac:dyDescent="0.25">
      <c r="B66">
        <v>1</v>
      </c>
      <c r="C66" s="11">
        <v>30.076923076923077</v>
      </c>
      <c r="D66" s="11">
        <v>1</v>
      </c>
      <c r="E66" s="11">
        <v>36</v>
      </c>
      <c r="F66" s="11">
        <v>203.03076923076924</v>
      </c>
      <c r="G66" s="11">
        <v>13</v>
      </c>
      <c r="H66" s="11">
        <v>34.516153846153848</v>
      </c>
      <c r="I66" s="11">
        <v>30</v>
      </c>
      <c r="J66" s="12">
        <v>2.1739130434782608E-2</v>
      </c>
    </row>
    <row r="67" spans="1:10" x14ac:dyDescent="0.25">
      <c r="A67" t="s">
        <v>25</v>
      </c>
      <c r="C67" s="11">
        <v>38.726415094339622</v>
      </c>
      <c r="D67" s="11">
        <v>30</v>
      </c>
      <c r="E67" s="11">
        <v>809</v>
      </c>
      <c r="F67" s="11">
        <v>183.47547169811315</v>
      </c>
      <c r="G67" s="11">
        <v>106</v>
      </c>
      <c r="H67" s="11">
        <v>31.191415094339622</v>
      </c>
      <c r="I67" s="11">
        <v>176</v>
      </c>
      <c r="J67" s="12">
        <v>2.0066889632107024E-2</v>
      </c>
    </row>
    <row r="68" spans="1:10" x14ac:dyDescent="0.25">
      <c r="B68">
        <v>0</v>
      </c>
      <c r="C68" s="11">
        <v>40.106382978723403</v>
      </c>
      <c r="D68" s="11">
        <v>29</v>
      </c>
      <c r="E68" s="11">
        <v>780</v>
      </c>
      <c r="F68" s="11">
        <v>182.02765957446803</v>
      </c>
      <c r="G68" s="11">
        <v>94</v>
      </c>
      <c r="H68" s="11">
        <v>30.945319148936175</v>
      </c>
      <c r="I68" s="11">
        <v>141</v>
      </c>
      <c r="J68" s="12">
        <v>0</v>
      </c>
    </row>
    <row r="69" spans="1:10" x14ac:dyDescent="0.25">
      <c r="B69">
        <v>1</v>
      </c>
      <c r="C69" s="11">
        <v>27.916666666666668</v>
      </c>
      <c r="D69" s="11">
        <v>1</v>
      </c>
      <c r="E69" s="11">
        <v>29</v>
      </c>
      <c r="F69" s="11">
        <v>194.81666666666669</v>
      </c>
      <c r="G69" s="11">
        <v>12</v>
      </c>
      <c r="H69" s="11">
        <v>33.119166666666665</v>
      </c>
      <c r="I69" s="11">
        <v>35</v>
      </c>
      <c r="J69" s="12">
        <v>2.0066889632107024E-2</v>
      </c>
    </row>
    <row r="70" spans="1:10" x14ac:dyDescent="0.25">
      <c r="A70" t="s">
        <v>59</v>
      </c>
      <c r="C70" s="11">
        <v>38.367088607594937</v>
      </c>
      <c r="D70" s="11">
        <v>22</v>
      </c>
      <c r="E70" s="11">
        <v>589</v>
      </c>
      <c r="F70" s="11">
        <v>179.02658227848099</v>
      </c>
      <c r="G70" s="11">
        <v>79</v>
      </c>
      <c r="H70" s="11">
        <v>30.43506329113924</v>
      </c>
      <c r="I70" s="11">
        <v>115</v>
      </c>
      <c r="J70" s="12">
        <v>2.0066889632107024E-2</v>
      </c>
    </row>
    <row r="71" spans="1:10" x14ac:dyDescent="0.25">
      <c r="B71">
        <v>0</v>
      </c>
      <c r="C71" s="11">
        <v>39.880597014925371</v>
      </c>
      <c r="D71" s="11">
        <v>20</v>
      </c>
      <c r="E71" s="11">
        <v>520</v>
      </c>
      <c r="F71" s="11">
        <v>175.54776119402982</v>
      </c>
      <c r="G71" s="11">
        <v>67</v>
      </c>
      <c r="H71" s="11">
        <v>29.843582089552246</v>
      </c>
      <c r="I71" s="11">
        <v>92</v>
      </c>
      <c r="J71" s="12">
        <v>0</v>
      </c>
    </row>
    <row r="72" spans="1:10" x14ac:dyDescent="0.25">
      <c r="B72">
        <v>1</v>
      </c>
      <c r="C72" s="11">
        <v>29.916666666666668</v>
      </c>
      <c r="D72" s="11">
        <v>2</v>
      </c>
      <c r="E72" s="11">
        <v>69</v>
      </c>
      <c r="F72" s="11">
        <v>198.45000000000002</v>
      </c>
      <c r="G72" s="11">
        <v>12</v>
      </c>
      <c r="H72" s="11">
        <v>33.737500000000004</v>
      </c>
      <c r="I72" s="11">
        <v>23</v>
      </c>
      <c r="J72" s="12">
        <v>2.0066889632107024E-2</v>
      </c>
    </row>
    <row r="73" spans="1:10" x14ac:dyDescent="0.25">
      <c r="A73" t="s">
        <v>43</v>
      </c>
      <c r="C73" s="11">
        <v>38.876288659793815</v>
      </c>
      <c r="D73" s="11">
        <v>28</v>
      </c>
      <c r="E73" s="11">
        <v>842</v>
      </c>
      <c r="F73" s="11">
        <v>188.46907216494856</v>
      </c>
      <c r="G73" s="11">
        <v>97</v>
      </c>
      <c r="H73" s="11">
        <v>32.040309278350527</v>
      </c>
      <c r="I73" s="11">
        <v>127</v>
      </c>
      <c r="J73" s="12">
        <v>2.0066889632107024E-2</v>
      </c>
    </row>
    <row r="74" spans="1:10" x14ac:dyDescent="0.25">
      <c r="B74">
        <v>0</v>
      </c>
      <c r="C74" s="11">
        <v>39.89411764705882</v>
      </c>
      <c r="D74" s="11">
        <v>25</v>
      </c>
      <c r="E74" s="11">
        <v>729</v>
      </c>
      <c r="F74" s="11">
        <v>182.37294117647065</v>
      </c>
      <c r="G74" s="11">
        <v>85</v>
      </c>
      <c r="H74" s="11">
        <v>31.004117647058827</v>
      </c>
      <c r="I74" s="11">
        <v>103</v>
      </c>
      <c r="J74" s="12">
        <v>0</v>
      </c>
    </row>
    <row r="75" spans="1:10" x14ac:dyDescent="0.25">
      <c r="B75">
        <v>1</v>
      </c>
      <c r="C75" s="11">
        <v>31.666666666666668</v>
      </c>
      <c r="D75" s="11">
        <v>3</v>
      </c>
      <c r="E75" s="11">
        <v>113</v>
      </c>
      <c r="F75" s="11">
        <v>231.65</v>
      </c>
      <c r="G75" s="11">
        <v>12</v>
      </c>
      <c r="H75" s="11">
        <v>39.379999999999995</v>
      </c>
      <c r="I75" s="11">
        <v>24</v>
      </c>
      <c r="J75" s="12">
        <v>2.0066889632107024E-2</v>
      </c>
    </row>
    <row r="76" spans="1:10" x14ac:dyDescent="0.25">
      <c r="A76" t="s">
        <v>53</v>
      </c>
      <c r="C76" s="11">
        <v>39.047058823529412</v>
      </c>
      <c r="D76" s="11">
        <v>21</v>
      </c>
      <c r="E76" s="11">
        <v>625</v>
      </c>
      <c r="F76" s="11">
        <v>180.49176470588236</v>
      </c>
      <c r="G76" s="11">
        <v>85</v>
      </c>
      <c r="H76" s="11">
        <v>30.684941176470584</v>
      </c>
      <c r="I76" s="11">
        <v>129</v>
      </c>
      <c r="J76" s="12">
        <v>2.0066889632107024E-2</v>
      </c>
    </row>
    <row r="77" spans="1:10" x14ac:dyDescent="0.25">
      <c r="B77">
        <v>0</v>
      </c>
      <c r="C77" s="11">
        <v>40.767123287671232</v>
      </c>
      <c r="D77" s="11">
        <v>18</v>
      </c>
      <c r="E77" s="11">
        <v>531</v>
      </c>
      <c r="F77" s="11">
        <v>176.07534246575344</v>
      </c>
      <c r="G77" s="11">
        <v>73</v>
      </c>
      <c r="H77" s="11">
        <v>29.934246575342474</v>
      </c>
      <c r="I77" s="11">
        <v>103</v>
      </c>
      <c r="J77" s="12">
        <v>0</v>
      </c>
    </row>
    <row r="78" spans="1:10" x14ac:dyDescent="0.25">
      <c r="B78">
        <v>1</v>
      </c>
      <c r="C78" s="11">
        <v>28.583333333333332</v>
      </c>
      <c r="D78" s="11">
        <v>3</v>
      </c>
      <c r="E78" s="11">
        <v>94</v>
      </c>
      <c r="F78" s="11">
        <v>207.35833333333332</v>
      </c>
      <c r="G78" s="11">
        <v>12</v>
      </c>
      <c r="H78" s="11">
        <v>35.251666666666672</v>
      </c>
      <c r="I78" s="11">
        <v>26</v>
      </c>
      <c r="J78" s="12">
        <v>2.0066889632107024E-2</v>
      </c>
    </row>
    <row r="79" spans="1:10" x14ac:dyDescent="0.25">
      <c r="A79" t="s">
        <v>10</v>
      </c>
      <c r="C79" s="11">
        <v>38.305263157894736</v>
      </c>
      <c r="D79" s="11">
        <v>33</v>
      </c>
      <c r="E79" s="11">
        <v>979</v>
      </c>
      <c r="F79" s="11">
        <v>188.11263157894737</v>
      </c>
      <c r="G79" s="11">
        <v>95</v>
      </c>
      <c r="H79" s="11">
        <v>31.979684210526322</v>
      </c>
      <c r="I79" s="11">
        <v>140</v>
      </c>
      <c r="J79" s="12">
        <v>2.0066889632107024E-2</v>
      </c>
    </row>
    <row r="80" spans="1:10" x14ac:dyDescent="0.25">
      <c r="B80">
        <v>0</v>
      </c>
      <c r="C80" s="11">
        <v>39.518072289156628</v>
      </c>
      <c r="D80" s="11">
        <v>32</v>
      </c>
      <c r="E80" s="11">
        <v>955</v>
      </c>
      <c r="F80" s="11">
        <v>181.3277108433735</v>
      </c>
      <c r="G80" s="11">
        <v>83</v>
      </c>
      <c r="H80" s="11">
        <v>30.826265060240964</v>
      </c>
      <c r="I80" s="11">
        <v>123</v>
      </c>
      <c r="J80" s="12">
        <v>0</v>
      </c>
    </row>
    <row r="81" spans="1:10" x14ac:dyDescent="0.25">
      <c r="B81">
        <v>1</v>
      </c>
      <c r="C81" s="11">
        <v>29.916666666666668</v>
      </c>
      <c r="D81" s="11">
        <v>1</v>
      </c>
      <c r="E81" s="11">
        <v>24</v>
      </c>
      <c r="F81" s="11">
        <v>235.04166666666671</v>
      </c>
      <c r="G81" s="11">
        <v>12</v>
      </c>
      <c r="H81" s="11">
        <v>39.957500000000003</v>
      </c>
      <c r="I81" s="11">
        <v>17</v>
      </c>
      <c r="J81" s="12">
        <v>2.0066889632107024E-2</v>
      </c>
    </row>
    <row r="82" spans="1:10" x14ac:dyDescent="0.25">
      <c r="A82" t="s">
        <v>38</v>
      </c>
      <c r="C82" s="11">
        <v>38.91549295774648</v>
      </c>
      <c r="D82" s="11">
        <v>25</v>
      </c>
      <c r="E82" s="11">
        <v>711</v>
      </c>
      <c r="F82" s="11">
        <v>169.45211267605629</v>
      </c>
      <c r="G82" s="11">
        <v>71</v>
      </c>
      <c r="H82" s="11">
        <v>28.807323943661967</v>
      </c>
      <c r="I82" s="11">
        <v>129</v>
      </c>
      <c r="J82" s="12">
        <v>1.839464882943144E-2</v>
      </c>
    </row>
    <row r="83" spans="1:10" x14ac:dyDescent="0.25">
      <c r="B83">
        <v>0</v>
      </c>
      <c r="C83" s="11">
        <v>40.233333333333334</v>
      </c>
      <c r="D83" s="11">
        <v>23</v>
      </c>
      <c r="E83" s="11">
        <v>650</v>
      </c>
      <c r="F83" s="11">
        <v>171.11999999999995</v>
      </c>
      <c r="G83" s="11">
        <v>60</v>
      </c>
      <c r="H83" s="11">
        <v>29.091166666666659</v>
      </c>
      <c r="I83" s="11">
        <v>81</v>
      </c>
      <c r="J83" s="12">
        <v>0</v>
      </c>
    </row>
    <row r="84" spans="1:10" x14ac:dyDescent="0.25">
      <c r="B84">
        <v>1</v>
      </c>
      <c r="C84" s="11">
        <v>31.727272727272727</v>
      </c>
      <c r="D84" s="11">
        <v>2</v>
      </c>
      <c r="E84" s="11">
        <v>61</v>
      </c>
      <c r="F84" s="11">
        <v>160.35454545454547</v>
      </c>
      <c r="G84" s="11">
        <v>11</v>
      </c>
      <c r="H84" s="11">
        <v>27.259090909090911</v>
      </c>
      <c r="I84" s="11">
        <v>48</v>
      </c>
      <c r="J84" s="12">
        <v>1.839464882943144E-2</v>
      </c>
    </row>
    <row r="85" spans="1:10" x14ac:dyDescent="0.25">
      <c r="A85" t="s">
        <v>45</v>
      </c>
      <c r="C85" s="11">
        <v>38.573333333333331</v>
      </c>
      <c r="D85" s="11">
        <v>24</v>
      </c>
      <c r="E85" s="11">
        <v>704</v>
      </c>
      <c r="F85" s="11">
        <v>185.1906666666666</v>
      </c>
      <c r="G85" s="11">
        <v>75</v>
      </c>
      <c r="H85" s="11">
        <v>31.482800000000001</v>
      </c>
      <c r="I85" s="11">
        <v>117</v>
      </c>
      <c r="J85" s="12">
        <v>1.839464882943144E-2</v>
      </c>
    </row>
    <row r="86" spans="1:10" x14ac:dyDescent="0.25">
      <c r="B86">
        <v>0</v>
      </c>
      <c r="C86" s="11">
        <v>40.125</v>
      </c>
      <c r="D86" s="11">
        <v>22</v>
      </c>
      <c r="E86" s="11">
        <v>618</v>
      </c>
      <c r="F86" s="11">
        <v>182.72812499999995</v>
      </c>
      <c r="G86" s="11">
        <v>64</v>
      </c>
      <c r="H86" s="11">
        <v>31.064218750000002</v>
      </c>
      <c r="I86" s="11">
        <v>94</v>
      </c>
      <c r="J86" s="12">
        <v>0</v>
      </c>
    </row>
    <row r="87" spans="1:10" x14ac:dyDescent="0.25">
      <c r="B87">
        <v>1</v>
      </c>
      <c r="C87" s="11">
        <v>29.545454545454547</v>
      </c>
      <c r="D87" s="11">
        <v>2</v>
      </c>
      <c r="E87" s="11">
        <v>86</v>
      </c>
      <c r="F87" s="11">
        <v>199.51818181818183</v>
      </c>
      <c r="G87" s="11">
        <v>11</v>
      </c>
      <c r="H87" s="11">
        <v>33.918181818181814</v>
      </c>
      <c r="I87" s="11">
        <v>23</v>
      </c>
      <c r="J87" s="12">
        <v>1.839464882943144E-2</v>
      </c>
    </row>
    <row r="88" spans="1:10" x14ac:dyDescent="0.25">
      <c r="A88" t="s">
        <v>34</v>
      </c>
      <c r="C88" s="11">
        <v>39.371794871794869</v>
      </c>
      <c r="D88" s="11">
        <v>21</v>
      </c>
      <c r="E88" s="11">
        <v>592</v>
      </c>
      <c r="F88" s="11">
        <v>178.24102564102571</v>
      </c>
      <c r="G88" s="11">
        <v>78</v>
      </c>
      <c r="H88" s="11">
        <v>30.301923076923085</v>
      </c>
      <c r="I88" s="11">
        <v>124</v>
      </c>
      <c r="J88" s="12">
        <v>1.6722408026755852E-2</v>
      </c>
    </row>
    <row r="89" spans="1:10" x14ac:dyDescent="0.25">
      <c r="B89">
        <v>0</v>
      </c>
      <c r="C89" s="11">
        <v>40.897058823529413</v>
      </c>
      <c r="D89" s="11">
        <v>20</v>
      </c>
      <c r="E89" s="11">
        <v>564</v>
      </c>
      <c r="F89" s="11">
        <v>177.22205882352947</v>
      </c>
      <c r="G89" s="11">
        <v>68</v>
      </c>
      <c r="H89" s="11">
        <v>30.128823529411775</v>
      </c>
      <c r="I89" s="11">
        <v>92</v>
      </c>
      <c r="J89" s="12">
        <v>0</v>
      </c>
    </row>
    <row r="90" spans="1:10" x14ac:dyDescent="0.25">
      <c r="B90">
        <v>1</v>
      </c>
      <c r="C90" s="11">
        <v>29</v>
      </c>
      <c r="D90" s="11">
        <v>1</v>
      </c>
      <c r="E90" s="11">
        <v>28</v>
      </c>
      <c r="F90" s="11">
        <v>185.17000000000002</v>
      </c>
      <c r="G90" s="11">
        <v>10</v>
      </c>
      <c r="H90" s="11">
        <v>31.479000000000003</v>
      </c>
      <c r="I90" s="11">
        <v>32</v>
      </c>
      <c r="J90" s="12">
        <v>1.6722408026755852E-2</v>
      </c>
    </row>
    <row r="91" spans="1:10" x14ac:dyDescent="0.25">
      <c r="A91" t="s">
        <v>44</v>
      </c>
      <c r="C91" s="11">
        <v>37.769230769230766</v>
      </c>
      <c r="D91" s="11">
        <v>8</v>
      </c>
      <c r="E91" s="11">
        <v>229</v>
      </c>
      <c r="F91" s="11">
        <v>171.08205128205131</v>
      </c>
      <c r="G91" s="11">
        <v>39</v>
      </c>
      <c r="H91" s="11">
        <v>29.08461538461539</v>
      </c>
      <c r="I91" s="11">
        <v>51</v>
      </c>
      <c r="J91" s="12">
        <v>1.6722408026755852E-2</v>
      </c>
    </row>
    <row r="92" spans="1:10" x14ac:dyDescent="0.25">
      <c r="B92">
        <v>0</v>
      </c>
      <c r="C92" s="11">
        <v>40.586206896551722</v>
      </c>
      <c r="D92" s="11">
        <v>6</v>
      </c>
      <c r="E92" s="11">
        <v>180</v>
      </c>
      <c r="F92" s="11">
        <v>167.74137931034485</v>
      </c>
      <c r="G92" s="11">
        <v>29</v>
      </c>
      <c r="H92" s="11">
        <v>28.517241379310345</v>
      </c>
      <c r="I92" s="11">
        <v>33</v>
      </c>
      <c r="J92" s="12">
        <v>0</v>
      </c>
    </row>
    <row r="93" spans="1:10" x14ac:dyDescent="0.25">
      <c r="B93">
        <v>1</v>
      </c>
      <c r="C93" s="11">
        <v>29.6</v>
      </c>
      <c r="D93" s="11">
        <v>2</v>
      </c>
      <c r="E93" s="11">
        <v>49</v>
      </c>
      <c r="F93" s="11">
        <v>180.77</v>
      </c>
      <c r="G93" s="11">
        <v>10</v>
      </c>
      <c r="H93" s="11">
        <v>30.73</v>
      </c>
      <c r="I93" s="11">
        <v>18</v>
      </c>
      <c r="J93" s="12">
        <v>1.6722408026755852E-2</v>
      </c>
    </row>
    <row r="94" spans="1:10" x14ac:dyDescent="0.25">
      <c r="A94" t="s">
        <v>17</v>
      </c>
      <c r="C94" s="11">
        <v>38.625</v>
      </c>
      <c r="D94" s="11">
        <v>17</v>
      </c>
      <c r="E94" s="11">
        <v>505</v>
      </c>
      <c r="F94" s="11">
        <v>173.12499999999997</v>
      </c>
      <c r="G94" s="11">
        <v>80</v>
      </c>
      <c r="H94" s="11">
        <v>29.432375000000008</v>
      </c>
      <c r="I94" s="11">
        <v>136</v>
      </c>
      <c r="J94" s="12">
        <v>1.6722408026755852E-2</v>
      </c>
    </row>
    <row r="95" spans="1:10" x14ac:dyDescent="0.25">
      <c r="B95">
        <v>0</v>
      </c>
      <c r="C95" s="11">
        <v>39.75714285714286</v>
      </c>
      <c r="D95" s="11">
        <v>16</v>
      </c>
      <c r="E95" s="11">
        <v>473</v>
      </c>
      <c r="F95" s="11">
        <v>167.10999999999996</v>
      </c>
      <c r="G95" s="11">
        <v>70</v>
      </c>
      <c r="H95" s="11">
        <v>28.409714285714287</v>
      </c>
      <c r="I95" s="11">
        <v>107</v>
      </c>
      <c r="J95" s="12">
        <v>0</v>
      </c>
    </row>
    <row r="96" spans="1:10" x14ac:dyDescent="0.25">
      <c r="B96">
        <v>1</v>
      </c>
      <c r="C96" s="11">
        <v>30.7</v>
      </c>
      <c r="D96" s="11">
        <v>1</v>
      </c>
      <c r="E96" s="11">
        <v>32</v>
      </c>
      <c r="F96" s="11">
        <v>215.23000000000002</v>
      </c>
      <c r="G96" s="11">
        <v>10</v>
      </c>
      <c r="H96" s="11">
        <v>36.591000000000001</v>
      </c>
      <c r="I96" s="11">
        <v>29</v>
      </c>
      <c r="J96" s="12">
        <v>1.6722408026755852E-2</v>
      </c>
    </row>
    <row r="97" spans="1:10" x14ac:dyDescent="0.25">
      <c r="A97" t="s">
        <v>52</v>
      </c>
      <c r="C97" s="11">
        <v>39.081395348837212</v>
      </c>
      <c r="D97" s="11">
        <v>21</v>
      </c>
      <c r="E97" s="11">
        <v>646</v>
      </c>
      <c r="F97" s="11">
        <v>179.51860465116275</v>
      </c>
      <c r="G97" s="11">
        <v>86</v>
      </c>
      <c r="H97" s="11">
        <v>30.519069767441859</v>
      </c>
      <c r="I97" s="11">
        <v>145</v>
      </c>
      <c r="J97" s="12">
        <v>1.6722408026755852E-2</v>
      </c>
    </row>
    <row r="98" spans="1:10" x14ac:dyDescent="0.25">
      <c r="B98">
        <v>0</v>
      </c>
      <c r="C98" s="11">
        <v>40.10526315789474</v>
      </c>
      <c r="D98" s="11">
        <v>20</v>
      </c>
      <c r="E98" s="11">
        <v>605</v>
      </c>
      <c r="F98" s="11">
        <v>174.95657894736837</v>
      </c>
      <c r="G98" s="11">
        <v>76</v>
      </c>
      <c r="H98" s="11">
        <v>29.743421052631572</v>
      </c>
      <c r="I98" s="11">
        <v>118</v>
      </c>
      <c r="J98" s="12">
        <v>0</v>
      </c>
    </row>
    <row r="99" spans="1:10" x14ac:dyDescent="0.25">
      <c r="B99">
        <v>1</v>
      </c>
      <c r="C99" s="11">
        <v>31.3</v>
      </c>
      <c r="D99" s="11">
        <v>1</v>
      </c>
      <c r="E99" s="11">
        <v>41</v>
      </c>
      <c r="F99" s="11">
        <v>214.19</v>
      </c>
      <c r="G99" s="11">
        <v>10</v>
      </c>
      <c r="H99" s="11">
        <v>36.414000000000001</v>
      </c>
      <c r="I99" s="11">
        <v>27</v>
      </c>
      <c r="J99" s="12">
        <v>1.6722408026755852E-2</v>
      </c>
    </row>
    <row r="100" spans="1:10" x14ac:dyDescent="0.25">
      <c r="A100" t="s">
        <v>32</v>
      </c>
      <c r="C100" s="11">
        <v>38.873684210526314</v>
      </c>
      <c r="D100" s="11">
        <v>26</v>
      </c>
      <c r="E100" s="11">
        <v>712</v>
      </c>
      <c r="F100" s="11">
        <v>185.44315789473686</v>
      </c>
      <c r="G100" s="11">
        <v>95</v>
      </c>
      <c r="H100" s="11">
        <v>31.525684210526311</v>
      </c>
      <c r="I100" s="11">
        <v>129</v>
      </c>
      <c r="J100" s="12">
        <v>1.6722408026755852E-2</v>
      </c>
    </row>
    <row r="101" spans="1:10" x14ac:dyDescent="0.25">
      <c r="B101">
        <v>0</v>
      </c>
      <c r="C101" s="11">
        <v>40.082352941176474</v>
      </c>
      <c r="D101" s="11">
        <v>25</v>
      </c>
      <c r="E101" s="11">
        <v>686</v>
      </c>
      <c r="F101" s="11">
        <v>178.83647058823527</v>
      </c>
      <c r="G101" s="11">
        <v>85</v>
      </c>
      <c r="H101" s="11">
        <v>30.402705882352937</v>
      </c>
      <c r="I101" s="11">
        <v>116</v>
      </c>
      <c r="J101" s="12">
        <v>0</v>
      </c>
    </row>
    <row r="102" spans="1:10" x14ac:dyDescent="0.25">
      <c r="B102">
        <v>1</v>
      </c>
      <c r="C102" s="11">
        <v>28.6</v>
      </c>
      <c r="D102" s="11">
        <v>1</v>
      </c>
      <c r="E102" s="11">
        <v>26</v>
      </c>
      <c r="F102" s="11">
        <v>241.60000000000005</v>
      </c>
      <c r="G102" s="11">
        <v>10</v>
      </c>
      <c r="H102" s="11">
        <v>41.071000000000005</v>
      </c>
      <c r="I102" s="11">
        <v>13</v>
      </c>
      <c r="J102" s="12">
        <v>1.6722408026755852E-2</v>
      </c>
    </row>
    <row r="103" spans="1:10" x14ac:dyDescent="0.25">
      <c r="A103" t="s">
        <v>49</v>
      </c>
      <c r="C103" s="11">
        <v>38.717948717948715</v>
      </c>
      <c r="D103" s="11">
        <v>15</v>
      </c>
      <c r="E103" s="11">
        <v>413</v>
      </c>
      <c r="F103" s="11">
        <v>175.25256410256409</v>
      </c>
      <c r="G103" s="11">
        <v>78</v>
      </c>
      <c r="H103" s="11">
        <v>29.792948717948718</v>
      </c>
      <c r="I103" s="11">
        <v>117</v>
      </c>
      <c r="J103" s="12">
        <v>1.6722408026755852E-2</v>
      </c>
    </row>
    <row r="104" spans="1:10" x14ac:dyDescent="0.25">
      <c r="B104">
        <v>0</v>
      </c>
      <c r="C104" s="11">
        <v>40.176470588235297</v>
      </c>
      <c r="D104" s="11">
        <v>12</v>
      </c>
      <c r="E104" s="11">
        <v>339</v>
      </c>
      <c r="F104" s="11">
        <v>169.89117647058828</v>
      </c>
      <c r="G104" s="11">
        <v>68</v>
      </c>
      <c r="H104" s="11">
        <v>28.881470588235292</v>
      </c>
      <c r="I104" s="11">
        <v>94</v>
      </c>
      <c r="J104" s="12">
        <v>0</v>
      </c>
    </row>
    <row r="105" spans="1:10" x14ac:dyDescent="0.25">
      <c r="B105">
        <v>1</v>
      </c>
      <c r="C105" s="11">
        <v>28.8</v>
      </c>
      <c r="D105" s="11">
        <v>3</v>
      </c>
      <c r="E105" s="11">
        <v>74</v>
      </c>
      <c r="F105" s="11">
        <v>211.70999999999998</v>
      </c>
      <c r="G105" s="11">
        <v>10</v>
      </c>
      <c r="H105" s="11">
        <v>35.991</v>
      </c>
      <c r="I105" s="11">
        <v>23</v>
      </c>
      <c r="J105" s="12">
        <v>1.6722408026755852E-2</v>
      </c>
    </row>
    <row r="106" spans="1:10" x14ac:dyDescent="0.25">
      <c r="A106" t="s">
        <v>29</v>
      </c>
      <c r="C106" s="11">
        <v>39.299999999999997</v>
      </c>
      <c r="D106" s="11">
        <v>21</v>
      </c>
      <c r="E106" s="11">
        <v>631</v>
      </c>
      <c r="F106" s="11">
        <v>173.49125000000001</v>
      </c>
      <c r="G106" s="11">
        <v>80</v>
      </c>
      <c r="H106" s="11">
        <v>29.494250000000005</v>
      </c>
      <c r="I106" s="11">
        <v>144</v>
      </c>
      <c r="J106" s="12">
        <v>1.5050167224080268E-2</v>
      </c>
    </row>
    <row r="107" spans="1:10" x14ac:dyDescent="0.25">
      <c r="B107">
        <v>0</v>
      </c>
      <c r="C107" s="11">
        <v>40.394366197183096</v>
      </c>
      <c r="D107" s="11">
        <v>20</v>
      </c>
      <c r="E107" s="11">
        <v>601</v>
      </c>
      <c r="F107" s="11">
        <v>169.12112676056341</v>
      </c>
      <c r="G107" s="11">
        <v>71</v>
      </c>
      <c r="H107" s="11">
        <v>28.75112676056338</v>
      </c>
      <c r="I107" s="11">
        <v>119</v>
      </c>
      <c r="J107" s="12">
        <v>0</v>
      </c>
    </row>
    <row r="108" spans="1:10" x14ac:dyDescent="0.25">
      <c r="B108">
        <v>1</v>
      </c>
      <c r="C108" s="11">
        <v>30.666666666666668</v>
      </c>
      <c r="D108" s="11">
        <v>1</v>
      </c>
      <c r="E108" s="11">
        <v>30</v>
      </c>
      <c r="F108" s="11">
        <v>207.96666666666667</v>
      </c>
      <c r="G108" s="11">
        <v>9</v>
      </c>
      <c r="H108" s="11">
        <v>35.356666666666669</v>
      </c>
      <c r="I108" s="11">
        <v>25</v>
      </c>
      <c r="J108" s="12">
        <v>1.5050167224080268E-2</v>
      </c>
    </row>
    <row r="109" spans="1:10" x14ac:dyDescent="0.25">
      <c r="A109" t="s">
        <v>28</v>
      </c>
      <c r="C109" s="11">
        <v>39.421052631578945</v>
      </c>
      <c r="D109" s="11">
        <v>21</v>
      </c>
      <c r="E109" s="11">
        <v>625</v>
      </c>
      <c r="F109" s="11">
        <v>173.41315789473683</v>
      </c>
      <c r="G109" s="11">
        <v>76</v>
      </c>
      <c r="H109" s="11">
        <v>29.480657894736844</v>
      </c>
      <c r="I109" s="11">
        <v>122</v>
      </c>
      <c r="J109" s="12">
        <v>1.5050167224080268E-2</v>
      </c>
    </row>
    <row r="110" spans="1:10" x14ac:dyDescent="0.25">
      <c r="B110">
        <v>0</v>
      </c>
      <c r="C110" s="11">
        <v>40.582089552238806</v>
      </c>
      <c r="D110" s="11">
        <v>19</v>
      </c>
      <c r="E110" s="11">
        <v>565</v>
      </c>
      <c r="F110" s="11">
        <v>167.04029850746261</v>
      </c>
      <c r="G110" s="11">
        <v>67</v>
      </c>
      <c r="H110" s="11">
        <v>28.397313432835823</v>
      </c>
      <c r="I110" s="11">
        <v>104</v>
      </c>
      <c r="J110" s="12">
        <v>0</v>
      </c>
    </row>
    <row r="111" spans="1:10" x14ac:dyDescent="0.25">
      <c r="B111">
        <v>1</v>
      </c>
      <c r="C111" s="11">
        <v>30.777777777777779</v>
      </c>
      <c r="D111" s="11">
        <v>2</v>
      </c>
      <c r="E111" s="11">
        <v>60</v>
      </c>
      <c r="F111" s="11">
        <v>220.85555555555555</v>
      </c>
      <c r="G111" s="11">
        <v>9</v>
      </c>
      <c r="H111" s="11">
        <v>37.545555555555566</v>
      </c>
      <c r="I111" s="11">
        <v>18</v>
      </c>
      <c r="J111" s="12">
        <v>1.5050167224080268E-2</v>
      </c>
    </row>
    <row r="112" spans="1:10" x14ac:dyDescent="0.25">
      <c r="A112" t="s">
        <v>51</v>
      </c>
      <c r="C112" s="11">
        <v>38.902777777777779</v>
      </c>
      <c r="D112" s="11">
        <v>26</v>
      </c>
      <c r="E112" s="11">
        <v>761</v>
      </c>
      <c r="F112" s="11">
        <v>170.61666666666667</v>
      </c>
      <c r="G112" s="11">
        <v>72</v>
      </c>
      <c r="H112" s="11">
        <v>29.005833333333342</v>
      </c>
      <c r="I112" s="11">
        <v>100</v>
      </c>
      <c r="J112" s="12">
        <v>1.3377926421404682E-2</v>
      </c>
    </row>
    <row r="113" spans="1:10" x14ac:dyDescent="0.25">
      <c r="B113">
        <v>0</v>
      </c>
      <c r="C113" s="11">
        <v>40.109375</v>
      </c>
      <c r="D113" s="11">
        <v>25</v>
      </c>
      <c r="E113" s="11">
        <v>736</v>
      </c>
      <c r="F113" s="11">
        <v>168.73750000000001</v>
      </c>
      <c r="G113" s="11">
        <v>64</v>
      </c>
      <c r="H113" s="11">
        <v>28.686406250000008</v>
      </c>
      <c r="I113" s="11">
        <v>83</v>
      </c>
      <c r="J113" s="12">
        <v>0</v>
      </c>
    </row>
    <row r="114" spans="1:10" x14ac:dyDescent="0.25">
      <c r="B114">
        <v>1</v>
      </c>
      <c r="C114" s="11">
        <v>29.25</v>
      </c>
      <c r="D114" s="11">
        <v>1</v>
      </c>
      <c r="E114" s="11">
        <v>25</v>
      </c>
      <c r="F114" s="11">
        <v>185.64999999999998</v>
      </c>
      <c r="G114" s="11">
        <v>8</v>
      </c>
      <c r="H114" s="11">
        <v>31.561250000000001</v>
      </c>
      <c r="I114" s="11">
        <v>17</v>
      </c>
      <c r="J114" s="12">
        <v>1.3377926421404682E-2</v>
      </c>
    </row>
    <row r="115" spans="1:10" x14ac:dyDescent="0.25">
      <c r="A115" t="s">
        <v>61</v>
      </c>
      <c r="C115" s="11">
        <v>38.462686567164177</v>
      </c>
      <c r="D115" s="11">
        <v>17</v>
      </c>
      <c r="E115" s="11">
        <v>496</v>
      </c>
      <c r="F115" s="11">
        <v>186.71940298507465</v>
      </c>
      <c r="G115" s="11">
        <v>67</v>
      </c>
      <c r="H115" s="11">
        <v>31.742686567164174</v>
      </c>
      <c r="I115" s="11">
        <v>89</v>
      </c>
      <c r="J115" s="12">
        <v>1.3377926421404682E-2</v>
      </c>
    </row>
    <row r="116" spans="1:10" x14ac:dyDescent="0.25">
      <c r="B116">
        <v>0</v>
      </c>
      <c r="C116" s="11">
        <v>39.457627118644069</v>
      </c>
      <c r="D116" s="11">
        <v>16</v>
      </c>
      <c r="E116" s="11">
        <v>456</v>
      </c>
      <c r="F116" s="11">
        <v>185.95084745762716</v>
      </c>
      <c r="G116" s="11">
        <v>59</v>
      </c>
      <c r="H116" s="11">
        <v>31.612033898305079</v>
      </c>
      <c r="I116" s="11">
        <v>74</v>
      </c>
      <c r="J116" s="12">
        <v>0</v>
      </c>
    </row>
    <row r="117" spans="1:10" x14ac:dyDescent="0.25">
      <c r="B117">
        <v>1</v>
      </c>
      <c r="C117" s="11">
        <v>31.125</v>
      </c>
      <c r="D117" s="11">
        <v>1</v>
      </c>
      <c r="E117" s="11">
        <v>40</v>
      </c>
      <c r="F117" s="11">
        <v>192.38750000000002</v>
      </c>
      <c r="G117" s="11">
        <v>8</v>
      </c>
      <c r="H117" s="11">
        <v>32.706250000000004</v>
      </c>
      <c r="I117" s="11">
        <v>15</v>
      </c>
      <c r="J117" s="12">
        <v>1.3377926421404682E-2</v>
      </c>
    </row>
    <row r="118" spans="1:10" x14ac:dyDescent="0.25">
      <c r="A118" t="s">
        <v>39</v>
      </c>
      <c r="C118" s="11">
        <v>38.776595744680854</v>
      </c>
      <c r="D118" s="11">
        <v>28</v>
      </c>
      <c r="E118" s="11">
        <v>745</v>
      </c>
      <c r="F118" s="11">
        <v>175.93191489361701</v>
      </c>
      <c r="G118" s="11">
        <v>94</v>
      </c>
      <c r="H118" s="11">
        <v>29.908510638297887</v>
      </c>
      <c r="I118" s="11">
        <v>121</v>
      </c>
      <c r="J118" s="12">
        <v>1.1705685618729096E-2</v>
      </c>
    </row>
    <row r="119" spans="1:10" x14ac:dyDescent="0.25">
      <c r="B119">
        <v>0</v>
      </c>
      <c r="C119" s="11">
        <v>39.586206896551722</v>
      </c>
      <c r="D119" s="11">
        <v>27</v>
      </c>
      <c r="E119" s="11">
        <v>717</v>
      </c>
      <c r="F119" s="11">
        <v>173.16436781609195</v>
      </c>
      <c r="G119" s="11">
        <v>87</v>
      </c>
      <c r="H119" s="11">
        <v>29.438045977011502</v>
      </c>
      <c r="I119" s="11">
        <v>105</v>
      </c>
      <c r="J119" s="12">
        <v>0</v>
      </c>
    </row>
    <row r="120" spans="1:10" x14ac:dyDescent="0.25">
      <c r="B120">
        <v>1</v>
      </c>
      <c r="C120" s="11">
        <v>28.714285714285715</v>
      </c>
      <c r="D120" s="11">
        <v>1</v>
      </c>
      <c r="E120" s="11">
        <v>28</v>
      </c>
      <c r="F120" s="11">
        <v>210.32857142857142</v>
      </c>
      <c r="G120" s="11">
        <v>7</v>
      </c>
      <c r="H120" s="11">
        <v>35.755714285714284</v>
      </c>
      <c r="I120" s="11">
        <v>16</v>
      </c>
      <c r="J120" s="12">
        <v>1.1705685618729096E-2</v>
      </c>
    </row>
    <row r="121" spans="1:10" x14ac:dyDescent="0.25">
      <c r="A121" t="s">
        <v>22</v>
      </c>
      <c r="C121" s="11">
        <v>39.564516129032256</v>
      </c>
      <c r="D121" s="11">
        <v>16</v>
      </c>
      <c r="E121" s="11">
        <v>413</v>
      </c>
      <c r="F121" s="11">
        <v>175.88387096774196</v>
      </c>
      <c r="G121" s="11">
        <v>62</v>
      </c>
      <c r="H121" s="11">
        <v>29.90145161290322</v>
      </c>
      <c r="I121" s="11">
        <v>97</v>
      </c>
      <c r="J121" s="12">
        <v>1.1705685618729096E-2</v>
      </c>
    </row>
    <row r="122" spans="1:10" x14ac:dyDescent="0.25">
      <c r="B122">
        <v>0</v>
      </c>
      <c r="C122" s="11">
        <v>40.581818181818178</v>
      </c>
      <c r="D122" s="11">
        <v>15</v>
      </c>
      <c r="E122" s="11">
        <v>384</v>
      </c>
      <c r="F122" s="11">
        <v>170.05090909090907</v>
      </c>
      <c r="G122" s="11">
        <v>55</v>
      </c>
      <c r="H122" s="11">
        <v>28.909999999999997</v>
      </c>
      <c r="I122" s="11">
        <v>78</v>
      </c>
      <c r="J122" s="12">
        <v>0</v>
      </c>
    </row>
    <row r="123" spans="1:10" x14ac:dyDescent="0.25">
      <c r="B123">
        <v>1</v>
      </c>
      <c r="C123" s="11">
        <v>31.571428571428573</v>
      </c>
      <c r="D123" s="11">
        <v>1</v>
      </c>
      <c r="E123" s="11">
        <v>29</v>
      </c>
      <c r="F123" s="11">
        <v>221.71428571428572</v>
      </c>
      <c r="G123" s="11">
        <v>7</v>
      </c>
      <c r="H123" s="11">
        <v>37.691428571428567</v>
      </c>
      <c r="I123" s="11">
        <v>19</v>
      </c>
      <c r="J123" s="12">
        <v>1.1705685618729096E-2</v>
      </c>
    </row>
    <row r="124" spans="1:10" x14ac:dyDescent="0.25">
      <c r="A124" t="s">
        <v>36</v>
      </c>
      <c r="C124" s="11">
        <v>37.59375</v>
      </c>
      <c r="D124" s="11">
        <v>20</v>
      </c>
      <c r="E124" s="11">
        <v>522</v>
      </c>
      <c r="F124" s="11">
        <v>178.44843749999995</v>
      </c>
      <c r="G124" s="11">
        <v>64</v>
      </c>
      <c r="H124" s="11">
        <v>30.336562499999999</v>
      </c>
      <c r="I124" s="11">
        <v>112</v>
      </c>
      <c r="J124" s="12">
        <v>1.1705685618729096E-2</v>
      </c>
    </row>
    <row r="125" spans="1:10" x14ac:dyDescent="0.25">
      <c r="B125">
        <v>0</v>
      </c>
      <c r="C125" s="11">
        <v>38.368421052631582</v>
      </c>
      <c r="D125" s="11">
        <v>18</v>
      </c>
      <c r="E125" s="11">
        <v>483</v>
      </c>
      <c r="F125" s="11">
        <v>174.03508771929819</v>
      </c>
      <c r="G125" s="11">
        <v>57</v>
      </c>
      <c r="H125" s="11">
        <v>29.586315789473687</v>
      </c>
      <c r="I125" s="11">
        <v>95</v>
      </c>
      <c r="J125" s="12">
        <v>0</v>
      </c>
    </row>
    <row r="126" spans="1:10" x14ac:dyDescent="0.25">
      <c r="B126">
        <v>1</v>
      </c>
      <c r="C126" s="11">
        <v>31.285714285714285</v>
      </c>
      <c r="D126" s="11">
        <v>2</v>
      </c>
      <c r="E126" s="11">
        <v>39</v>
      </c>
      <c r="F126" s="11">
        <v>214.3857142857143</v>
      </c>
      <c r="G126" s="11">
        <v>7</v>
      </c>
      <c r="H126" s="11">
        <v>36.445714285714288</v>
      </c>
      <c r="I126" s="11">
        <v>17</v>
      </c>
      <c r="J126" s="12">
        <v>1.1705685618729096E-2</v>
      </c>
    </row>
    <row r="127" spans="1:10" x14ac:dyDescent="0.25">
      <c r="A127" t="s">
        <v>46</v>
      </c>
      <c r="C127" s="11">
        <v>39.5625</v>
      </c>
      <c r="D127" s="11">
        <v>23</v>
      </c>
      <c r="E127" s="11">
        <v>665</v>
      </c>
      <c r="F127" s="11">
        <v>177.70374999999999</v>
      </c>
      <c r="G127" s="11">
        <v>80</v>
      </c>
      <c r="H127" s="11">
        <v>30.210124999999998</v>
      </c>
      <c r="I127" s="11">
        <v>109</v>
      </c>
      <c r="J127" s="12">
        <v>1.1705685618729096E-2</v>
      </c>
    </row>
    <row r="128" spans="1:10" x14ac:dyDescent="0.25">
      <c r="B128">
        <v>0</v>
      </c>
      <c r="C128" s="11">
        <v>40.465753424657535</v>
      </c>
      <c r="D128" s="11">
        <v>21</v>
      </c>
      <c r="E128" s="11">
        <v>595</v>
      </c>
      <c r="F128" s="11">
        <v>176.27397260273969</v>
      </c>
      <c r="G128" s="11">
        <v>73</v>
      </c>
      <c r="H128" s="11">
        <v>29.967123287671232</v>
      </c>
      <c r="I128" s="11">
        <v>99</v>
      </c>
      <c r="J128" s="12">
        <v>0</v>
      </c>
    </row>
    <row r="129" spans="1:10" x14ac:dyDescent="0.25">
      <c r="B129">
        <v>1</v>
      </c>
      <c r="C129" s="11">
        <v>30.142857142857142</v>
      </c>
      <c r="D129" s="11">
        <v>2</v>
      </c>
      <c r="E129" s="11">
        <v>70</v>
      </c>
      <c r="F129" s="11">
        <v>192.6142857142857</v>
      </c>
      <c r="G129" s="11">
        <v>7</v>
      </c>
      <c r="H129" s="11">
        <v>32.744285714285709</v>
      </c>
      <c r="I129" s="11">
        <v>10</v>
      </c>
      <c r="J129" s="12">
        <v>1.1705685618729096E-2</v>
      </c>
    </row>
    <row r="130" spans="1:10" x14ac:dyDescent="0.25">
      <c r="A130" t="s">
        <v>18</v>
      </c>
      <c r="C130" s="11">
        <v>38.927536231884055</v>
      </c>
      <c r="D130" s="11">
        <v>18</v>
      </c>
      <c r="E130" s="11">
        <v>570</v>
      </c>
      <c r="F130" s="11">
        <v>171.60869565217391</v>
      </c>
      <c r="G130" s="11">
        <v>69</v>
      </c>
      <c r="H130" s="11">
        <v>29.174202898550728</v>
      </c>
      <c r="I130" s="11">
        <v>107</v>
      </c>
      <c r="J130" s="12">
        <v>1.1705685618729096E-2</v>
      </c>
    </row>
    <row r="131" spans="1:10" x14ac:dyDescent="0.25">
      <c r="B131">
        <v>0</v>
      </c>
      <c r="C131" s="11">
        <v>39.725806451612904</v>
      </c>
      <c r="D131" s="11">
        <v>17</v>
      </c>
      <c r="E131" s="11">
        <v>543</v>
      </c>
      <c r="F131" s="11">
        <v>173.36129032258066</v>
      </c>
      <c r="G131" s="11">
        <v>62</v>
      </c>
      <c r="H131" s="11">
        <v>29.472258064516136</v>
      </c>
      <c r="I131" s="11">
        <v>87</v>
      </c>
      <c r="J131" s="12">
        <v>0</v>
      </c>
    </row>
    <row r="132" spans="1:10" x14ac:dyDescent="0.25">
      <c r="B132">
        <v>1</v>
      </c>
      <c r="C132" s="11">
        <v>31.857142857142858</v>
      </c>
      <c r="D132" s="11">
        <v>1</v>
      </c>
      <c r="E132" s="11">
        <v>27</v>
      </c>
      <c r="F132" s="11">
        <v>156.08571428571432</v>
      </c>
      <c r="G132" s="11">
        <v>7</v>
      </c>
      <c r="H132" s="11">
        <v>26.534285714285712</v>
      </c>
      <c r="I132" s="11">
        <v>20</v>
      </c>
      <c r="J132" s="12">
        <v>1.1705685618729096E-2</v>
      </c>
    </row>
    <row r="133" spans="1:10" x14ac:dyDescent="0.25">
      <c r="A133" t="s">
        <v>30</v>
      </c>
      <c r="C133" s="11">
        <v>38.987012987012989</v>
      </c>
      <c r="D133" s="11">
        <v>26</v>
      </c>
      <c r="E133" s="11">
        <v>746</v>
      </c>
      <c r="F133" s="11">
        <v>176.91168831168832</v>
      </c>
      <c r="G133" s="11">
        <v>77</v>
      </c>
      <c r="H133" s="11">
        <v>30.075714285714298</v>
      </c>
      <c r="I133" s="11">
        <v>117</v>
      </c>
      <c r="J133" s="12">
        <v>1.1705685618729096E-2</v>
      </c>
    </row>
    <row r="134" spans="1:10" x14ac:dyDescent="0.25">
      <c r="B134">
        <v>0</v>
      </c>
      <c r="C134" s="11">
        <v>39.714285714285715</v>
      </c>
      <c r="D134" s="11">
        <v>26</v>
      </c>
      <c r="E134" s="11">
        <v>746</v>
      </c>
      <c r="F134" s="11">
        <v>174.58857142857141</v>
      </c>
      <c r="G134" s="11">
        <v>70</v>
      </c>
      <c r="H134" s="11">
        <v>29.680857142857153</v>
      </c>
      <c r="I134" s="11">
        <v>105</v>
      </c>
      <c r="J134" s="12">
        <v>0</v>
      </c>
    </row>
    <row r="135" spans="1:10" x14ac:dyDescent="0.25">
      <c r="B135">
        <v>1</v>
      </c>
      <c r="C135" s="11">
        <v>31.714285714285715</v>
      </c>
      <c r="D135" s="11">
        <v>0</v>
      </c>
      <c r="E135" s="11">
        <v>0</v>
      </c>
      <c r="F135" s="11">
        <v>200.14285714285714</v>
      </c>
      <c r="G135" s="11">
        <v>7</v>
      </c>
      <c r="H135" s="11">
        <v>34.024285714285718</v>
      </c>
      <c r="I135" s="11">
        <v>12</v>
      </c>
      <c r="J135" s="12">
        <v>1.1705685618729096E-2</v>
      </c>
    </row>
    <row r="136" spans="1:10" x14ac:dyDescent="0.25">
      <c r="A136" t="s">
        <v>63</v>
      </c>
      <c r="C136" s="11">
        <v>38.970149253731343</v>
      </c>
      <c r="D136" s="11">
        <v>18</v>
      </c>
      <c r="E136" s="11">
        <v>518</v>
      </c>
      <c r="F136" s="11">
        <v>182.57313432835826</v>
      </c>
      <c r="G136" s="11">
        <v>67</v>
      </c>
      <c r="H136" s="11">
        <v>31.038358208955227</v>
      </c>
      <c r="I136" s="11">
        <v>91</v>
      </c>
      <c r="J136" s="12">
        <v>1.0033444816053512E-2</v>
      </c>
    </row>
    <row r="137" spans="1:10" x14ac:dyDescent="0.25">
      <c r="B137">
        <v>0</v>
      </c>
      <c r="C137" s="11">
        <v>39.803278688524593</v>
      </c>
      <c r="D137" s="11">
        <v>18</v>
      </c>
      <c r="E137" s="11">
        <v>518</v>
      </c>
      <c r="F137" s="11">
        <v>178.73770491803282</v>
      </c>
      <c r="G137" s="11">
        <v>61</v>
      </c>
      <c r="H137" s="11">
        <v>30.38639344262295</v>
      </c>
      <c r="I137" s="11">
        <v>85</v>
      </c>
      <c r="J137" s="12">
        <v>0</v>
      </c>
    </row>
    <row r="138" spans="1:10" x14ac:dyDescent="0.25">
      <c r="B138">
        <v>1</v>
      </c>
      <c r="C138" s="11">
        <v>30.5</v>
      </c>
      <c r="D138" s="11">
        <v>0</v>
      </c>
      <c r="E138" s="11">
        <v>0</v>
      </c>
      <c r="F138" s="11">
        <v>221.56666666666669</v>
      </c>
      <c r="G138" s="11">
        <v>6</v>
      </c>
      <c r="H138" s="11">
        <v>37.666666666666664</v>
      </c>
      <c r="I138" s="11">
        <v>6</v>
      </c>
      <c r="J138" s="12">
        <v>1.0033444816053512E-2</v>
      </c>
    </row>
    <row r="139" spans="1:10" x14ac:dyDescent="0.25">
      <c r="A139" t="s">
        <v>21</v>
      </c>
      <c r="C139" s="11">
        <v>38.977011494252871</v>
      </c>
      <c r="D139" s="11">
        <v>22</v>
      </c>
      <c r="E139" s="11">
        <v>568</v>
      </c>
      <c r="F139" s="11">
        <v>177.87126436781614</v>
      </c>
      <c r="G139" s="11">
        <v>87</v>
      </c>
      <c r="H139" s="11">
        <v>30.238850574712657</v>
      </c>
      <c r="I139" s="11">
        <v>124</v>
      </c>
      <c r="J139" s="12">
        <v>1.0033444816053512E-2</v>
      </c>
    </row>
    <row r="140" spans="1:10" x14ac:dyDescent="0.25">
      <c r="B140">
        <v>0</v>
      </c>
      <c r="C140" s="11">
        <v>39.629629629629626</v>
      </c>
      <c r="D140" s="11">
        <v>22</v>
      </c>
      <c r="E140" s="11">
        <v>568</v>
      </c>
      <c r="F140" s="11">
        <v>175.64074074074077</v>
      </c>
      <c r="G140" s="11">
        <v>81</v>
      </c>
      <c r="H140" s="11">
        <v>29.859753086419762</v>
      </c>
      <c r="I140" s="11">
        <v>111</v>
      </c>
      <c r="J140" s="12">
        <v>0</v>
      </c>
    </row>
    <row r="141" spans="1:10" x14ac:dyDescent="0.25">
      <c r="B141">
        <v>1</v>
      </c>
      <c r="C141" s="11">
        <v>30.166666666666668</v>
      </c>
      <c r="D141" s="11">
        <v>0</v>
      </c>
      <c r="E141" s="11">
        <v>0</v>
      </c>
      <c r="F141" s="11">
        <v>207.98333333333335</v>
      </c>
      <c r="G141" s="11">
        <v>6</v>
      </c>
      <c r="H141" s="11">
        <v>35.356666666666662</v>
      </c>
      <c r="I141" s="11">
        <v>13</v>
      </c>
      <c r="J141" s="12">
        <v>1.0033444816053512E-2</v>
      </c>
    </row>
    <row r="142" spans="1:10" x14ac:dyDescent="0.25">
      <c r="A142" t="s">
        <v>60</v>
      </c>
      <c r="C142" s="11">
        <v>39.87341772151899</v>
      </c>
      <c r="D142" s="11">
        <v>20</v>
      </c>
      <c r="E142" s="11">
        <v>585</v>
      </c>
      <c r="F142" s="11">
        <v>175.50379746835443</v>
      </c>
      <c r="G142" s="11">
        <v>79</v>
      </c>
      <c r="H142" s="11">
        <v>29.836075949367103</v>
      </c>
      <c r="I142" s="11">
        <v>97</v>
      </c>
      <c r="J142" s="12">
        <v>1.0033444816053512E-2</v>
      </c>
    </row>
    <row r="143" spans="1:10" x14ac:dyDescent="0.25">
      <c r="B143">
        <v>0</v>
      </c>
      <c r="C143" s="11">
        <v>40.863013698630134</v>
      </c>
      <c r="D143" s="11">
        <v>19</v>
      </c>
      <c r="E143" s="11">
        <v>556</v>
      </c>
      <c r="F143" s="11">
        <v>174.50136986301374</v>
      </c>
      <c r="G143" s="11">
        <v>73</v>
      </c>
      <c r="H143" s="11">
        <v>29.665616438356178</v>
      </c>
      <c r="I143" s="11">
        <v>87</v>
      </c>
      <c r="J143" s="12">
        <v>0</v>
      </c>
    </row>
    <row r="144" spans="1:10" x14ac:dyDescent="0.25">
      <c r="B144">
        <v>1</v>
      </c>
      <c r="C144" s="11">
        <v>27.833333333333332</v>
      </c>
      <c r="D144" s="11">
        <v>1</v>
      </c>
      <c r="E144" s="11">
        <v>29</v>
      </c>
      <c r="F144" s="11">
        <v>187.70000000000002</v>
      </c>
      <c r="G144" s="11">
        <v>6</v>
      </c>
      <c r="H144" s="11">
        <v>31.91</v>
      </c>
      <c r="I144" s="11">
        <v>10</v>
      </c>
      <c r="J144" s="12">
        <v>1.0033444816053512E-2</v>
      </c>
    </row>
    <row r="145" spans="1:10" x14ac:dyDescent="0.25">
      <c r="A145" t="s">
        <v>26</v>
      </c>
      <c r="C145" s="11">
        <v>39.340000000000003</v>
      </c>
      <c r="D145" s="11">
        <v>20</v>
      </c>
      <c r="E145" s="11">
        <v>624</v>
      </c>
      <c r="F145" s="11">
        <v>177.00899999999993</v>
      </c>
      <c r="G145" s="11">
        <v>100</v>
      </c>
      <c r="H145" s="11">
        <v>30.092000000000002</v>
      </c>
      <c r="I145" s="11">
        <v>144</v>
      </c>
      <c r="J145" s="12">
        <v>8.3612040133779261E-3</v>
      </c>
    </row>
    <row r="146" spans="1:10" x14ac:dyDescent="0.25">
      <c r="B146">
        <v>0</v>
      </c>
      <c r="C146" s="11">
        <v>39.726315789473681</v>
      </c>
      <c r="D146" s="11">
        <v>19</v>
      </c>
      <c r="E146" s="11">
        <v>582</v>
      </c>
      <c r="F146" s="11">
        <v>175.68631578947367</v>
      </c>
      <c r="G146" s="11">
        <v>95</v>
      </c>
      <c r="H146" s="11">
        <v>29.867157894736849</v>
      </c>
      <c r="I146" s="11">
        <v>134</v>
      </c>
      <c r="J146" s="12">
        <v>0</v>
      </c>
    </row>
    <row r="147" spans="1:10" x14ac:dyDescent="0.25">
      <c r="B147">
        <v>1</v>
      </c>
      <c r="C147" s="11">
        <v>32</v>
      </c>
      <c r="D147" s="11">
        <v>1</v>
      </c>
      <c r="E147" s="11">
        <v>42</v>
      </c>
      <c r="F147" s="11">
        <v>202.14000000000001</v>
      </c>
      <c r="G147" s="11">
        <v>5</v>
      </c>
      <c r="H147" s="11">
        <v>34.363999999999997</v>
      </c>
      <c r="I147" s="11">
        <v>10</v>
      </c>
      <c r="J147" s="12">
        <v>8.3612040133779261E-3</v>
      </c>
    </row>
    <row r="148" spans="1:10" x14ac:dyDescent="0.25">
      <c r="A148" t="s">
        <v>57</v>
      </c>
      <c r="C148" s="11">
        <v>39.041095890410958</v>
      </c>
      <c r="D148" s="11">
        <v>15</v>
      </c>
      <c r="E148" s="11">
        <v>458</v>
      </c>
      <c r="F148" s="11">
        <v>175.39726027397265</v>
      </c>
      <c r="G148" s="11">
        <v>73</v>
      </c>
      <c r="H148" s="11">
        <v>29.817945205479447</v>
      </c>
      <c r="I148" s="11">
        <v>104</v>
      </c>
      <c r="J148" s="12">
        <v>8.3612040133779261E-3</v>
      </c>
    </row>
    <row r="149" spans="1:10" x14ac:dyDescent="0.25">
      <c r="B149">
        <v>0</v>
      </c>
      <c r="C149" s="11">
        <v>39.838235294117645</v>
      </c>
      <c r="D149" s="11">
        <v>15</v>
      </c>
      <c r="E149" s="11">
        <v>458</v>
      </c>
      <c r="F149" s="11">
        <v>171.24558823529415</v>
      </c>
      <c r="G149" s="11">
        <v>68</v>
      </c>
      <c r="H149" s="11">
        <v>29.112058823529409</v>
      </c>
      <c r="I149" s="11">
        <v>98</v>
      </c>
      <c r="J149" s="12">
        <v>0</v>
      </c>
    </row>
    <row r="150" spans="1:10" x14ac:dyDescent="0.25">
      <c r="B150">
        <v>1</v>
      </c>
      <c r="C150" s="11">
        <v>28.2</v>
      </c>
      <c r="D150" s="11">
        <v>0</v>
      </c>
      <c r="E150" s="11">
        <v>0</v>
      </c>
      <c r="F150" s="11">
        <v>231.86000000000004</v>
      </c>
      <c r="G150" s="11">
        <v>5</v>
      </c>
      <c r="H150" s="11">
        <v>39.417999999999999</v>
      </c>
      <c r="I150" s="11">
        <v>6</v>
      </c>
      <c r="J150" s="12">
        <v>8.3612040133779261E-3</v>
      </c>
    </row>
    <row r="151" spans="1:10" x14ac:dyDescent="0.25">
      <c r="A151" t="s">
        <v>33</v>
      </c>
      <c r="C151" s="11">
        <v>39.064935064935064</v>
      </c>
      <c r="D151" s="11">
        <v>18</v>
      </c>
      <c r="E151" s="11">
        <v>517</v>
      </c>
      <c r="F151" s="11">
        <v>181.73506493506494</v>
      </c>
      <c r="G151" s="11">
        <v>77</v>
      </c>
      <c r="H151" s="11">
        <v>30.894935064935076</v>
      </c>
      <c r="I151" s="11">
        <v>120</v>
      </c>
      <c r="J151" s="12">
        <v>6.688963210702341E-3</v>
      </c>
    </row>
    <row r="152" spans="1:10" x14ac:dyDescent="0.25">
      <c r="B152">
        <v>0</v>
      </c>
      <c r="C152" s="11">
        <v>39.534246575342465</v>
      </c>
      <c r="D152" s="11">
        <v>18</v>
      </c>
      <c r="E152" s="11">
        <v>517</v>
      </c>
      <c r="F152" s="11">
        <v>177.91232876712328</v>
      </c>
      <c r="G152" s="11">
        <v>73</v>
      </c>
      <c r="H152" s="11">
        <v>30.24506849315069</v>
      </c>
      <c r="I152" s="11">
        <v>109</v>
      </c>
      <c r="J152" s="12">
        <v>0</v>
      </c>
    </row>
    <row r="153" spans="1:10" x14ac:dyDescent="0.25">
      <c r="B153">
        <v>1</v>
      </c>
      <c r="C153" s="11">
        <v>30.5</v>
      </c>
      <c r="D153" s="11">
        <v>0</v>
      </c>
      <c r="E153" s="11">
        <v>0</v>
      </c>
      <c r="F153" s="11">
        <v>251.5</v>
      </c>
      <c r="G153" s="11">
        <v>4</v>
      </c>
      <c r="H153" s="11">
        <v>42.755000000000003</v>
      </c>
      <c r="I153" s="11">
        <v>11</v>
      </c>
      <c r="J153" s="12">
        <v>6.688963210702341E-3</v>
      </c>
    </row>
    <row r="154" spans="1:10" x14ac:dyDescent="0.25">
      <c r="A154" t="s">
        <v>35</v>
      </c>
      <c r="C154" s="11">
        <v>40.295081967213115</v>
      </c>
      <c r="D154" s="11">
        <v>19</v>
      </c>
      <c r="E154" s="11">
        <v>574</v>
      </c>
      <c r="F154" s="11">
        <v>178.427868852459</v>
      </c>
      <c r="G154" s="11">
        <v>61</v>
      </c>
      <c r="H154" s="11">
        <v>30.333278688524597</v>
      </c>
      <c r="I154" s="11">
        <v>82</v>
      </c>
      <c r="J154" s="12">
        <v>6.688963210702341E-3</v>
      </c>
    </row>
    <row r="155" spans="1:10" x14ac:dyDescent="0.25">
      <c r="B155">
        <v>0</v>
      </c>
      <c r="C155" s="11">
        <v>41.280701754385966</v>
      </c>
      <c r="D155" s="11">
        <v>18</v>
      </c>
      <c r="E155" s="11">
        <v>555</v>
      </c>
      <c r="F155" s="11">
        <v>177.23684210526312</v>
      </c>
      <c r="G155" s="11">
        <v>57</v>
      </c>
      <c r="H155" s="11">
        <v>30.13087719298246</v>
      </c>
      <c r="I155" s="11">
        <v>73</v>
      </c>
      <c r="J155" s="12">
        <v>0</v>
      </c>
    </row>
    <row r="156" spans="1:10" x14ac:dyDescent="0.25">
      <c r="B156">
        <v>1</v>
      </c>
      <c r="C156" s="11">
        <v>26.25</v>
      </c>
      <c r="D156" s="11">
        <v>1</v>
      </c>
      <c r="E156" s="11">
        <v>19</v>
      </c>
      <c r="F156" s="11">
        <v>195.4</v>
      </c>
      <c r="G156" s="11">
        <v>4</v>
      </c>
      <c r="H156" s="11">
        <v>33.217500000000001</v>
      </c>
      <c r="I156" s="11">
        <v>9</v>
      </c>
      <c r="J156" s="12">
        <v>6.688963210702341E-3</v>
      </c>
    </row>
    <row r="157" spans="1:10" x14ac:dyDescent="0.25">
      <c r="A157" t="s">
        <v>74</v>
      </c>
      <c r="C157" s="11">
        <v>38.599294117647062</v>
      </c>
      <c r="D157" s="11">
        <v>1112</v>
      </c>
      <c r="E157" s="11">
        <v>32435</v>
      </c>
      <c r="F157" s="11">
        <v>180.25959999999989</v>
      </c>
      <c r="G157" s="11">
        <v>4250</v>
      </c>
      <c r="H157" s="11">
        <v>30.64468235294121</v>
      </c>
      <c r="I157" s="11">
        <v>6626</v>
      </c>
      <c r="J157" s="12">
        <v>1</v>
      </c>
    </row>
  </sheetData>
  <mergeCells count="1">
    <mergeCell ref="N19:W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43FD-91EB-450C-9FFF-8DB9C0F9BA5C}">
  <dimension ref="A1:S4251"/>
  <sheetViews>
    <sheetView zoomScale="78" zoomScaleNormal="78" workbookViewId="0">
      <selection activeCell="D3" sqref="D3"/>
    </sheetView>
  </sheetViews>
  <sheetFormatPr defaultRowHeight="15" x14ac:dyDescent="0.25"/>
  <cols>
    <col min="1" max="1" width="13.140625" bestFit="1" customWidth="1"/>
    <col min="2" max="2" width="8.28515625" bestFit="1" customWidth="1"/>
    <col min="3" max="3" width="9.85546875" customWidth="1"/>
    <col min="4" max="4" width="15.28515625" customWidth="1"/>
    <col min="5" max="5" width="15.5703125" customWidth="1"/>
    <col min="6" max="6" width="17.140625" customWidth="1"/>
    <col min="7" max="7" width="12.5703125" bestFit="1" customWidth="1"/>
  </cols>
  <sheetData>
    <row r="1" spans="1:19" x14ac:dyDescent="0.25"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</row>
    <row r="2" spans="1:19" x14ac:dyDescent="0.25">
      <c r="J2" t="s">
        <v>10</v>
      </c>
      <c r="K2">
        <v>42</v>
      </c>
      <c r="L2" t="s">
        <v>11</v>
      </c>
      <c r="M2">
        <v>1</v>
      </c>
      <c r="N2">
        <v>26</v>
      </c>
      <c r="O2">
        <v>161.6</v>
      </c>
      <c r="P2">
        <v>123</v>
      </c>
      <c r="Q2">
        <v>27.47</v>
      </c>
      <c r="R2">
        <v>1</v>
      </c>
      <c r="S2">
        <v>0</v>
      </c>
    </row>
    <row r="3" spans="1:19" ht="43.5" customHeight="1" x14ac:dyDescent="0.25">
      <c r="A3" s="22" t="s">
        <v>86</v>
      </c>
      <c r="B3" s="22" t="s">
        <v>87</v>
      </c>
      <c r="C3" s="23" t="s">
        <v>79</v>
      </c>
      <c r="D3" s="23" t="s">
        <v>76</v>
      </c>
      <c r="E3" s="23" t="s">
        <v>77</v>
      </c>
      <c r="F3" s="23" t="s">
        <v>85</v>
      </c>
      <c r="G3" s="23" t="s">
        <v>64</v>
      </c>
      <c r="J3" t="s">
        <v>12</v>
      </c>
      <c r="K3">
        <v>36</v>
      </c>
      <c r="L3" t="s">
        <v>11</v>
      </c>
      <c r="M3">
        <v>0</v>
      </c>
      <c r="N3">
        <v>0</v>
      </c>
      <c r="O3">
        <v>243.4</v>
      </c>
      <c r="P3">
        <v>114</v>
      </c>
      <c r="Q3">
        <v>41.38</v>
      </c>
      <c r="R3">
        <v>0</v>
      </c>
      <c r="S3">
        <v>0</v>
      </c>
    </row>
    <row r="4" spans="1:19" x14ac:dyDescent="0.25">
      <c r="A4">
        <v>0</v>
      </c>
      <c r="C4" s="11">
        <v>38.352453792224345</v>
      </c>
      <c r="D4" s="11">
        <v>0</v>
      </c>
      <c r="E4" s="11">
        <v>565720.49999999884</v>
      </c>
      <c r="F4" s="11">
        <v>30.648279158699786</v>
      </c>
      <c r="G4" s="12">
        <v>0.86287625418060199</v>
      </c>
      <c r="J4" t="s">
        <v>10</v>
      </c>
      <c r="K4">
        <v>39</v>
      </c>
      <c r="L4" t="s">
        <v>13</v>
      </c>
      <c r="M4">
        <v>0</v>
      </c>
      <c r="N4">
        <v>0</v>
      </c>
      <c r="O4">
        <v>299.39999999999998</v>
      </c>
      <c r="P4">
        <v>71</v>
      </c>
      <c r="Q4">
        <v>50.9</v>
      </c>
      <c r="R4">
        <v>2</v>
      </c>
      <c r="S4">
        <v>0</v>
      </c>
    </row>
    <row r="5" spans="1:19" x14ac:dyDescent="0.25">
      <c r="B5">
        <v>0</v>
      </c>
      <c r="C5" s="11">
        <v>39.962623951182302</v>
      </c>
      <c r="D5" s="11">
        <v>0</v>
      </c>
      <c r="E5" s="11">
        <v>455158.79999999906</v>
      </c>
      <c r="F5" s="11">
        <v>29.511292906178486</v>
      </c>
      <c r="G5" s="12">
        <v>0</v>
      </c>
      <c r="J5" t="s">
        <v>14</v>
      </c>
      <c r="K5">
        <v>41</v>
      </c>
      <c r="L5" t="s">
        <v>11</v>
      </c>
      <c r="M5">
        <v>0</v>
      </c>
      <c r="N5">
        <v>0</v>
      </c>
      <c r="O5">
        <v>166.7</v>
      </c>
      <c r="P5">
        <v>113</v>
      </c>
      <c r="Q5">
        <v>28.34</v>
      </c>
      <c r="R5">
        <v>3</v>
      </c>
      <c r="S5">
        <v>0</v>
      </c>
    </row>
    <row r="6" spans="1:19" s="3" customFormat="1" x14ac:dyDescent="0.25">
      <c r="A6" s="25"/>
      <c r="B6" s="25">
        <v>1</v>
      </c>
      <c r="C6" s="26">
        <v>30.170542635658915</v>
      </c>
      <c r="D6" s="26">
        <v>0</v>
      </c>
      <c r="E6" s="26">
        <v>110561.70000000006</v>
      </c>
      <c r="F6" s="26">
        <v>36.425755813953465</v>
      </c>
      <c r="G6" s="27">
        <v>0.86287625418060199</v>
      </c>
      <c r="J6" s="3" t="s">
        <v>15</v>
      </c>
      <c r="K6" s="3">
        <v>34</v>
      </c>
      <c r="L6" s="3" t="s">
        <v>16</v>
      </c>
      <c r="M6" s="3">
        <v>1</v>
      </c>
      <c r="N6" s="3">
        <v>24</v>
      </c>
      <c r="O6" s="3">
        <v>218.2</v>
      </c>
      <c r="P6" s="3">
        <v>88</v>
      </c>
      <c r="Q6" s="3">
        <v>37.090000000000003</v>
      </c>
      <c r="R6" s="3">
        <v>3</v>
      </c>
      <c r="S6" s="3">
        <v>0</v>
      </c>
    </row>
    <row r="7" spans="1:19" x14ac:dyDescent="0.25">
      <c r="A7">
        <v>1</v>
      </c>
      <c r="C7" s="11">
        <v>39.295863309352519</v>
      </c>
      <c r="D7" s="11">
        <v>32435</v>
      </c>
      <c r="E7" s="11">
        <v>200382.80000000019</v>
      </c>
      <c r="F7" s="11">
        <v>30.634532374100736</v>
      </c>
      <c r="G7" s="12">
        <v>0.13712374581939799</v>
      </c>
      <c r="J7" t="s">
        <v>17</v>
      </c>
      <c r="K7">
        <v>46</v>
      </c>
      <c r="L7" t="s">
        <v>11</v>
      </c>
      <c r="M7">
        <v>0</v>
      </c>
      <c r="N7">
        <v>0</v>
      </c>
      <c r="O7">
        <v>157</v>
      </c>
      <c r="P7">
        <v>79</v>
      </c>
      <c r="Q7">
        <v>26.69</v>
      </c>
      <c r="R7">
        <v>0</v>
      </c>
      <c r="S7">
        <v>0</v>
      </c>
    </row>
    <row r="8" spans="1:19" x14ac:dyDescent="0.25">
      <c r="B8">
        <v>0</v>
      </c>
      <c r="C8" s="11">
        <v>40.070873786407766</v>
      </c>
      <c r="D8" s="11">
        <v>29864</v>
      </c>
      <c r="E8" s="11">
        <v>185968.40000000017</v>
      </c>
      <c r="F8" s="11">
        <v>30.694310679611654</v>
      </c>
      <c r="G8" s="12">
        <v>0</v>
      </c>
      <c r="J8" t="s">
        <v>18</v>
      </c>
      <c r="K8">
        <v>39</v>
      </c>
      <c r="L8" t="s">
        <v>13</v>
      </c>
      <c r="M8">
        <v>0</v>
      </c>
      <c r="N8">
        <v>0</v>
      </c>
      <c r="O8">
        <v>184.5</v>
      </c>
      <c r="P8">
        <v>97</v>
      </c>
      <c r="Q8">
        <v>31.37</v>
      </c>
      <c r="R8">
        <v>1</v>
      </c>
      <c r="S8">
        <v>0</v>
      </c>
    </row>
    <row r="9" spans="1:19" x14ac:dyDescent="0.25">
      <c r="B9">
        <v>1</v>
      </c>
      <c r="C9" s="11">
        <v>29.560975609756099</v>
      </c>
      <c r="D9" s="11">
        <v>2571</v>
      </c>
      <c r="E9" s="11">
        <v>14414.400000000003</v>
      </c>
      <c r="F9" s="11">
        <v>29.883658536585372</v>
      </c>
      <c r="G9" s="12">
        <v>0.13712374581939799</v>
      </c>
      <c r="J9" t="s">
        <v>19</v>
      </c>
      <c r="K9">
        <v>31</v>
      </c>
      <c r="L9" t="s">
        <v>11</v>
      </c>
      <c r="M9">
        <v>1</v>
      </c>
      <c r="N9">
        <v>37</v>
      </c>
      <c r="O9">
        <v>258.60000000000002</v>
      </c>
      <c r="P9">
        <v>84</v>
      </c>
      <c r="Q9">
        <v>43.96</v>
      </c>
      <c r="R9">
        <v>0</v>
      </c>
      <c r="S9">
        <v>0</v>
      </c>
    </row>
    <row r="10" spans="1:19" x14ac:dyDescent="0.25">
      <c r="A10" t="s">
        <v>74</v>
      </c>
      <c r="C10" s="11">
        <v>38.599294117647062</v>
      </c>
      <c r="D10" s="11">
        <v>32435</v>
      </c>
      <c r="E10" s="11">
        <v>766103.29999999865</v>
      </c>
      <c r="F10" s="11">
        <v>30.644682352941189</v>
      </c>
      <c r="G10" s="12">
        <v>1</v>
      </c>
      <c r="J10" t="s">
        <v>20</v>
      </c>
      <c r="K10">
        <v>33</v>
      </c>
      <c r="L10" t="s">
        <v>11</v>
      </c>
      <c r="M10">
        <v>0</v>
      </c>
      <c r="N10">
        <v>0</v>
      </c>
      <c r="O10">
        <v>129.1</v>
      </c>
      <c r="P10">
        <v>137</v>
      </c>
      <c r="Q10">
        <v>21.95</v>
      </c>
      <c r="R10">
        <v>4</v>
      </c>
      <c r="S10">
        <v>1</v>
      </c>
    </row>
    <row r="11" spans="1:19" x14ac:dyDescent="0.25">
      <c r="J11" t="s">
        <v>21</v>
      </c>
      <c r="K11">
        <v>35</v>
      </c>
      <c r="L11" t="s">
        <v>11</v>
      </c>
      <c r="M11">
        <v>0</v>
      </c>
      <c r="N11">
        <v>0</v>
      </c>
      <c r="O11">
        <v>187.7</v>
      </c>
      <c r="P11">
        <v>127</v>
      </c>
      <c r="Q11">
        <v>31.91</v>
      </c>
      <c r="R11">
        <v>0</v>
      </c>
      <c r="S11">
        <v>0</v>
      </c>
    </row>
    <row r="12" spans="1:19" x14ac:dyDescent="0.25">
      <c r="J12" t="s">
        <v>22</v>
      </c>
      <c r="K12">
        <v>34</v>
      </c>
      <c r="L12" t="s">
        <v>13</v>
      </c>
      <c r="M12">
        <v>0</v>
      </c>
      <c r="N12">
        <v>0</v>
      </c>
      <c r="O12">
        <v>128.80000000000001</v>
      </c>
      <c r="P12">
        <v>96</v>
      </c>
      <c r="Q12">
        <v>21.9</v>
      </c>
      <c r="R12">
        <v>1</v>
      </c>
      <c r="S12">
        <v>0</v>
      </c>
    </row>
    <row r="13" spans="1:19" x14ac:dyDescent="0.25">
      <c r="A13" t="s">
        <v>88</v>
      </c>
      <c r="J13" t="s">
        <v>23</v>
      </c>
      <c r="K13">
        <v>46</v>
      </c>
      <c r="L13" t="s">
        <v>16</v>
      </c>
      <c r="M13">
        <v>0</v>
      </c>
      <c r="N13">
        <v>0</v>
      </c>
      <c r="O13">
        <v>156.6</v>
      </c>
      <c r="P13">
        <v>88</v>
      </c>
      <c r="Q13">
        <v>26.62</v>
      </c>
      <c r="R13">
        <v>3</v>
      </c>
      <c r="S13">
        <v>0</v>
      </c>
    </row>
    <row r="14" spans="1:19" x14ac:dyDescent="0.25">
      <c r="J14" t="s">
        <v>24</v>
      </c>
      <c r="K14">
        <v>30</v>
      </c>
      <c r="L14" t="s">
        <v>11</v>
      </c>
      <c r="M14">
        <v>0</v>
      </c>
      <c r="N14">
        <v>0</v>
      </c>
      <c r="O14">
        <v>332.9</v>
      </c>
      <c r="P14">
        <v>67</v>
      </c>
      <c r="Q14">
        <v>56.59</v>
      </c>
      <c r="R14">
        <v>4</v>
      </c>
      <c r="S14">
        <v>1</v>
      </c>
    </row>
    <row r="15" spans="1:19" x14ac:dyDescent="0.25">
      <c r="A15" s="24" t="s">
        <v>89</v>
      </c>
      <c r="J15" t="s">
        <v>25</v>
      </c>
      <c r="K15">
        <v>37</v>
      </c>
      <c r="L15" t="s">
        <v>13</v>
      </c>
      <c r="M15">
        <v>1</v>
      </c>
      <c r="N15">
        <v>27</v>
      </c>
      <c r="O15">
        <v>196.4</v>
      </c>
      <c r="P15">
        <v>139</v>
      </c>
      <c r="Q15">
        <v>33.39</v>
      </c>
      <c r="R15">
        <v>1</v>
      </c>
      <c r="S15">
        <v>0</v>
      </c>
    </row>
    <row r="16" spans="1:19" x14ac:dyDescent="0.25">
      <c r="A16" s="24" t="s">
        <v>106</v>
      </c>
      <c r="J16" t="s">
        <v>26</v>
      </c>
      <c r="K16">
        <v>48</v>
      </c>
      <c r="L16" t="s">
        <v>16</v>
      </c>
      <c r="M16">
        <v>1</v>
      </c>
      <c r="N16">
        <v>33</v>
      </c>
      <c r="O16">
        <v>189.7</v>
      </c>
      <c r="P16">
        <v>66</v>
      </c>
      <c r="Q16">
        <v>32.25</v>
      </c>
      <c r="R16">
        <v>1</v>
      </c>
      <c r="S16">
        <v>0</v>
      </c>
    </row>
    <row r="17" spans="1:19" x14ac:dyDescent="0.25">
      <c r="A17" s="24" t="s">
        <v>98</v>
      </c>
      <c r="J17" t="s">
        <v>27</v>
      </c>
      <c r="K17">
        <v>40</v>
      </c>
      <c r="L17" t="s">
        <v>11</v>
      </c>
      <c r="M17">
        <v>0</v>
      </c>
      <c r="N17">
        <v>0</v>
      </c>
      <c r="O17">
        <v>224.4</v>
      </c>
      <c r="P17">
        <v>90</v>
      </c>
      <c r="Q17">
        <v>38.15</v>
      </c>
      <c r="R17">
        <v>1</v>
      </c>
      <c r="S17">
        <v>0</v>
      </c>
    </row>
    <row r="18" spans="1:19" x14ac:dyDescent="0.25">
      <c r="A18" s="24" t="s">
        <v>99</v>
      </c>
      <c r="J18" t="s">
        <v>28</v>
      </c>
      <c r="K18">
        <v>40</v>
      </c>
      <c r="L18" t="s">
        <v>11</v>
      </c>
      <c r="M18">
        <v>0</v>
      </c>
      <c r="N18">
        <v>0</v>
      </c>
      <c r="O18">
        <v>155.1</v>
      </c>
      <c r="P18">
        <v>117</v>
      </c>
      <c r="Q18">
        <v>26.37</v>
      </c>
      <c r="R18">
        <v>0</v>
      </c>
      <c r="S18">
        <v>0</v>
      </c>
    </row>
    <row r="19" spans="1:19" x14ac:dyDescent="0.25">
      <c r="A19" s="24"/>
      <c r="J19" t="s">
        <v>29</v>
      </c>
      <c r="K19">
        <v>30</v>
      </c>
      <c r="L19" t="s">
        <v>13</v>
      </c>
      <c r="M19">
        <v>0</v>
      </c>
      <c r="N19">
        <v>0</v>
      </c>
      <c r="O19">
        <v>62.4</v>
      </c>
      <c r="P19">
        <v>89</v>
      </c>
      <c r="Q19">
        <v>10.61</v>
      </c>
      <c r="R19">
        <v>5</v>
      </c>
      <c r="S19">
        <v>1</v>
      </c>
    </row>
    <row r="20" spans="1:19" x14ac:dyDescent="0.25">
      <c r="A20" s="24"/>
      <c r="J20" t="s">
        <v>30</v>
      </c>
      <c r="K20">
        <v>42</v>
      </c>
      <c r="L20" t="s">
        <v>11</v>
      </c>
      <c r="M20">
        <v>0</v>
      </c>
      <c r="N20">
        <v>0</v>
      </c>
      <c r="O20">
        <v>183</v>
      </c>
      <c r="P20">
        <v>112</v>
      </c>
      <c r="Q20">
        <v>31.11</v>
      </c>
      <c r="R20">
        <v>0</v>
      </c>
      <c r="S20">
        <v>0</v>
      </c>
    </row>
    <row r="21" spans="1:19" x14ac:dyDescent="0.25">
      <c r="J21" t="s">
        <v>31</v>
      </c>
      <c r="K21">
        <v>43</v>
      </c>
      <c r="L21" t="s">
        <v>11</v>
      </c>
      <c r="M21">
        <v>0</v>
      </c>
      <c r="N21">
        <v>0</v>
      </c>
      <c r="O21">
        <v>110.4</v>
      </c>
      <c r="P21">
        <v>103</v>
      </c>
      <c r="Q21">
        <v>18.77</v>
      </c>
      <c r="R21">
        <v>2</v>
      </c>
      <c r="S21">
        <v>0</v>
      </c>
    </row>
    <row r="22" spans="1:19" x14ac:dyDescent="0.25">
      <c r="J22" t="s">
        <v>26</v>
      </c>
      <c r="K22">
        <v>43</v>
      </c>
      <c r="L22" t="s">
        <v>16</v>
      </c>
      <c r="M22">
        <v>0</v>
      </c>
      <c r="N22">
        <v>0</v>
      </c>
      <c r="O22">
        <v>81.099999999999994</v>
      </c>
      <c r="P22">
        <v>86</v>
      </c>
      <c r="Q22">
        <v>13.79</v>
      </c>
      <c r="R22">
        <v>0</v>
      </c>
      <c r="S22">
        <v>0</v>
      </c>
    </row>
    <row r="23" spans="1:19" x14ac:dyDescent="0.25">
      <c r="J23" t="s">
        <v>32</v>
      </c>
      <c r="K23">
        <v>39</v>
      </c>
      <c r="L23" t="s">
        <v>13</v>
      </c>
      <c r="M23">
        <v>1</v>
      </c>
      <c r="N23">
        <v>39</v>
      </c>
      <c r="O23">
        <v>213</v>
      </c>
      <c r="P23">
        <v>115</v>
      </c>
      <c r="Q23">
        <v>36.21</v>
      </c>
      <c r="R23">
        <v>0</v>
      </c>
      <c r="S23">
        <v>0</v>
      </c>
    </row>
    <row r="24" spans="1:19" x14ac:dyDescent="0.25">
      <c r="J24" t="s">
        <v>23</v>
      </c>
      <c r="K24">
        <v>39</v>
      </c>
      <c r="L24" t="s">
        <v>13</v>
      </c>
      <c r="M24">
        <v>0</v>
      </c>
      <c r="N24">
        <v>0</v>
      </c>
      <c r="O24">
        <v>134.30000000000001</v>
      </c>
      <c r="P24">
        <v>73</v>
      </c>
      <c r="Q24">
        <v>22.83</v>
      </c>
      <c r="R24">
        <v>3</v>
      </c>
      <c r="S24">
        <v>0</v>
      </c>
    </row>
    <row r="25" spans="1:19" x14ac:dyDescent="0.25">
      <c r="J25" t="s">
        <v>17</v>
      </c>
      <c r="K25">
        <v>33</v>
      </c>
      <c r="L25" t="s">
        <v>11</v>
      </c>
      <c r="M25">
        <v>0</v>
      </c>
      <c r="N25">
        <v>0</v>
      </c>
      <c r="O25">
        <v>190</v>
      </c>
      <c r="P25">
        <v>109</v>
      </c>
      <c r="Q25">
        <v>32.299999999999997</v>
      </c>
      <c r="R25">
        <v>0</v>
      </c>
      <c r="S25">
        <v>0</v>
      </c>
    </row>
    <row r="26" spans="1:19" x14ac:dyDescent="0.25">
      <c r="J26" t="s">
        <v>33</v>
      </c>
      <c r="K26">
        <v>48</v>
      </c>
      <c r="L26" t="s">
        <v>16</v>
      </c>
      <c r="M26">
        <v>0</v>
      </c>
      <c r="N26">
        <v>0</v>
      </c>
      <c r="O26">
        <v>119.3</v>
      </c>
      <c r="P26">
        <v>117</v>
      </c>
      <c r="Q26">
        <v>20.28</v>
      </c>
      <c r="R26">
        <v>1</v>
      </c>
      <c r="S26">
        <v>0</v>
      </c>
    </row>
    <row r="27" spans="1:19" x14ac:dyDescent="0.25">
      <c r="J27" t="s">
        <v>34</v>
      </c>
      <c r="K27">
        <v>44</v>
      </c>
      <c r="L27" t="s">
        <v>16</v>
      </c>
      <c r="M27">
        <v>0</v>
      </c>
      <c r="N27">
        <v>0</v>
      </c>
      <c r="O27">
        <v>226.1</v>
      </c>
      <c r="P27">
        <v>105</v>
      </c>
      <c r="Q27">
        <v>38.44</v>
      </c>
      <c r="R27">
        <v>1</v>
      </c>
      <c r="S27">
        <v>0</v>
      </c>
    </row>
    <row r="28" spans="1:19" x14ac:dyDescent="0.25">
      <c r="J28" t="s">
        <v>30</v>
      </c>
      <c r="K28">
        <v>34</v>
      </c>
      <c r="L28" t="s">
        <v>13</v>
      </c>
      <c r="M28">
        <v>0</v>
      </c>
      <c r="N28">
        <v>0</v>
      </c>
      <c r="O28">
        <v>249.6</v>
      </c>
      <c r="P28">
        <v>118</v>
      </c>
      <c r="Q28">
        <v>42.43</v>
      </c>
      <c r="R28">
        <v>1</v>
      </c>
      <c r="S28">
        <v>1</v>
      </c>
    </row>
    <row r="29" spans="1:19" x14ac:dyDescent="0.25">
      <c r="J29" t="s">
        <v>14</v>
      </c>
      <c r="K29">
        <v>39</v>
      </c>
      <c r="L29" t="s">
        <v>13</v>
      </c>
      <c r="M29">
        <v>1</v>
      </c>
      <c r="N29">
        <v>25</v>
      </c>
      <c r="O29">
        <v>176.8</v>
      </c>
      <c r="P29">
        <v>94</v>
      </c>
      <c r="Q29">
        <v>30.06</v>
      </c>
      <c r="R29">
        <v>0</v>
      </c>
      <c r="S29">
        <v>0</v>
      </c>
    </row>
    <row r="30" spans="1:19" x14ac:dyDescent="0.25">
      <c r="J30" t="s">
        <v>35</v>
      </c>
      <c r="K30">
        <v>35</v>
      </c>
      <c r="L30" t="s">
        <v>13</v>
      </c>
      <c r="M30">
        <v>1</v>
      </c>
      <c r="N30">
        <v>30</v>
      </c>
      <c r="O30">
        <v>146.30000000000001</v>
      </c>
      <c r="P30">
        <v>128</v>
      </c>
      <c r="Q30">
        <v>24.87</v>
      </c>
      <c r="R30">
        <v>0</v>
      </c>
      <c r="S30">
        <v>0</v>
      </c>
    </row>
    <row r="31" spans="1:19" x14ac:dyDescent="0.25">
      <c r="J31" t="s">
        <v>15</v>
      </c>
      <c r="K31">
        <v>32</v>
      </c>
      <c r="L31" t="s">
        <v>11</v>
      </c>
      <c r="M31">
        <v>0</v>
      </c>
      <c r="N31">
        <v>0</v>
      </c>
      <c r="O31">
        <v>130.80000000000001</v>
      </c>
      <c r="P31">
        <v>64</v>
      </c>
      <c r="Q31">
        <v>22.24</v>
      </c>
      <c r="R31">
        <v>1</v>
      </c>
      <c r="S31">
        <v>0</v>
      </c>
    </row>
    <row r="32" spans="1:19" x14ac:dyDescent="0.25">
      <c r="J32" t="s">
        <v>35</v>
      </c>
      <c r="K32">
        <v>39</v>
      </c>
      <c r="L32" t="s">
        <v>11</v>
      </c>
      <c r="M32">
        <v>1</v>
      </c>
      <c r="N32">
        <v>33</v>
      </c>
      <c r="O32">
        <v>203.9</v>
      </c>
      <c r="P32">
        <v>106</v>
      </c>
      <c r="Q32">
        <v>34.659999999999997</v>
      </c>
      <c r="R32">
        <v>3</v>
      </c>
      <c r="S32">
        <v>0</v>
      </c>
    </row>
    <row r="33" spans="10:19" x14ac:dyDescent="0.25">
      <c r="J33" t="s">
        <v>36</v>
      </c>
      <c r="K33">
        <v>40</v>
      </c>
      <c r="L33" t="s">
        <v>13</v>
      </c>
      <c r="M33">
        <v>0</v>
      </c>
      <c r="N33">
        <v>0</v>
      </c>
      <c r="O33">
        <v>126.3</v>
      </c>
      <c r="P33">
        <v>102</v>
      </c>
      <c r="Q33">
        <v>21.47</v>
      </c>
      <c r="R33">
        <v>3</v>
      </c>
      <c r="S33">
        <v>0</v>
      </c>
    </row>
    <row r="34" spans="10:19" x14ac:dyDescent="0.25">
      <c r="J34" t="s">
        <v>37</v>
      </c>
      <c r="K34">
        <v>29</v>
      </c>
      <c r="L34" t="s">
        <v>13</v>
      </c>
      <c r="M34">
        <v>1</v>
      </c>
      <c r="N34">
        <v>41</v>
      </c>
      <c r="O34">
        <v>173.1</v>
      </c>
      <c r="P34">
        <v>85</v>
      </c>
      <c r="Q34">
        <v>29.43</v>
      </c>
      <c r="R34">
        <v>0</v>
      </c>
      <c r="S34">
        <v>1</v>
      </c>
    </row>
    <row r="35" spans="10:19" x14ac:dyDescent="0.25">
      <c r="J35" t="s">
        <v>38</v>
      </c>
      <c r="K35">
        <v>35</v>
      </c>
      <c r="L35" t="s">
        <v>16</v>
      </c>
      <c r="M35">
        <v>0</v>
      </c>
      <c r="N35">
        <v>0</v>
      </c>
      <c r="O35">
        <v>124.8</v>
      </c>
      <c r="P35">
        <v>82</v>
      </c>
      <c r="Q35">
        <v>21.22</v>
      </c>
      <c r="R35">
        <v>2</v>
      </c>
      <c r="S35">
        <v>0</v>
      </c>
    </row>
    <row r="36" spans="10:19" x14ac:dyDescent="0.25">
      <c r="J36" t="s">
        <v>25</v>
      </c>
      <c r="K36">
        <v>46</v>
      </c>
      <c r="L36" t="s">
        <v>11</v>
      </c>
      <c r="M36">
        <v>0</v>
      </c>
      <c r="N36">
        <v>0</v>
      </c>
      <c r="O36">
        <v>85.8</v>
      </c>
      <c r="P36">
        <v>77</v>
      </c>
      <c r="Q36">
        <v>14.59</v>
      </c>
      <c r="R36">
        <v>3</v>
      </c>
      <c r="S36">
        <v>0</v>
      </c>
    </row>
    <row r="37" spans="10:19" x14ac:dyDescent="0.25">
      <c r="J37" t="s">
        <v>39</v>
      </c>
      <c r="K37">
        <v>31</v>
      </c>
      <c r="L37" t="s">
        <v>16</v>
      </c>
      <c r="M37">
        <v>0</v>
      </c>
      <c r="N37">
        <v>0</v>
      </c>
      <c r="O37">
        <v>154</v>
      </c>
      <c r="P37">
        <v>67</v>
      </c>
      <c r="Q37">
        <v>26.18</v>
      </c>
      <c r="R37">
        <v>1</v>
      </c>
      <c r="S37">
        <v>0</v>
      </c>
    </row>
    <row r="38" spans="10:19" x14ac:dyDescent="0.25">
      <c r="J38" t="s">
        <v>40</v>
      </c>
      <c r="K38">
        <v>40</v>
      </c>
      <c r="L38" t="s">
        <v>13</v>
      </c>
      <c r="M38">
        <v>1</v>
      </c>
      <c r="N38">
        <v>28</v>
      </c>
      <c r="O38">
        <v>120.9</v>
      </c>
      <c r="P38">
        <v>97</v>
      </c>
      <c r="Q38">
        <v>20.55</v>
      </c>
      <c r="R38">
        <v>2</v>
      </c>
      <c r="S38">
        <v>0</v>
      </c>
    </row>
    <row r="39" spans="10:19" x14ac:dyDescent="0.25">
      <c r="J39" t="s">
        <v>41</v>
      </c>
      <c r="K39">
        <v>30</v>
      </c>
      <c r="L39" t="s">
        <v>11</v>
      </c>
      <c r="M39">
        <v>0</v>
      </c>
      <c r="N39">
        <v>0</v>
      </c>
      <c r="O39">
        <v>211.3</v>
      </c>
      <c r="P39">
        <v>120</v>
      </c>
      <c r="Q39">
        <v>35.92</v>
      </c>
      <c r="R39">
        <v>3</v>
      </c>
      <c r="S39">
        <v>0</v>
      </c>
    </row>
    <row r="40" spans="10:19" x14ac:dyDescent="0.25">
      <c r="J40" t="s">
        <v>42</v>
      </c>
      <c r="K40">
        <v>35</v>
      </c>
      <c r="L40" t="s">
        <v>13</v>
      </c>
      <c r="M40">
        <v>0</v>
      </c>
      <c r="N40">
        <v>0</v>
      </c>
      <c r="O40">
        <v>187</v>
      </c>
      <c r="P40">
        <v>133</v>
      </c>
      <c r="Q40">
        <v>31.79</v>
      </c>
      <c r="R40">
        <v>2</v>
      </c>
      <c r="S40">
        <v>0</v>
      </c>
    </row>
    <row r="41" spans="10:19" x14ac:dyDescent="0.25">
      <c r="J41" t="s">
        <v>32</v>
      </c>
      <c r="K41">
        <v>39</v>
      </c>
      <c r="L41" t="s">
        <v>11</v>
      </c>
      <c r="M41">
        <v>1</v>
      </c>
      <c r="N41">
        <v>24</v>
      </c>
      <c r="O41">
        <v>133.19999999999999</v>
      </c>
      <c r="P41">
        <v>135</v>
      </c>
      <c r="Q41">
        <v>22.64</v>
      </c>
      <c r="R41">
        <v>1</v>
      </c>
      <c r="S41">
        <v>0</v>
      </c>
    </row>
    <row r="42" spans="10:19" x14ac:dyDescent="0.25">
      <c r="J42" t="s">
        <v>22</v>
      </c>
      <c r="K42">
        <v>34</v>
      </c>
      <c r="L42" t="s">
        <v>13</v>
      </c>
      <c r="M42">
        <v>0</v>
      </c>
      <c r="N42">
        <v>0</v>
      </c>
      <c r="O42">
        <v>191.9</v>
      </c>
      <c r="P42">
        <v>108</v>
      </c>
      <c r="Q42">
        <v>32.619999999999997</v>
      </c>
      <c r="R42">
        <v>3</v>
      </c>
      <c r="S42">
        <v>0</v>
      </c>
    </row>
    <row r="43" spans="10:19" x14ac:dyDescent="0.25">
      <c r="J43" t="s">
        <v>20</v>
      </c>
      <c r="K43">
        <v>40</v>
      </c>
      <c r="L43" t="s">
        <v>13</v>
      </c>
      <c r="M43">
        <v>0</v>
      </c>
      <c r="N43">
        <v>0</v>
      </c>
      <c r="O43">
        <v>220.6</v>
      </c>
      <c r="P43">
        <v>57</v>
      </c>
      <c r="Q43">
        <v>37.5</v>
      </c>
      <c r="R43">
        <v>1</v>
      </c>
      <c r="S43">
        <v>0</v>
      </c>
    </row>
    <row r="44" spans="10:19" x14ac:dyDescent="0.25">
      <c r="J44" t="s">
        <v>26</v>
      </c>
      <c r="K44">
        <v>36</v>
      </c>
      <c r="L44" t="s">
        <v>13</v>
      </c>
      <c r="M44">
        <v>0</v>
      </c>
      <c r="N44">
        <v>0</v>
      </c>
      <c r="O44">
        <v>186.1</v>
      </c>
      <c r="P44">
        <v>112</v>
      </c>
      <c r="Q44">
        <v>31.64</v>
      </c>
      <c r="R44">
        <v>2</v>
      </c>
      <c r="S44">
        <v>0</v>
      </c>
    </row>
    <row r="45" spans="10:19" x14ac:dyDescent="0.25">
      <c r="J45" t="s">
        <v>43</v>
      </c>
      <c r="K45">
        <v>41</v>
      </c>
      <c r="L45" t="s">
        <v>11</v>
      </c>
      <c r="M45">
        <v>0</v>
      </c>
      <c r="N45">
        <v>0</v>
      </c>
      <c r="O45">
        <v>160.19999999999999</v>
      </c>
      <c r="P45">
        <v>117</v>
      </c>
      <c r="Q45">
        <v>27.23</v>
      </c>
      <c r="R45">
        <v>2</v>
      </c>
      <c r="S45">
        <v>0</v>
      </c>
    </row>
    <row r="46" spans="10:19" x14ac:dyDescent="0.25">
      <c r="J46" t="s">
        <v>20</v>
      </c>
      <c r="K46">
        <v>42</v>
      </c>
      <c r="L46" t="s">
        <v>13</v>
      </c>
      <c r="M46">
        <v>0</v>
      </c>
      <c r="N46">
        <v>0</v>
      </c>
      <c r="O46">
        <v>175.5</v>
      </c>
      <c r="P46">
        <v>67</v>
      </c>
      <c r="Q46">
        <v>29.84</v>
      </c>
      <c r="R46">
        <v>1</v>
      </c>
      <c r="S46">
        <v>0</v>
      </c>
    </row>
    <row r="47" spans="10:19" x14ac:dyDescent="0.25">
      <c r="J47" t="s">
        <v>29</v>
      </c>
      <c r="K47">
        <v>41</v>
      </c>
      <c r="L47" t="s">
        <v>11</v>
      </c>
      <c r="M47">
        <v>0</v>
      </c>
      <c r="N47">
        <v>0</v>
      </c>
      <c r="O47">
        <v>126.9</v>
      </c>
      <c r="P47">
        <v>98</v>
      </c>
      <c r="Q47">
        <v>21.57</v>
      </c>
      <c r="R47">
        <v>1</v>
      </c>
      <c r="S47">
        <v>0</v>
      </c>
    </row>
    <row r="48" spans="10:19" x14ac:dyDescent="0.25">
      <c r="J48" t="s">
        <v>29</v>
      </c>
      <c r="K48">
        <v>24</v>
      </c>
      <c r="L48" t="s">
        <v>13</v>
      </c>
      <c r="M48">
        <v>1</v>
      </c>
      <c r="N48">
        <v>30</v>
      </c>
      <c r="O48">
        <v>198.4</v>
      </c>
      <c r="P48">
        <v>129</v>
      </c>
      <c r="Q48">
        <v>33.729999999999997</v>
      </c>
      <c r="R48">
        <v>3</v>
      </c>
      <c r="S48">
        <v>1</v>
      </c>
    </row>
    <row r="49" spans="10:19" x14ac:dyDescent="0.25">
      <c r="J49" t="s">
        <v>14</v>
      </c>
      <c r="K49">
        <v>37</v>
      </c>
      <c r="L49" t="s">
        <v>13</v>
      </c>
      <c r="M49">
        <v>0</v>
      </c>
      <c r="N49">
        <v>0</v>
      </c>
      <c r="O49">
        <v>229.3</v>
      </c>
      <c r="P49">
        <v>103</v>
      </c>
      <c r="Q49">
        <v>38.979999999999997</v>
      </c>
      <c r="R49">
        <v>1</v>
      </c>
      <c r="S49">
        <v>0</v>
      </c>
    </row>
    <row r="50" spans="10:19" x14ac:dyDescent="0.25">
      <c r="J50" t="s">
        <v>25</v>
      </c>
      <c r="K50">
        <v>37</v>
      </c>
      <c r="L50" t="s">
        <v>13</v>
      </c>
      <c r="M50">
        <v>0</v>
      </c>
      <c r="N50">
        <v>0</v>
      </c>
      <c r="O50">
        <v>192.1</v>
      </c>
      <c r="P50">
        <v>97</v>
      </c>
      <c r="Q50">
        <v>32.659999999999997</v>
      </c>
      <c r="R50">
        <v>1</v>
      </c>
      <c r="S50">
        <v>0</v>
      </c>
    </row>
    <row r="51" spans="10:19" x14ac:dyDescent="0.25">
      <c r="J51" t="s">
        <v>44</v>
      </c>
      <c r="K51">
        <v>44</v>
      </c>
      <c r="L51" t="s">
        <v>11</v>
      </c>
      <c r="M51">
        <v>1</v>
      </c>
      <c r="N51">
        <v>34</v>
      </c>
      <c r="O51">
        <v>268.60000000000002</v>
      </c>
      <c r="P51">
        <v>83</v>
      </c>
      <c r="Q51">
        <v>45.66</v>
      </c>
      <c r="R51">
        <v>2</v>
      </c>
      <c r="S51">
        <v>0</v>
      </c>
    </row>
    <row r="52" spans="10:19" x14ac:dyDescent="0.25">
      <c r="J52" t="s">
        <v>45</v>
      </c>
      <c r="K52">
        <v>44</v>
      </c>
      <c r="L52" t="s">
        <v>13</v>
      </c>
      <c r="M52">
        <v>1</v>
      </c>
      <c r="N52">
        <v>28</v>
      </c>
      <c r="O52">
        <v>180.7</v>
      </c>
      <c r="P52">
        <v>92</v>
      </c>
      <c r="Q52">
        <v>30.72</v>
      </c>
      <c r="R52">
        <v>3</v>
      </c>
      <c r="S52">
        <v>0</v>
      </c>
    </row>
    <row r="53" spans="10:19" x14ac:dyDescent="0.25">
      <c r="J53" t="s">
        <v>46</v>
      </c>
      <c r="K53">
        <v>46</v>
      </c>
      <c r="L53" t="s">
        <v>13</v>
      </c>
      <c r="M53">
        <v>0</v>
      </c>
      <c r="N53">
        <v>0</v>
      </c>
      <c r="O53">
        <v>131.19999999999999</v>
      </c>
      <c r="P53">
        <v>98</v>
      </c>
      <c r="Q53">
        <v>22.3</v>
      </c>
      <c r="R53">
        <v>2</v>
      </c>
      <c r="S53">
        <v>0</v>
      </c>
    </row>
    <row r="54" spans="10:19" x14ac:dyDescent="0.25">
      <c r="J54" t="s">
        <v>47</v>
      </c>
      <c r="K54">
        <v>38</v>
      </c>
      <c r="L54" t="s">
        <v>11</v>
      </c>
      <c r="M54">
        <v>1</v>
      </c>
      <c r="N54">
        <v>41</v>
      </c>
      <c r="O54">
        <v>148.1</v>
      </c>
      <c r="P54">
        <v>74</v>
      </c>
      <c r="Q54">
        <v>25.18</v>
      </c>
      <c r="R54">
        <v>2</v>
      </c>
      <c r="S54">
        <v>0</v>
      </c>
    </row>
    <row r="55" spans="10:19" x14ac:dyDescent="0.25">
      <c r="J55" t="s">
        <v>32</v>
      </c>
      <c r="K55">
        <v>39</v>
      </c>
      <c r="L55" t="s">
        <v>11</v>
      </c>
      <c r="M55">
        <v>0</v>
      </c>
      <c r="N55">
        <v>0</v>
      </c>
      <c r="O55">
        <v>251.5</v>
      </c>
      <c r="P55">
        <v>105</v>
      </c>
      <c r="Q55">
        <v>42.76</v>
      </c>
      <c r="R55">
        <v>0</v>
      </c>
      <c r="S55">
        <v>0</v>
      </c>
    </row>
    <row r="56" spans="10:19" x14ac:dyDescent="0.25">
      <c r="J56" t="s">
        <v>48</v>
      </c>
      <c r="K56">
        <v>40</v>
      </c>
      <c r="L56" t="s">
        <v>13</v>
      </c>
      <c r="M56">
        <v>0</v>
      </c>
      <c r="N56">
        <v>0</v>
      </c>
      <c r="O56">
        <v>125.2</v>
      </c>
      <c r="P56">
        <v>93</v>
      </c>
      <c r="Q56">
        <v>21.28</v>
      </c>
      <c r="R56">
        <v>0</v>
      </c>
      <c r="S56">
        <v>0</v>
      </c>
    </row>
    <row r="57" spans="10:19" x14ac:dyDescent="0.25">
      <c r="J57" t="s">
        <v>43</v>
      </c>
      <c r="K57">
        <v>39</v>
      </c>
      <c r="L57" t="s">
        <v>13</v>
      </c>
      <c r="M57">
        <v>0</v>
      </c>
      <c r="N57">
        <v>0</v>
      </c>
      <c r="O57">
        <v>211.6</v>
      </c>
      <c r="P57">
        <v>70</v>
      </c>
      <c r="Q57">
        <v>35.97</v>
      </c>
      <c r="R57">
        <v>1</v>
      </c>
      <c r="S57">
        <v>0</v>
      </c>
    </row>
    <row r="58" spans="10:19" x14ac:dyDescent="0.25">
      <c r="J58" t="s">
        <v>27</v>
      </c>
      <c r="K58">
        <v>31</v>
      </c>
      <c r="L58" t="s">
        <v>16</v>
      </c>
      <c r="M58">
        <v>0</v>
      </c>
      <c r="N58">
        <v>0</v>
      </c>
      <c r="O58">
        <v>178.9</v>
      </c>
      <c r="P58">
        <v>101</v>
      </c>
      <c r="Q58">
        <v>30.41</v>
      </c>
      <c r="R58">
        <v>4</v>
      </c>
      <c r="S58">
        <v>1</v>
      </c>
    </row>
    <row r="59" spans="10:19" x14ac:dyDescent="0.25">
      <c r="J59" t="s">
        <v>12</v>
      </c>
      <c r="K59">
        <v>46</v>
      </c>
      <c r="L59" t="s">
        <v>13</v>
      </c>
      <c r="M59">
        <v>0</v>
      </c>
      <c r="N59">
        <v>0</v>
      </c>
      <c r="O59">
        <v>241.8</v>
      </c>
      <c r="P59">
        <v>93</v>
      </c>
      <c r="Q59">
        <v>41.11</v>
      </c>
      <c r="R59">
        <v>3</v>
      </c>
      <c r="S59">
        <v>0</v>
      </c>
    </row>
    <row r="60" spans="10:19" x14ac:dyDescent="0.25">
      <c r="J60" t="s">
        <v>48</v>
      </c>
      <c r="K60">
        <v>34</v>
      </c>
      <c r="L60" t="s">
        <v>16</v>
      </c>
      <c r="M60">
        <v>1</v>
      </c>
      <c r="N60">
        <v>46</v>
      </c>
      <c r="O60">
        <v>224.9</v>
      </c>
      <c r="P60">
        <v>97</v>
      </c>
      <c r="Q60">
        <v>38.229999999999997</v>
      </c>
      <c r="R60">
        <v>0</v>
      </c>
      <c r="S60">
        <v>0</v>
      </c>
    </row>
    <row r="61" spans="10:19" x14ac:dyDescent="0.25">
      <c r="J61" t="s">
        <v>49</v>
      </c>
      <c r="K61">
        <v>43</v>
      </c>
      <c r="L61" t="s">
        <v>16</v>
      </c>
      <c r="M61">
        <v>0</v>
      </c>
      <c r="N61">
        <v>0</v>
      </c>
      <c r="O61">
        <v>248.6</v>
      </c>
      <c r="P61">
        <v>83</v>
      </c>
      <c r="Q61">
        <v>42.26</v>
      </c>
      <c r="R61">
        <v>3</v>
      </c>
      <c r="S61">
        <v>0</v>
      </c>
    </row>
    <row r="62" spans="10:19" x14ac:dyDescent="0.25">
      <c r="J62" t="s">
        <v>50</v>
      </c>
      <c r="K62">
        <v>46</v>
      </c>
      <c r="L62" t="s">
        <v>11</v>
      </c>
      <c r="M62">
        <v>0</v>
      </c>
      <c r="N62">
        <v>0</v>
      </c>
      <c r="O62">
        <v>203.4</v>
      </c>
      <c r="P62">
        <v>146</v>
      </c>
      <c r="Q62">
        <v>34.58</v>
      </c>
      <c r="R62">
        <v>1</v>
      </c>
      <c r="S62">
        <v>0</v>
      </c>
    </row>
    <row r="63" spans="10:19" x14ac:dyDescent="0.25">
      <c r="J63" t="s">
        <v>33</v>
      </c>
      <c r="K63">
        <v>35</v>
      </c>
      <c r="L63" t="s">
        <v>11</v>
      </c>
      <c r="M63">
        <v>0</v>
      </c>
      <c r="N63">
        <v>0</v>
      </c>
      <c r="O63">
        <v>235.8</v>
      </c>
      <c r="P63">
        <v>109</v>
      </c>
      <c r="Q63">
        <v>40.090000000000003</v>
      </c>
      <c r="R63">
        <v>0</v>
      </c>
      <c r="S63">
        <v>0</v>
      </c>
    </row>
    <row r="64" spans="10:19" x14ac:dyDescent="0.25">
      <c r="J64" t="s">
        <v>48</v>
      </c>
      <c r="K64">
        <v>40</v>
      </c>
      <c r="L64" t="s">
        <v>11</v>
      </c>
      <c r="M64">
        <v>0</v>
      </c>
      <c r="N64">
        <v>0</v>
      </c>
      <c r="O64">
        <v>157.1</v>
      </c>
      <c r="P64">
        <v>90</v>
      </c>
      <c r="Q64">
        <v>26.71</v>
      </c>
      <c r="R64">
        <v>1</v>
      </c>
      <c r="S64">
        <v>0</v>
      </c>
    </row>
    <row r="65" spans="10:19" x14ac:dyDescent="0.25">
      <c r="J65" t="s">
        <v>51</v>
      </c>
      <c r="K65">
        <v>31</v>
      </c>
      <c r="L65" t="s">
        <v>11</v>
      </c>
      <c r="M65">
        <v>0</v>
      </c>
      <c r="N65">
        <v>0</v>
      </c>
      <c r="O65">
        <v>300.3</v>
      </c>
      <c r="P65">
        <v>109</v>
      </c>
      <c r="Q65">
        <v>51.05</v>
      </c>
      <c r="R65">
        <v>0</v>
      </c>
      <c r="S65">
        <v>1</v>
      </c>
    </row>
    <row r="66" spans="10:19" x14ac:dyDescent="0.25">
      <c r="J66" t="s">
        <v>24</v>
      </c>
      <c r="K66">
        <v>33</v>
      </c>
      <c r="L66" t="s">
        <v>13</v>
      </c>
      <c r="M66">
        <v>0</v>
      </c>
      <c r="N66">
        <v>0</v>
      </c>
      <c r="O66">
        <v>61.6</v>
      </c>
      <c r="P66">
        <v>117</v>
      </c>
      <c r="Q66">
        <v>10.47</v>
      </c>
      <c r="R66">
        <v>4</v>
      </c>
      <c r="S66">
        <v>1</v>
      </c>
    </row>
    <row r="67" spans="10:19" x14ac:dyDescent="0.25">
      <c r="J67" t="s">
        <v>48</v>
      </c>
      <c r="K67">
        <v>41</v>
      </c>
      <c r="L67" t="s">
        <v>11</v>
      </c>
      <c r="M67">
        <v>0</v>
      </c>
      <c r="N67">
        <v>0</v>
      </c>
      <c r="O67">
        <v>214.1</v>
      </c>
      <c r="P67">
        <v>72</v>
      </c>
      <c r="Q67">
        <v>36.4</v>
      </c>
      <c r="R67">
        <v>2</v>
      </c>
      <c r="S67">
        <v>0</v>
      </c>
    </row>
    <row r="68" spans="10:19" x14ac:dyDescent="0.25">
      <c r="J68" t="s">
        <v>37</v>
      </c>
      <c r="K68">
        <v>38</v>
      </c>
      <c r="L68" t="s">
        <v>13</v>
      </c>
      <c r="M68">
        <v>0</v>
      </c>
      <c r="N68">
        <v>0</v>
      </c>
      <c r="O68">
        <v>170.2</v>
      </c>
      <c r="P68">
        <v>98</v>
      </c>
      <c r="Q68">
        <v>28.93</v>
      </c>
      <c r="R68">
        <v>1</v>
      </c>
      <c r="S68">
        <v>0</v>
      </c>
    </row>
    <row r="69" spans="10:19" x14ac:dyDescent="0.25">
      <c r="J69" t="s">
        <v>19</v>
      </c>
      <c r="K69">
        <v>35</v>
      </c>
      <c r="L69" t="s">
        <v>11</v>
      </c>
      <c r="M69">
        <v>0</v>
      </c>
      <c r="N69">
        <v>0</v>
      </c>
      <c r="O69">
        <v>201.1</v>
      </c>
      <c r="P69">
        <v>99</v>
      </c>
      <c r="Q69">
        <v>34.19</v>
      </c>
      <c r="R69">
        <v>1</v>
      </c>
      <c r="S69">
        <v>0</v>
      </c>
    </row>
    <row r="70" spans="10:19" x14ac:dyDescent="0.25">
      <c r="J70" t="s">
        <v>40</v>
      </c>
      <c r="K70">
        <v>36</v>
      </c>
      <c r="L70" t="s">
        <v>11</v>
      </c>
      <c r="M70">
        <v>0</v>
      </c>
      <c r="N70">
        <v>0</v>
      </c>
      <c r="O70">
        <v>215.4</v>
      </c>
      <c r="P70">
        <v>104</v>
      </c>
      <c r="Q70">
        <v>36.619999999999997</v>
      </c>
      <c r="R70">
        <v>3</v>
      </c>
      <c r="S70">
        <v>0</v>
      </c>
    </row>
    <row r="71" spans="10:19" x14ac:dyDescent="0.25">
      <c r="J71" t="s">
        <v>36</v>
      </c>
      <c r="K71">
        <v>46</v>
      </c>
      <c r="L71" t="s">
        <v>11</v>
      </c>
      <c r="M71">
        <v>1</v>
      </c>
      <c r="N71">
        <v>24</v>
      </c>
      <c r="O71">
        <v>249.5</v>
      </c>
      <c r="P71">
        <v>101</v>
      </c>
      <c r="Q71">
        <v>42.42</v>
      </c>
      <c r="R71">
        <v>1</v>
      </c>
      <c r="S71">
        <v>0</v>
      </c>
    </row>
    <row r="72" spans="10:19" x14ac:dyDescent="0.25">
      <c r="J72" t="s">
        <v>52</v>
      </c>
      <c r="K72">
        <v>42</v>
      </c>
      <c r="L72" t="s">
        <v>16</v>
      </c>
      <c r="M72">
        <v>1</v>
      </c>
      <c r="N72">
        <v>29</v>
      </c>
      <c r="O72">
        <v>179.3</v>
      </c>
      <c r="P72">
        <v>104</v>
      </c>
      <c r="Q72">
        <v>30.48</v>
      </c>
      <c r="R72">
        <v>0</v>
      </c>
      <c r="S72">
        <v>0</v>
      </c>
    </row>
    <row r="73" spans="10:19" x14ac:dyDescent="0.25">
      <c r="J73" t="s">
        <v>20</v>
      </c>
      <c r="K73">
        <v>27</v>
      </c>
      <c r="L73" t="s">
        <v>13</v>
      </c>
      <c r="M73">
        <v>0</v>
      </c>
      <c r="N73">
        <v>0</v>
      </c>
      <c r="O73">
        <v>157.9</v>
      </c>
      <c r="P73">
        <v>105</v>
      </c>
      <c r="Q73">
        <v>26.84</v>
      </c>
      <c r="R73">
        <v>4</v>
      </c>
      <c r="S73">
        <v>1</v>
      </c>
    </row>
    <row r="74" spans="10:19" x14ac:dyDescent="0.25">
      <c r="J74" t="s">
        <v>19</v>
      </c>
      <c r="K74">
        <v>44</v>
      </c>
      <c r="L74" t="s">
        <v>16</v>
      </c>
      <c r="M74">
        <v>0</v>
      </c>
      <c r="N74">
        <v>0</v>
      </c>
      <c r="O74">
        <v>214.3</v>
      </c>
      <c r="P74">
        <v>118</v>
      </c>
      <c r="Q74">
        <v>36.43</v>
      </c>
      <c r="R74">
        <v>1</v>
      </c>
      <c r="S74">
        <v>0</v>
      </c>
    </row>
    <row r="75" spans="10:19" x14ac:dyDescent="0.25">
      <c r="J75" t="s">
        <v>53</v>
      </c>
      <c r="K75">
        <v>42</v>
      </c>
      <c r="L75" t="s">
        <v>11</v>
      </c>
      <c r="M75">
        <v>1</v>
      </c>
      <c r="N75">
        <v>35</v>
      </c>
      <c r="O75">
        <v>154.1</v>
      </c>
      <c r="P75">
        <v>104</v>
      </c>
      <c r="Q75">
        <v>26.2</v>
      </c>
      <c r="R75">
        <v>2</v>
      </c>
      <c r="S75">
        <v>0</v>
      </c>
    </row>
    <row r="76" spans="10:19" x14ac:dyDescent="0.25">
      <c r="J76" t="s">
        <v>12</v>
      </c>
      <c r="K76">
        <v>28</v>
      </c>
      <c r="L76" t="s">
        <v>11</v>
      </c>
      <c r="M76">
        <v>0</v>
      </c>
      <c r="N76">
        <v>0</v>
      </c>
      <c r="O76">
        <v>237.9</v>
      </c>
      <c r="P76">
        <v>125</v>
      </c>
      <c r="Q76">
        <v>40.44</v>
      </c>
      <c r="R76">
        <v>1</v>
      </c>
      <c r="S76">
        <v>1</v>
      </c>
    </row>
    <row r="77" spans="10:19" x14ac:dyDescent="0.25">
      <c r="J77" t="s">
        <v>51</v>
      </c>
      <c r="K77">
        <v>36</v>
      </c>
      <c r="L77" t="s">
        <v>16</v>
      </c>
      <c r="M77">
        <v>0</v>
      </c>
      <c r="N77">
        <v>0</v>
      </c>
      <c r="O77">
        <v>143.9</v>
      </c>
      <c r="P77">
        <v>61</v>
      </c>
      <c r="Q77">
        <v>24.46</v>
      </c>
      <c r="R77">
        <v>1</v>
      </c>
      <c r="S77">
        <v>0</v>
      </c>
    </row>
    <row r="78" spans="10:19" x14ac:dyDescent="0.25">
      <c r="J78" t="s">
        <v>18</v>
      </c>
      <c r="K78">
        <v>31</v>
      </c>
      <c r="L78" t="s">
        <v>11</v>
      </c>
      <c r="M78">
        <v>0</v>
      </c>
      <c r="N78">
        <v>0</v>
      </c>
      <c r="O78">
        <v>203.4</v>
      </c>
      <c r="P78">
        <v>100</v>
      </c>
      <c r="Q78">
        <v>34.58</v>
      </c>
      <c r="R78">
        <v>0</v>
      </c>
      <c r="S78">
        <v>1</v>
      </c>
    </row>
    <row r="79" spans="10:19" x14ac:dyDescent="0.25">
      <c r="J79" t="s">
        <v>38</v>
      </c>
      <c r="K79">
        <v>48</v>
      </c>
      <c r="L79" t="s">
        <v>11</v>
      </c>
      <c r="M79">
        <v>0</v>
      </c>
      <c r="N79">
        <v>0</v>
      </c>
      <c r="O79">
        <v>124.3</v>
      </c>
      <c r="P79">
        <v>100</v>
      </c>
      <c r="Q79">
        <v>21.13</v>
      </c>
      <c r="R79">
        <v>1</v>
      </c>
      <c r="S79">
        <v>0</v>
      </c>
    </row>
    <row r="80" spans="10:19" x14ac:dyDescent="0.25">
      <c r="J80" t="s">
        <v>54</v>
      </c>
      <c r="K80">
        <v>41</v>
      </c>
      <c r="L80" t="s">
        <v>11</v>
      </c>
      <c r="M80">
        <v>0</v>
      </c>
      <c r="N80">
        <v>0</v>
      </c>
      <c r="O80">
        <v>252.9</v>
      </c>
      <c r="P80">
        <v>93</v>
      </c>
      <c r="Q80">
        <v>42.99</v>
      </c>
      <c r="R80">
        <v>3</v>
      </c>
      <c r="S80">
        <v>0</v>
      </c>
    </row>
    <row r="81" spans="10:19" x14ac:dyDescent="0.25">
      <c r="J81" t="s">
        <v>30</v>
      </c>
      <c r="K81">
        <v>29</v>
      </c>
      <c r="L81" t="s">
        <v>11</v>
      </c>
      <c r="M81">
        <v>0</v>
      </c>
      <c r="N81">
        <v>0</v>
      </c>
      <c r="O81">
        <v>179.1</v>
      </c>
      <c r="P81">
        <v>71</v>
      </c>
      <c r="Q81">
        <v>30.45</v>
      </c>
      <c r="R81">
        <v>3</v>
      </c>
      <c r="S81">
        <v>0</v>
      </c>
    </row>
    <row r="82" spans="10:19" x14ac:dyDescent="0.25">
      <c r="J82" t="s">
        <v>23</v>
      </c>
      <c r="K82">
        <v>48</v>
      </c>
      <c r="L82" t="s">
        <v>11</v>
      </c>
      <c r="M82">
        <v>0</v>
      </c>
      <c r="N82">
        <v>0</v>
      </c>
      <c r="O82">
        <v>160.1</v>
      </c>
      <c r="P82">
        <v>110</v>
      </c>
      <c r="Q82">
        <v>27.22</v>
      </c>
      <c r="R82">
        <v>0</v>
      </c>
      <c r="S82">
        <v>0</v>
      </c>
    </row>
    <row r="83" spans="10:19" x14ac:dyDescent="0.25">
      <c r="J83" t="s">
        <v>30</v>
      </c>
      <c r="K83">
        <v>36</v>
      </c>
      <c r="L83" t="s">
        <v>11</v>
      </c>
      <c r="M83">
        <v>0</v>
      </c>
      <c r="N83">
        <v>0</v>
      </c>
      <c r="O83">
        <v>198.2</v>
      </c>
      <c r="P83">
        <v>87</v>
      </c>
      <c r="Q83">
        <v>33.69</v>
      </c>
      <c r="R83">
        <v>4</v>
      </c>
      <c r="S83">
        <v>0</v>
      </c>
    </row>
    <row r="84" spans="10:19" x14ac:dyDescent="0.25">
      <c r="J84" t="s">
        <v>55</v>
      </c>
      <c r="K84">
        <v>27</v>
      </c>
      <c r="L84" t="s">
        <v>13</v>
      </c>
      <c r="M84">
        <v>0</v>
      </c>
      <c r="N84">
        <v>0</v>
      </c>
      <c r="O84">
        <v>212.1</v>
      </c>
      <c r="P84">
        <v>131</v>
      </c>
      <c r="Q84">
        <v>36.06</v>
      </c>
      <c r="R84">
        <v>1</v>
      </c>
      <c r="S84">
        <v>1</v>
      </c>
    </row>
    <row r="85" spans="10:19" x14ac:dyDescent="0.25">
      <c r="J85" t="s">
        <v>25</v>
      </c>
      <c r="K85">
        <v>27</v>
      </c>
      <c r="L85" t="s">
        <v>11</v>
      </c>
      <c r="M85">
        <v>0</v>
      </c>
      <c r="N85">
        <v>0</v>
      </c>
      <c r="O85">
        <v>251.8</v>
      </c>
      <c r="P85">
        <v>72</v>
      </c>
      <c r="Q85">
        <v>42.81</v>
      </c>
      <c r="R85">
        <v>2</v>
      </c>
      <c r="S85">
        <v>1</v>
      </c>
    </row>
    <row r="86" spans="10:19" x14ac:dyDescent="0.25">
      <c r="J86" t="s">
        <v>22</v>
      </c>
      <c r="K86">
        <v>42</v>
      </c>
      <c r="L86" t="s">
        <v>16</v>
      </c>
      <c r="M86">
        <v>1</v>
      </c>
      <c r="N86">
        <v>21</v>
      </c>
      <c r="O86">
        <v>161.19999999999999</v>
      </c>
      <c r="P86">
        <v>114</v>
      </c>
      <c r="Q86">
        <v>27.4</v>
      </c>
      <c r="R86">
        <v>4</v>
      </c>
      <c r="S86">
        <v>0</v>
      </c>
    </row>
    <row r="87" spans="10:19" x14ac:dyDescent="0.25">
      <c r="J87" t="s">
        <v>15</v>
      </c>
      <c r="K87">
        <v>41</v>
      </c>
      <c r="L87" t="s">
        <v>11</v>
      </c>
      <c r="M87">
        <v>0</v>
      </c>
      <c r="N87">
        <v>0</v>
      </c>
      <c r="O87">
        <v>178.3</v>
      </c>
      <c r="P87">
        <v>137</v>
      </c>
      <c r="Q87">
        <v>30.31</v>
      </c>
      <c r="R87">
        <v>0</v>
      </c>
      <c r="S87">
        <v>0</v>
      </c>
    </row>
    <row r="88" spans="10:19" x14ac:dyDescent="0.25">
      <c r="J88" t="s">
        <v>53</v>
      </c>
      <c r="K88">
        <v>44</v>
      </c>
      <c r="L88" t="s">
        <v>13</v>
      </c>
      <c r="M88">
        <v>0</v>
      </c>
      <c r="N88">
        <v>0</v>
      </c>
      <c r="O88">
        <v>135</v>
      </c>
      <c r="P88">
        <v>99</v>
      </c>
      <c r="Q88">
        <v>22.95</v>
      </c>
      <c r="R88">
        <v>1</v>
      </c>
      <c r="S88">
        <v>0</v>
      </c>
    </row>
    <row r="89" spans="10:19" x14ac:dyDescent="0.25">
      <c r="J89" t="s">
        <v>20</v>
      </c>
      <c r="K89">
        <v>44</v>
      </c>
      <c r="L89" t="s">
        <v>13</v>
      </c>
      <c r="M89">
        <v>0</v>
      </c>
      <c r="N89">
        <v>0</v>
      </c>
      <c r="O89">
        <v>170.5</v>
      </c>
      <c r="P89">
        <v>94</v>
      </c>
      <c r="Q89">
        <v>28.99</v>
      </c>
      <c r="R89">
        <v>1</v>
      </c>
      <c r="S89">
        <v>0</v>
      </c>
    </row>
    <row r="90" spans="10:19" x14ac:dyDescent="0.25">
      <c r="J90" t="s">
        <v>30</v>
      </c>
      <c r="K90">
        <v>38</v>
      </c>
      <c r="L90" t="s">
        <v>13</v>
      </c>
      <c r="M90">
        <v>0</v>
      </c>
      <c r="N90">
        <v>0</v>
      </c>
      <c r="O90">
        <v>238.1</v>
      </c>
      <c r="P90">
        <v>65</v>
      </c>
      <c r="Q90">
        <v>40.479999999999997</v>
      </c>
      <c r="R90">
        <v>4</v>
      </c>
      <c r="S90">
        <v>0</v>
      </c>
    </row>
    <row r="91" spans="10:19" x14ac:dyDescent="0.25">
      <c r="J91" t="s">
        <v>41</v>
      </c>
      <c r="K91">
        <v>37</v>
      </c>
      <c r="L91" t="s">
        <v>16</v>
      </c>
      <c r="M91">
        <v>1</v>
      </c>
      <c r="N91">
        <v>29</v>
      </c>
      <c r="O91">
        <v>281.39999999999998</v>
      </c>
      <c r="P91">
        <v>102</v>
      </c>
      <c r="Q91">
        <v>47.84</v>
      </c>
      <c r="R91">
        <v>2</v>
      </c>
      <c r="S91">
        <v>0</v>
      </c>
    </row>
    <row r="92" spans="10:19" x14ac:dyDescent="0.25">
      <c r="J92" t="s">
        <v>49</v>
      </c>
      <c r="K92">
        <v>47</v>
      </c>
      <c r="L92" t="s">
        <v>16</v>
      </c>
      <c r="M92">
        <v>1</v>
      </c>
      <c r="N92">
        <v>21</v>
      </c>
      <c r="O92">
        <v>117.9</v>
      </c>
      <c r="P92">
        <v>131</v>
      </c>
      <c r="Q92">
        <v>20.04</v>
      </c>
      <c r="R92">
        <v>1</v>
      </c>
      <c r="S92">
        <v>0</v>
      </c>
    </row>
    <row r="93" spans="10:19" x14ac:dyDescent="0.25">
      <c r="J93" t="s">
        <v>43</v>
      </c>
      <c r="K93">
        <v>33</v>
      </c>
      <c r="L93" t="s">
        <v>13</v>
      </c>
      <c r="M93">
        <v>0</v>
      </c>
      <c r="N93">
        <v>0</v>
      </c>
      <c r="O93">
        <v>229.8</v>
      </c>
      <c r="P93">
        <v>90</v>
      </c>
      <c r="Q93">
        <v>39.07</v>
      </c>
      <c r="R93">
        <v>3</v>
      </c>
      <c r="S93">
        <v>0</v>
      </c>
    </row>
    <row r="94" spans="10:19" x14ac:dyDescent="0.25">
      <c r="J94" t="s">
        <v>41</v>
      </c>
      <c r="K94">
        <v>38</v>
      </c>
      <c r="L94" t="s">
        <v>13</v>
      </c>
      <c r="M94">
        <v>0</v>
      </c>
      <c r="N94">
        <v>0</v>
      </c>
      <c r="O94">
        <v>165</v>
      </c>
      <c r="P94">
        <v>100</v>
      </c>
      <c r="Q94">
        <v>28.05</v>
      </c>
      <c r="R94">
        <v>1</v>
      </c>
      <c r="S94">
        <v>0</v>
      </c>
    </row>
    <row r="95" spans="10:19" x14ac:dyDescent="0.25">
      <c r="J95" t="s">
        <v>56</v>
      </c>
      <c r="K95">
        <v>36</v>
      </c>
      <c r="L95" t="s">
        <v>13</v>
      </c>
      <c r="M95">
        <v>0</v>
      </c>
      <c r="N95">
        <v>0</v>
      </c>
      <c r="O95">
        <v>161</v>
      </c>
      <c r="P95">
        <v>117</v>
      </c>
      <c r="Q95">
        <v>27.37</v>
      </c>
      <c r="R95">
        <v>4</v>
      </c>
      <c r="S95">
        <v>0</v>
      </c>
    </row>
    <row r="96" spans="10:19" x14ac:dyDescent="0.25">
      <c r="J96" t="s">
        <v>42</v>
      </c>
      <c r="K96">
        <v>38</v>
      </c>
      <c r="L96" t="s">
        <v>13</v>
      </c>
      <c r="M96">
        <v>0</v>
      </c>
      <c r="N96">
        <v>0</v>
      </c>
      <c r="O96">
        <v>126.7</v>
      </c>
      <c r="P96">
        <v>108</v>
      </c>
      <c r="Q96">
        <v>21.54</v>
      </c>
      <c r="R96">
        <v>1</v>
      </c>
      <c r="S96">
        <v>0</v>
      </c>
    </row>
    <row r="97" spans="10:19" x14ac:dyDescent="0.25">
      <c r="J97" t="s">
        <v>30</v>
      </c>
      <c r="K97">
        <v>43</v>
      </c>
      <c r="L97" t="s">
        <v>11</v>
      </c>
      <c r="M97">
        <v>0</v>
      </c>
      <c r="N97">
        <v>0</v>
      </c>
      <c r="O97">
        <v>58.9</v>
      </c>
      <c r="P97">
        <v>125</v>
      </c>
      <c r="Q97">
        <v>10.01</v>
      </c>
      <c r="R97">
        <v>1</v>
      </c>
      <c r="S97">
        <v>0</v>
      </c>
    </row>
    <row r="98" spans="10:19" x14ac:dyDescent="0.25">
      <c r="J98" t="s">
        <v>54</v>
      </c>
      <c r="K98">
        <v>33</v>
      </c>
      <c r="L98" t="s">
        <v>16</v>
      </c>
      <c r="M98">
        <v>1</v>
      </c>
      <c r="N98">
        <v>42</v>
      </c>
      <c r="O98">
        <v>196.8</v>
      </c>
      <c r="P98">
        <v>89</v>
      </c>
      <c r="Q98">
        <v>33.46</v>
      </c>
      <c r="R98">
        <v>0</v>
      </c>
      <c r="S98">
        <v>1</v>
      </c>
    </row>
    <row r="99" spans="10:19" x14ac:dyDescent="0.25">
      <c r="J99" t="s">
        <v>12</v>
      </c>
      <c r="K99">
        <v>42</v>
      </c>
      <c r="L99" t="s">
        <v>16</v>
      </c>
      <c r="M99">
        <v>0</v>
      </c>
      <c r="N99">
        <v>0</v>
      </c>
      <c r="O99">
        <v>162.6</v>
      </c>
      <c r="P99">
        <v>83</v>
      </c>
      <c r="Q99">
        <v>27.64</v>
      </c>
      <c r="R99">
        <v>1</v>
      </c>
      <c r="S99">
        <v>0</v>
      </c>
    </row>
    <row r="100" spans="10:19" x14ac:dyDescent="0.25">
      <c r="J100" t="s">
        <v>50</v>
      </c>
      <c r="K100">
        <v>36</v>
      </c>
      <c r="L100" t="s">
        <v>11</v>
      </c>
      <c r="M100">
        <v>0</v>
      </c>
      <c r="N100">
        <v>0</v>
      </c>
      <c r="O100">
        <v>282.5</v>
      </c>
      <c r="P100">
        <v>114</v>
      </c>
      <c r="Q100">
        <v>48.03</v>
      </c>
      <c r="R100">
        <v>1</v>
      </c>
      <c r="S100">
        <v>1</v>
      </c>
    </row>
    <row r="101" spans="10:19" x14ac:dyDescent="0.25">
      <c r="J101" t="s">
        <v>57</v>
      </c>
      <c r="K101">
        <v>37</v>
      </c>
      <c r="L101" t="s">
        <v>13</v>
      </c>
      <c r="M101">
        <v>0</v>
      </c>
      <c r="N101">
        <v>0</v>
      </c>
      <c r="O101">
        <v>210.2</v>
      </c>
      <c r="P101">
        <v>92</v>
      </c>
      <c r="Q101">
        <v>35.729999999999997</v>
      </c>
      <c r="R101">
        <v>1</v>
      </c>
      <c r="S101">
        <v>0</v>
      </c>
    </row>
    <row r="102" spans="10:19" x14ac:dyDescent="0.25">
      <c r="J102" t="s">
        <v>27</v>
      </c>
      <c r="K102">
        <v>43</v>
      </c>
      <c r="L102" t="s">
        <v>13</v>
      </c>
      <c r="M102">
        <v>1</v>
      </c>
      <c r="N102">
        <v>22</v>
      </c>
      <c r="O102">
        <v>213.8</v>
      </c>
      <c r="P102">
        <v>102</v>
      </c>
      <c r="Q102">
        <v>36.35</v>
      </c>
      <c r="R102">
        <v>0</v>
      </c>
      <c r="S102">
        <v>0</v>
      </c>
    </row>
    <row r="103" spans="10:19" x14ac:dyDescent="0.25">
      <c r="J103" t="s">
        <v>37</v>
      </c>
      <c r="K103">
        <v>45</v>
      </c>
      <c r="L103" t="s">
        <v>16</v>
      </c>
      <c r="M103">
        <v>0</v>
      </c>
      <c r="N103">
        <v>0</v>
      </c>
      <c r="O103">
        <v>190.7</v>
      </c>
      <c r="P103">
        <v>103</v>
      </c>
      <c r="Q103">
        <v>32.42</v>
      </c>
      <c r="R103">
        <v>3</v>
      </c>
      <c r="S103">
        <v>0</v>
      </c>
    </row>
    <row r="104" spans="10:19" x14ac:dyDescent="0.25">
      <c r="J104" t="s">
        <v>55</v>
      </c>
      <c r="K104">
        <v>44</v>
      </c>
      <c r="L104" t="s">
        <v>11</v>
      </c>
      <c r="M104">
        <v>0</v>
      </c>
      <c r="N104">
        <v>0</v>
      </c>
      <c r="O104">
        <v>170.9</v>
      </c>
      <c r="P104">
        <v>124</v>
      </c>
      <c r="Q104">
        <v>29.05</v>
      </c>
      <c r="R104">
        <v>1</v>
      </c>
      <c r="S104">
        <v>0</v>
      </c>
    </row>
    <row r="105" spans="10:19" x14ac:dyDescent="0.25">
      <c r="J105" t="s">
        <v>50</v>
      </c>
      <c r="K105">
        <v>42</v>
      </c>
      <c r="L105" t="s">
        <v>16</v>
      </c>
      <c r="M105">
        <v>0</v>
      </c>
      <c r="N105">
        <v>0</v>
      </c>
      <c r="O105">
        <v>154.19999999999999</v>
      </c>
      <c r="P105">
        <v>119</v>
      </c>
      <c r="Q105">
        <v>26.21</v>
      </c>
      <c r="R105">
        <v>2</v>
      </c>
      <c r="S105">
        <v>0</v>
      </c>
    </row>
    <row r="106" spans="10:19" x14ac:dyDescent="0.25">
      <c r="J106" t="s">
        <v>30</v>
      </c>
      <c r="K106">
        <v>42</v>
      </c>
      <c r="L106" t="s">
        <v>13</v>
      </c>
      <c r="M106">
        <v>0</v>
      </c>
      <c r="N106">
        <v>0</v>
      </c>
      <c r="O106">
        <v>201.4</v>
      </c>
      <c r="P106">
        <v>52</v>
      </c>
      <c r="Q106">
        <v>34.24</v>
      </c>
      <c r="R106">
        <v>1</v>
      </c>
      <c r="S106">
        <v>0</v>
      </c>
    </row>
    <row r="107" spans="10:19" x14ac:dyDescent="0.25">
      <c r="J107" t="s">
        <v>55</v>
      </c>
      <c r="K107">
        <v>23</v>
      </c>
      <c r="L107" t="s">
        <v>11</v>
      </c>
      <c r="M107">
        <v>0</v>
      </c>
      <c r="N107">
        <v>0</v>
      </c>
      <c r="O107">
        <v>70.7</v>
      </c>
      <c r="P107">
        <v>108</v>
      </c>
      <c r="Q107">
        <v>12.02</v>
      </c>
      <c r="R107">
        <v>4</v>
      </c>
      <c r="S107">
        <v>1</v>
      </c>
    </row>
    <row r="108" spans="10:19" x14ac:dyDescent="0.25">
      <c r="J108" t="s">
        <v>55</v>
      </c>
      <c r="K108">
        <v>29</v>
      </c>
      <c r="L108" t="s">
        <v>16</v>
      </c>
      <c r="M108">
        <v>1</v>
      </c>
      <c r="N108">
        <v>27</v>
      </c>
      <c r="O108">
        <v>187.5</v>
      </c>
      <c r="P108">
        <v>124</v>
      </c>
      <c r="Q108">
        <v>31.88</v>
      </c>
      <c r="R108">
        <v>4</v>
      </c>
      <c r="S108">
        <v>1</v>
      </c>
    </row>
    <row r="109" spans="10:19" x14ac:dyDescent="0.25">
      <c r="J109" t="s">
        <v>27</v>
      </c>
      <c r="K109">
        <v>38</v>
      </c>
      <c r="L109" t="s">
        <v>13</v>
      </c>
      <c r="M109">
        <v>0</v>
      </c>
      <c r="N109">
        <v>0</v>
      </c>
      <c r="O109">
        <v>91.7</v>
      </c>
      <c r="P109">
        <v>90</v>
      </c>
      <c r="Q109">
        <v>15.59</v>
      </c>
      <c r="R109">
        <v>2</v>
      </c>
      <c r="S109">
        <v>0</v>
      </c>
    </row>
    <row r="110" spans="10:19" x14ac:dyDescent="0.25">
      <c r="J110" t="s">
        <v>57</v>
      </c>
      <c r="K110">
        <v>40</v>
      </c>
      <c r="L110" t="s">
        <v>11</v>
      </c>
      <c r="M110">
        <v>0</v>
      </c>
      <c r="N110">
        <v>0</v>
      </c>
      <c r="O110">
        <v>145.5</v>
      </c>
      <c r="P110">
        <v>92</v>
      </c>
      <c r="Q110">
        <v>24.74</v>
      </c>
      <c r="R110">
        <v>3</v>
      </c>
      <c r="S110">
        <v>0</v>
      </c>
    </row>
    <row r="111" spans="10:19" x14ac:dyDescent="0.25">
      <c r="J111" t="s">
        <v>44</v>
      </c>
      <c r="K111">
        <v>30</v>
      </c>
      <c r="L111" t="s">
        <v>13</v>
      </c>
      <c r="M111">
        <v>0</v>
      </c>
      <c r="N111">
        <v>0</v>
      </c>
      <c r="O111">
        <v>166.3</v>
      </c>
      <c r="P111">
        <v>125</v>
      </c>
      <c r="Q111">
        <v>28.27</v>
      </c>
      <c r="R111">
        <v>1</v>
      </c>
      <c r="S111">
        <v>0</v>
      </c>
    </row>
    <row r="112" spans="10:19" x14ac:dyDescent="0.25">
      <c r="J112" t="s">
        <v>12</v>
      </c>
      <c r="K112">
        <v>46</v>
      </c>
      <c r="L112" t="s">
        <v>11</v>
      </c>
      <c r="M112">
        <v>0</v>
      </c>
      <c r="N112">
        <v>0</v>
      </c>
      <c r="O112">
        <v>231</v>
      </c>
      <c r="P112">
        <v>115</v>
      </c>
      <c r="Q112">
        <v>39.270000000000003</v>
      </c>
      <c r="R112">
        <v>1</v>
      </c>
      <c r="S112">
        <v>0</v>
      </c>
    </row>
    <row r="113" spans="10:19" x14ac:dyDescent="0.25">
      <c r="J113" t="s">
        <v>27</v>
      </c>
      <c r="K113">
        <v>42</v>
      </c>
      <c r="L113" t="s">
        <v>13</v>
      </c>
      <c r="M113">
        <v>0</v>
      </c>
      <c r="N113">
        <v>0</v>
      </c>
      <c r="O113">
        <v>200.3</v>
      </c>
      <c r="P113">
        <v>96</v>
      </c>
      <c r="Q113">
        <v>34.049999999999997</v>
      </c>
      <c r="R113">
        <v>4</v>
      </c>
      <c r="S113">
        <v>0</v>
      </c>
    </row>
    <row r="114" spans="10:19" x14ac:dyDescent="0.25">
      <c r="J114" t="s">
        <v>38</v>
      </c>
      <c r="K114">
        <v>40</v>
      </c>
      <c r="L114" t="s">
        <v>13</v>
      </c>
      <c r="M114">
        <v>0</v>
      </c>
      <c r="N114">
        <v>0</v>
      </c>
      <c r="O114">
        <v>197</v>
      </c>
      <c r="P114">
        <v>109</v>
      </c>
      <c r="Q114">
        <v>33.49</v>
      </c>
      <c r="R114">
        <v>1</v>
      </c>
      <c r="S114">
        <v>0</v>
      </c>
    </row>
    <row r="115" spans="10:19" x14ac:dyDescent="0.25">
      <c r="J115" t="s">
        <v>56</v>
      </c>
      <c r="K115">
        <v>44</v>
      </c>
      <c r="L115" t="s">
        <v>16</v>
      </c>
      <c r="M115">
        <v>0</v>
      </c>
      <c r="N115">
        <v>0</v>
      </c>
      <c r="O115">
        <v>129.9</v>
      </c>
      <c r="P115">
        <v>112</v>
      </c>
      <c r="Q115">
        <v>22.08</v>
      </c>
      <c r="R115">
        <v>3</v>
      </c>
      <c r="S115">
        <v>0</v>
      </c>
    </row>
    <row r="116" spans="10:19" x14ac:dyDescent="0.25">
      <c r="J116" t="s">
        <v>35</v>
      </c>
      <c r="K116">
        <v>39</v>
      </c>
      <c r="L116" t="s">
        <v>16</v>
      </c>
      <c r="M116">
        <v>1</v>
      </c>
      <c r="N116">
        <v>36</v>
      </c>
      <c r="O116">
        <v>183.2</v>
      </c>
      <c r="P116">
        <v>117</v>
      </c>
      <c r="Q116">
        <v>31.14</v>
      </c>
      <c r="R116">
        <v>1</v>
      </c>
      <c r="S116">
        <v>0</v>
      </c>
    </row>
    <row r="117" spans="10:19" x14ac:dyDescent="0.25">
      <c r="J117" t="s">
        <v>50</v>
      </c>
      <c r="K117">
        <v>42</v>
      </c>
      <c r="L117" t="s">
        <v>11</v>
      </c>
      <c r="M117">
        <v>1</v>
      </c>
      <c r="N117">
        <v>23</v>
      </c>
      <c r="O117">
        <v>205</v>
      </c>
      <c r="P117">
        <v>101</v>
      </c>
      <c r="Q117">
        <v>34.85</v>
      </c>
      <c r="R117">
        <v>2</v>
      </c>
      <c r="S117">
        <v>0</v>
      </c>
    </row>
    <row r="118" spans="10:19" x14ac:dyDescent="0.25">
      <c r="J118" t="s">
        <v>42</v>
      </c>
      <c r="K118">
        <v>37</v>
      </c>
      <c r="L118" t="s">
        <v>16</v>
      </c>
      <c r="M118">
        <v>0</v>
      </c>
      <c r="N118">
        <v>0</v>
      </c>
      <c r="O118">
        <v>148.5</v>
      </c>
      <c r="P118">
        <v>115</v>
      </c>
      <c r="Q118">
        <v>25.25</v>
      </c>
      <c r="R118">
        <v>1</v>
      </c>
      <c r="S118">
        <v>0</v>
      </c>
    </row>
    <row r="119" spans="10:19" x14ac:dyDescent="0.25">
      <c r="J119" t="s">
        <v>37</v>
      </c>
      <c r="K119">
        <v>42</v>
      </c>
      <c r="L119" t="s">
        <v>11</v>
      </c>
      <c r="M119">
        <v>1</v>
      </c>
      <c r="N119">
        <v>39</v>
      </c>
      <c r="O119">
        <v>200.3</v>
      </c>
      <c r="P119">
        <v>68</v>
      </c>
      <c r="Q119">
        <v>34.049999999999997</v>
      </c>
      <c r="R119">
        <v>0</v>
      </c>
      <c r="S119">
        <v>0</v>
      </c>
    </row>
    <row r="120" spans="10:19" x14ac:dyDescent="0.25">
      <c r="J120" t="s">
        <v>41</v>
      </c>
      <c r="K120">
        <v>39</v>
      </c>
      <c r="L120" t="s">
        <v>11</v>
      </c>
      <c r="M120">
        <v>1</v>
      </c>
      <c r="N120">
        <v>28</v>
      </c>
      <c r="O120">
        <v>192.6</v>
      </c>
      <c r="P120">
        <v>107</v>
      </c>
      <c r="Q120">
        <v>32.74</v>
      </c>
      <c r="R120">
        <v>3</v>
      </c>
      <c r="S120">
        <v>0</v>
      </c>
    </row>
    <row r="121" spans="10:19" x14ac:dyDescent="0.25">
      <c r="J121" t="s">
        <v>52</v>
      </c>
      <c r="K121">
        <v>36</v>
      </c>
      <c r="L121" t="s">
        <v>16</v>
      </c>
      <c r="M121">
        <v>0</v>
      </c>
      <c r="N121">
        <v>0</v>
      </c>
      <c r="O121">
        <v>246.5</v>
      </c>
      <c r="P121">
        <v>47</v>
      </c>
      <c r="Q121">
        <v>41.91</v>
      </c>
      <c r="R121">
        <v>1</v>
      </c>
      <c r="S121">
        <v>0</v>
      </c>
    </row>
    <row r="122" spans="10:19" x14ac:dyDescent="0.25">
      <c r="J122" t="s">
        <v>52</v>
      </c>
      <c r="K122">
        <v>35</v>
      </c>
      <c r="L122" t="s">
        <v>13</v>
      </c>
      <c r="M122">
        <v>0</v>
      </c>
      <c r="N122">
        <v>0</v>
      </c>
      <c r="O122">
        <v>167.1</v>
      </c>
      <c r="P122">
        <v>86</v>
      </c>
      <c r="Q122">
        <v>28.41</v>
      </c>
      <c r="R122">
        <v>2</v>
      </c>
      <c r="S122">
        <v>1</v>
      </c>
    </row>
    <row r="123" spans="10:19" x14ac:dyDescent="0.25">
      <c r="J123" t="s">
        <v>18</v>
      </c>
      <c r="K123">
        <v>39</v>
      </c>
      <c r="L123" t="s">
        <v>13</v>
      </c>
      <c r="M123">
        <v>0</v>
      </c>
      <c r="N123">
        <v>0</v>
      </c>
      <c r="O123">
        <v>181.5</v>
      </c>
      <c r="P123">
        <v>121</v>
      </c>
      <c r="Q123">
        <v>30.86</v>
      </c>
      <c r="R123">
        <v>1</v>
      </c>
      <c r="S123">
        <v>0</v>
      </c>
    </row>
    <row r="124" spans="10:19" x14ac:dyDescent="0.25">
      <c r="J124" t="s">
        <v>21</v>
      </c>
      <c r="K124">
        <v>38</v>
      </c>
      <c r="L124" t="s">
        <v>13</v>
      </c>
      <c r="M124">
        <v>1</v>
      </c>
      <c r="N124">
        <v>43</v>
      </c>
      <c r="O124">
        <v>257.7</v>
      </c>
      <c r="P124">
        <v>97</v>
      </c>
      <c r="Q124">
        <v>43.81</v>
      </c>
      <c r="R124">
        <v>2</v>
      </c>
      <c r="S124">
        <v>0</v>
      </c>
    </row>
    <row r="125" spans="10:19" x14ac:dyDescent="0.25">
      <c r="J125" t="s">
        <v>22</v>
      </c>
      <c r="K125">
        <v>37</v>
      </c>
      <c r="L125" t="s">
        <v>13</v>
      </c>
      <c r="M125">
        <v>0</v>
      </c>
      <c r="N125">
        <v>0</v>
      </c>
      <c r="O125">
        <v>193.8</v>
      </c>
      <c r="P125">
        <v>99</v>
      </c>
      <c r="Q125">
        <v>32.950000000000003</v>
      </c>
      <c r="R125">
        <v>1</v>
      </c>
      <c r="S125">
        <v>0</v>
      </c>
    </row>
    <row r="126" spans="10:19" x14ac:dyDescent="0.25">
      <c r="J126" t="s">
        <v>57</v>
      </c>
      <c r="K126">
        <v>38</v>
      </c>
      <c r="L126" t="s">
        <v>11</v>
      </c>
      <c r="M126">
        <v>0</v>
      </c>
      <c r="N126">
        <v>0</v>
      </c>
      <c r="O126">
        <v>102.8</v>
      </c>
      <c r="P126">
        <v>119</v>
      </c>
      <c r="Q126">
        <v>17.48</v>
      </c>
      <c r="R126">
        <v>1</v>
      </c>
      <c r="S126">
        <v>0</v>
      </c>
    </row>
    <row r="127" spans="10:19" x14ac:dyDescent="0.25">
      <c r="J127" t="s">
        <v>10</v>
      </c>
      <c r="K127">
        <v>48</v>
      </c>
      <c r="L127" t="s">
        <v>13</v>
      </c>
      <c r="M127">
        <v>0</v>
      </c>
      <c r="N127">
        <v>0</v>
      </c>
      <c r="O127">
        <v>187.9</v>
      </c>
      <c r="P127">
        <v>116</v>
      </c>
      <c r="Q127">
        <v>31.94</v>
      </c>
      <c r="R127">
        <v>1</v>
      </c>
      <c r="S127">
        <v>0</v>
      </c>
    </row>
    <row r="128" spans="10:19" x14ac:dyDescent="0.25">
      <c r="J128" t="s">
        <v>21</v>
      </c>
      <c r="K128">
        <v>39</v>
      </c>
      <c r="L128" t="s">
        <v>11</v>
      </c>
      <c r="M128">
        <v>0</v>
      </c>
      <c r="N128">
        <v>0</v>
      </c>
      <c r="O128">
        <v>226</v>
      </c>
      <c r="P128">
        <v>112</v>
      </c>
      <c r="Q128">
        <v>38.42</v>
      </c>
      <c r="R128">
        <v>1</v>
      </c>
      <c r="S128">
        <v>0</v>
      </c>
    </row>
    <row r="129" spans="10:19" x14ac:dyDescent="0.25">
      <c r="J129" t="s">
        <v>14</v>
      </c>
      <c r="K129">
        <v>32</v>
      </c>
      <c r="L129" t="s">
        <v>11</v>
      </c>
      <c r="M129">
        <v>0</v>
      </c>
      <c r="N129">
        <v>0</v>
      </c>
      <c r="O129">
        <v>260.39999999999998</v>
      </c>
      <c r="P129">
        <v>115</v>
      </c>
      <c r="Q129">
        <v>44.27</v>
      </c>
      <c r="R129">
        <v>5</v>
      </c>
      <c r="S129">
        <v>0</v>
      </c>
    </row>
    <row r="130" spans="10:19" x14ac:dyDescent="0.25">
      <c r="J130" t="s">
        <v>18</v>
      </c>
      <c r="K130">
        <v>43</v>
      </c>
      <c r="L130" t="s">
        <v>13</v>
      </c>
      <c r="M130">
        <v>0</v>
      </c>
      <c r="N130">
        <v>0</v>
      </c>
      <c r="O130">
        <v>178.7</v>
      </c>
      <c r="P130">
        <v>116</v>
      </c>
      <c r="Q130">
        <v>30.38</v>
      </c>
      <c r="R130">
        <v>0</v>
      </c>
      <c r="S130">
        <v>0</v>
      </c>
    </row>
    <row r="131" spans="10:19" x14ac:dyDescent="0.25">
      <c r="J131" t="s">
        <v>10</v>
      </c>
      <c r="K131">
        <v>25</v>
      </c>
      <c r="L131" t="s">
        <v>11</v>
      </c>
      <c r="M131">
        <v>0</v>
      </c>
      <c r="N131">
        <v>0</v>
      </c>
      <c r="O131">
        <v>337.4</v>
      </c>
      <c r="P131">
        <v>120</v>
      </c>
      <c r="Q131">
        <v>57.36</v>
      </c>
      <c r="R131">
        <v>0</v>
      </c>
      <c r="S131">
        <v>1</v>
      </c>
    </row>
    <row r="132" spans="10:19" x14ac:dyDescent="0.25">
      <c r="J132" t="s">
        <v>26</v>
      </c>
      <c r="K132">
        <v>40</v>
      </c>
      <c r="L132" t="s">
        <v>16</v>
      </c>
      <c r="M132">
        <v>1</v>
      </c>
      <c r="N132">
        <v>23</v>
      </c>
      <c r="O132">
        <v>157.6</v>
      </c>
      <c r="P132">
        <v>129</v>
      </c>
      <c r="Q132">
        <v>26.79</v>
      </c>
      <c r="R132">
        <v>0</v>
      </c>
      <c r="S132">
        <v>0</v>
      </c>
    </row>
    <row r="133" spans="10:19" x14ac:dyDescent="0.25">
      <c r="J133" t="s">
        <v>17</v>
      </c>
      <c r="K133">
        <v>42</v>
      </c>
      <c r="L133" t="s">
        <v>16</v>
      </c>
      <c r="M133">
        <v>0</v>
      </c>
      <c r="N133">
        <v>0</v>
      </c>
      <c r="O133">
        <v>183.6</v>
      </c>
      <c r="P133">
        <v>117</v>
      </c>
      <c r="Q133">
        <v>31.21</v>
      </c>
      <c r="R133">
        <v>1</v>
      </c>
      <c r="S133">
        <v>0</v>
      </c>
    </row>
    <row r="134" spans="10:19" x14ac:dyDescent="0.25">
      <c r="J134" t="s">
        <v>28</v>
      </c>
      <c r="K134">
        <v>50</v>
      </c>
      <c r="L134" t="s">
        <v>16</v>
      </c>
      <c r="M134">
        <v>1</v>
      </c>
      <c r="N134">
        <v>24</v>
      </c>
      <c r="O134">
        <v>142.1</v>
      </c>
      <c r="P134">
        <v>124</v>
      </c>
      <c r="Q134">
        <v>24.16</v>
      </c>
      <c r="R134">
        <v>1</v>
      </c>
      <c r="S134">
        <v>0</v>
      </c>
    </row>
    <row r="135" spans="10:19" x14ac:dyDescent="0.25">
      <c r="J135" t="s">
        <v>26</v>
      </c>
      <c r="K135">
        <v>42</v>
      </c>
      <c r="L135" t="s">
        <v>11</v>
      </c>
      <c r="M135">
        <v>0</v>
      </c>
      <c r="N135">
        <v>0</v>
      </c>
      <c r="O135">
        <v>217.1</v>
      </c>
      <c r="P135">
        <v>110</v>
      </c>
      <c r="Q135">
        <v>36.909999999999997</v>
      </c>
      <c r="R135">
        <v>0</v>
      </c>
      <c r="S135">
        <v>0</v>
      </c>
    </row>
    <row r="136" spans="10:19" x14ac:dyDescent="0.25">
      <c r="J136" t="s">
        <v>41</v>
      </c>
      <c r="K136">
        <v>45</v>
      </c>
      <c r="L136" t="s">
        <v>11</v>
      </c>
      <c r="M136">
        <v>0</v>
      </c>
      <c r="N136">
        <v>0</v>
      </c>
      <c r="O136">
        <v>98.9</v>
      </c>
      <c r="P136">
        <v>103</v>
      </c>
      <c r="Q136">
        <v>16.809999999999999</v>
      </c>
      <c r="R136">
        <v>1</v>
      </c>
      <c r="S136">
        <v>0</v>
      </c>
    </row>
    <row r="137" spans="10:19" x14ac:dyDescent="0.25">
      <c r="J137" t="s">
        <v>36</v>
      </c>
      <c r="K137">
        <v>35</v>
      </c>
      <c r="L137" t="s">
        <v>16</v>
      </c>
      <c r="M137">
        <v>1</v>
      </c>
      <c r="N137">
        <v>31</v>
      </c>
      <c r="O137">
        <v>189.8</v>
      </c>
      <c r="P137">
        <v>126</v>
      </c>
      <c r="Q137">
        <v>32.270000000000003</v>
      </c>
      <c r="R137">
        <v>1</v>
      </c>
      <c r="S137">
        <v>0</v>
      </c>
    </row>
    <row r="138" spans="10:19" x14ac:dyDescent="0.25">
      <c r="J138" t="s">
        <v>51</v>
      </c>
      <c r="K138">
        <v>43</v>
      </c>
      <c r="L138" t="s">
        <v>11</v>
      </c>
      <c r="M138">
        <v>0</v>
      </c>
      <c r="N138">
        <v>0</v>
      </c>
      <c r="O138">
        <v>202</v>
      </c>
      <c r="P138">
        <v>102</v>
      </c>
      <c r="Q138">
        <v>34.340000000000003</v>
      </c>
      <c r="R138">
        <v>1</v>
      </c>
      <c r="S138">
        <v>0</v>
      </c>
    </row>
    <row r="139" spans="10:19" x14ac:dyDescent="0.25">
      <c r="J139" t="s">
        <v>30</v>
      </c>
      <c r="K139">
        <v>41</v>
      </c>
      <c r="L139" t="s">
        <v>13</v>
      </c>
      <c r="M139">
        <v>1</v>
      </c>
      <c r="N139">
        <v>38</v>
      </c>
      <c r="O139">
        <v>170.1</v>
      </c>
      <c r="P139">
        <v>124</v>
      </c>
      <c r="Q139">
        <v>28.92</v>
      </c>
      <c r="R139">
        <v>1</v>
      </c>
      <c r="S139">
        <v>0</v>
      </c>
    </row>
    <row r="140" spans="10:19" x14ac:dyDescent="0.25">
      <c r="J140" t="s">
        <v>56</v>
      </c>
      <c r="K140">
        <v>38</v>
      </c>
      <c r="L140" t="s">
        <v>16</v>
      </c>
      <c r="M140">
        <v>0</v>
      </c>
      <c r="N140">
        <v>0</v>
      </c>
      <c r="O140">
        <v>230.9</v>
      </c>
      <c r="P140">
        <v>87</v>
      </c>
      <c r="Q140">
        <v>39.25</v>
      </c>
      <c r="R140">
        <v>0</v>
      </c>
      <c r="S140">
        <v>0</v>
      </c>
    </row>
    <row r="141" spans="10:19" x14ac:dyDescent="0.25">
      <c r="J141" t="s">
        <v>29</v>
      </c>
      <c r="K141">
        <v>44</v>
      </c>
      <c r="L141" t="s">
        <v>13</v>
      </c>
      <c r="M141">
        <v>0</v>
      </c>
      <c r="N141">
        <v>0</v>
      </c>
      <c r="O141">
        <v>237.1</v>
      </c>
      <c r="P141">
        <v>105</v>
      </c>
      <c r="Q141">
        <v>40.31</v>
      </c>
      <c r="R141">
        <v>1</v>
      </c>
      <c r="S141">
        <v>0</v>
      </c>
    </row>
    <row r="142" spans="10:19" x14ac:dyDescent="0.25">
      <c r="J142" t="s">
        <v>49</v>
      </c>
      <c r="K142">
        <v>40</v>
      </c>
      <c r="L142" t="s">
        <v>11</v>
      </c>
      <c r="M142">
        <v>0</v>
      </c>
      <c r="N142">
        <v>0</v>
      </c>
      <c r="O142">
        <v>119.3</v>
      </c>
      <c r="P142">
        <v>87</v>
      </c>
      <c r="Q142">
        <v>20.28</v>
      </c>
      <c r="R142">
        <v>3</v>
      </c>
      <c r="S142">
        <v>0</v>
      </c>
    </row>
    <row r="143" spans="10:19" x14ac:dyDescent="0.25">
      <c r="J143" t="s">
        <v>40</v>
      </c>
      <c r="K143">
        <v>46</v>
      </c>
      <c r="L143" t="s">
        <v>11</v>
      </c>
      <c r="M143">
        <v>0</v>
      </c>
      <c r="N143">
        <v>0</v>
      </c>
      <c r="O143">
        <v>116.8</v>
      </c>
      <c r="P143">
        <v>87</v>
      </c>
      <c r="Q143">
        <v>19.86</v>
      </c>
      <c r="R143">
        <v>1</v>
      </c>
      <c r="S143">
        <v>0</v>
      </c>
    </row>
    <row r="144" spans="10:19" x14ac:dyDescent="0.25">
      <c r="J144" t="s">
        <v>18</v>
      </c>
      <c r="K144">
        <v>33</v>
      </c>
      <c r="L144" t="s">
        <v>13</v>
      </c>
      <c r="M144">
        <v>0</v>
      </c>
      <c r="N144">
        <v>0</v>
      </c>
      <c r="O144">
        <v>219.2</v>
      </c>
      <c r="P144">
        <v>92</v>
      </c>
      <c r="Q144">
        <v>37.26</v>
      </c>
      <c r="R144">
        <v>0</v>
      </c>
      <c r="S144">
        <v>0</v>
      </c>
    </row>
    <row r="145" spans="10:19" x14ac:dyDescent="0.25">
      <c r="J145" t="s">
        <v>57</v>
      </c>
      <c r="K145">
        <v>45</v>
      </c>
      <c r="L145" t="s">
        <v>11</v>
      </c>
      <c r="M145">
        <v>0</v>
      </c>
      <c r="N145">
        <v>0</v>
      </c>
      <c r="O145">
        <v>252.6</v>
      </c>
      <c r="P145">
        <v>104</v>
      </c>
      <c r="Q145">
        <v>42.94</v>
      </c>
      <c r="R145">
        <v>2</v>
      </c>
      <c r="S145">
        <v>0</v>
      </c>
    </row>
    <row r="146" spans="10:19" x14ac:dyDescent="0.25">
      <c r="J146" t="s">
        <v>48</v>
      </c>
      <c r="K146">
        <v>42</v>
      </c>
      <c r="L146" t="s">
        <v>11</v>
      </c>
      <c r="M146">
        <v>0</v>
      </c>
      <c r="N146">
        <v>0</v>
      </c>
      <c r="O146">
        <v>147.1</v>
      </c>
      <c r="P146">
        <v>91</v>
      </c>
      <c r="Q146">
        <v>25.01</v>
      </c>
      <c r="R146">
        <v>0</v>
      </c>
      <c r="S146">
        <v>0</v>
      </c>
    </row>
    <row r="147" spans="10:19" x14ac:dyDescent="0.25">
      <c r="J147" t="s">
        <v>38</v>
      </c>
      <c r="K147">
        <v>42</v>
      </c>
      <c r="L147" t="s">
        <v>13</v>
      </c>
      <c r="M147">
        <v>0</v>
      </c>
      <c r="N147">
        <v>0</v>
      </c>
      <c r="O147">
        <v>173.5</v>
      </c>
      <c r="P147">
        <v>93</v>
      </c>
      <c r="Q147">
        <v>29.5</v>
      </c>
      <c r="R147">
        <v>3</v>
      </c>
      <c r="S147">
        <v>0</v>
      </c>
    </row>
    <row r="148" spans="10:19" x14ac:dyDescent="0.25">
      <c r="J148" t="s">
        <v>58</v>
      </c>
      <c r="K148">
        <v>43</v>
      </c>
      <c r="L148" t="s">
        <v>13</v>
      </c>
      <c r="M148">
        <v>0</v>
      </c>
      <c r="N148">
        <v>0</v>
      </c>
      <c r="O148">
        <v>232.1</v>
      </c>
      <c r="P148">
        <v>122</v>
      </c>
      <c r="Q148">
        <v>39.46</v>
      </c>
      <c r="R148">
        <v>3</v>
      </c>
      <c r="S148">
        <v>0</v>
      </c>
    </row>
    <row r="149" spans="10:19" x14ac:dyDescent="0.25">
      <c r="J149" t="s">
        <v>19</v>
      </c>
      <c r="K149">
        <v>41</v>
      </c>
      <c r="L149" t="s">
        <v>16</v>
      </c>
      <c r="M149">
        <v>1</v>
      </c>
      <c r="N149">
        <v>23</v>
      </c>
      <c r="O149">
        <v>197.1</v>
      </c>
      <c r="P149">
        <v>125</v>
      </c>
      <c r="Q149">
        <v>33.51</v>
      </c>
      <c r="R149">
        <v>4</v>
      </c>
      <c r="S149">
        <v>0</v>
      </c>
    </row>
    <row r="150" spans="10:19" x14ac:dyDescent="0.25">
      <c r="J150" t="s">
        <v>35</v>
      </c>
      <c r="K150">
        <v>29</v>
      </c>
      <c r="L150" t="s">
        <v>11</v>
      </c>
      <c r="M150">
        <v>0</v>
      </c>
      <c r="N150">
        <v>0</v>
      </c>
      <c r="O150">
        <v>58.2</v>
      </c>
      <c r="P150">
        <v>94</v>
      </c>
      <c r="Q150">
        <v>9.89</v>
      </c>
      <c r="R150">
        <v>5</v>
      </c>
      <c r="S150">
        <v>1</v>
      </c>
    </row>
    <row r="151" spans="10:19" x14ac:dyDescent="0.25">
      <c r="J151" t="s">
        <v>24</v>
      </c>
      <c r="K151">
        <v>41</v>
      </c>
      <c r="L151" t="s">
        <v>13</v>
      </c>
      <c r="M151">
        <v>1</v>
      </c>
      <c r="N151">
        <v>36</v>
      </c>
      <c r="O151">
        <v>115.6</v>
      </c>
      <c r="P151">
        <v>111</v>
      </c>
      <c r="Q151">
        <v>19.649999999999999</v>
      </c>
      <c r="R151">
        <v>2</v>
      </c>
      <c r="S151">
        <v>0</v>
      </c>
    </row>
    <row r="152" spans="10:19" x14ac:dyDescent="0.25">
      <c r="J152" t="s">
        <v>34</v>
      </c>
      <c r="K152">
        <v>45</v>
      </c>
      <c r="L152" t="s">
        <v>13</v>
      </c>
      <c r="M152">
        <v>0</v>
      </c>
      <c r="N152">
        <v>0</v>
      </c>
      <c r="O152">
        <v>186.1</v>
      </c>
      <c r="P152">
        <v>98</v>
      </c>
      <c r="Q152">
        <v>31.64</v>
      </c>
      <c r="R152">
        <v>2</v>
      </c>
      <c r="S152">
        <v>0</v>
      </c>
    </row>
    <row r="153" spans="10:19" x14ac:dyDescent="0.25">
      <c r="J153" t="s">
        <v>26</v>
      </c>
      <c r="K153">
        <v>42</v>
      </c>
      <c r="L153" t="s">
        <v>16</v>
      </c>
      <c r="M153">
        <v>0</v>
      </c>
      <c r="N153">
        <v>0</v>
      </c>
      <c r="O153">
        <v>259.89999999999998</v>
      </c>
      <c r="P153">
        <v>68</v>
      </c>
      <c r="Q153">
        <v>44.18</v>
      </c>
      <c r="R153">
        <v>3</v>
      </c>
      <c r="S153">
        <v>0</v>
      </c>
    </row>
    <row r="154" spans="10:19" x14ac:dyDescent="0.25">
      <c r="J154" t="s">
        <v>49</v>
      </c>
      <c r="K154">
        <v>36</v>
      </c>
      <c r="L154" t="s">
        <v>11</v>
      </c>
      <c r="M154">
        <v>0</v>
      </c>
      <c r="N154">
        <v>0</v>
      </c>
      <c r="O154">
        <v>214.3</v>
      </c>
      <c r="P154">
        <v>145</v>
      </c>
      <c r="Q154">
        <v>36.43</v>
      </c>
      <c r="R154">
        <v>1</v>
      </c>
      <c r="S154">
        <v>0</v>
      </c>
    </row>
    <row r="155" spans="10:19" x14ac:dyDescent="0.25">
      <c r="J155" t="s">
        <v>24</v>
      </c>
      <c r="K155">
        <v>39</v>
      </c>
      <c r="L155" t="s">
        <v>13</v>
      </c>
      <c r="M155">
        <v>0</v>
      </c>
      <c r="N155">
        <v>0</v>
      </c>
      <c r="O155">
        <v>158.69999999999999</v>
      </c>
      <c r="P155">
        <v>74</v>
      </c>
      <c r="Q155">
        <v>26.98</v>
      </c>
      <c r="R155">
        <v>1</v>
      </c>
      <c r="S155">
        <v>0</v>
      </c>
    </row>
    <row r="156" spans="10:19" x14ac:dyDescent="0.25">
      <c r="J156" t="s">
        <v>30</v>
      </c>
      <c r="K156">
        <v>36</v>
      </c>
      <c r="L156" t="s">
        <v>11</v>
      </c>
      <c r="M156">
        <v>0</v>
      </c>
      <c r="N156">
        <v>0</v>
      </c>
      <c r="O156">
        <v>271.60000000000002</v>
      </c>
      <c r="P156">
        <v>71</v>
      </c>
      <c r="Q156">
        <v>46.17</v>
      </c>
      <c r="R156">
        <v>2</v>
      </c>
      <c r="S156">
        <v>0</v>
      </c>
    </row>
    <row r="157" spans="10:19" x14ac:dyDescent="0.25">
      <c r="J157" t="s">
        <v>47</v>
      </c>
      <c r="K157">
        <v>34</v>
      </c>
      <c r="L157" t="s">
        <v>13</v>
      </c>
      <c r="M157">
        <v>0</v>
      </c>
      <c r="N157">
        <v>0</v>
      </c>
      <c r="O157">
        <v>232.4</v>
      </c>
      <c r="P157">
        <v>109</v>
      </c>
      <c r="Q157">
        <v>39.51</v>
      </c>
      <c r="R157">
        <v>1</v>
      </c>
      <c r="S157">
        <v>0</v>
      </c>
    </row>
    <row r="158" spans="10:19" x14ac:dyDescent="0.25">
      <c r="J158" t="s">
        <v>27</v>
      </c>
      <c r="K158">
        <v>42</v>
      </c>
      <c r="L158" t="s">
        <v>11</v>
      </c>
      <c r="M158">
        <v>0</v>
      </c>
      <c r="N158">
        <v>0</v>
      </c>
      <c r="O158">
        <v>176.9</v>
      </c>
      <c r="P158">
        <v>109</v>
      </c>
      <c r="Q158">
        <v>30.07</v>
      </c>
      <c r="R158">
        <v>1</v>
      </c>
      <c r="S158">
        <v>0</v>
      </c>
    </row>
    <row r="159" spans="10:19" x14ac:dyDescent="0.25">
      <c r="J159" t="s">
        <v>53</v>
      </c>
      <c r="K159">
        <v>43</v>
      </c>
      <c r="L159" t="s">
        <v>13</v>
      </c>
      <c r="M159">
        <v>0</v>
      </c>
      <c r="N159">
        <v>0</v>
      </c>
      <c r="O159">
        <v>209.9</v>
      </c>
      <c r="P159">
        <v>74</v>
      </c>
      <c r="Q159">
        <v>35.68</v>
      </c>
      <c r="R159">
        <v>2</v>
      </c>
      <c r="S159">
        <v>0</v>
      </c>
    </row>
    <row r="160" spans="10:19" x14ac:dyDescent="0.25">
      <c r="J160" t="s">
        <v>23</v>
      </c>
      <c r="K160">
        <v>28</v>
      </c>
      <c r="L160" t="s">
        <v>11</v>
      </c>
      <c r="M160">
        <v>0</v>
      </c>
      <c r="N160">
        <v>0</v>
      </c>
      <c r="O160">
        <v>137.5</v>
      </c>
      <c r="P160">
        <v>118</v>
      </c>
      <c r="Q160">
        <v>23.38</v>
      </c>
      <c r="R160">
        <v>0</v>
      </c>
      <c r="S160">
        <v>0</v>
      </c>
    </row>
    <row r="161" spans="10:19" x14ac:dyDescent="0.25">
      <c r="J161" t="s">
        <v>14</v>
      </c>
      <c r="K161">
        <v>41</v>
      </c>
      <c r="L161" t="s">
        <v>13</v>
      </c>
      <c r="M161">
        <v>1</v>
      </c>
      <c r="N161">
        <v>23</v>
      </c>
      <c r="O161">
        <v>289.5</v>
      </c>
      <c r="P161">
        <v>52</v>
      </c>
      <c r="Q161">
        <v>49.22</v>
      </c>
      <c r="R161">
        <v>1</v>
      </c>
      <c r="S161">
        <v>0</v>
      </c>
    </row>
    <row r="162" spans="10:19" x14ac:dyDescent="0.25">
      <c r="J162" t="s">
        <v>37</v>
      </c>
      <c r="K162">
        <v>36</v>
      </c>
      <c r="L162" t="s">
        <v>11</v>
      </c>
      <c r="M162">
        <v>1</v>
      </c>
      <c r="N162">
        <v>23</v>
      </c>
      <c r="O162">
        <v>198.1</v>
      </c>
      <c r="P162">
        <v>86</v>
      </c>
      <c r="Q162">
        <v>33.68</v>
      </c>
      <c r="R162">
        <v>1</v>
      </c>
      <c r="S162">
        <v>0</v>
      </c>
    </row>
    <row r="163" spans="10:19" x14ac:dyDescent="0.25">
      <c r="J163" t="s">
        <v>59</v>
      </c>
      <c r="K163">
        <v>41</v>
      </c>
      <c r="L163" t="s">
        <v>11</v>
      </c>
      <c r="M163">
        <v>0</v>
      </c>
      <c r="N163">
        <v>0</v>
      </c>
      <c r="O163">
        <v>149.69999999999999</v>
      </c>
      <c r="P163">
        <v>119</v>
      </c>
      <c r="Q163">
        <v>25.45</v>
      </c>
      <c r="R163">
        <v>0</v>
      </c>
      <c r="S163">
        <v>0</v>
      </c>
    </row>
    <row r="164" spans="10:19" x14ac:dyDescent="0.25">
      <c r="J164" t="s">
        <v>27</v>
      </c>
      <c r="K164">
        <v>26</v>
      </c>
      <c r="L164" t="s">
        <v>16</v>
      </c>
      <c r="M164">
        <v>0</v>
      </c>
      <c r="N164">
        <v>0</v>
      </c>
      <c r="O164">
        <v>326.5</v>
      </c>
      <c r="P164">
        <v>67</v>
      </c>
      <c r="Q164">
        <v>55.51</v>
      </c>
      <c r="R164">
        <v>2</v>
      </c>
      <c r="S164">
        <v>1</v>
      </c>
    </row>
    <row r="165" spans="10:19" x14ac:dyDescent="0.25">
      <c r="J165" t="s">
        <v>54</v>
      </c>
      <c r="K165">
        <v>30</v>
      </c>
      <c r="L165" t="s">
        <v>16</v>
      </c>
      <c r="M165">
        <v>1</v>
      </c>
      <c r="N165">
        <v>26</v>
      </c>
      <c r="O165">
        <v>292.89999999999998</v>
      </c>
      <c r="P165">
        <v>101</v>
      </c>
      <c r="Q165">
        <v>49.79</v>
      </c>
      <c r="R165">
        <v>4</v>
      </c>
      <c r="S165">
        <v>1</v>
      </c>
    </row>
    <row r="166" spans="10:19" x14ac:dyDescent="0.25">
      <c r="J166" t="s">
        <v>51</v>
      </c>
      <c r="K166">
        <v>36</v>
      </c>
      <c r="L166" t="s">
        <v>13</v>
      </c>
      <c r="M166">
        <v>0</v>
      </c>
      <c r="N166">
        <v>0</v>
      </c>
      <c r="O166">
        <v>83</v>
      </c>
      <c r="P166">
        <v>64</v>
      </c>
      <c r="Q166">
        <v>14.11</v>
      </c>
      <c r="R166">
        <v>0</v>
      </c>
      <c r="S166">
        <v>0</v>
      </c>
    </row>
    <row r="167" spans="10:19" x14ac:dyDescent="0.25">
      <c r="J167" t="s">
        <v>48</v>
      </c>
      <c r="K167">
        <v>32</v>
      </c>
      <c r="L167" t="s">
        <v>11</v>
      </c>
      <c r="M167">
        <v>1</v>
      </c>
      <c r="N167">
        <v>24</v>
      </c>
      <c r="O167">
        <v>145.69999999999999</v>
      </c>
      <c r="P167">
        <v>146</v>
      </c>
      <c r="Q167">
        <v>24.77</v>
      </c>
      <c r="R167">
        <v>3</v>
      </c>
      <c r="S167">
        <v>0</v>
      </c>
    </row>
    <row r="168" spans="10:19" x14ac:dyDescent="0.25">
      <c r="J168" t="s">
        <v>42</v>
      </c>
      <c r="K168">
        <v>37</v>
      </c>
      <c r="L168" t="s">
        <v>13</v>
      </c>
      <c r="M168">
        <v>0</v>
      </c>
      <c r="N168">
        <v>0</v>
      </c>
      <c r="O168">
        <v>182.3</v>
      </c>
      <c r="P168">
        <v>101</v>
      </c>
      <c r="Q168">
        <v>30.99</v>
      </c>
      <c r="R168">
        <v>2</v>
      </c>
      <c r="S168">
        <v>0</v>
      </c>
    </row>
    <row r="169" spans="10:19" x14ac:dyDescent="0.25">
      <c r="J169" t="s">
        <v>37</v>
      </c>
      <c r="K169">
        <v>38</v>
      </c>
      <c r="L169" t="s">
        <v>11</v>
      </c>
      <c r="M169">
        <v>0</v>
      </c>
      <c r="N169">
        <v>0</v>
      </c>
      <c r="O169">
        <v>218</v>
      </c>
      <c r="P169">
        <v>86</v>
      </c>
      <c r="Q169">
        <v>37.06</v>
      </c>
      <c r="R169">
        <v>3</v>
      </c>
      <c r="S169">
        <v>0</v>
      </c>
    </row>
    <row r="170" spans="10:19" x14ac:dyDescent="0.25">
      <c r="J170" t="s">
        <v>41</v>
      </c>
      <c r="K170">
        <v>42</v>
      </c>
      <c r="L170" t="s">
        <v>16</v>
      </c>
      <c r="M170">
        <v>0</v>
      </c>
      <c r="N170">
        <v>0</v>
      </c>
      <c r="O170">
        <v>140.6</v>
      </c>
      <c r="P170">
        <v>109</v>
      </c>
      <c r="Q170">
        <v>23.9</v>
      </c>
      <c r="R170">
        <v>2</v>
      </c>
      <c r="S170">
        <v>0</v>
      </c>
    </row>
    <row r="171" spans="10:19" x14ac:dyDescent="0.25">
      <c r="J171" t="s">
        <v>47</v>
      </c>
      <c r="K171">
        <v>46</v>
      </c>
      <c r="L171" t="s">
        <v>11</v>
      </c>
      <c r="M171">
        <v>0</v>
      </c>
      <c r="N171">
        <v>0</v>
      </c>
      <c r="O171">
        <v>152.69999999999999</v>
      </c>
      <c r="P171">
        <v>105</v>
      </c>
      <c r="Q171">
        <v>25.96</v>
      </c>
      <c r="R171">
        <v>1</v>
      </c>
      <c r="S171">
        <v>0</v>
      </c>
    </row>
    <row r="172" spans="10:19" x14ac:dyDescent="0.25">
      <c r="J172" t="s">
        <v>17</v>
      </c>
      <c r="K172">
        <v>40</v>
      </c>
      <c r="L172" t="s">
        <v>11</v>
      </c>
      <c r="M172">
        <v>1</v>
      </c>
      <c r="N172">
        <v>36</v>
      </c>
      <c r="O172">
        <v>106.7</v>
      </c>
      <c r="P172">
        <v>76</v>
      </c>
      <c r="Q172">
        <v>18.14</v>
      </c>
      <c r="R172">
        <v>1</v>
      </c>
      <c r="S172">
        <v>0</v>
      </c>
    </row>
    <row r="173" spans="10:19" x14ac:dyDescent="0.25">
      <c r="J173" t="s">
        <v>20</v>
      </c>
      <c r="K173">
        <v>40</v>
      </c>
      <c r="L173" t="s">
        <v>11</v>
      </c>
      <c r="M173">
        <v>0</v>
      </c>
      <c r="N173">
        <v>0</v>
      </c>
      <c r="O173">
        <v>243.8</v>
      </c>
      <c r="P173">
        <v>98</v>
      </c>
      <c r="Q173">
        <v>41.45</v>
      </c>
      <c r="R173">
        <v>2</v>
      </c>
      <c r="S173">
        <v>0</v>
      </c>
    </row>
    <row r="174" spans="10:19" x14ac:dyDescent="0.25">
      <c r="J174" t="s">
        <v>40</v>
      </c>
      <c r="K174">
        <v>41</v>
      </c>
      <c r="L174" t="s">
        <v>11</v>
      </c>
      <c r="M174">
        <v>0</v>
      </c>
      <c r="N174">
        <v>0</v>
      </c>
      <c r="O174">
        <v>194.4</v>
      </c>
      <c r="P174">
        <v>94</v>
      </c>
      <c r="Q174">
        <v>33.049999999999997</v>
      </c>
      <c r="R174">
        <v>3</v>
      </c>
      <c r="S174">
        <v>0</v>
      </c>
    </row>
    <row r="175" spans="10:19" x14ac:dyDescent="0.25">
      <c r="J175" t="s">
        <v>37</v>
      </c>
      <c r="K175">
        <v>37</v>
      </c>
      <c r="L175" t="s">
        <v>16</v>
      </c>
      <c r="M175">
        <v>0</v>
      </c>
      <c r="N175">
        <v>0</v>
      </c>
      <c r="O175">
        <v>213.9</v>
      </c>
      <c r="P175">
        <v>95</v>
      </c>
      <c r="Q175">
        <v>36.36</v>
      </c>
      <c r="R175">
        <v>3</v>
      </c>
      <c r="S175">
        <v>0</v>
      </c>
    </row>
    <row r="176" spans="10:19" x14ac:dyDescent="0.25">
      <c r="J176" t="s">
        <v>21</v>
      </c>
      <c r="K176">
        <v>43</v>
      </c>
      <c r="L176" t="s">
        <v>16</v>
      </c>
      <c r="M176">
        <v>0</v>
      </c>
      <c r="N176">
        <v>0</v>
      </c>
      <c r="O176">
        <v>217.2</v>
      </c>
      <c r="P176">
        <v>112</v>
      </c>
      <c r="Q176">
        <v>36.92</v>
      </c>
      <c r="R176">
        <v>3</v>
      </c>
      <c r="S176">
        <v>0</v>
      </c>
    </row>
    <row r="177" spans="10:19" x14ac:dyDescent="0.25">
      <c r="J177" t="s">
        <v>18</v>
      </c>
      <c r="K177">
        <v>45</v>
      </c>
      <c r="L177" t="s">
        <v>11</v>
      </c>
      <c r="M177">
        <v>0</v>
      </c>
      <c r="N177">
        <v>0</v>
      </c>
      <c r="O177">
        <v>241.1</v>
      </c>
      <c r="P177">
        <v>72</v>
      </c>
      <c r="Q177">
        <v>40.99</v>
      </c>
      <c r="R177">
        <v>1</v>
      </c>
      <c r="S177">
        <v>0</v>
      </c>
    </row>
    <row r="178" spans="10:19" x14ac:dyDescent="0.25">
      <c r="J178" t="s">
        <v>30</v>
      </c>
      <c r="K178">
        <v>40</v>
      </c>
      <c r="L178" t="s">
        <v>16</v>
      </c>
      <c r="M178">
        <v>0</v>
      </c>
      <c r="N178">
        <v>0</v>
      </c>
      <c r="O178">
        <v>203.5</v>
      </c>
      <c r="P178">
        <v>100</v>
      </c>
      <c r="Q178">
        <v>34.6</v>
      </c>
      <c r="R178">
        <v>0</v>
      </c>
      <c r="S178">
        <v>0</v>
      </c>
    </row>
    <row r="179" spans="10:19" x14ac:dyDescent="0.25">
      <c r="J179" t="s">
        <v>18</v>
      </c>
      <c r="K179">
        <v>34</v>
      </c>
      <c r="L179" t="s">
        <v>11</v>
      </c>
      <c r="M179">
        <v>0</v>
      </c>
      <c r="N179">
        <v>0</v>
      </c>
      <c r="O179">
        <v>179.3</v>
      </c>
      <c r="P179">
        <v>93</v>
      </c>
      <c r="Q179">
        <v>30.48</v>
      </c>
      <c r="R179">
        <v>3</v>
      </c>
      <c r="S179">
        <v>0</v>
      </c>
    </row>
    <row r="180" spans="10:19" x14ac:dyDescent="0.25">
      <c r="J180" t="s">
        <v>28</v>
      </c>
      <c r="K180">
        <v>38</v>
      </c>
      <c r="L180" t="s">
        <v>11</v>
      </c>
      <c r="M180">
        <v>0</v>
      </c>
      <c r="N180">
        <v>0</v>
      </c>
      <c r="O180">
        <v>180</v>
      </c>
      <c r="P180">
        <v>80</v>
      </c>
      <c r="Q180">
        <v>30.6</v>
      </c>
      <c r="R180">
        <v>3</v>
      </c>
      <c r="S180">
        <v>0</v>
      </c>
    </row>
    <row r="181" spans="10:19" x14ac:dyDescent="0.25">
      <c r="J181" t="s">
        <v>56</v>
      </c>
      <c r="K181">
        <v>43</v>
      </c>
      <c r="L181" t="s">
        <v>11</v>
      </c>
      <c r="M181">
        <v>0</v>
      </c>
      <c r="N181">
        <v>0</v>
      </c>
      <c r="O181">
        <v>223</v>
      </c>
      <c r="P181">
        <v>121</v>
      </c>
      <c r="Q181">
        <v>37.909999999999997</v>
      </c>
      <c r="R181">
        <v>0</v>
      </c>
      <c r="S181">
        <v>0</v>
      </c>
    </row>
    <row r="182" spans="10:19" x14ac:dyDescent="0.25">
      <c r="J182" t="s">
        <v>47</v>
      </c>
      <c r="K182">
        <v>35</v>
      </c>
      <c r="L182" t="s">
        <v>11</v>
      </c>
      <c r="M182">
        <v>0</v>
      </c>
      <c r="N182">
        <v>0</v>
      </c>
      <c r="O182">
        <v>183.6</v>
      </c>
      <c r="P182">
        <v>116</v>
      </c>
      <c r="Q182">
        <v>31.21</v>
      </c>
      <c r="R182">
        <v>3</v>
      </c>
      <c r="S182">
        <v>0</v>
      </c>
    </row>
    <row r="183" spans="10:19" x14ac:dyDescent="0.25">
      <c r="J183" t="s">
        <v>59</v>
      </c>
      <c r="K183">
        <v>38</v>
      </c>
      <c r="L183" t="s">
        <v>13</v>
      </c>
      <c r="M183">
        <v>1</v>
      </c>
      <c r="N183">
        <v>22</v>
      </c>
      <c r="O183">
        <v>166</v>
      </c>
      <c r="P183">
        <v>114</v>
      </c>
      <c r="Q183">
        <v>28.22</v>
      </c>
      <c r="R183">
        <v>1</v>
      </c>
      <c r="S183">
        <v>0</v>
      </c>
    </row>
    <row r="184" spans="10:19" x14ac:dyDescent="0.25">
      <c r="J184" t="s">
        <v>55</v>
      </c>
      <c r="K184">
        <v>32</v>
      </c>
      <c r="L184" t="s">
        <v>11</v>
      </c>
      <c r="M184">
        <v>0</v>
      </c>
      <c r="N184">
        <v>0</v>
      </c>
      <c r="O184">
        <v>136.1</v>
      </c>
      <c r="P184">
        <v>112</v>
      </c>
      <c r="Q184">
        <v>23.14</v>
      </c>
      <c r="R184">
        <v>1</v>
      </c>
      <c r="S184">
        <v>0</v>
      </c>
    </row>
    <row r="185" spans="10:19" x14ac:dyDescent="0.25">
      <c r="J185" t="s">
        <v>54</v>
      </c>
      <c r="K185">
        <v>35</v>
      </c>
      <c r="L185" t="s">
        <v>13</v>
      </c>
      <c r="M185">
        <v>0</v>
      </c>
      <c r="N185">
        <v>0</v>
      </c>
      <c r="O185">
        <v>149.30000000000001</v>
      </c>
      <c r="P185">
        <v>113</v>
      </c>
      <c r="Q185">
        <v>25.38</v>
      </c>
      <c r="R185">
        <v>2</v>
      </c>
      <c r="S185">
        <v>0</v>
      </c>
    </row>
    <row r="186" spans="10:19" x14ac:dyDescent="0.25">
      <c r="J186" t="s">
        <v>14</v>
      </c>
      <c r="K186">
        <v>42</v>
      </c>
      <c r="L186" t="s">
        <v>13</v>
      </c>
      <c r="M186">
        <v>0</v>
      </c>
      <c r="N186">
        <v>0</v>
      </c>
      <c r="O186">
        <v>65.400000000000006</v>
      </c>
      <c r="P186">
        <v>97</v>
      </c>
      <c r="Q186">
        <v>11.12</v>
      </c>
      <c r="R186">
        <v>2</v>
      </c>
      <c r="S186">
        <v>0</v>
      </c>
    </row>
    <row r="187" spans="10:19" x14ac:dyDescent="0.25">
      <c r="J187" t="s">
        <v>20</v>
      </c>
      <c r="K187">
        <v>42</v>
      </c>
      <c r="L187" t="s">
        <v>11</v>
      </c>
      <c r="M187">
        <v>0</v>
      </c>
      <c r="N187">
        <v>0</v>
      </c>
      <c r="O187">
        <v>213.4</v>
      </c>
      <c r="P187">
        <v>111</v>
      </c>
      <c r="Q187">
        <v>36.28</v>
      </c>
      <c r="R187">
        <v>1</v>
      </c>
      <c r="S187">
        <v>0</v>
      </c>
    </row>
    <row r="188" spans="10:19" x14ac:dyDescent="0.25">
      <c r="J188" t="s">
        <v>17</v>
      </c>
      <c r="K188">
        <v>36</v>
      </c>
      <c r="L188" t="s">
        <v>11</v>
      </c>
      <c r="M188">
        <v>0</v>
      </c>
      <c r="N188">
        <v>0</v>
      </c>
      <c r="O188">
        <v>206.9</v>
      </c>
      <c r="P188">
        <v>85</v>
      </c>
      <c r="Q188">
        <v>35.17</v>
      </c>
      <c r="R188">
        <v>3</v>
      </c>
      <c r="S188">
        <v>0</v>
      </c>
    </row>
    <row r="189" spans="10:19" x14ac:dyDescent="0.25">
      <c r="J189" t="s">
        <v>22</v>
      </c>
      <c r="K189">
        <v>53</v>
      </c>
      <c r="L189" t="s">
        <v>13</v>
      </c>
      <c r="M189">
        <v>1</v>
      </c>
      <c r="N189">
        <v>27</v>
      </c>
      <c r="O189">
        <v>186.2</v>
      </c>
      <c r="P189">
        <v>78</v>
      </c>
      <c r="Q189">
        <v>31.65</v>
      </c>
      <c r="R189">
        <v>2</v>
      </c>
      <c r="S189">
        <v>0</v>
      </c>
    </row>
    <row r="190" spans="10:19" x14ac:dyDescent="0.25">
      <c r="J190" t="s">
        <v>53</v>
      </c>
      <c r="K190">
        <v>40</v>
      </c>
      <c r="L190" t="s">
        <v>11</v>
      </c>
      <c r="M190">
        <v>1</v>
      </c>
      <c r="N190">
        <v>22</v>
      </c>
      <c r="O190">
        <v>196.6</v>
      </c>
      <c r="P190">
        <v>84</v>
      </c>
      <c r="Q190">
        <v>33.42</v>
      </c>
      <c r="R190">
        <v>0</v>
      </c>
      <c r="S190">
        <v>0</v>
      </c>
    </row>
    <row r="191" spans="10:19" x14ac:dyDescent="0.25">
      <c r="J191" t="s">
        <v>37</v>
      </c>
      <c r="K191">
        <v>32</v>
      </c>
      <c r="L191" t="s">
        <v>13</v>
      </c>
      <c r="M191">
        <v>0</v>
      </c>
      <c r="N191">
        <v>0</v>
      </c>
      <c r="O191">
        <v>312</v>
      </c>
      <c r="P191">
        <v>109</v>
      </c>
      <c r="Q191">
        <v>53.04</v>
      </c>
      <c r="R191">
        <v>0</v>
      </c>
      <c r="S191">
        <v>1</v>
      </c>
    </row>
    <row r="192" spans="10:19" x14ac:dyDescent="0.25">
      <c r="J192" t="s">
        <v>10</v>
      </c>
      <c r="K192">
        <v>41</v>
      </c>
      <c r="L192" t="s">
        <v>11</v>
      </c>
      <c r="M192">
        <v>1</v>
      </c>
      <c r="N192">
        <v>36</v>
      </c>
      <c r="O192">
        <v>199</v>
      </c>
      <c r="P192">
        <v>110</v>
      </c>
      <c r="Q192">
        <v>33.83</v>
      </c>
      <c r="R192">
        <v>1</v>
      </c>
      <c r="S192">
        <v>0</v>
      </c>
    </row>
    <row r="193" spans="10:19" x14ac:dyDescent="0.25">
      <c r="J193" t="s">
        <v>14</v>
      </c>
      <c r="K193">
        <v>41</v>
      </c>
      <c r="L193" t="s">
        <v>11</v>
      </c>
      <c r="M193">
        <v>0</v>
      </c>
      <c r="N193">
        <v>0</v>
      </c>
      <c r="O193">
        <v>203.1</v>
      </c>
      <c r="P193">
        <v>96</v>
      </c>
      <c r="Q193">
        <v>34.53</v>
      </c>
      <c r="R193">
        <v>3</v>
      </c>
      <c r="S193">
        <v>0</v>
      </c>
    </row>
    <row r="194" spans="10:19" x14ac:dyDescent="0.25">
      <c r="J194" t="s">
        <v>50</v>
      </c>
      <c r="K194">
        <v>39</v>
      </c>
      <c r="L194" t="s">
        <v>11</v>
      </c>
      <c r="M194">
        <v>0</v>
      </c>
      <c r="N194">
        <v>0</v>
      </c>
      <c r="O194">
        <v>168.8</v>
      </c>
      <c r="P194">
        <v>97</v>
      </c>
      <c r="Q194">
        <v>28.7</v>
      </c>
      <c r="R194">
        <v>0</v>
      </c>
      <c r="S194">
        <v>0</v>
      </c>
    </row>
    <row r="195" spans="10:19" x14ac:dyDescent="0.25">
      <c r="J195" t="s">
        <v>25</v>
      </c>
      <c r="K195">
        <v>39</v>
      </c>
      <c r="L195" t="s">
        <v>11</v>
      </c>
      <c r="M195">
        <v>0</v>
      </c>
      <c r="N195">
        <v>0</v>
      </c>
      <c r="O195">
        <v>173.1</v>
      </c>
      <c r="P195">
        <v>140</v>
      </c>
      <c r="Q195">
        <v>29.43</v>
      </c>
      <c r="R195">
        <v>1</v>
      </c>
      <c r="S195">
        <v>0</v>
      </c>
    </row>
    <row r="196" spans="10:19" x14ac:dyDescent="0.25">
      <c r="J196" t="s">
        <v>48</v>
      </c>
      <c r="K196">
        <v>30</v>
      </c>
      <c r="L196" t="s">
        <v>16</v>
      </c>
      <c r="M196">
        <v>0</v>
      </c>
      <c r="N196">
        <v>0</v>
      </c>
      <c r="O196">
        <v>134.4</v>
      </c>
      <c r="P196">
        <v>106</v>
      </c>
      <c r="Q196">
        <v>22.85</v>
      </c>
      <c r="R196">
        <v>5</v>
      </c>
      <c r="S196">
        <v>1</v>
      </c>
    </row>
    <row r="197" spans="10:19" x14ac:dyDescent="0.25">
      <c r="J197" t="s">
        <v>45</v>
      </c>
      <c r="K197">
        <v>41</v>
      </c>
      <c r="L197" t="s">
        <v>13</v>
      </c>
      <c r="M197">
        <v>1</v>
      </c>
      <c r="N197">
        <v>40</v>
      </c>
      <c r="O197">
        <v>202.6</v>
      </c>
      <c r="P197">
        <v>103</v>
      </c>
      <c r="Q197">
        <v>34.44</v>
      </c>
      <c r="R197">
        <v>2</v>
      </c>
      <c r="S197">
        <v>0</v>
      </c>
    </row>
    <row r="198" spans="10:19" x14ac:dyDescent="0.25">
      <c r="J198" t="s">
        <v>60</v>
      </c>
      <c r="K198">
        <v>40</v>
      </c>
      <c r="L198" t="s">
        <v>13</v>
      </c>
      <c r="M198">
        <v>0</v>
      </c>
      <c r="N198">
        <v>0</v>
      </c>
      <c r="O198">
        <v>74.5</v>
      </c>
      <c r="P198">
        <v>117</v>
      </c>
      <c r="Q198">
        <v>12.67</v>
      </c>
      <c r="R198">
        <v>3</v>
      </c>
      <c r="S198">
        <v>0</v>
      </c>
    </row>
    <row r="199" spans="10:19" x14ac:dyDescent="0.25">
      <c r="J199" t="s">
        <v>32</v>
      </c>
      <c r="K199">
        <v>48</v>
      </c>
      <c r="L199" t="s">
        <v>16</v>
      </c>
      <c r="M199">
        <v>0</v>
      </c>
      <c r="N199">
        <v>0</v>
      </c>
      <c r="O199">
        <v>83.6</v>
      </c>
      <c r="P199">
        <v>148</v>
      </c>
      <c r="Q199">
        <v>14.21</v>
      </c>
      <c r="R199">
        <v>0</v>
      </c>
      <c r="S199">
        <v>0</v>
      </c>
    </row>
    <row r="200" spans="10:19" x14ac:dyDescent="0.25">
      <c r="J200" t="s">
        <v>12</v>
      </c>
      <c r="K200">
        <v>39</v>
      </c>
      <c r="L200" t="s">
        <v>16</v>
      </c>
      <c r="M200">
        <v>0</v>
      </c>
      <c r="N200">
        <v>0</v>
      </c>
      <c r="O200">
        <v>220.2</v>
      </c>
      <c r="P200">
        <v>89</v>
      </c>
      <c r="Q200">
        <v>37.43</v>
      </c>
      <c r="R200">
        <v>0</v>
      </c>
      <c r="S200">
        <v>0</v>
      </c>
    </row>
    <row r="201" spans="10:19" x14ac:dyDescent="0.25">
      <c r="J201" t="s">
        <v>50</v>
      </c>
      <c r="K201">
        <v>27</v>
      </c>
      <c r="L201" t="s">
        <v>11</v>
      </c>
      <c r="M201">
        <v>0</v>
      </c>
      <c r="N201">
        <v>0</v>
      </c>
      <c r="O201">
        <v>135.1</v>
      </c>
      <c r="P201">
        <v>95</v>
      </c>
      <c r="Q201">
        <v>22.97</v>
      </c>
      <c r="R201">
        <v>2</v>
      </c>
      <c r="S201">
        <v>1</v>
      </c>
    </row>
    <row r="202" spans="10:19" x14ac:dyDescent="0.25">
      <c r="J202" t="s">
        <v>19</v>
      </c>
      <c r="K202">
        <v>39</v>
      </c>
      <c r="L202" t="s">
        <v>13</v>
      </c>
      <c r="M202">
        <v>0</v>
      </c>
      <c r="N202">
        <v>0</v>
      </c>
      <c r="O202">
        <v>225</v>
      </c>
      <c r="P202">
        <v>81</v>
      </c>
      <c r="Q202">
        <v>38.25</v>
      </c>
      <c r="R202">
        <v>3</v>
      </c>
      <c r="S202">
        <v>0</v>
      </c>
    </row>
    <row r="203" spans="10:19" x14ac:dyDescent="0.25">
      <c r="J203" t="s">
        <v>31</v>
      </c>
      <c r="K203">
        <v>35</v>
      </c>
      <c r="L203" t="s">
        <v>13</v>
      </c>
      <c r="M203">
        <v>0</v>
      </c>
      <c r="N203">
        <v>0</v>
      </c>
      <c r="O203">
        <v>110.3</v>
      </c>
      <c r="P203">
        <v>107</v>
      </c>
      <c r="Q203">
        <v>18.75</v>
      </c>
      <c r="R203">
        <v>0</v>
      </c>
      <c r="S203">
        <v>0</v>
      </c>
    </row>
    <row r="204" spans="10:19" x14ac:dyDescent="0.25">
      <c r="J204" t="s">
        <v>21</v>
      </c>
      <c r="K204">
        <v>33</v>
      </c>
      <c r="L204" t="s">
        <v>11</v>
      </c>
      <c r="M204">
        <v>1</v>
      </c>
      <c r="N204">
        <v>37</v>
      </c>
      <c r="O204">
        <v>60</v>
      </c>
      <c r="P204">
        <v>102</v>
      </c>
      <c r="Q204">
        <v>10.199999999999999</v>
      </c>
      <c r="R204">
        <v>0</v>
      </c>
      <c r="S204">
        <v>0</v>
      </c>
    </row>
    <row r="205" spans="10:19" x14ac:dyDescent="0.25">
      <c r="J205" t="s">
        <v>20</v>
      </c>
      <c r="K205">
        <v>32</v>
      </c>
      <c r="L205" t="s">
        <v>16</v>
      </c>
      <c r="M205">
        <v>0</v>
      </c>
      <c r="N205">
        <v>0</v>
      </c>
      <c r="O205">
        <v>214.8</v>
      </c>
      <c r="P205">
        <v>94</v>
      </c>
      <c r="Q205">
        <v>36.520000000000003</v>
      </c>
      <c r="R205">
        <v>0</v>
      </c>
      <c r="S205">
        <v>0</v>
      </c>
    </row>
    <row r="206" spans="10:19" x14ac:dyDescent="0.25">
      <c r="J206" t="s">
        <v>30</v>
      </c>
      <c r="K206">
        <v>36</v>
      </c>
      <c r="L206" t="s">
        <v>13</v>
      </c>
      <c r="M206">
        <v>0</v>
      </c>
      <c r="N206">
        <v>0</v>
      </c>
      <c r="O206">
        <v>181.8</v>
      </c>
      <c r="P206">
        <v>85</v>
      </c>
      <c r="Q206">
        <v>30.91</v>
      </c>
      <c r="R206">
        <v>4</v>
      </c>
      <c r="S206">
        <v>0</v>
      </c>
    </row>
    <row r="207" spans="10:19" x14ac:dyDescent="0.25">
      <c r="J207" t="s">
        <v>40</v>
      </c>
      <c r="K207">
        <v>24</v>
      </c>
      <c r="L207" t="s">
        <v>11</v>
      </c>
      <c r="M207">
        <v>1</v>
      </c>
      <c r="N207">
        <v>29</v>
      </c>
      <c r="O207">
        <v>157.4</v>
      </c>
      <c r="P207">
        <v>99</v>
      </c>
      <c r="Q207">
        <v>26.76</v>
      </c>
      <c r="R207">
        <v>4</v>
      </c>
      <c r="S207">
        <v>1</v>
      </c>
    </row>
    <row r="208" spans="10:19" x14ac:dyDescent="0.25">
      <c r="J208" t="s">
        <v>12</v>
      </c>
      <c r="K208">
        <v>46</v>
      </c>
      <c r="L208" t="s">
        <v>11</v>
      </c>
      <c r="M208">
        <v>0</v>
      </c>
      <c r="N208">
        <v>0</v>
      </c>
      <c r="O208">
        <v>207.9</v>
      </c>
      <c r="P208">
        <v>91</v>
      </c>
      <c r="Q208">
        <v>35.340000000000003</v>
      </c>
      <c r="R208">
        <v>4</v>
      </c>
      <c r="S208">
        <v>0</v>
      </c>
    </row>
    <row r="209" spans="10:19" x14ac:dyDescent="0.25">
      <c r="J209" t="s">
        <v>41</v>
      </c>
      <c r="K209">
        <v>38</v>
      </c>
      <c r="L209" t="s">
        <v>16</v>
      </c>
      <c r="M209">
        <v>1</v>
      </c>
      <c r="N209">
        <v>41</v>
      </c>
      <c r="O209">
        <v>119</v>
      </c>
      <c r="P209">
        <v>101</v>
      </c>
      <c r="Q209">
        <v>20.23</v>
      </c>
      <c r="R209">
        <v>0</v>
      </c>
      <c r="S209">
        <v>0</v>
      </c>
    </row>
    <row r="210" spans="10:19" x14ac:dyDescent="0.25">
      <c r="J210" t="s">
        <v>27</v>
      </c>
      <c r="K210">
        <v>40</v>
      </c>
      <c r="L210" t="s">
        <v>11</v>
      </c>
      <c r="M210">
        <v>0</v>
      </c>
      <c r="N210">
        <v>0</v>
      </c>
      <c r="O210">
        <v>143.69999999999999</v>
      </c>
      <c r="P210">
        <v>117</v>
      </c>
      <c r="Q210">
        <v>24.43</v>
      </c>
      <c r="R210">
        <v>0</v>
      </c>
      <c r="S210">
        <v>0</v>
      </c>
    </row>
    <row r="211" spans="10:19" x14ac:dyDescent="0.25">
      <c r="J211" t="s">
        <v>28</v>
      </c>
      <c r="K211">
        <v>41</v>
      </c>
      <c r="L211" t="s">
        <v>13</v>
      </c>
      <c r="M211">
        <v>1</v>
      </c>
      <c r="N211">
        <v>32</v>
      </c>
      <c r="O211">
        <v>165.9</v>
      </c>
      <c r="P211">
        <v>126</v>
      </c>
      <c r="Q211">
        <v>28.2</v>
      </c>
      <c r="R211">
        <v>4</v>
      </c>
      <c r="S211">
        <v>0</v>
      </c>
    </row>
    <row r="212" spans="10:19" x14ac:dyDescent="0.25">
      <c r="J212" t="s">
        <v>51</v>
      </c>
      <c r="K212">
        <v>32</v>
      </c>
      <c r="L212" t="s">
        <v>16</v>
      </c>
      <c r="M212">
        <v>0</v>
      </c>
      <c r="N212">
        <v>0</v>
      </c>
      <c r="O212">
        <v>138.6</v>
      </c>
      <c r="P212">
        <v>122</v>
      </c>
      <c r="Q212">
        <v>23.56</v>
      </c>
      <c r="R212">
        <v>1</v>
      </c>
      <c r="S212">
        <v>0</v>
      </c>
    </row>
    <row r="213" spans="10:19" x14ac:dyDescent="0.25">
      <c r="J213" t="s">
        <v>27</v>
      </c>
      <c r="K213">
        <v>42</v>
      </c>
      <c r="L213" t="s">
        <v>11</v>
      </c>
      <c r="M213">
        <v>0</v>
      </c>
      <c r="N213">
        <v>0</v>
      </c>
      <c r="O213">
        <v>84.7</v>
      </c>
      <c r="P213">
        <v>118</v>
      </c>
      <c r="Q213">
        <v>14.4</v>
      </c>
      <c r="R213">
        <v>1</v>
      </c>
      <c r="S213">
        <v>0</v>
      </c>
    </row>
    <row r="214" spans="10:19" x14ac:dyDescent="0.25">
      <c r="J214" t="s">
        <v>58</v>
      </c>
      <c r="K214">
        <v>38</v>
      </c>
      <c r="L214" t="s">
        <v>13</v>
      </c>
      <c r="M214">
        <v>0</v>
      </c>
      <c r="N214">
        <v>0</v>
      </c>
      <c r="O214">
        <v>62.6</v>
      </c>
      <c r="P214">
        <v>111</v>
      </c>
      <c r="Q214">
        <v>10.64</v>
      </c>
      <c r="R214">
        <v>1</v>
      </c>
      <c r="S214">
        <v>1</v>
      </c>
    </row>
    <row r="215" spans="10:19" x14ac:dyDescent="0.25">
      <c r="J215" t="s">
        <v>43</v>
      </c>
      <c r="K215">
        <v>34</v>
      </c>
      <c r="L215" t="s">
        <v>16</v>
      </c>
      <c r="M215">
        <v>0</v>
      </c>
      <c r="N215">
        <v>0</v>
      </c>
      <c r="O215">
        <v>155.19999999999999</v>
      </c>
      <c r="P215">
        <v>79</v>
      </c>
      <c r="Q215">
        <v>26.38</v>
      </c>
      <c r="R215">
        <v>1</v>
      </c>
      <c r="S215">
        <v>0</v>
      </c>
    </row>
    <row r="216" spans="10:19" x14ac:dyDescent="0.25">
      <c r="J216" t="s">
        <v>48</v>
      </c>
      <c r="K216">
        <v>39</v>
      </c>
      <c r="L216" t="s">
        <v>16</v>
      </c>
      <c r="M216">
        <v>1</v>
      </c>
      <c r="N216">
        <v>25</v>
      </c>
      <c r="O216">
        <v>164.9</v>
      </c>
      <c r="P216">
        <v>110</v>
      </c>
      <c r="Q216">
        <v>28.03</v>
      </c>
      <c r="R216">
        <v>1</v>
      </c>
      <c r="S216">
        <v>0</v>
      </c>
    </row>
    <row r="217" spans="10:19" x14ac:dyDescent="0.25">
      <c r="J217" t="s">
        <v>60</v>
      </c>
      <c r="K217">
        <v>41</v>
      </c>
      <c r="L217" t="s">
        <v>13</v>
      </c>
      <c r="M217">
        <v>0</v>
      </c>
      <c r="N217">
        <v>0</v>
      </c>
      <c r="O217">
        <v>134.5</v>
      </c>
      <c r="P217">
        <v>88</v>
      </c>
      <c r="Q217">
        <v>22.87</v>
      </c>
      <c r="R217">
        <v>1</v>
      </c>
      <c r="S217">
        <v>0</v>
      </c>
    </row>
    <row r="218" spans="10:19" x14ac:dyDescent="0.25">
      <c r="J218" t="s">
        <v>49</v>
      </c>
      <c r="K218">
        <v>31</v>
      </c>
      <c r="L218" t="s">
        <v>11</v>
      </c>
      <c r="M218">
        <v>0</v>
      </c>
      <c r="N218">
        <v>0</v>
      </c>
      <c r="O218">
        <v>143.30000000000001</v>
      </c>
      <c r="P218">
        <v>103</v>
      </c>
      <c r="Q218">
        <v>24.36</v>
      </c>
      <c r="R218">
        <v>1</v>
      </c>
      <c r="S218">
        <v>0</v>
      </c>
    </row>
    <row r="219" spans="10:19" x14ac:dyDescent="0.25">
      <c r="J219" t="s">
        <v>31</v>
      </c>
      <c r="K219">
        <v>38</v>
      </c>
      <c r="L219" t="s">
        <v>16</v>
      </c>
      <c r="M219">
        <v>0</v>
      </c>
      <c r="N219">
        <v>0</v>
      </c>
      <c r="O219">
        <v>168.3</v>
      </c>
      <c r="P219">
        <v>110</v>
      </c>
      <c r="Q219">
        <v>28.61</v>
      </c>
      <c r="R219">
        <v>1</v>
      </c>
      <c r="S219">
        <v>0</v>
      </c>
    </row>
    <row r="220" spans="10:19" x14ac:dyDescent="0.25">
      <c r="J220" t="s">
        <v>46</v>
      </c>
      <c r="K220">
        <v>42</v>
      </c>
      <c r="L220" t="s">
        <v>13</v>
      </c>
      <c r="M220">
        <v>0</v>
      </c>
      <c r="N220">
        <v>0</v>
      </c>
      <c r="O220">
        <v>262.39999999999998</v>
      </c>
      <c r="P220">
        <v>55</v>
      </c>
      <c r="Q220">
        <v>44.61</v>
      </c>
      <c r="R220">
        <v>2</v>
      </c>
      <c r="S220">
        <v>0</v>
      </c>
    </row>
    <row r="221" spans="10:19" x14ac:dyDescent="0.25">
      <c r="J221" t="s">
        <v>19</v>
      </c>
      <c r="K221">
        <v>48</v>
      </c>
      <c r="L221" t="s">
        <v>16</v>
      </c>
      <c r="M221">
        <v>1</v>
      </c>
      <c r="N221">
        <v>30</v>
      </c>
      <c r="O221">
        <v>206.2</v>
      </c>
      <c r="P221">
        <v>79</v>
      </c>
      <c r="Q221">
        <v>35.049999999999997</v>
      </c>
      <c r="R221">
        <v>1</v>
      </c>
      <c r="S221">
        <v>0</v>
      </c>
    </row>
    <row r="222" spans="10:19" x14ac:dyDescent="0.25">
      <c r="J222" t="s">
        <v>21</v>
      </c>
      <c r="K222">
        <v>40</v>
      </c>
      <c r="L222" t="s">
        <v>16</v>
      </c>
      <c r="M222">
        <v>1</v>
      </c>
      <c r="N222">
        <v>28</v>
      </c>
      <c r="O222">
        <v>225.8</v>
      </c>
      <c r="P222">
        <v>94</v>
      </c>
      <c r="Q222">
        <v>38.39</v>
      </c>
      <c r="R222">
        <v>4</v>
      </c>
      <c r="S222">
        <v>0</v>
      </c>
    </row>
    <row r="223" spans="10:19" x14ac:dyDescent="0.25">
      <c r="J223" t="s">
        <v>34</v>
      </c>
      <c r="K223">
        <v>49</v>
      </c>
      <c r="L223" t="s">
        <v>13</v>
      </c>
      <c r="M223">
        <v>0</v>
      </c>
      <c r="N223">
        <v>0</v>
      </c>
      <c r="O223">
        <v>138.30000000000001</v>
      </c>
      <c r="P223">
        <v>89</v>
      </c>
      <c r="Q223">
        <v>23.51</v>
      </c>
      <c r="R223">
        <v>3</v>
      </c>
      <c r="S223">
        <v>0</v>
      </c>
    </row>
    <row r="224" spans="10:19" x14ac:dyDescent="0.25">
      <c r="J224" t="s">
        <v>15</v>
      </c>
      <c r="K224">
        <v>42</v>
      </c>
      <c r="L224" t="s">
        <v>13</v>
      </c>
      <c r="M224">
        <v>0</v>
      </c>
      <c r="N224">
        <v>0</v>
      </c>
      <c r="O224">
        <v>160</v>
      </c>
      <c r="P224">
        <v>123</v>
      </c>
      <c r="Q224">
        <v>27.2</v>
      </c>
      <c r="R224">
        <v>2</v>
      </c>
      <c r="S224">
        <v>0</v>
      </c>
    </row>
    <row r="225" spans="10:19" x14ac:dyDescent="0.25">
      <c r="J225" t="s">
        <v>61</v>
      </c>
      <c r="K225">
        <v>40</v>
      </c>
      <c r="L225" t="s">
        <v>11</v>
      </c>
      <c r="M225">
        <v>0</v>
      </c>
      <c r="N225">
        <v>0</v>
      </c>
      <c r="O225">
        <v>206.6</v>
      </c>
      <c r="P225">
        <v>105</v>
      </c>
      <c r="Q225">
        <v>35.119999999999997</v>
      </c>
      <c r="R225">
        <v>0</v>
      </c>
      <c r="S225">
        <v>0</v>
      </c>
    </row>
    <row r="226" spans="10:19" x14ac:dyDescent="0.25">
      <c r="J226" t="s">
        <v>14</v>
      </c>
      <c r="K226">
        <v>39</v>
      </c>
      <c r="L226" t="s">
        <v>11</v>
      </c>
      <c r="M226">
        <v>0</v>
      </c>
      <c r="N226">
        <v>0</v>
      </c>
      <c r="O226">
        <v>134.69999999999999</v>
      </c>
      <c r="P226">
        <v>121</v>
      </c>
      <c r="Q226">
        <v>22.9</v>
      </c>
      <c r="R226">
        <v>1</v>
      </c>
      <c r="S226">
        <v>0</v>
      </c>
    </row>
    <row r="227" spans="10:19" x14ac:dyDescent="0.25">
      <c r="J227" t="s">
        <v>56</v>
      </c>
      <c r="K227">
        <v>39</v>
      </c>
      <c r="L227" t="s">
        <v>11</v>
      </c>
      <c r="M227">
        <v>1</v>
      </c>
      <c r="N227">
        <v>28</v>
      </c>
      <c r="O227">
        <v>214.4</v>
      </c>
      <c r="P227">
        <v>78</v>
      </c>
      <c r="Q227">
        <v>36.450000000000003</v>
      </c>
      <c r="R227">
        <v>3</v>
      </c>
      <c r="S227">
        <v>0</v>
      </c>
    </row>
    <row r="228" spans="10:19" x14ac:dyDescent="0.25">
      <c r="J228" t="s">
        <v>32</v>
      </c>
      <c r="K228">
        <v>40</v>
      </c>
      <c r="L228" t="s">
        <v>11</v>
      </c>
      <c r="M228">
        <v>0</v>
      </c>
      <c r="N228">
        <v>0</v>
      </c>
      <c r="O228">
        <v>192.8</v>
      </c>
      <c r="P228">
        <v>104</v>
      </c>
      <c r="Q228">
        <v>32.78</v>
      </c>
      <c r="R228">
        <v>3</v>
      </c>
      <c r="S228">
        <v>0</v>
      </c>
    </row>
    <row r="229" spans="10:19" x14ac:dyDescent="0.25">
      <c r="J229" t="s">
        <v>61</v>
      </c>
      <c r="K229">
        <v>39</v>
      </c>
      <c r="L229" t="s">
        <v>13</v>
      </c>
      <c r="M229">
        <v>1</v>
      </c>
      <c r="N229">
        <v>28</v>
      </c>
      <c r="O229">
        <v>151.1</v>
      </c>
      <c r="P229">
        <v>90</v>
      </c>
      <c r="Q229">
        <v>25.69</v>
      </c>
      <c r="R229">
        <v>1</v>
      </c>
      <c r="S229">
        <v>0</v>
      </c>
    </row>
    <row r="230" spans="10:19" x14ac:dyDescent="0.25">
      <c r="J230" t="s">
        <v>33</v>
      </c>
      <c r="K230">
        <v>37</v>
      </c>
      <c r="L230" t="s">
        <v>16</v>
      </c>
      <c r="M230">
        <v>0</v>
      </c>
      <c r="N230">
        <v>0</v>
      </c>
      <c r="O230">
        <v>218.9</v>
      </c>
      <c r="P230">
        <v>88</v>
      </c>
      <c r="Q230">
        <v>37.21</v>
      </c>
      <c r="R230">
        <v>0</v>
      </c>
      <c r="S230">
        <v>0</v>
      </c>
    </row>
    <row r="231" spans="10:19" x14ac:dyDescent="0.25">
      <c r="J231" t="s">
        <v>45</v>
      </c>
      <c r="K231">
        <v>29</v>
      </c>
      <c r="L231" t="s">
        <v>13</v>
      </c>
      <c r="M231">
        <v>1</v>
      </c>
      <c r="N231">
        <v>48</v>
      </c>
      <c r="O231">
        <v>189.8</v>
      </c>
      <c r="P231">
        <v>96</v>
      </c>
      <c r="Q231">
        <v>32.270000000000003</v>
      </c>
      <c r="R231">
        <v>2</v>
      </c>
      <c r="S231">
        <v>1</v>
      </c>
    </row>
    <row r="232" spans="10:19" x14ac:dyDescent="0.25">
      <c r="J232" t="s">
        <v>56</v>
      </c>
      <c r="K232">
        <v>32</v>
      </c>
      <c r="L232" t="s">
        <v>11</v>
      </c>
      <c r="M232">
        <v>1</v>
      </c>
      <c r="N232">
        <v>25</v>
      </c>
      <c r="O232">
        <v>192.7</v>
      </c>
      <c r="P232">
        <v>85</v>
      </c>
      <c r="Q232">
        <v>32.76</v>
      </c>
      <c r="R232">
        <v>2</v>
      </c>
      <c r="S232">
        <v>0</v>
      </c>
    </row>
    <row r="233" spans="10:19" x14ac:dyDescent="0.25">
      <c r="J233" t="s">
        <v>52</v>
      </c>
      <c r="K233">
        <v>38</v>
      </c>
      <c r="L233" t="s">
        <v>16</v>
      </c>
      <c r="M233">
        <v>0</v>
      </c>
      <c r="N233">
        <v>0</v>
      </c>
      <c r="O233">
        <v>204.4</v>
      </c>
      <c r="P233">
        <v>135</v>
      </c>
      <c r="Q233">
        <v>34.75</v>
      </c>
      <c r="R233">
        <v>3</v>
      </c>
      <c r="S233">
        <v>0</v>
      </c>
    </row>
    <row r="234" spans="10:19" x14ac:dyDescent="0.25">
      <c r="J234" t="s">
        <v>23</v>
      </c>
      <c r="K234">
        <v>37</v>
      </c>
      <c r="L234" t="s">
        <v>11</v>
      </c>
      <c r="M234">
        <v>0</v>
      </c>
      <c r="N234">
        <v>0</v>
      </c>
      <c r="O234">
        <v>172.3</v>
      </c>
      <c r="P234">
        <v>97</v>
      </c>
      <c r="Q234">
        <v>29.29</v>
      </c>
      <c r="R234">
        <v>2</v>
      </c>
      <c r="S234">
        <v>0</v>
      </c>
    </row>
    <row r="235" spans="10:19" x14ac:dyDescent="0.25">
      <c r="J235" t="s">
        <v>48</v>
      </c>
      <c r="K235">
        <v>43</v>
      </c>
      <c r="L235" t="s">
        <v>11</v>
      </c>
      <c r="M235">
        <v>0</v>
      </c>
      <c r="N235">
        <v>0</v>
      </c>
      <c r="O235">
        <v>198.4</v>
      </c>
      <c r="P235">
        <v>93</v>
      </c>
      <c r="Q235">
        <v>33.729999999999997</v>
      </c>
      <c r="R235">
        <v>2</v>
      </c>
      <c r="S235">
        <v>0</v>
      </c>
    </row>
    <row r="236" spans="10:19" x14ac:dyDescent="0.25">
      <c r="J236" t="s">
        <v>35</v>
      </c>
      <c r="K236">
        <v>36</v>
      </c>
      <c r="L236" t="s">
        <v>11</v>
      </c>
      <c r="M236">
        <v>1</v>
      </c>
      <c r="N236">
        <v>37</v>
      </c>
      <c r="O236">
        <v>211.7</v>
      </c>
      <c r="P236">
        <v>115</v>
      </c>
      <c r="Q236">
        <v>35.99</v>
      </c>
      <c r="R236">
        <v>1</v>
      </c>
      <c r="S236">
        <v>0</v>
      </c>
    </row>
    <row r="237" spans="10:19" x14ac:dyDescent="0.25">
      <c r="J237" t="s">
        <v>45</v>
      </c>
      <c r="K237">
        <v>41</v>
      </c>
      <c r="L237" t="s">
        <v>13</v>
      </c>
      <c r="M237">
        <v>1</v>
      </c>
      <c r="N237">
        <v>24</v>
      </c>
      <c r="O237">
        <v>147.5</v>
      </c>
      <c r="P237">
        <v>90</v>
      </c>
      <c r="Q237">
        <v>25.08</v>
      </c>
      <c r="R237">
        <v>2</v>
      </c>
      <c r="S237">
        <v>0</v>
      </c>
    </row>
    <row r="238" spans="10:19" x14ac:dyDescent="0.25">
      <c r="J238" t="s">
        <v>41</v>
      </c>
      <c r="K238">
        <v>37</v>
      </c>
      <c r="L238" t="s">
        <v>16</v>
      </c>
      <c r="M238">
        <v>0</v>
      </c>
      <c r="N238">
        <v>0</v>
      </c>
      <c r="O238">
        <v>206.4</v>
      </c>
      <c r="P238">
        <v>122</v>
      </c>
      <c r="Q238">
        <v>35.090000000000003</v>
      </c>
      <c r="R238">
        <v>2</v>
      </c>
      <c r="S238">
        <v>0</v>
      </c>
    </row>
    <row r="239" spans="10:19" x14ac:dyDescent="0.25">
      <c r="J239" t="s">
        <v>58</v>
      </c>
      <c r="K239">
        <v>41</v>
      </c>
      <c r="L239" t="s">
        <v>13</v>
      </c>
      <c r="M239">
        <v>0</v>
      </c>
      <c r="N239">
        <v>0</v>
      </c>
      <c r="O239">
        <v>205.9</v>
      </c>
      <c r="P239">
        <v>88</v>
      </c>
      <c r="Q239">
        <v>35</v>
      </c>
      <c r="R239">
        <v>2</v>
      </c>
      <c r="S239">
        <v>0</v>
      </c>
    </row>
    <row r="240" spans="10:19" x14ac:dyDescent="0.25">
      <c r="J240" t="s">
        <v>56</v>
      </c>
      <c r="K240">
        <v>39</v>
      </c>
      <c r="L240" t="s">
        <v>16</v>
      </c>
      <c r="M240">
        <v>0</v>
      </c>
      <c r="N240">
        <v>0</v>
      </c>
      <c r="O240">
        <v>207.6</v>
      </c>
      <c r="P240">
        <v>88</v>
      </c>
      <c r="Q240">
        <v>35.29</v>
      </c>
      <c r="R240">
        <v>0</v>
      </c>
      <c r="S240">
        <v>0</v>
      </c>
    </row>
    <row r="241" spans="10:19" x14ac:dyDescent="0.25">
      <c r="J241" t="s">
        <v>14</v>
      </c>
      <c r="K241">
        <v>35</v>
      </c>
      <c r="L241" t="s">
        <v>16</v>
      </c>
      <c r="M241">
        <v>0</v>
      </c>
      <c r="N241">
        <v>0</v>
      </c>
      <c r="O241">
        <v>303.89999999999998</v>
      </c>
      <c r="P241">
        <v>95</v>
      </c>
      <c r="Q241">
        <v>51.66</v>
      </c>
      <c r="R241">
        <v>1</v>
      </c>
      <c r="S241">
        <v>1</v>
      </c>
    </row>
    <row r="242" spans="10:19" x14ac:dyDescent="0.25">
      <c r="J242" t="s">
        <v>62</v>
      </c>
      <c r="K242">
        <v>42</v>
      </c>
      <c r="L242" t="s">
        <v>11</v>
      </c>
      <c r="M242">
        <v>1</v>
      </c>
      <c r="N242">
        <v>34</v>
      </c>
      <c r="O242">
        <v>230.6</v>
      </c>
      <c r="P242">
        <v>121</v>
      </c>
      <c r="Q242">
        <v>39.200000000000003</v>
      </c>
      <c r="R242">
        <v>0</v>
      </c>
      <c r="S242">
        <v>0</v>
      </c>
    </row>
    <row r="243" spans="10:19" x14ac:dyDescent="0.25">
      <c r="J243" t="s">
        <v>57</v>
      </c>
      <c r="K243">
        <v>37</v>
      </c>
      <c r="L243" t="s">
        <v>16</v>
      </c>
      <c r="M243">
        <v>0</v>
      </c>
      <c r="N243">
        <v>0</v>
      </c>
      <c r="O243">
        <v>99.5</v>
      </c>
      <c r="P243">
        <v>110</v>
      </c>
      <c r="Q243">
        <v>16.920000000000002</v>
      </c>
      <c r="R243">
        <v>0</v>
      </c>
      <c r="S243">
        <v>0</v>
      </c>
    </row>
    <row r="244" spans="10:19" x14ac:dyDescent="0.25">
      <c r="J244" t="s">
        <v>39</v>
      </c>
      <c r="K244">
        <v>36</v>
      </c>
      <c r="L244" t="s">
        <v>16</v>
      </c>
      <c r="M244">
        <v>0</v>
      </c>
      <c r="N244">
        <v>0</v>
      </c>
      <c r="O244">
        <v>177.1</v>
      </c>
      <c r="P244">
        <v>112</v>
      </c>
      <c r="Q244">
        <v>30.11</v>
      </c>
      <c r="R244">
        <v>1</v>
      </c>
      <c r="S244">
        <v>0</v>
      </c>
    </row>
    <row r="245" spans="10:19" x14ac:dyDescent="0.25">
      <c r="J245" t="s">
        <v>39</v>
      </c>
      <c r="K245">
        <v>33</v>
      </c>
      <c r="L245" t="s">
        <v>16</v>
      </c>
      <c r="M245">
        <v>1</v>
      </c>
      <c r="N245">
        <v>18</v>
      </c>
      <c r="O245">
        <v>172.7</v>
      </c>
      <c r="P245">
        <v>86</v>
      </c>
      <c r="Q245">
        <v>29.36</v>
      </c>
      <c r="R245">
        <v>1</v>
      </c>
      <c r="S245">
        <v>0</v>
      </c>
    </row>
    <row r="246" spans="10:19" x14ac:dyDescent="0.25">
      <c r="J246" t="s">
        <v>20</v>
      </c>
      <c r="K246">
        <v>37</v>
      </c>
      <c r="L246" t="s">
        <v>16</v>
      </c>
      <c r="M246">
        <v>0</v>
      </c>
      <c r="N246">
        <v>0</v>
      </c>
      <c r="O246">
        <v>204.2</v>
      </c>
      <c r="P246">
        <v>115</v>
      </c>
      <c r="Q246">
        <v>34.71</v>
      </c>
      <c r="R246">
        <v>1</v>
      </c>
      <c r="S246">
        <v>0</v>
      </c>
    </row>
    <row r="247" spans="10:19" x14ac:dyDescent="0.25">
      <c r="J247" t="s">
        <v>51</v>
      </c>
      <c r="K247">
        <v>42</v>
      </c>
      <c r="L247" t="s">
        <v>11</v>
      </c>
      <c r="M247">
        <v>0</v>
      </c>
      <c r="N247">
        <v>0</v>
      </c>
      <c r="O247">
        <v>85.7</v>
      </c>
      <c r="P247">
        <v>83</v>
      </c>
      <c r="Q247">
        <v>14.57</v>
      </c>
      <c r="R247">
        <v>2</v>
      </c>
      <c r="S247">
        <v>0</v>
      </c>
    </row>
    <row r="248" spans="10:19" x14ac:dyDescent="0.25">
      <c r="J248" t="s">
        <v>38</v>
      </c>
      <c r="K248">
        <v>41</v>
      </c>
      <c r="L248" t="s">
        <v>11</v>
      </c>
      <c r="M248">
        <v>0</v>
      </c>
      <c r="N248">
        <v>0</v>
      </c>
      <c r="O248">
        <v>157.6</v>
      </c>
      <c r="P248">
        <v>117</v>
      </c>
      <c r="Q248">
        <v>26.79</v>
      </c>
      <c r="R248">
        <v>0</v>
      </c>
      <c r="S248">
        <v>0</v>
      </c>
    </row>
    <row r="249" spans="10:19" x14ac:dyDescent="0.25">
      <c r="J249" t="s">
        <v>54</v>
      </c>
      <c r="K249">
        <v>42</v>
      </c>
      <c r="L249" t="s">
        <v>11</v>
      </c>
      <c r="M249">
        <v>0</v>
      </c>
      <c r="N249">
        <v>0</v>
      </c>
      <c r="O249">
        <v>215.5</v>
      </c>
      <c r="P249">
        <v>129</v>
      </c>
      <c r="Q249">
        <v>36.64</v>
      </c>
      <c r="R249">
        <v>4</v>
      </c>
      <c r="S249">
        <v>0</v>
      </c>
    </row>
    <row r="250" spans="10:19" x14ac:dyDescent="0.25">
      <c r="J250" t="s">
        <v>37</v>
      </c>
      <c r="K250">
        <v>36</v>
      </c>
      <c r="L250" t="s">
        <v>11</v>
      </c>
      <c r="M250">
        <v>0</v>
      </c>
      <c r="N250">
        <v>0</v>
      </c>
      <c r="O250">
        <v>171.7</v>
      </c>
      <c r="P250">
        <v>80</v>
      </c>
      <c r="Q250">
        <v>29.19</v>
      </c>
      <c r="R250">
        <v>2</v>
      </c>
      <c r="S250">
        <v>0</v>
      </c>
    </row>
    <row r="251" spans="10:19" x14ac:dyDescent="0.25">
      <c r="J251" t="s">
        <v>28</v>
      </c>
      <c r="K251">
        <v>30</v>
      </c>
      <c r="L251" t="s">
        <v>11</v>
      </c>
      <c r="M251">
        <v>0</v>
      </c>
      <c r="N251">
        <v>0</v>
      </c>
      <c r="O251">
        <v>266.60000000000002</v>
      </c>
      <c r="P251">
        <v>106</v>
      </c>
      <c r="Q251">
        <v>45.32</v>
      </c>
      <c r="R251">
        <v>1</v>
      </c>
      <c r="S251">
        <v>1</v>
      </c>
    </row>
    <row r="252" spans="10:19" x14ac:dyDescent="0.25">
      <c r="J252" t="s">
        <v>22</v>
      </c>
      <c r="K252">
        <v>34</v>
      </c>
      <c r="L252" t="s">
        <v>11</v>
      </c>
      <c r="M252">
        <v>0</v>
      </c>
      <c r="N252">
        <v>0</v>
      </c>
      <c r="O252">
        <v>158</v>
      </c>
      <c r="P252">
        <v>106</v>
      </c>
      <c r="Q252">
        <v>26.86</v>
      </c>
      <c r="R252">
        <v>1</v>
      </c>
      <c r="S252">
        <v>0</v>
      </c>
    </row>
    <row r="253" spans="10:19" x14ac:dyDescent="0.25">
      <c r="J253" t="s">
        <v>30</v>
      </c>
      <c r="K253">
        <v>46</v>
      </c>
      <c r="L253" t="s">
        <v>16</v>
      </c>
      <c r="M253">
        <v>0</v>
      </c>
      <c r="N253">
        <v>0</v>
      </c>
      <c r="O253">
        <v>92</v>
      </c>
      <c r="P253">
        <v>117</v>
      </c>
      <c r="Q253">
        <v>15.64</v>
      </c>
      <c r="R253">
        <v>1</v>
      </c>
      <c r="S253">
        <v>0</v>
      </c>
    </row>
    <row r="254" spans="10:19" x14ac:dyDescent="0.25">
      <c r="J254" t="s">
        <v>17</v>
      </c>
      <c r="K254">
        <v>39</v>
      </c>
      <c r="L254" t="s">
        <v>11</v>
      </c>
      <c r="M254">
        <v>0</v>
      </c>
      <c r="N254">
        <v>0</v>
      </c>
      <c r="O254">
        <v>234</v>
      </c>
      <c r="P254">
        <v>109</v>
      </c>
      <c r="Q254">
        <v>39.78</v>
      </c>
      <c r="R254">
        <v>2</v>
      </c>
      <c r="S254">
        <v>0</v>
      </c>
    </row>
    <row r="255" spans="10:19" x14ac:dyDescent="0.25">
      <c r="J255" t="s">
        <v>52</v>
      </c>
      <c r="K255">
        <v>32</v>
      </c>
      <c r="L255" t="s">
        <v>11</v>
      </c>
      <c r="M255">
        <v>0</v>
      </c>
      <c r="N255">
        <v>0</v>
      </c>
      <c r="O255">
        <v>272.10000000000002</v>
      </c>
      <c r="P255">
        <v>111</v>
      </c>
      <c r="Q255">
        <v>46.26</v>
      </c>
      <c r="R255">
        <v>1</v>
      </c>
      <c r="S255">
        <v>1</v>
      </c>
    </row>
    <row r="256" spans="10:19" x14ac:dyDescent="0.25">
      <c r="J256" t="s">
        <v>20</v>
      </c>
      <c r="K256">
        <v>27</v>
      </c>
      <c r="L256" t="s">
        <v>13</v>
      </c>
      <c r="M256">
        <v>0</v>
      </c>
      <c r="N256">
        <v>0</v>
      </c>
      <c r="O256">
        <v>296.39999999999998</v>
      </c>
      <c r="P256">
        <v>99</v>
      </c>
      <c r="Q256">
        <v>50.39</v>
      </c>
      <c r="R256">
        <v>4</v>
      </c>
      <c r="S256">
        <v>1</v>
      </c>
    </row>
    <row r="257" spans="10:19" x14ac:dyDescent="0.25">
      <c r="J257" t="s">
        <v>21</v>
      </c>
      <c r="K257">
        <v>45</v>
      </c>
      <c r="L257" t="s">
        <v>16</v>
      </c>
      <c r="M257">
        <v>0</v>
      </c>
      <c r="N257">
        <v>0</v>
      </c>
      <c r="O257">
        <v>194.4</v>
      </c>
      <c r="P257">
        <v>101</v>
      </c>
      <c r="Q257">
        <v>33.049999999999997</v>
      </c>
      <c r="R257">
        <v>0</v>
      </c>
      <c r="S257">
        <v>0</v>
      </c>
    </row>
    <row r="258" spans="10:19" x14ac:dyDescent="0.25">
      <c r="J258" t="s">
        <v>45</v>
      </c>
      <c r="K258">
        <v>49</v>
      </c>
      <c r="L258" t="s">
        <v>11</v>
      </c>
      <c r="M258">
        <v>0</v>
      </c>
      <c r="N258">
        <v>0</v>
      </c>
      <c r="O258">
        <v>227.2</v>
      </c>
      <c r="P258">
        <v>128</v>
      </c>
      <c r="Q258">
        <v>38.619999999999997</v>
      </c>
      <c r="R258">
        <v>3</v>
      </c>
      <c r="S258">
        <v>0</v>
      </c>
    </row>
    <row r="259" spans="10:19" x14ac:dyDescent="0.25">
      <c r="J259" t="s">
        <v>48</v>
      </c>
      <c r="K259">
        <v>34</v>
      </c>
      <c r="L259" t="s">
        <v>11</v>
      </c>
      <c r="M259">
        <v>0</v>
      </c>
      <c r="N259">
        <v>0</v>
      </c>
      <c r="O259">
        <v>248.7</v>
      </c>
      <c r="P259">
        <v>109</v>
      </c>
      <c r="Q259">
        <v>42.28</v>
      </c>
      <c r="R259">
        <v>1</v>
      </c>
      <c r="S259">
        <v>1</v>
      </c>
    </row>
    <row r="260" spans="10:19" x14ac:dyDescent="0.25">
      <c r="J260" t="s">
        <v>27</v>
      </c>
      <c r="K260">
        <v>39</v>
      </c>
      <c r="L260" t="s">
        <v>11</v>
      </c>
      <c r="M260">
        <v>1</v>
      </c>
      <c r="N260">
        <v>38</v>
      </c>
      <c r="O260">
        <v>236.3</v>
      </c>
      <c r="P260">
        <v>102</v>
      </c>
      <c r="Q260">
        <v>40.17</v>
      </c>
      <c r="R260">
        <v>1</v>
      </c>
      <c r="S260">
        <v>0</v>
      </c>
    </row>
    <row r="261" spans="10:19" x14ac:dyDescent="0.25">
      <c r="J261" t="s">
        <v>26</v>
      </c>
      <c r="K261">
        <v>42</v>
      </c>
      <c r="L261" t="s">
        <v>16</v>
      </c>
      <c r="M261">
        <v>0</v>
      </c>
      <c r="N261">
        <v>0</v>
      </c>
      <c r="O261">
        <v>205.6</v>
      </c>
      <c r="P261">
        <v>69</v>
      </c>
      <c r="Q261">
        <v>34.950000000000003</v>
      </c>
      <c r="R261">
        <v>0</v>
      </c>
      <c r="S261">
        <v>0</v>
      </c>
    </row>
    <row r="262" spans="10:19" x14ac:dyDescent="0.25">
      <c r="J262" t="s">
        <v>15</v>
      </c>
      <c r="K262">
        <v>38</v>
      </c>
      <c r="L262" t="s">
        <v>13</v>
      </c>
      <c r="M262">
        <v>0</v>
      </c>
      <c r="N262">
        <v>0</v>
      </c>
      <c r="O262">
        <v>94.1</v>
      </c>
      <c r="P262">
        <v>136</v>
      </c>
      <c r="Q262">
        <v>16</v>
      </c>
      <c r="R262">
        <v>0</v>
      </c>
      <c r="S262">
        <v>0</v>
      </c>
    </row>
    <row r="263" spans="10:19" x14ac:dyDescent="0.25">
      <c r="J263" t="s">
        <v>25</v>
      </c>
      <c r="K263">
        <v>40</v>
      </c>
      <c r="L263" t="s">
        <v>13</v>
      </c>
      <c r="M263">
        <v>0</v>
      </c>
      <c r="N263">
        <v>0</v>
      </c>
      <c r="O263">
        <v>125.2</v>
      </c>
      <c r="P263">
        <v>99</v>
      </c>
      <c r="Q263">
        <v>21.28</v>
      </c>
      <c r="R263">
        <v>0</v>
      </c>
      <c r="S263">
        <v>0</v>
      </c>
    </row>
    <row r="264" spans="10:19" x14ac:dyDescent="0.25">
      <c r="J264" t="s">
        <v>15</v>
      </c>
      <c r="K264">
        <v>40</v>
      </c>
      <c r="L264" t="s">
        <v>13</v>
      </c>
      <c r="M264">
        <v>0</v>
      </c>
      <c r="N264">
        <v>0</v>
      </c>
      <c r="O264">
        <v>60.4</v>
      </c>
      <c r="P264">
        <v>158</v>
      </c>
      <c r="Q264">
        <v>10.27</v>
      </c>
      <c r="R264">
        <v>1</v>
      </c>
      <c r="S264">
        <v>0</v>
      </c>
    </row>
    <row r="265" spans="10:19" x14ac:dyDescent="0.25">
      <c r="J265" t="s">
        <v>36</v>
      </c>
      <c r="K265">
        <v>37</v>
      </c>
      <c r="L265" t="s">
        <v>11</v>
      </c>
      <c r="M265">
        <v>1</v>
      </c>
      <c r="N265">
        <v>28</v>
      </c>
      <c r="O265">
        <v>121</v>
      </c>
      <c r="P265">
        <v>105</v>
      </c>
      <c r="Q265">
        <v>20.57</v>
      </c>
      <c r="R265">
        <v>2</v>
      </c>
      <c r="S265">
        <v>0</v>
      </c>
    </row>
    <row r="266" spans="10:19" x14ac:dyDescent="0.25">
      <c r="J266" t="s">
        <v>21</v>
      </c>
      <c r="K266">
        <v>44</v>
      </c>
      <c r="L266" t="s">
        <v>11</v>
      </c>
      <c r="M266">
        <v>1</v>
      </c>
      <c r="N266">
        <v>29</v>
      </c>
      <c r="O266">
        <v>117.8</v>
      </c>
      <c r="P266">
        <v>66</v>
      </c>
      <c r="Q266">
        <v>20.03</v>
      </c>
      <c r="R266">
        <v>3</v>
      </c>
      <c r="S266">
        <v>0</v>
      </c>
    </row>
    <row r="267" spans="10:19" x14ac:dyDescent="0.25">
      <c r="J267" t="s">
        <v>15</v>
      </c>
      <c r="K267">
        <v>42</v>
      </c>
      <c r="L267" t="s">
        <v>16</v>
      </c>
      <c r="M267">
        <v>0</v>
      </c>
      <c r="N267">
        <v>0</v>
      </c>
      <c r="O267">
        <v>176.3</v>
      </c>
      <c r="P267">
        <v>79</v>
      </c>
      <c r="Q267">
        <v>29.97</v>
      </c>
      <c r="R267">
        <v>0</v>
      </c>
      <c r="S267">
        <v>0</v>
      </c>
    </row>
    <row r="268" spans="10:19" x14ac:dyDescent="0.25">
      <c r="J268" t="s">
        <v>32</v>
      </c>
      <c r="K268">
        <v>34</v>
      </c>
      <c r="L268" t="s">
        <v>11</v>
      </c>
      <c r="M268">
        <v>1</v>
      </c>
      <c r="N268">
        <v>32</v>
      </c>
      <c r="O268">
        <v>125.2</v>
      </c>
      <c r="P268">
        <v>79</v>
      </c>
      <c r="Q268">
        <v>21.28</v>
      </c>
      <c r="R268">
        <v>1</v>
      </c>
      <c r="S268">
        <v>0</v>
      </c>
    </row>
    <row r="269" spans="10:19" x14ac:dyDescent="0.25">
      <c r="J269" t="s">
        <v>26</v>
      </c>
      <c r="K269">
        <v>40</v>
      </c>
      <c r="L269" t="s">
        <v>13</v>
      </c>
      <c r="M269">
        <v>0</v>
      </c>
      <c r="N269">
        <v>0</v>
      </c>
      <c r="O269">
        <v>138.69999999999999</v>
      </c>
      <c r="P269">
        <v>107</v>
      </c>
      <c r="Q269">
        <v>23.58</v>
      </c>
      <c r="R269">
        <v>0</v>
      </c>
      <c r="S269">
        <v>0</v>
      </c>
    </row>
    <row r="270" spans="10:19" x14ac:dyDescent="0.25">
      <c r="J270" t="s">
        <v>40</v>
      </c>
      <c r="K270">
        <v>33</v>
      </c>
      <c r="L270" t="s">
        <v>11</v>
      </c>
      <c r="M270">
        <v>0</v>
      </c>
      <c r="N270">
        <v>0</v>
      </c>
      <c r="O270">
        <v>86.3</v>
      </c>
      <c r="P270">
        <v>134</v>
      </c>
      <c r="Q270">
        <v>14.67</v>
      </c>
      <c r="R270">
        <v>1</v>
      </c>
      <c r="S270">
        <v>0</v>
      </c>
    </row>
    <row r="271" spans="10:19" x14ac:dyDescent="0.25">
      <c r="J271" t="s">
        <v>26</v>
      </c>
      <c r="K271">
        <v>40</v>
      </c>
      <c r="L271" t="s">
        <v>13</v>
      </c>
      <c r="M271">
        <v>0</v>
      </c>
      <c r="N271">
        <v>0</v>
      </c>
      <c r="O271">
        <v>207</v>
      </c>
      <c r="P271">
        <v>91</v>
      </c>
      <c r="Q271">
        <v>35.19</v>
      </c>
      <c r="R271">
        <v>3</v>
      </c>
      <c r="S271">
        <v>0</v>
      </c>
    </row>
    <row r="272" spans="10:19" x14ac:dyDescent="0.25">
      <c r="J272" t="s">
        <v>54</v>
      </c>
      <c r="K272">
        <v>39</v>
      </c>
      <c r="L272" t="s">
        <v>16</v>
      </c>
      <c r="M272">
        <v>1</v>
      </c>
      <c r="N272">
        <v>30</v>
      </c>
      <c r="O272">
        <v>58.8</v>
      </c>
      <c r="P272">
        <v>104</v>
      </c>
      <c r="Q272">
        <v>10</v>
      </c>
      <c r="R272">
        <v>0</v>
      </c>
      <c r="S272">
        <v>0</v>
      </c>
    </row>
    <row r="273" spans="10:19" x14ac:dyDescent="0.25">
      <c r="J273" t="s">
        <v>56</v>
      </c>
      <c r="K273">
        <v>46</v>
      </c>
      <c r="L273" t="s">
        <v>13</v>
      </c>
      <c r="M273">
        <v>1</v>
      </c>
      <c r="N273">
        <v>35</v>
      </c>
      <c r="O273">
        <v>68.7</v>
      </c>
      <c r="P273">
        <v>95</v>
      </c>
      <c r="Q273">
        <v>11.68</v>
      </c>
      <c r="R273">
        <v>1</v>
      </c>
      <c r="S273">
        <v>0</v>
      </c>
    </row>
    <row r="274" spans="10:19" x14ac:dyDescent="0.25">
      <c r="J274" t="s">
        <v>36</v>
      </c>
      <c r="K274">
        <v>45</v>
      </c>
      <c r="L274" t="s">
        <v>13</v>
      </c>
      <c r="M274">
        <v>1</v>
      </c>
      <c r="N274">
        <v>33</v>
      </c>
      <c r="O274">
        <v>239.2</v>
      </c>
      <c r="P274">
        <v>109</v>
      </c>
      <c r="Q274">
        <v>40.659999999999997</v>
      </c>
      <c r="R274">
        <v>1</v>
      </c>
      <c r="S274">
        <v>0</v>
      </c>
    </row>
    <row r="275" spans="10:19" x14ac:dyDescent="0.25">
      <c r="J275" t="s">
        <v>22</v>
      </c>
      <c r="K275">
        <v>42</v>
      </c>
      <c r="L275" t="s">
        <v>16</v>
      </c>
      <c r="M275">
        <v>0</v>
      </c>
      <c r="N275">
        <v>0</v>
      </c>
      <c r="O275">
        <v>198.3</v>
      </c>
      <c r="P275">
        <v>130</v>
      </c>
      <c r="Q275">
        <v>33.71</v>
      </c>
      <c r="R275">
        <v>0</v>
      </c>
      <c r="S275">
        <v>0</v>
      </c>
    </row>
    <row r="276" spans="10:19" x14ac:dyDescent="0.25">
      <c r="J276" t="s">
        <v>30</v>
      </c>
      <c r="K276">
        <v>49</v>
      </c>
      <c r="L276" t="s">
        <v>16</v>
      </c>
      <c r="M276">
        <v>0</v>
      </c>
      <c r="N276">
        <v>0</v>
      </c>
      <c r="O276">
        <v>205.2</v>
      </c>
      <c r="P276">
        <v>97</v>
      </c>
      <c r="Q276">
        <v>34.880000000000003</v>
      </c>
      <c r="R276">
        <v>0</v>
      </c>
      <c r="S276">
        <v>0</v>
      </c>
    </row>
    <row r="277" spans="10:19" x14ac:dyDescent="0.25">
      <c r="J277" t="s">
        <v>28</v>
      </c>
      <c r="K277">
        <v>38</v>
      </c>
      <c r="L277" t="s">
        <v>16</v>
      </c>
      <c r="M277">
        <v>0</v>
      </c>
      <c r="N277">
        <v>0</v>
      </c>
      <c r="O277">
        <v>192.1</v>
      </c>
      <c r="P277">
        <v>98</v>
      </c>
      <c r="Q277">
        <v>32.659999999999997</v>
      </c>
      <c r="R277">
        <v>3</v>
      </c>
      <c r="S277">
        <v>0</v>
      </c>
    </row>
    <row r="278" spans="10:19" x14ac:dyDescent="0.25">
      <c r="J278" t="s">
        <v>23</v>
      </c>
      <c r="K278">
        <v>29</v>
      </c>
      <c r="L278" t="s">
        <v>11</v>
      </c>
      <c r="M278">
        <v>0</v>
      </c>
      <c r="N278">
        <v>0</v>
      </c>
      <c r="O278">
        <v>272.60000000000002</v>
      </c>
      <c r="P278">
        <v>83</v>
      </c>
      <c r="Q278">
        <v>46.34</v>
      </c>
      <c r="R278">
        <v>1</v>
      </c>
      <c r="S278">
        <v>1</v>
      </c>
    </row>
    <row r="279" spans="10:19" x14ac:dyDescent="0.25">
      <c r="J279" t="s">
        <v>56</v>
      </c>
      <c r="K279">
        <v>31</v>
      </c>
      <c r="L279" t="s">
        <v>11</v>
      </c>
      <c r="M279">
        <v>0</v>
      </c>
      <c r="N279">
        <v>0</v>
      </c>
      <c r="O279">
        <v>128.30000000000001</v>
      </c>
      <c r="P279">
        <v>121</v>
      </c>
      <c r="Q279">
        <v>21.81</v>
      </c>
      <c r="R279">
        <v>7</v>
      </c>
      <c r="S279">
        <v>1</v>
      </c>
    </row>
    <row r="280" spans="10:19" x14ac:dyDescent="0.25">
      <c r="J280" t="s">
        <v>42</v>
      </c>
      <c r="K280">
        <v>44</v>
      </c>
      <c r="L280" t="s">
        <v>16</v>
      </c>
      <c r="M280">
        <v>0</v>
      </c>
      <c r="N280">
        <v>0</v>
      </c>
      <c r="O280">
        <v>169.6</v>
      </c>
      <c r="P280">
        <v>99</v>
      </c>
      <c r="Q280">
        <v>28.83</v>
      </c>
      <c r="R280">
        <v>0</v>
      </c>
      <c r="S280">
        <v>0</v>
      </c>
    </row>
    <row r="281" spans="10:19" x14ac:dyDescent="0.25">
      <c r="J281" t="s">
        <v>53</v>
      </c>
      <c r="K281">
        <v>41</v>
      </c>
      <c r="L281" t="s">
        <v>13</v>
      </c>
      <c r="M281">
        <v>1</v>
      </c>
      <c r="N281">
        <v>17</v>
      </c>
      <c r="O281">
        <v>214.7</v>
      </c>
      <c r="P281">
        <v>97</v>
      </c>
      <c r="Q281">
        <v>36.5</v>
      </c>
      <c r="R281">
        <v>1</v>
      </c>
      <c r="S281">
        <v>0</v>
      </c>
    </row>
    <row r="282" spans="10:19" x14ac:dyDescent="0.25">
      <c r="J282" t="s">
        <v>31</v>
      </c>
      <c r="K282">
        <v>33</v>
      </c>
      <c r="L282" t="s">
        <v>16</v>
      </c>
      <c r="M282">
        <v>0</v>
      </c>
      <c r="N282">
        <v>0</v>
      </c>
      <c r="O282">
        <v>169.2</v>
      </c>
      <c r="P282">
        <v>70</v>
      </c>
      <c r="Q282">
        <v>28.76</v>
      </c>
      <c r="R282">
        <v>0</v>
      </c>
      <c r="S282">
        <v>0</v>
      </c>
    </row>
    <row r="283" spans="10:19" x14ac:dyDescent="0.25">
      <c r="J283" t="s">
        <v>47</v>
      </c>
      <c r="K283">
        <v>40</v>
      </c>
      <c r="L283" t="s">
        <v>11</v>
      </c>
      <c r="M283">
        <v>0</v>
      </c>
      <c r="N283">
        <v>0</v>
      </c>
      <c r="O283">
        <v>194.1</v>
      </c>
      <c r="P283">
        <v>121</v>
      </c>
      <c r="Q283">
        <v>33</v>
      </c>
      <c r="R283">
        <v>2</v>
      </c>
      <c r="S283">
        <v>0</v>
      </c>
    </row>
    <row r="284" spans="10:19" x14ac:dyDescent="0.25">
      <c r="J284" t="s">
        <v>35</v>
      </c>
      <c r="K284">
        <v>39</v>
      </c>
      <c r="L284" t="s">
        <v>13</v>
      </c>
      <c r="M284">
        <v>0</v>
      </c>
      <c r="N284">
        <v>0</v>
      </c>
      <c r="O284">
        <v>225.1</v>
      </c>
      <c r="P284">
        <v>67</v>
      </c>
      <c r="Q284">
        <v>38.270000000000003</v>
      </c>
      <c r="R284">
        <v>0</v>
      </c>
      <c r="S284">
        <v>0</v>
      </c>
    </row>
    <row r="285" spans="10:19" x14ac:dyDescent="0.25">
      <c r="J285" t="s">
        <v>36</v>
      </c>
      <c r="K285">
        <v>33</v>
      </c>
      <c r="L285" t="s">
        <v>11</v>
      </c>
      <c r="M285">
        <v>0</v>
      </c>
      <c r="N285">
        <v>0</v>
      </c>
      <c r="O285">
        <v>213</v>
      </c>
      <c r="P285">
        <v>63</v>
      </c>
      <c r="Q285">
        <v>36.21</v>
      </c>
      <c r="R285">
        <v>1</v>
      </c>
      <c r="S285">
        <v>1</v>
      </c>
    </row>
    <row r="286" spans="10:19" x14ac:dyDescent="0.25">
      <c r="J286" t="s">
        <v>60</v>
      </c>
      <c r="K286">
        <v>45</v>
      </c>
      <c r="L286" t="s">
        <v>11</v>
      </c>
      <c r="M286">
        <v>1</v>
      </c>
      <c r="N286">
        <v>34</v>
      </c>
      <c r="O286">
        <v>221.8</v>
      </c>
      <c r="P286">
        <v>105</v>
      </c>
      <c r="Q286">
        <v>37.71</v>
      </c>
      <c r="R286">
        <v>0</v>
      </c>
      <c r="S286">
        <v>0</v>
      </c>
    </row>
    <row r="287" spans="10:19" x14ac:dyDescent="0.25">
      <c r="J287" t="s">
        <v>20</v>
      </c>
      <c r="K287">
        <v>33</v>
      </c>
      <c r="L287" t="s">
        <v>13</v>
      </c>
      <c r="M287">
        <v>1</v>
      </c>
      <c r="N287">
        <v>21</v>
      </c>
      <c r="O287">
        <v>64.599999999999994</v>
      </c>
      <c r="P287">
        <v>98</v>
      </c>
      <c r="Q287">
        <v>10.98</v>
      </c>
      <c r="R287">
        <v>2</v>
      </c>
      <c r="S287">
        <v>0</v>
      </c>
    </row>
    <row r="288" spans="10:19" x14ac:dyDescent="0.25">
      <c r="J288" t="s">
        <v>31</v>
      </c>
      <c r="K288">
        <v>37</v>
      </c>
      <c r="L288" t="s">
        <v>16</v>
      </c>
      <c r="M288">
        <v>1</v>
      </c>
      <c r="N288">
        <v>37</v>
      </c>
      <c r="O288">
        <v>154.6</v>
      </c>
      <c r="P288">
        <v>92</v>
      </c>
      <c r="Q288">
        <v>26.28</v>
      </c>
      <c r="R288">
        <v>1</v>
      </c>
      <c r="S288">
        <v>0</v>
      </c>
    </row>
    <row r="289" spans="10:19" x14ac:dyDescent="0.25">
      <c r="J289" t="s">
        <v>26</v>
      </c>
      <c r="K289">
        <v>35</v>
      </c>
      <c r="L289" t="s">
        <v>11</v>
      </c>
      <c r="M289">
        <v>0</v>
      </c>
      <c r="N289">
        <v>0</v>
      </c>
      <c r="O289">
        <v>260.2</v>
      </c>
      <c r="P289">
        <v>131</v>
      </c>
      <c r="Q289">
        <v>44.23</v>
      </c>
      <c r="R289">
        <v>3</v>
      </c>
      <c r="S289">
        <v>0</v>
      </c>
    </row>
    <row r="290" spans="10:19" x14ac:dyDescent="0.25">
      <c r="J290" t="s">
        <v>39</v>
      </c>
      <c r="K290">
        <v>41</v>
      </c>
      <c r="L290" t="s">
        <v>11</v>
      </c>
      <c r="M290">
        <v>1</v>
      </c>
      <c r="N290">
        <v>33</v>
      </c>
      <c r="O290">
        <v>161.6</v>
      </c>
      <c r="P290">
        <v>117</v>
      </c>
      <c r="Q290">
        <v>27.47</v>
      </c>
      <c r="R290">
        <v>1</v>
      </c>
      <c r="S290">
        <v>0</v>
      </c>
    </row>
    <row r="291" spans="10:19" x14ac:dyDescent="0.25">
      <c r="J291" t="s">
        <v>52</v>
      </c>
      <c r="K291">
        <v>44</v>
      </c>
      <c r="L291" t="s">
        <v>16</v>
      </c>
      <c r="M291">
        <v>0</v>
      </c>
      <c r="N291">
        <v>0</v>
      </c>
      <c r="O291">
        <v>220.6</v>
      </c>
      <c r="P291">
        <v>117</v>
      </c>
      <c r="Q291">
        <v>37.5</v>
      </c>
      <c r="R291">
        <v>1</v>
      </c>
      <c r="S291">
        <v>0</v>
      </c>
    </row>
    <row r="292" spans="10:19" x14ac:dyDescent="0.25">
      <c r="J292" t="s">
        <v>30</v>
      </c>
      <c r="K292">
        <v>37</v>
      </c>
      <c r="L292" t="s">
        <v>11</v>
      </c>
      <c r="M292">
        <v>1</v>
      </c>
      <c r="N292">
        <v>41</v>
      </c>
      <c r="O292">
        <v>155.9</v>
      </c>
      <c r="P292">
        <v>122</v>
      </c>
      <c r="Q292">
        <v>26.5</v>
      </c>
      <c r="R292">
        <v>3</v>
      </c>
      <c r="S292">
        <v>0</v>
      </c>
    </row>
    <row r="293" spans="10:19" x14ac:dyDescent="0.25">
      <c r="J293" t="s">
        <v>35</v>
      </c>
      <c r="K293">
        <v>41</v>
      </c>
      <c r="L293" t="s">
        <v>16</v>
      </c>
      <c r="M293">
        <v>0</v>
      </c>
      <c r="N293">
        <v>0</v>
      </c>
      <c r="O293">
        <v>182.5</v>
      </c>
      <c r="P293">
        <v>104</v>
      </c>
      <c r="Q293">
        <v>31.03</v>
      </c>
      <c r="R293">
        <v>4</v>
      </c>
      <c r="S293">
        <v>0</v>
      </c>
    </row>
    <row r="294" spans="10:19" x14ac:dyDescent="0.25">
      <c r="J294" t="s">
        <v>38</v>
      </c>
      <c r="K294">
        <v>40</v>
      </c>
      <c r="L294" t="s">
        <v>11</v>
      </c>
      <c r="M294">
        <v>1</v>
      </c>
      <c r="N294">
        <v>38</v>
      </c>
      <c r="O294">
        <v>220.1</v>
      </c>
      <c r="P294">
        <v>78</v>
      </c>
      <c r="Q294">
        <v>37.42</v>
      </c>
      <c r="R294">
        <v>4</v>
      </c>
      <c r="S294">
        <v>0</v>
      </c>
    </row>
    <row r="295" spans="10:19" x14ac:dyDescent="0.25">
      <c r="J295" t="s">
        <v>38</v>
      </c>
      <c r="K295">
        <v>41</v>
      </c>
      <c r="L295" t="s">
        <v>13</v>
      </c>
      <c r="M295">
        <v>0</v>
      </c>
      <c r="N295">
        <v>0</v>
      </c>
      <c r="O295">
        <v>152.19999999999999</v>
      </c>
      <c r="P295">
        <v>112</v>
      </c>
      <c r="Q295">
        <v>25.87</v>
      </c>
      <c r="R295">
        <v>1</v>
      </c>
      <c r="S295">
        <v>0</v>
      </c>
    </row>
    <row r="296" spans="10:19" x14ac:dyDescent="0.25">
      <c r="J296" t="s">
        <v>35</v>
      </c>
      <c r="K296">
        <v>48</v>
      </c>
      <c r="L296" t="s">
        <v>11</v>
      </c>
      <c r="M296">
        <v>0</v>
      </c>
      <c r="N296">
        <v>0</v>
      </c>
      <c r="O296">
        <v>181.5</v>
      </c>
      <c r="P296">
        <v>95</v>
      </c>
      <c r="Q296">
        <v>30.86</v>
      </c>
      <c r="R296">
        <v>2</v>
      </c>
      <c r="S296">
        <v>0</v>
      </c>
    </row>
    <row r="297" spans="10:19" x14ac:dyDescent="0.25">
      <c r="J297" t="s">
        <v>55</v>
      </c>
      <c r="K297">
        <v>27</v>
      </c>
      <c r="L297" t="s">
        <v>13</v>
      </c>
      <c r="M297">
        <v>0</v>
      </c>
      <c r="N297">
        <v>0</v>
      </c>
      <c r="O297">
        <v>236.2</v>
      </c>
      <c r="P297">
        <v>77</v>
      </c>
      <c r="Q297">
        <v>40.15</v>
      </c>
      <c r="R297">
        <v>2</v>
      </c>
      <c r="S297">
        <v>1</v>
      </c>
    </row>
    <row r="298" spans="10:19" x14ac:dyDescent="0.25">
      <c r="J298" t="s">
        <v>49</v>
      </c>
      <c r="K298">
        <v>39</v>
      </c>
      <c r="L298" t="s">
        <v>13</v>
      </c>
      <c r="M298">
        <v>1</v>
      </c>
      <c r="N298">
        <v>23</v>
      </c>
      <c r="O298">
        <v>134.19999999999999</v>
      </c>
      <c r="P298">
        <v>85</v>
      </c>
      <c r="Q298">
        <v>22.81</v>
      </c>
      <c r="R298">
        <v>2</v>
      </c>
      <c r="S298">
        <v>0</v>
      </c>
    </row>
    <row r="299" spans="10:19" x14ac:dyDescent="0.25">
      <c r="J299" t="s">
        <v>31</v>
      </c>
      <c r="K299">
        <v>39</v>
      </c>
      <c r="L299" t="s">
        <v>13</v>
      </c>
      <c r="M299">
        <v>1</v>
      </c>
      <c r="N299">
        <v>29</v>
      </c>
      <c r="O299">
        <v>150.1</v>
      </c>
      <c r="P299">
        <v>109</v>
      </c>
      <c r="Q299">
        <v>25.52</v>
      </c>
      <c r="R299">
        <v>1</v>
      </c>
      <c r="S299">
        <v>0</v>
      </c>
    </row>
    <row r="300" spans="10:19" x14ac:dyDescent="0.25">
      <c r="J300" t="s">
        <v>29</v>
      </c>
      <c r="K300">
        <v>32</v>
      </c>
      <c r="L300" t="s">
        <v>13</v>
      </c>
      <c r="M300">
        <v>0</v>
      </c>
      <c r="N300">
        <v>0</v>
      </c>
      <c r="O300">
        <v>257.10000000000002</v>
      </c>
      <c r="P300">
        <v>53</v>
      </c>
      <c r="Q300">
        <v>43.71</v>
      </c>
      <c r="R300">
        <v>1</v>
      </c>
      <c r="S300">
        <v>1</v>
      </c>
    </row>
    <row r="301" spans="10:19" x14ac:dyDescent="0.25">
      <c r="J301" t="s">
        <v>42</v>
      </c>
      <c r="K301">
        <v>40</v>
      </c>
      <c r="L301" t="s">
        <v>11</v>
      </c>
      <c r="M301">
        <v>0</v>
      </c>
      <c r="N301">
        <v>0</v>
      </c>
      <c r="O301">
        <v>124.4</v>
      </c>
      <c r="P301">
        <v>83</v>
      </c>
      <c r="Q301">
        <v>21.15</v>
      </c>
      <c r="R301">
        <v>0</v>
      </c>
      <c r="S301">
        <v>0</v>
      </c>
    </row>
    <row r="302" spans="10:19" x14ac:dyDescent="0.25">
      <c r="J302" t="s">
        <v>10</v>
      </c>
      <c r="K302">
        <v>42</v>
      </c>
      <c r="L302" t="s">
        <v>11</v>
      </c>
      <c r="M302">
        <v>1</v>
      </c>
      <c r="N302">
        <v>36</v>
      </c>
      <c r="O302">
        <v>141.69999999999999</v>
      </c>
      <c r="P302">
        <v>121</v>
      </c>
      <c r="Q302">
        <v>24.09</v>
      </c>
      <c r="R302">
        <v>1</v>
      </c>
      <c r="S302">
        <v>0</v>
      </c>
    </row>
    <row r="303" spans="10:19" x14ac:dyDescent="0.25">
      <c r="J303" t="s">
        <v>55</v>
      </c>
      <c r="K303">
        <v>38</v>
      </c>
      <c r="L303" t="s">
        <v>13</v>
      </c>
      <c r="M303">
        <v>0</v>
      </c>
      <c r="N303">
        <v>0</v>
      </c>
      <c r="O303">
        <v>230</v>
      </c>
      <c r="P303">
        <v>87</v>
      </c>
      <c r="Q303">
        <v>39.1</v>
      </c>
      <c r="R303">
        <v>2</v>
      </c>
      <c r="S303">
        <v>0</v>
      </c>
    </row>
    <row r="304" spans="10:19" x14ac:dyDescent="0.25">
      <c r="J304" t="s">
        <v>14</v>
      </c>
      <c r="K304">
        <v>49</v>
      </c>
      <c r="L304" t="s">
        <v>13</v>
      </c>
      <c r="M304">
        <v>0</v>
      </c>
      <c r="N304">
        <v>0</v>
      </c>
      <c r="O304">
        <v>162.30000000000001</v>
      </c>
      <c r="P304">
        <v>88</v>
      </c>
      <c r="Q304">
        <v>27.59</v>
      </c>
      <c r="R304">
        <v>0</v>
      </c>
      <c r="S304">
        <v>0</v>
      </c>
    </row>
    <row r="305" spans="10:19" x14ac:dyDescent="0.25">
      <c r="J305" t="s">
        <v>46</v>
      </c>
      <c r="K305">
        <v>39</v>
      </c>
      <c r="L305" t="s">
        <v>11</v>
      </c>
      <c r="M305">
        <v>0</v>
      </c>
      <c r="N305">
        <v>0</v>
      </c>
      <c r="O305">
        <v>193.3</v>
      </c>
      <c r="P305">
        <v>96</v>
      </c>
      <c r="Q305">
        <v>32.86</v>
      </c>
      <c r="R305">
        <v>4</v>
      </c>
      <c r="S305">
        <v>0</v>
      </c>
    </row>
    <row r="306" spans="10:19" x14ac:dyDescent="0.25">
      <c r="J306" t="s">
        <v>37</v>
      </c>
      <c r="K306">
        <v>37</v>
      </c>
      <c r="L306" t="s">
        <v>11</v>
      </c>
      <c r="M306">
        <v>0</v>
      </c>
      <c r="N306">
        <v>0</v>
      </c>
      <c r="O306">
        <v>78.2</v>
      </c>
      <c r="P306">
        <v>127</v>
      </c>
      <c r="Q306">
        <v>13.29</v>
      </c>
      <c r="R306">
        <v>1</v>
      </c>
      <c r="S306">
        <v>0</v>
      </c>
    </row>
    <row r="307" spans="10:19" x14ac:dyDescent="0.25">
      <c r="J307" t="s">
        <v>58</v>
      </c>
      <c r="K307">
        <v>46</v>
      </c>
      <c r="L307" t="s">
        <v>11</v>
      </c>
      <c r="M307">
        <v>0</v>
      </c>
      <c r="N307">
        <v>0</v>
      </c>
      <c r="O307">
        <v>83.4</v>
      </c>
      <c r="P307">
        <v>110</v>
      </c>
      <c r="Q307">
        <v>14.18</v>
      </c>
      <c r="R307">
        <v>1</v>
      </c>
      <c r="S307">
        <v>0</v>
      </c>
    </row>
    <row r="308" spans="10:19" x14ac:dyDescent="0.25">
      <c r="J308" t="s">
        <v>46</v>
      </c>
      <c r="K308">
        <v>41</v>
      </c>
      <c r="L308" t="s">
        <v>11</v>
      </c>
      <c r="M308">
        <v>0</v>
      </c>
      <c r="N308">
        <v>0</v>
      </c>
      <c r="O308">
        <v>201.8</v>
      </c>
      <c r="P308">
        <v>81</v>
      </c>
      <c r="Q308">
        <v>34.31</v>
      </c>
      <c r="R308">
        <v>1</v>
      </c>
      <c r="S308">
        <v>0</v>
      </c>
    </row>
    <row r="309" spans="10:19" x14ac:dyDescent="0.25">
      <c r="J309" t="s">
        <v>49</v>
      </c>
      <c r="K309">
        <v>47</v>
      </c>
      <c r="L309" t="s">
        <v>13</v>
      </c>
      <c r="M309">
        <v>0</v>
      </c>
      <c r="N309">
        <v>0</v>
      </c>
      <c r="O309">
        <v>197</v>
      </c>
      <c r="P309">
        <v>110</v>
      </c>
      <c r="Q309">
        <v>33.49</v>
      </c>
      <c r="R309">
        <v>2</v>
      </c>
      <c r="S309">
        <v>0</v>
      </c>
    </row>
    <row r="310" spans="10:19" x14ac:dyDescent="0.25">
      <c r="J310" t="s">
        <v>44</v>
      </c>
      <c r="K310">
        <v>32</v>
      </c>
      <c r="L310" t="s">
        <v>11</v>
      </c>
      <c r="M310">
        <v>0</v>
      </c>
      <c r="N310">
        <v>0</v>
      </c>
      <c r="O310">
        <v>218</v>
      </c>
      <c r="P310">
        <v>57</v>
      </c>
      <c r="Q310">
        <v>37.06</v>
      </c>
      <c r="R310">
        <v>0</v>
      </c>
      <c r="S310">
        <v>1</v>
      </c>
    </row>
    <row r="311" spans="10:19" x14ac:dyDescent="0.25">
      <c r="J311" t="s">
        <v>24</v>
      </c>
      <c r="K311">
        <v>49</v>
      </c>
      <c r="L311" t="s">
        <v>11</v>
      </c>
      <c r="M311">
        <v>0</v>
      </c>
      <c r="N311">
        <v>0</v>
      </c>
      <c r="O311">
        <v>164.8</v>
      </c>
      <c r="P311">
        <v>98</v>
      </c>
      <c r="Q311">
        <v>28.02</v>
      </c>
      <c r="R311">
        <v>2</v>
      </c>
      <c r="S311">
        <v>0</v>
      </c>
    </row>
    <row r="312" spans="10:19" x14ac:dyDescent="0.25">
      <c r="J312" t="s">
        <v>45</v>
      </c>
      <c r="K312">
        <v>34</v>
      </c>
      <c r="L312" t="s">
        <v>11</v>
      </c>
      <c r="M312">
        <v>1</v>
      </c>
      <c r="N312">
        <v>21</v>
      </c>
      <c r="O312">
        <v>214</v>
      </c>
      <c r="P312">
        <v>113</v>
      </c>
      <c r="Q312">
        <v>36.380000000000003</v>
      </c>
      <c r="R312">
        <v>0</v>
      </c>
      <c r="S312">
        <v>0</v>
      </c>
    </row>
    <row r="313" spans="10:19" x14ac:dyDescent="0.25">
      <c r="J313" t="s">
        <v>51</v>
      </c>
      <c r="K313">
        <v>44</v>
      </c>
      <c r="L313" t="s">
        <v>11</v>
      </c>
      <c r="M313">
        <v>0</v>
      </c>
      <c r="N313">
        <v>0</v>
      </c>
      <c r="O313">
        <v>170.5</v>
      </c>
      <c r="P313">
        <v>87</v>
      </c>
      <c r="Q313">
        <v>28.99</v>
      </c>
      <c r="R313">
        <v>2</v>
      </c>
      <c r="S313">
        <v>0</v>
      </c>
    </row>
    <row r="314" spans="10:19" x14ac:dyDescent="0.25">
      <c r="J314" t="s">
        <v>63</v>
      </c>
      <c r="K314">
        <v>35</v>
      </c>
      <c r="L314" t="s">
        <v>13</v>
      </c>
      <c r="M314">
        <v>0</v>
      </c>
      <c r="N314">
        <v>0</v>
      </c>
      <c r="O314">
        <v>205.7</v>
      </c>
      <c r="P314">
        <v>123</v>
      </c>
      <c r="Q314">
        <v>34.97</v>
      </c>
      <c r="R314">
        <v>1</v>
      </c>
      <c r="S314">
        <v>0</v>
      </c>
    </row>
    <row r="315" spans="10:19" x14ac:dyDescent="0.25">
      <c r="J315" t="s">
        <v>17</v>
      </c>
      <c r="K315">
        <v>27</v>
      </c>
      <c r="L315" t="s">
        <v>11</v>
      </c>
      <c r="M315">
        <v>0</v>
      </c>
      <c r="N315">
        <v>0</v>
      </c>
      <c r="O315">
        <v>165.5</v>
      </c>
      <c r="P315">
        <v>84</v>
      </c>
      <c r="Q315">
        <v>28.14</v>
      </c>
      <c r="R315">
        <v>1</v>
      </c>
      <c r="S315">
        <v>1</v>
      </c>
    </row>
    <row r="316" spans="10:19" x14ac:dyDescent="0.25">
      <c r="J316" t="s">
        <v>58</v>
      </c>
      <c r="K316">
        <v>34</v>
      </c>
      <c r="L316" t="s">
        <v>11</v>
      </c>
      <c r="M316">
        <v>0</v>
      </c>
      <c r="N316">
        <v>0</v>
      </c>
      <c r="O316">
        <v>221</v>
      </c>
      <c r="P316">
        <v>100</v>
      </c>
      <c r="Q316">
        <v>37.57</v>
      </c>
      <c r="R316">
        <v>2</v>
      </c>
      <c r="S316">
        <v>0</v>
      </c>
    </row>
    <row r="317" spans="10:19" x14ac:dyDescent="0.25">
      <c r="J317" t="s">
        <v>45</v>
      </c>
      <c r="K317">
        <v>43</v>
      </c>
      <c r="L317" t="s">
        <v>16</v>
      </c>
      <c r="M317">
        <v>0</v>
      </c>
      <c r="N317">
        <v>0</v>
      </c>
      <c r="O317">
        <v>242.1</v>
      </c>
      <c r="P317">
        <v>118</v>
      </c>
      <c r="Q317">
        <v>41.16</v>
      </c>
      <c r="R317">
        <v>3</v>
      </c>
      <c r="S317">
        <v>0</v>
      </c>
    </row>
    <row r="318" spans="10:19" x14ac:dyDescent="0.25">
      <c r="J318" t="s">
        <v>14</v>
      </c>
      <c r="K318">
        <v>44</v>
      </c>
      <c r="L318" t="s">
        <v>11</v>
      </c>
      <c r="M318">
        <v>0</v>
      </c>
      <c r="N318">
        <v>0</v>
      </c>
      <c r="O318">
        <v>151.6</v>
      </c>
      <c r="P318">
        <v>107</v>
      </c>
      <c r="Q318">
        <v>25.77</v>
      </c>
      <c r="R318">
        <v>1</v>
      </c>
      <c r="S318">
        <v>0</v>
      </c>
    </row>
    <row r="319" spans="10:19" x14ac:dyDescent="0.25">
      <c r="J319" t="s">
        <v>40</v>
      </c>
      <c r="K319">
        <v>35</v>
      </c>
      <c r="L319" t="s">
        <v>11</v>
      </c>
      <c r="M319">
        <v>0</v>
      </c>
      <c r="N319">
        <v>0</v>
      </c>
      <c r="O319">
        <v>176.2</v>
      </c>
      <c r="P319">
        <v>87</v>
      </c>
      <c r="Q319">
        <v>29.95</v>
      </c>
      <c r="R319">
        <v>0</v>
      </c>
      <c r="S319">
        <v>0</v>
      </c>
    </row>
    <row r="320" spans="10:19" x14ac:dyDescent="0.25">
      <c r="J320" t="s">
        <v>20</v>
      </c>
      <c r="K320">
        <v>31</v>
      </c>
      <c r="L320" t="s">
        <v>11</v>
      </c>
      <c r="M320">
        <v>1</v>
      </c>
      <c r="N320">
        <v>22</v>
      </c>
      <c r="O320">
        <v>196</v>
      </c>
      <c r="P320">
        <v>82</v>
      </c>
      <c r="Q320">
        <v>33.32</v>
      </c>
      <c r="R320">
        <v>1</v>
      </c>
      <c r="S320">
        <v>0</v>
      </c>
    </row>
    <row r="321" spans="10:19" x14ac:dyDescent="0.25">
      <c r="J321" t="s">
        <v>10</v>
      </c>
      <c r="K321">
        <v>40</v>
      </c>
      <c r="L321" t="s">
        <v>13</v>
      </c>
      <c r="M321">
        <v>0</v>
      </c>
      <c r="N321">
        <v>0</v>
      </c>
      <c r="O321">
        <v>159.5</v>
      </c>
      <c r="P321">
        <v>125</v>
      </c>
      <c r="Q321">
        <v>27.12</v>
      </c>
      <c r="R321">
        <v>2</v>
      </c>
      <c r="S321">
        <v>0</v>
      </c>
    </row>
    <row r="322" spans="10:19" x14ac:dyDescent="0.25">
      <c r="J322" t="s">
        <v>58</v>
      </c>
      <c r="K322">
        <v>43</v>
      </c>
      <c r="L322" t="s">
        <v>11</v>
      </c>
      <c r="M322">
        <v>0</v>
      </c>
      <c r="N322">
        <v>0</v>
      </c>
      <c r="O322">
        <v>230.2</v>
      </c>
      <c r="P322">
        <v>113</v>
      </c>
      <c r="Q322">
        <v>39.130000000000003</v>
      </c>
      <c r="R322">
        <v>4</v>
      </c>
      <c r="S322">
        <v>0</v>
      </c>
    </row>
    <row r="323" spans="10:19" x14ac:dyDescent="0.25">
      <c r="J323" t="s">
        <v>34</v>
      </c>
      <c r="K323">
        <v>43</v>
      </c>
      <c r="L323" t="s">
        <v>16</v>
      </c>
      <c r="M323">
        <v>0</v>
      </c>
      <c r="N323">
        <v>0</v>
      </c>
      <c r="O323">
        <v>210.5</v>
      </c>
      <c r="P323">
        <v>102</v>
      </c>
      <c r="Q323">
        <v>35.79</v>
      </c>
      <c r="R323">
        <v>1</v>
      </c>
      <c r="S323">
        <v>0</v>
      </c>
    </row>
    <row r="324" spans="10:19" x14ac:dyDescent="0.25">
      <c r="J324" t="s">
        <v>39</v>
      </c>
      <c r="K324">
        <v>41</v>
      </c>
      <c r="L324" t="s">
        <v>11</v>
      </c>
      <c r="M324">
        <v>0</v>
      </c>
      <c r="N324">
        <v>0</v>
      </c>
      <c r="O324">
        <v>102</v>
      </c>
      <c r="P324">
        <v>95</v>
      </c>
      <c r="Q324">
        <v>17.34</v>
      </c>
      <c r="R324">
        <v>1</v>
      </c>
      <c r="S324">
        <v>0</v>
      </c>
    </row>
    <row r="325" spans="10:19" x14ac:dyDescent="0.25">
      <c r="J325" t="s">
        <v>19</v>
      </c>
      <c r="K325">
        <v>40</v>
      </c>
      <c r="L325" t="s">
        <v>11</v>
      </c>
      <c r="M325">
        <v>0</v>
      </c>
      <c r="N325">
        <v>0</v>
      </c>
      <c r="O325">
        <v>168.4</v>
      </c>
      <c r="P325">
        <v>125</v>
      </c>
      <c r="Q325">
        <v>28.63</v>
      </c>
      <c r="R325">
        <v>1</v>
      </c>
      <c r="S325">
        <v>0</v>
      </c>
    </row>
    <row r="326" spans="10:19" x14ac:dyDescent="0.25">
      <c r="J326" t="s">
        <v>15</v>
      </c>
      <c r="K326">
        <v>44</v>
      </c>
      <c r="L326" t="s">
        <v>11</v>
      </c>
      <c r="M326">
        <v>0</v>
      </c>
      <c r="N326">
        <v>0</v>
      </c>
      <c r="O326">
        <v>105.6</v>
      </c>
      <c r="P326">
        <v>129</v>
      </c>
      <c r="Q326">
        <v>17.95</v>
      </c>
      <c r="R326">
        <v>0</v>
      </c>
      <c r="S326">
        <v>0</v>
      </c>
    </row>
    <row r="327" spans="10:19" x14ac:dyDescent="0.25">
      <c r="J327" t="s">
        <v>37</v>
      </c>
      <c r="K327">
        <v>38</v>
      </c>
      <c r="L327" t="s">
        <v>11</v>
      </c>
      <c r="M327">
        <v>0</v>
      </c>
      <c r="N327">
        <v>0</v>
      </c>
      <c r="O327">
        <v>206.5</v>
      </c>
      <c r="P327">
        <v>92</v>
      </c>
      <c r="Q327">
        <v>35.11</v>
      </c>
      <c r="R327">
        <v>5</v>
      </c>
      <c r="S327">
        <v>0</v>
      </c>
    </row>
    <row r="328" spans="10:19" x14ac:dyDescent="0.25">
      <c r="J328" t="s">
        <v>61</v>
      </c>
      <c r="K328">
        <v>45</v>
      </c>
      <c r="L328" t="s">
        <v>16</v>
      </c>
      <c r="M328">
        <v>0</v>
      </c>
      <c r="N328">
        <v>0</v>
      </c>
      <c r="O328">
        <v>217.1</v>
      </c>
      <c r="P328">
        <v>76</v>
      </c>
      <c r="Q328">
        <v>36.909999999999997</v>
      </c>
      <c r="R328">
        <v>2</v>
      </c>
      <c r="S328">
        <v>0</v>
      </c>
    </row>
    <row r="329" spans="10:19" x14ac:dyDescent="0.25">
      <c r="J329" t="s">
        <v>39</v>
      </c>
      <c r="K329">
        <v>33</v>
      </c>
      <c r="L329" t="s">
        <v>16</v>
      </c>
      <c r="M329">
        <v>0</v>
      </c>
      <c r="N329">
        <v>0</v>
      </c>
      <c r="O329">
        <v>229.6</v>
      </c>
      <c r="P329">
        <v>78</v>
      </c>
      <c r="Q329">
        <v>39.03</v>
      </c>
      <c r="R329">
        <v>0</v>
      </c>
      <c r="S329">
        <v>1</v>
      </c>
    </row>
    <row r="330" spans="10:19" x14ac:dyDescent="0.25">
      <c r="J330" t="s">
        <v>59</v>
      </c>
      <c r="K330">
        <v>36</v>
      </c>
      <c r="L330" t="s">
        <v>11</v>
      </c>
      <c r="M330">
        <v>1</v>
      </c>
      <c r="N330">
        <v>22</v>
      </c>
      <c r="O330">
        <v>278.3</v>
      </c>
      <c r="P330">
        <v>89</v>
      </c>
      <c r="Q330">
        <v>47.31</v>
      </c>
      <c r="R330">
        <v>0</v>
      </c>
      <c r="S330">
        <v>0</v>
      </c>
    </row>
    <row r="331" spans="10:19" x14ac:dyDescent="0.25">
      <c r="J331" t="s">
        <v>60</v>
      </c>
      <c r="K331">
        <v>45</v>
      </c>
      <c r="L331" t="s">
        <v>16</v>
      </c>
      <c r="M331">
        <v>0</v>
      </c>
      <c r="N331">
        <v>0</v>
      </c>
      <c r="O331">
        <v>181.5</v>
      </c>
      <c r="P331">
        <v>129</v>
      </c>
      <c r="Q331">
        <v>30.86</v>
      </c>
      <c r="R331">
        <v>1</v>
      </c>
      <c r="S331">
        <v>0</v>
      </c>
    </row>
    <row r="332" spans="10:19" x14ac:dyDescent="0.25">
      <c r="J332" t="s">
        <v>51</v>
      </c>
      <c r="K332">
        <v>21</v>
      </c>
      <c r="L332" t="s">
        <v>11</v>
      </c>
      <c r="M332">
        <v>0</v>
      </c>
      <c r="N332">
        <v>0</v>
      </c>
      <c r="O332">
        <v>167.3</v>
      </c>
      <c r="P332">
        <v>91</v>
      </c>
      <c r="Q332">
        <v>28.44</v>
      </c>
      <c r="R332">
        <v>1</v>
      </c>
      <c r="S332">
        <v>1</v>
      </c>
    </row>
    <row r="333" spans="10:19" x14ac:dyDescent="0.25">
      <c r="J333" t="s">
        <v>25</v>
      </c>
      <c r="K333">
        <v>42</v>
      </c>
      <c r="L333" t="s">
        <v>11</v>
      </c>
      <c r="M333">
        <v>0</v>
      </c>
      <c r="N333">
        <v>0</v>
      </c>
      <c r="O333">
        <v>221.1</v>
      </c>
      <c r="P333">
        <v>124</v>
      </c>
      <c r="Q333">
        <v>37.590000000000003</v>
      </c>
      <c r="R333">
        <v>0</v>
      </c>
      <c r="S333">
        <v>0</v>
      </c>
    </row>
    <row r="334" spans="10:19" x14ac:dyDescent="0.25">
      <c r="J334" t="s">
        <v>43</v>
      </c>
      <c r="K334">
        <v>33</v>
      </c>
      <c r="L334" t="s">
        <v>13</v>
      </c>
      <c r="M334">
        <v>1</v>
      </c>
      <c r="N334">
        <v>26</v>
      </c>
      <c r="O334">
        <v>145.80000000000001</v>
      </c>
      <c r="P334">
        <v>108</v>
      </c>
      <c r="Q334">
        <v>24.79</v>
      </c>
      <c r="R334">
        <v>1</v>
      </c>
      <c r="S334">
        <v>0</v>
      </c>
    </row>
    <row r="335" spans="10:19" x14ac:dyDescent="0.25">
      <c r="J335" t="s">
        <v>53</v>
      </c>
      <c r="K335">
        <v>35</v>
      </c>
      <c r="L335" t="s">
        <v>16</v>
      </c>
      <c r="M335">
        <v>0</v>
      </c>
      <c r="N335">
        <v>0</v>
      </c>
      <c r="O335">
        <v>222.8</v>
      </c>
      <c r="P335">
        <v>122</v>
      </c>
      <c r="Q335">
        <v>37.880000000000003</v>
      </c>
      <c r="R335">
        <v>1</v>
      </c>
      <c r="S335">
        <v>0</v>
      </c>
    </row>
    <row r="336" spans="10:19" x14ac:dyDescent="0.25">
      <c r="J336" t="s">
        <v>39</v>
      </c>
      <c r="K336">
        <v>32</v>
      </c>
      <c r="L336" t="s">
        <v>11</v>
      </c>
      <c r="M336">
        <v>0</v>
      </c>
      <c r="N336">
        <v>0</v>
      </c>
      <c r="O336">
        <v>264.3</v>
      </c>
      <c r="P336">
        <v>91</v>
      </c>
      <c r="Q336">
        <v>44.93</v>
      </c>
      <c r="R336">
        <v>0</v>
      </c>
      <c r="S336">
        <v>0</v>
      </c>
    </row>
    <row r="337" spans="10:19" x14ac:dyDescent="0.25">
      <c r="J337" t="s">
        <v>60</v>
      </c>
      <c r="K337">
        <v>43</v>
      </c>
      <c r="L337" t="s">
        <v>11</v>
      </c>
      <c r="M337">
        <v>0</v>
      </c>
      <c r="N337">
        <v>0</v>
      </c>
      <c r="O337">
        <v>146</v>
      </c>
      <c r="P337">
        <v>78</v>
      </c>
      <c r="Q337">
        <v>24.82</v>
      </c>
      <c r="R337">
        <v>0</v>
      </c>
      <c r="S337">
        <v>0</v>
      </c>
    </row>
    <row r="338" spans="10:19" x14ac:dyDescent="0.25">
      <c r="J338" t="s">
        <v>42</v>
      </c>
      <c r="K338">
        <v>28</v>
      </c>
      <c r="L338" t="s">
        <v>16</v>
      </c>
      <c r="M338">
        <v>0</v>
      </c>
      <c r="N338">
        <v>0</v>
      </c>
      <c r="O338">
        <v>157.1</v>
      </c>
      <c r="P338">
        <v>134</v>
      </c>
      <c r="Q338">
        <v>26.71</v>
      </c>
      <c r="R338">
        <v>4</v>
      </c>
      <c r="S338">
        <v>1</v>
      </c>
    </row>
    <row r="339" spans="10:19" x14ac:dyDescent="0.25">
      <c r="J339" t="s">
        <v>21</v>
      </c>
      <c r="K339">
        <v>42</v>
      </c>
      <c r="L339" t="s">
        <v>16</v>
      </c>
      <c r="M339">
        <v>0</v>
      </c>
      <c r="N339">
        <v>0</v>
      </c>
      <c r="O339">
        <v>127.3</v>
      </c>
      <c r="P339">
        <v>108</v>
      </c>
      <c r="Q339">
        <v>21.64</v>
      </c>
      <c r="R339">
        <v>1</v>
      </c>
      <c r="S339">
        <v>0</v>
      </c>
    </row>
    <row r="340" spans="10:19" x14ac:dyDescent="0.25">
      <c r="J340" t="s">
        <v>27</v>
      </c>
      <c r="K340">
        <v>38</v>
      </c>
      <c r="L340" t="s">
        <v>11</v>
      </c>
      <c r="M340">
        <v>0</v>
      </c>
      <c r="N340">
        <v>0</v>
      </c>
      <c r="O340">
        <v>187.9</v>
      </c>
      <c r="P340">
        <v>110</v>
      </c>
      <c r="Q340">
        <v>31.94</v>
      </c>
      <c r="R340">
        <v>2</v>
      </c>
      <c r="S340">
        <v>0</v>
      </c>
    </row>
    <row r="341" spans="10:19" x14ac:dyDescent="0.25">
      <c r="J341" t="s">
        <v>40</v>
      </c>
      <c r="K341">
        <v>45</v>
      </c>
      <c r="L341" t="s">
        <v>13</v>
      </c>
      <c r="M341">
        <v>0</v>
      </c>
      <c r="N341">
        <v>0</v>
      </c>
      <c r="O341">
        <v>178.8</v>
      </c>
      <c r="P341">
        <v>90</v>
      </c>
      <c r="Q341">
        <v>30.4</v>
      </c>
      <c r="R341">
        <v>2</v>
      </c>
      <c r="S341">
        <v>0</v>
      </c>
    </row>
    <row r="342" spans="10:19" x14ac:dyDescent="0.25">
      <c r="J342" t="s">
        <v>50</v>
      </c>
      <c r="K342">
        <v>48</v>
      </c>
      <c r="L342" t="s">
        <v>11</v>
      </c>
      <c r="M342">
        <v>0</v>
      </c>
      <c r="N342">
        <v>0</v>
      </c>
      <c r="O342">
        <v>97.2</v>
      </c>
      <c r="P342">
        <v>80</v>
      </c>
      <c r="Q342">
        <v>16.52</v>
      </c>
      <c r="R342">
        <v>2</v>
      </c>
      <c r="S342">
        <v>0</v>
      </c>
    </row>
    <row r="343" spans="10:19" x14ac:dyDescent="0.25">
      <c r="J343" t="s">
        <v>57</v>
      </c>
      <c r="K343">
        <v>43</v>
      </c>
      <c r="L343" t="s">
        <v>11</v>
      </c>
      <c r="M343">
        <v>0</v>
      </c>
      <c r="N343">
        <v>0</v>
      </c>
      <c r="O343">
        <v>259.8</v>
      </c>
      <c r="P343">
        <v>85</v>
      </c>
      <c r="Q343">
        <v>44.17</v>
      </c>
      <c r="R343">
        <v>0</v>
      </c>
      <c r="S343">
        <v>0</v>
      </c>
    </row>
    <row r="344" spans="10:19" x14ac:dyDescent="0.25">
      <c r="J344" t="s">
        <v>40</v>
      </c>
      <c r="K344">
        <v>42</v>
      </c>
      <c r="L344" t="s">
        <v>11</v>
      </c>
      <c r="M344">
        <v>0</v>
      </c>
      <c r="N344">
        <v>0</v>
      </c>
      <c r="O344">
        <v>169.5</v>
      </c>
      <c r="P344">
        <v>77</v>
      </c>
      <c r="Q344">
        <v>28.82</v>
      </c>
      <c r="R344">
        <v>0</v>
      </c>
      <c r="S344">
        <v>0</v>
      </c>
    </row>
    <row r="345" spans="10:19" x14ac:dyDescent="0.25">
      <c r="J345" t="s">
        <v>42</v>
      </c>
      <c r="K345">
        <v>27</v>
      </c>
      <c r="L345" t="s">
        <v>16</v>
      </c>
      <c r="M345">
        <v>0</v>
      </c>
      <c r="N345">
        <v>0</v>
      </c>
      <c r="O345">
        <v>171.5</v>
      </c>
      <c r="P345">
        <v>99</v>
      </c>
      <c r="Q345">
        <v>29.16</v>
      </c>
      <c r="R345">
        <v>1</v>
      </c>
      <c r="S345">
        <v>1</v>
      </c>
    </row>
    <row r="346" spans="10:19" x14ac:dyDescent="0.25">
      <c r="J346" t="s">
        <v>30</v>
      </c>
      <c r="K346">
        <v>39</v>
      </c>
      <c r="L346" t="s">
        <v>13</v>
      </c>
      <c r="M346">
        <v>0</v>
      </c>
      <c r="N346">
        <v>0</v>
      </c>
      <c r="O346">
        <v>239.9</v>
      </c>
      <c r="P346">
        <v>84</v>
      </c>
      <c r="Q346">
        <v>40.78</v>
      </c>
      <c r="R346">
        <v>0</v>
      </c>
      <c r="S346">
        <v>0</v>
      </c>
    </row>
    <row r="347" spans="10:19" x14ac:dyDescent="0.25">
      <c r="J347" t="s">
        <v>45</v>
      </c>
      <c r="K347">
        <v>42</v>
      </c>
      <c r="L347" t="s">
        <v>13</v>
      </c>
      <c r="M347">
        <v>1</v>
      </c>
      <c r="N347">
        <v>34</v>
      </c>
      <c r="O347">
        <v>142.30000000000001</v>
      </c>
      <c r="P347">
        <v>73</v>
      </c>
      <c r="Q347">
        <v>24.19</v>
      </c>
      <c r="R347">
        <v>1</v>
      </c>
      <c r="S347">
        <v>0</v>
      </c>
    </row>
    <row r="348" spans="10:19" x14ac:dyDescent="0.25">
      <c r="J348" t="s">
        <v>50</v>
      </c>
      <c r="K348">
        <v>41</v>
      </c>
      <c r="L348" t="s">
        <v>11</v>
      </c>
      <c r="M348">
        <v>0</v>
      </c>
      <c r="N348">
        <v>0</v>
      </c>
      <c r="O348">
        <v>184.1</v>
      </c>
      <c r="P348">
        <v>98</v>
      </c>
      <c r="Q348">
        <v>31.3</v>
      </c>
      <c r="R348">
        <v>2</v>
      </c>
      <c r="S348">
        <v>0</v>
      </c>
    </row>
    <row r="349" spans="10:19" x14ac:dyDescent="0.25">
      <c r="J349" t="s">
        <v>49</v>
      </c>
      <c r="K349">
        <v>44</v>
      </c>
      <c r="L349" t="s">
        <v>11</v>
      </c>
      <c r="M349">
        <v>1</v>
      </c>
      <c r="N349">
        <v>28</v>
      </c>
      <c r="O349">
        <v>206.9</v>
      </c>
      <c r="P349">
        <v>126</v>
      </c>
      <c r="Q349">
        <v>35.17</v>
      </c>
      <c r="R349">
        <v>2</v>
      </c>
      <c r="S349">
        <v>0</v>
      </c>
    </row>
    <row r="350" spans="10:19" x14ac:dyDescent="0.25">
      <c r="J350" t="s">
        <v>48</v>
      </c>
      <c r="K350">
        <v>37</v>
      </c>
      <c r="L350" t="s">
        <v>16</v>
      </c>
      <c r="M350">
        <v>0</v>
      </c>
      <c r="N350">
        <v>0</v>
      </c>
      <c r="O350">
        <v>259.89999999999998</v>
      </c>
      <c r="P350">
        <v>114</v>
      </c>
      <c r="Q350">
        <v>44.18</v>
      </c>
      <c r="R350">
        <v>1</v>
      </c>
      <c r="S350">
        <v>0</v>
      </c>
    </row>
    <row r="351" spans="10:19" x14ac:dyDescent="0.25">
      <c r="J351" t="s">
        <v>12</v>
      </c>
      <c r="K351">
        <v>39</v>
      </c>
      <c r="L351" t="s">
        <v>11</v>
      </c>
      <c r="M351">
        <v>0</v>
      </c>
      <c r="N351">
        <v>0</v>
      </c>
      <c r="O351">
        <v>203.8</v>
      </c>
      <c r="P351">
        <v>122</v>
      </c>
      <c r="Q351">
        <v>34.65</v>
      </c>
      <c r="R351">
        <v>0</v>
      </c>
      <c r="S351">
        <v>0</v>
      </c>
    </row>
    <row r="352" spans="10:19" x14ac:dyDescent="0.25">
      <c r="J352" t="s">
        <v>20</v>
      </c>
      <c r="K352">
        <v>40</v>
      </c>
      <c r="L352" t="s">
        <v>11</v>
      </c>
      <c r="M352">
        <v>1</v>
      </c>
      <c r="N352">
        <v>45</v>
      </c>
      <c r="O352">
        <v>248.8</v>
      </c>
      <c r="P352">
        <v>124</v>
      </c>
      <c r="Q352">
        <v>42.3</v>
      </c>
      <c r="R352">
        <v>3</v>
      </c>
      <c r="S352">
        <v>0</v>
      </c>
    </row>
    <row r="353" spans="10:19" x14ac:dyDescent="0.25">
      <c r="J353" t="s">
        <v>51</v>
      </c>
      <c r="K353">
        <v>41</v>
      </c>
      <c r="L353" t="s">
        <v>11</v>
      </c>
      <c r="M353">
        <v>1</v>
      </c>
      <c r="N353">
        <v>16</v>
      </c>
      <c r="O353">
        <v>221.6</v>
      </c>
      <c r="P353">
        <v>110</v>
      </c>
      <c r="Q353">
        <v>37.67</v>
      </c>
      <c r="R353">
        <v>1</v>
      </c>
      <c r="S353">
        <v>0</v>
      </c>
    </row>
    <row r="354" spans="10:19" x14ac:dyDescent="0.25">
      <c r="J354" t="s">
        <v>15</v>
      </c>
      <c r="K354">
        <v>38</v>
      </c>
      <c r="L354" t="s">
        <v>16</v>
      </c>
      <c r="M354">
        <v>0</v>
      </c>
      <c r="N354">
        <v>0</v>
      </c>
      <c r="O354">
        <v>192.9</v>
      </c>
      <c r="P354">
        <v>131</v>
      </c>
      <c r="Q354">
        <v>32.79</v>
      </c>
      <c r="R354">
        <v>1</v>
      </c>
      <c r="S354">
        <v>0</v>
      </c>
    </row>
    <row r="355" spans="10:19" x14ac:dyDescent="0.25">
      <c r="J355" t="s">
        <v>54</v>
      </c>
      <c r="K355">
        <v>38</v>
      </c>
      <c r="L355" t="s">
        <v>11</v>
      </c>
      <c r="M355">
        <v>0</v>
      </c>
      <c r="N355">
        <v>0</v>
      </c>
      <c r="O355">
        <v>122.4</v>
      </c>
      <c r="P355">
        <v>129</v>
      </c>
      <c r="Q355">
        <v>20.81</v>
      </c>
      <c r="R355">
        <v>1</v>
      </c>
      <c r="S355">
        <v>0</v>
      </c>
    </row>
    <row r="356" spans="10:19" x14ac:dyDescent="0.25">
      <c r="J356" t="s">
        <v>34</v>
      </c>
      <c r="K356">
        <v>48</v>
      </c>
      <c r="L356" t="s">
        <v>11</v>
      </c>
      <c r="M356">
        <v>1</v>
      </c>
      <c r="N356">
        <v>40</v>
      </c>
      <c r="O356">
        <v>104.9</v>
      </c>
      <c r="P356">
        <v>65</v>
      </c>
      <c r="Q356">
        <v>17.829999999999998</v>
      </c>
      <c r="R356">
        <v>1</v>
      </c>
      <c r="S356">
        <v>0</v>
      </c>
    </row>
    <row r="357" spans="10:19" x14ac:dyDescent="0.25">
      <c r="J357" t="s">
        <v>30</v>
      </c>
      <c r="K357">
        <v>41</v>
      </c>
      <c r="L357" t="s">
        <v>13</v>
      </c>
      <c r="M357">
        <v>0</v>
      </c>
      <c r="N357">
        <v>0</v>
      </c>
      <c r="O357">
        <v>173.2</v>
      </c>
      <c r="P357">
        <v>91</v>
      </c>
      <c r="Q357">
        <v>29.44</v>
      </c>
      <c r="R357">
        <v>3</v>
      </c>
      <c r="S357">
        <v>0</v>
      </c>
    </row>
    <row r="358" spans="10:19" x14ac:dyDescent="0.25">
      <c r="J358" t="s">
        <v>40</v>
      </c>
      <c r="K358">
        <v>50</v>
      </c>
      <c r="L358" t="s">
        <v>16</v>
      </c>
      <c r="M358">
        <v>0</v>
      </c>
      <c r="N358">
        <v>0</v>
      </c>
      <c r="O358">
        <v>119.4</v>
      </c>
      <c r="P358">
        <v>69</v>
      </c>
      <c r="Q358">
        <v>20.3</v>
      </c>
      <c r="R358">
        <v>2</v>
      </c>
      <c r="S358">
        <v>0</v>
      </c>
    </row>
    <row r="359" spans="10:19" x14ac:dyDescent="0.25">
      <c r="J359" t="s">
        <v>58</v>
      </c>
      <c r="K359">
        <v>27</v>
      </c>
      <c r="L359" t="s">
        <v>16</v>
      </c>
      <c r="M359">
        <v>0</v>
      </c>
      <c r="N359">
        <v>0</v>
      </c>
      <c r="O359">
        <v>250.3</v>
      </c>
      <c r="P359">
        <v>100</v>
      </c>
      <c r="Q359">
        <v>42.55</v>
      </c>
      <c r="R359">
        <v>2</v>
      </c>
      <c r="S359">
        <v>1</v>
      </c>
    </row>
    <row r="360" spans="10:19" x14ac:dyDescent="0.25">
      <c r="J360" t="s">
        <v>57</v>
      </c>
      <c r="K360">
        <v>39</v>
      </c>
      <c r="L360" t="s">
        <v>11</v>
      </c>
      <c r="M360">
        <v>0</v>
      </c>
      <c r="N360">
        <v>0</v>
      </c>
      <c r="O360">
        <v>178.3</v>
      </c>
      <c r="P360">
        <v>98</v>
      </c>
      <c r="Q360">
        <v>30.31</v>
      </c>
      <c r="R360">
        <v>1</v>
      </c>
      <c r="S360">
        <v>0</v>
      </c>
    </row>
    <row r="361" spans="10:19" x14ac:dyDescent="0.25">
      <c r="J361" t="s">
        <v>41</v>
      </c>
      <c r="K361">
        <v>40</v>
      </c>
      <c r="L361" t="s">
        <v>16</v>
      </c>
      <c r="M361">
        <v>0</v>
      </c>
      <c r="N361">
        <v>0</v>
      </c>
      <c r="O361">
        <v>243.4</v>
      </c>
      <c r="P361">
        <v>77</v>
      </c>
      <c r="Q361">
        <v>41.38</v>
      </c>
      <c r="R361">
        <v>1</v>
      </c>
      <c r="S361">
        <v>0</v>
      </c>
    </row>
    <row r="362" spans="10:19" x14ac:dyDescent="0.25">
      <c r="J362" t="s">
        <v>31</v>
      </c>
      <c r="K362">
        <v>38</v>
      </c>
      <c r="L362" t="s">
        <v>11</v>
      </c>
      <c r="M362">
        <v>0</v>
      </c>
      <c r="N362">
        <v>0</v>
      </c>
      <c r="O362">
        <v>155</v>
      </c>
      <c r="P362">
        <v>106</v>
      </c>
      <c r="Q362">
        <v>26.35</v>
      </c>
      <c r="R362">
        <v>2</v>
      </c>
      <c r="S362">
        <v>0</v>
      </c>
    </row>
    <row r="363" spans="10:19" x14ac:dyDescent="0.25">
      <c r="J363" t="s">
        <v>61</v>
      </c>
      <c r="K363">
        <v>46</v>
      </c>
      <c r="L363" t="s">
        <v>13</v>
      </c>
      <c r="M363">
        <v>1</v>
      </c>
      <c r="N363">
        <v>31</v>
      </c>
      <c r="O363">
        <v>288.7</v>
      </c>
      <c r="P363">
        <v>101</v>
      </c>
      <c r="Q363">
        <v>49.08</v>
      </c>
      <c r="R363">
        <v>0</v>
      </c>
      <c r="S363">
        <v>0</v>
      </c>
    </row>
    <row r="364" spans="10:19" x14ac:dyDescent="0.25">
      <c r="J364" t="s">
        <v>23</v>
      </c>
      <c r="K364">
        <v>39</v>
      </c>
      <c r="L364" t="s">
        <v>16</v>
      </c>
      <c r="M364">
        <v>1</v>
      </c>
      <c r="N364">
        <v>29</v>
      </c>
      <c r="O364">
        <v>240.4</v>
      </c>
      <c r="P364">
        <v>80</v>
      </c>
      <c r="Q364">
        <v>40.869999999999997</v>
      </c>
      <c r="R364">
        <v>1</v>
      </c>
      <c r="S364">
        <v>0</v>
      </c>
    </row>
    <row r="365" spans="10:19" x14ac:dyDescent="0.25">
      <c r="J365" t="s">
        <v>10</v>
      </c>
      <c r="K365">
        <v>26</v>
      </c>
      <c r="L365" t="s">
        <v>16</v>
      </c>
      <c r="M365">
        <v>0</v>
      </c>
      <c r="N365">
        <v>0</v>
      </c>
      <c r="O365">
        <v>278</v>
      </c>
      <c r="P365">
        <v>76</v>
      </c>
      <c r="Q365">
        <v>47.26</v>
      </c>
      <c r="R365">
        <v>0</v>
      </c>
      <c r="S365">
        <v>1</v>
      </c>
    </row>
    <row r="366" spans="10:19" x14ac:dyDescent="0.25">
      <c r="J366" t="s">
        <v>32</v>
      </c>
      <c r="K366">
        <v>39</v>
      </c>
      <c r="L366" t="s">
        <v>16</v>
      </c>
      <c r="M366">
        <v>0</v>
      </c>
      <c r="N366">
        <v>0</v>
      </c>
      <c r="O366">
        <v>155</v>
      </c>
      <c r="P366">
        <v>93</v>
      </c>
      <c r="Q366">
        <v>26.35</v>
      </c>
      <c r="R366">
        <v>1</v>
      </c>
      <c r="S366">
        <v>0</v>
      </c>
    </row>
    <row r="367" spans="10:19" x14ac:dyDescent="0.25">
      <c r="J367" t="s">
        <v>41</v>
      </c>
      <c r="K367">
        <v>45</v>
      </c>
      <c r="L367" t="s">
        <v>11</v>
      </c>
      <c r="M367">
        <v>0</v>
      </c>
      <c r="N367">
        <v>0</v>
      </c>
      <c r="O367">
        <v>153.5</v>
      </c>
      <c r="P367">
        <v>99</v>
      </c>
      <c r="Q367">
        <v>26.1</v>
      </c>
      <c r="R367">
        <v>2</v>
      </c>
      <c r="S367">
        <v>0</v>
      </c>
    </row>
    <row r="368" spans="10:19" x14ac:dyDescent="0.25">
      <c r="J368" t="s">
        <v>38</v>
      </c>
      <c r="K368">
        <v>45</v>
      </c>
      <c r="L368" t="s">
        <v>16</v>
      </c>
      <c r="M368">
        <v>1</v>
      </c>
      <c r="N368">
        <v>27</v>
      </c>
      <c r="O368">
        <v>273.39999999999998</v>
      </c>
      <c r="P368">
        <v>141</v>
      </c>
      <c r="Q368">
        <v>46.48</v>
      </c>
      <c r="R368">
        <v>1</v>
      </c>
      <c r="S368">
        <v>0</v>
      </c>
    </row>
    <row r="369" spans="10:19" x14ac:dyDescent="0.25">
      <c r="J369" t="s">
        <v>28</v>
      </c>
      <c r="K369">
        <v>44</v>
      </c>
      <c r="L369" t="s">
        <v>13</v>
      </c>
      <c r="M369">
        <v>0</v>
      </c>
      <c r="N369">
        <v>0</v>
      </c>
      <c r="O369">
        <v>155.30000000000001</v>
      </c>
      <c r="P369">
        <v>93</v>
      </c>
      <c r="Q369">
        <v>26.4</v>
      </c>
      <c r="R369">
        <v>0</v>
      </c>
      <c r="S369">
        <v>0</v>
      </c>
    </row>
    <row r="370" spans="10:19" x14ac:dyDescent="0.25">
      <c r="J370" t="s">
        <v>17</v>
      </c>
      <c r="K370">
        <v>42</v>
      </c>
      <c r="L370" t="s">
        <v>16</v>
      </c>
      <c r="M370">
        <v>0</v>
      </c>
      <c r="N370">
        <v>0</v>
      </c>
      <c r="O370">
        <v>246.8</v>
      </c>
      <c r="P370">
        <v>129</v>
      </c>
      <c r="Q370">
        <v>41.96</v>
      </c>
      <c r="R370">
        <v>1</v>
      </c>
      <c r="S370">
        <v>0</v>
      </c>
    </row>
    <row r="371" spans="10:19" x14ac:dyDescent="0.25">
      <c r="J371" t="s">
        <v>39</v>
      </c>
      <c r="K371">
        <v>40</v>
      </c>
      <c r="L371" t="s">
        <v>13</v>
      </c>
      <c r="M371">
        <v>0</v>
      </c>
      <c r="N371">
        <v>0</v>
      </c>
      <c r="O371">
        <v>165.4</v>
      </c>
      <c r="P371">
        <v>107</v>
      </c>
      <c r="Q371">
        <v>28.12</v>
      </c>
      <c r="R371">
        <v>2</v>
      </c>
      <c r="S371">
        <v>0</v>
      </c>
    </row>
    <row r="372" spans="10:19" x14ac:dyDescent="0.25">
      <c r="J372" t="s">
        <v>27</v>
      </c>
      <c r="K372">
        <v>40</v>
      </c>
      <c r="L372" t="s">
        <v>16</v>
      </c>
      <c r="M372">
        <v>0</v>
      </c>
      <c r="N372">
        <v>0</v>
      </c>
      <c r="O372">
        <v>138.30000000000001</v>
      </c>
      <c r="P372">
        <v>116</v>
      </c>
      <c r="Q372">
        <v>23.51</v>
      </c>
      <c r="R372">
        <v>3</v>
      </c>
      <c r="S372">
        <v>0</v>
      </c>
    </row>
    <row r="373" spans="10:19" x14ac:dyDescent="0.25">
      <c r="J373" t="s">
        <v>49</v>
      </c>
      <c r="K373">
        <v>39</v>
      </c>
      <c r="L373" t="s">
        <v>16</v>
      </c>
      <c r="M373">
        <v>0</v>
      </c>
      <c r="N373">
        <v>0</v>
      </c>
      <c r="O373">
        <v>286.7</v>
      </c>
      <c r="P373">
        <v>100</v>
      </c>
      <c r="Q373">
        <v>48.74</v>
      </c>
      <c r="R373">
        <v>2</v>
      </c>
      <c r="S373">
        <v>0</v>
      </c>
    </row>
    <row r="374" spans="10:19" x14ac:dyDescent="0.25">
      <c r="J374" t="s">
        <v>25</v>
      </c>
      <c r="K374">
        <v>40</v>
      </c>
      <c r="L374" t="s">
        <v>16</v>
      </c>
      <c r="M374">
        <v>1</v>
      </c>
      <c r="N374">
        <v>21</v>
      </c>
      <c r="O374">
        <v>264.3</v>
      </c>
      <c r="P374">
        <v>79</v>
      </c>
      <c r="Q374">
        <v>44.93</v>
      </c>
      <c r="R374">
        <v>4</v>
      </c>
      <c r="S374">
        <v>0</v>
      </c>
    </row>
    <row r="375" spans="10:19" x14ac:dyDescent="0.25">
      <c r="J375" t="s">
        <v>56</v>
      </c>
      <c r="K375">
        <v>39</v>
      </c>
      <c r="L375" t="s">
        <v>13</v>
      </c>
      <c r="M375">
        <v>0</v>
      </c>
      <c r="N375">
        <v>0</v>
      </c>
      <c r="O375">
        <v>127.9</v>
      </c>
      <c r="P375">
        <v>107</v>
      </c>
      <c r="Q375">
        <v>21.74</v>
      </c>
      <c r="R375">
        <v>0</v>
      </c>
      <c r="S375">
        <v>0</v>
      </c>
    </row>
    <row r="376" spans="10:19" x14ac:dyDescent="0.25">
      <c r="J376" t="s">
        <v>58</v>
      </c>
      <c r="K376">
        <v>48</v>
      </c>
      <c r="L376" t="s">
        <v>13</v>
      </c>
      <c r="M376">
        <v>1</v>
      </c>
      <c r="N376">
        <v>23</v>
      </c>
      <c r="O376">
        <v>225.5</v>
      </c>
      <c r="P376">
        <v>107</v>
      </c>
      <c r="Q376">
        <v>38.340000000000003</v>
      </c>
      <c r="R376">
        <v>0</v>
      </c>
      <c r="S376">
        <v>0</v>
      </c>
    </row>
    <row r="377" spans="10:19" x14ac:dyDescent="0.25">
      <c r="J377" t="s">
        <v>45</v>
      </c>
      <c r="K377">
        <v>39</v>
      </c>
      <c r="L377" t="s">
        <v>16</v>
      </c>
      <c r="M377">
        <v>0</v>
      </c>
      <c r="N377">
        <v>0</v>
      </c>
      <c r="O377">
        <v>149</v>
      </c>
      <c r="P377">
        <v>115</v>
      </c>
      <c r="Q377">
        <v>25.33</v>
      </c>
      <c r="R377">
        <v>0</v>
      </c>
      <c r="S377">
        <v>0</v>
      </c>
    </row>
    <row r="378" spans="10:19" x14ac:dyDescent="0.25">
      <c r="J378" t="s">
        <v>18</v>
      </c>
      <c r="K378">
        <v>39</v>
      </c>
      <c r="L378" t="s">
        <v>11</v>
      </c>
      <c r="M378">
        <v>1</v>
      </c>
      <c r="N378">
        <v>20</v>
      </c>
      <c r="O378">
        <v>198.9</v>
      </c>
      <c r="P378">
        <v>77</v>
      </c>
      <c r="Q378">
        <v>33.81</v>
      </c>
      <c r="R378">
        <v>1</v>
      </c>
      <c r="S378">
        <v>0</v>
      </c>
    </row>
    <row r="379" spans="10:19" x14ac:dyDescent="0.25">
      <c r="J379" t="s">
        <v>10</v>
      </c>
      <c r="K379">
        <v>31</v>
      </c>
      <c r="L379" t="s">
        <v>13</v>
      </c>
      <c r="M379">
        <v>0</v>
      </c>
      <c r="N379">
        <v>0</v>
      </c>
      <c r="O379">
        <v>256.39999999999998</v>
      </c>
      <c r="P379">
        <v>125</v>
      </c>
      <c r="Q379">
        <v>43.59</v>
      </c>
      <c r="R379">
        <v>1</v>
      </c>
      <c r="S379">
        <v>1</v>
      </c>
    </row>
    <row r="380" spans="10:19" x14ac:dyDescent="0.25">
      <c r="J380" t="s">
        <v>15</v>
      </c>
      <c r="K380">
        <v>28</v>
      </c>
      <c r="L380" t="s">
        <v>11</v>
      </c>
      <c r="M380">
        <v>0</v>
      </c>
      <c r="N380">
        <v>0</v>
      </c>
      <c r="O380">
        <v>264.8</v>
      </c>
      <c r="P380">
        <v>124</v>
      </c>
      <c r="Q380">
        <v>45.02</v>
      </c>
      <c r="R380">
        <v>1</v>
      </c>
      <c r="S380">
        <v>1</v>
      </c>
    </row>
    <row r="381" spans="10:19" x14ac:dyDescent="0.25">
      <c r="J381" t="s">
        <v>30</v>
      </c>
      <c r="K381">
        <v>35</v>
      </c>
      <c r="L381" t="s">
        <v>11</v>
      </c>
      <c r="M381">
        <v>0</v>
      </c>
      <c r="N381">
        <v>0</v>
      </c>
      <c r="O381">
        <v>98.2</v>
      </c>
      <c r="P381">
        <v>88</v>
      </c>
      <c r="Q381">
        <v>16.690000000000001</v>
      </c>
      <c r="R381">
        <v>2</v>
      </c>
      <c r="S381">
        <v>0</v>
      </c>
    </row>
    <row r="382" spans="10:19" x14ac:dyDescent="0.25">
      <c r="J382" t="s">
        <v>53</v>
      </c>
      <c r="K382">
        <v>36</v>
      </c>
      <c r="L382" t="s">
        <v>13</v>
      </c>
      <c r="M382">
        <v>0</v>
      </c>
      <c r="N382">
        <v>0</v>
      </c>
      <c r="O382">
        <v>159.80000000000001</v>
      </c>
      <c r="P382">
        <v>99</v>
      </c>
      <c r="Q382">
        <v>27.17</v>
      </c>
      <c r="R382">
        <v>2</v>
      </c>
      <c r="S382">
        <v>0</v>
      </c>
    </row>
    <row r="383" spans="10:19" x14ac:dyDescent="0.25">
      <c r="J383" t="s">
        <v>47</v>
      </c>
      <c r="K383">
        <v>43</v>
      </c>
      <c r="L383" t="s">
        <v>11</v>
      </c>
      <c r="M383">
        <v>0</v>
      </c>
      <c r="N383">
        <v>0</v>
      </c>
      <c r="O383">
        <v>184</v>
      </c>
      <c r="P383">
        <v>120</v>
      </c>
      <c r="Q383">
        <v>31.28</v>
      </c>
      <c r="R383">
        <v>0</v>
      </c>
      <c r="S383">
        <v>0</v>
      </c>
    </row>
    <row r="384" spans="10:19" x14ac:dyDescent="0.25">
      <c r="J384" t="s">
        <v>43</v>
      </c>
      <c r="K384">
        <v>39</v>
      </c>
      <c r="L384" t="s">
        <v>11</v>
      </c>
      <c r="M384">
        <v>0</v>
      </c>
      <c r="N384">
        <v>0</v>
      </c>
      <c r="O384">
        <v>261.8</v>
      </c>
      <c r="P384">
        <v>128</v>
      </c>
      <c r="Q384">
        <v>44.51</v>
      </c>
      <c r="R384">
        <v>1</v>
      </c>
      <c r="S384">
        <v>0</v>
      </c>
    </row>
    <row r="385" spans="10:19" x14ac:dyDescent="0.25">
      <c r="J385" t="s">
        <v>21</v>
      </c>
      <c r="K385">
        <v>33</v>
      </c>
      <c r="L385" t="s">
        <v>13</v>
      </c>
      <c r="M385">
        <v>0</v>
      </c>
      <c r="N385">
        <v>0</v>
      </c>
      <c r="O385">
        <v>147.9</v>
      </c>
      <c r="P385">
        <v>109</v>
      </c>
      <c r="Q385">
        <v>25.14</v>
      </c>
      <c r="R385">
        <v>3</v>
      </c>
      <c r="S385">
        <v>0</v>
      </c>
    </row>
    <row r="386" spans="10:19" x14ac:dyDescent="0.25">
      <c r="J386" t="s">
        <v>10</v>
      </c>
      <c r="K386">
        <v>40</v>
      </c>
      <c r="L386" t="s">
        <v>11</v>
      </c>
      <c r="M386">
        <v>1</v>
      </c>
      <c r="N386">
        <v>18</v>
      </c>
      <c r="O386">
        <v>106.4</v>
      </c>
      <c r="P386">
        <v>109</v>
      </c>
      <c r="Q386">
        <v>18.09</v>
      </c>
      <c r="R386">
        <v>1</v>
      </c>
      <c r="S386">
        <v>0</v>
      </c>
    </row>
    <row r="387" spans="10:19" x14ac:dyDescent="0.25">
      <c r="J387" t="s">
        <v>50</v>
      </c>
      <c r="K387">
        <v>40</v>
      </c>
      <c r="L387" t="s">
        <v>13</v>
      </c>
      <c r="M387">
        <v>0</v>
      </c>
      <c r="N387">
        <v>0</v>
      </c>
      <c r="O387">
        <v>133.69999999999999</v>
      </c>
      <c r="P387">
        <v>75</v>
      </c>
      <c r="Q387">
        <v>22.73</v>
      </c>
      <c r="R387">
        <v>0</v>
      </c>
      <c r="S387">
        <v>0</v>
      </c>
    </row>
    <row r="388" spans="10:19" x14ac:dyDescent="0.25">
      <c r="J388" t="s">
        <v>50</v>
      </c>
      <c r="K388">
        <v>35</v>
      </c>
      <c r="L388" t="s">
        <v>11</v>
      </c>
      <c r="M388">
        <v>0</v>
      </c>
      <c r="N388">
        <v>0</v>
      </c>
      <c r="O388">
        <v>178.2</v>
      </c>
      <c r="P388">
        <v>113</v>
      </c>
      <c r="Q388">
        <v>30.29</v>
      </c>
      <c r="R388">
        <v>3</v>
      </c>
      <c r="S388">
        <v>1</v>
      </c>
    </row>
    <row r="389" spans="10:19" x14ac:dyDescent="0.25">
      <c r="J389" t="s">
        <v>28</v>
      </c>
      <c r="K389">
        <v>29</v>
      </c>
      <c r="L389" t="s">
        <v>16</v>
      </c>
      <c r="M389">
        <v>1</v>
      </c>
      <c r="N389">
        <v>36</v>
      </c>
      <c r="O389">
        <v>226.2</v>
      </c>
      <c r="P389">
        <v>103</v>
      </c>
      <c r="Q389">
        <v>38.450000000000003</v>
      </c>
      <c r="R389">
        <v>3</v>
      </c>
      <c r="S389">
        <v>1</v>
      </c>
    </row>
    <row r="390" spans="10:19" x14ac:dyDescent="0.25">
      <c r="J390" t="s">
        <v>56</v>
      </c>
      <c r="K390">
        <v>43</v>
      </c>
      <c r="L390" t="s">
        <v>16</v>
      </c>
      <c r="M390">
        <v>1</v>
      </c>
      <c r="N390">
        <v>34</v>
      </c>
      <c r="O390">
        <v>194.4</v>
      </c>
      <c r="P390">
        <v>63</v>
      </c>
      <c r="Q390">
        <v>33.049999999999997</v>
      </c>
      <c r="R390">
        <v>2</v>
      </c>
      <c r="S390">
        <v>0</v>
      </c>
    </row>
    <row r="391" spans="10:19" x14ac:dyDescent="0.25">
      <c r="J391" t="s">
        <v>57</v>
      </c>
      <c r="K391">
        <v>36</v>
      </c>
      <c r="L391" t="s">
        <v>11</v>
      </c>
      <c r="M391">
        <v>0</v>
      </c>
      <c r="N391">
        <v>0</v>
      </c>
      <c r="O391">
        <v>240.3</v>
      </c>
      <c r="P391">
        <v>146</v>
      </c>
      <c r="Q391">
        <v>40.85</v>
      </c>
      <c r="R391">
        <v>1</v>
      </c>
      <c r="S391">
        <v>0</v>
      </c>
    </row>
    <row r="392" spans="10:19" x14ac:dyDescent="0.25">
      <c r="J392" t="s">
        <v>50</v>
      </c>
      <c r="K392">
        <v>42</v>
      </c>
      <c r="L392" t="s">
        <v>13</v>
      </c>
      <c r="M392">
        <v>0</v>
      </c>
      <c r="N392">
        <v>0</v>
      </c>
      <c r="O392">
        <v>75</v>
      </c>
      <c r="P392">
        <v>116</v>
      </c>
      <c r="Q392">
        <v>12.75</v>
      </c>
      <c r="R392">
        <v>3</v>
      </c>
      <c r="S392">
        <v>0</v>
      </c>
    </row>
    <row r="393" spans="10:19" x14ac:dyDescent="0.25">
      <c r="J393" t="s">
        <v>60</v>
      </c>
      <c r="K393">
        <v>42</v>
      </c>
      <c r="L393" t="s">
        <v>13</v>
      </c>
      <c r="M393">
        <v>0</v>
      </c>
      <c r="N393">
        <v>0</v>
      </c>
      <c r="O393">
        <v>69.099999999999994</v>
      </c>
      <c r="P393">
        <v>117</v>
      </c>
      <c r="Q393">
        <v>11.75</v>
      </c>
      <c r="R393">
        <v>1</v>
      </c>
      <c r="S393">
        <v>0</v>
      </c>
    </row>
    <row r="394" spans="10:19" x14ac:dyDescent="0.25">
      <c r="J394" t="s">
        <v>19</v>
      </c>
      <c r="K394">
        <v>31</v>
      </c>
      <c r="L394" t="s">
        <v>16</v>
      </c>
      <c r="M394">
        <v>1</v>
      </c>
      <c r="N394">
        <v>33</v>
      </c>
      <c r="O394">
        <v>96.6</v>
      </c>
      <c r="P394">
        <v>59</v>
      </c>
      <c r="Q394">
        <v>16.420000000000002</v>
      </c>
      <c r="R394">
        <v>4</v>
      </c>
      <c r="S394">
        <v>1</v>
      </c>
    </row>
    <row r="395" spans="10:19" x14ac:dyDescent="0.25">
      <c r="J395" t="s">
        <v>41</v>
      </c>
      <c r="K395">
        <v>40</v>
      </c>
      <c r="L395" t="s">
        <v>11</v>
      </c>
      <c r="M395">
        <v>1</v>
      </c>
      <c r="N395">
        <v>20</v>
      </c>
      <c r="O395">
        <v>214.6</v>
      </c>
      <c r="P395">
        <v>101</v>
      </c>
      <c r="Q395">
        <v>36.479999999999997</v>
      </c>
      <c r="R395">
        <v>0</v>
      </c>
      <c r="S395">
        <v>0</v>
      </c>
    </row>
    <row r="396" spans="10:19" x14ac:dyDescent="0.25">
      <c r="J396" t="s">
        <v>36</v>
      </c>
      <c r="K396">
        <v>41</v>
      </c>
      <c r="L396" t="s">
        <v>16</v>
      </c>
      <c r="M396">
        <v>1</v>
      </c>
      <c r="N396">
        <v>23</v>
      </c>
      <c r="O396">
        <v>149.69999999999999</v>
      </c>
      <c r="P396">
        <v>112</v>
      </c>
      <c r="Q396">
        <v>25.45</v>
      </c>
      <c r="R396">
        <v>3</v>
      </c>
      <c r="S396">
        <v>0</v>
      </c>
    </row>
    <row r="397" spans="10:19" x14ac:dyDescent="0.25">
      <c r="J397" t="s">
        <v>30</v>
      </c>
      <c r="K397">
        <v>42</v>
      </c>
      <c r="L397" t="s">
        <v>13</v>
      </c>
      <c r="M397">
        <v>0</v>
      </c>
      <c r="N397">
        <v>0</v>
      </c>
      <c r="O397">
        <v>149.80000000000001</v>
      </c>
      <c r="P397">
        <v>134</v>
      </c>
      <c r="Q397">
        <v>25.47</v>
      </c>
      <c r="R397">
        <v>1</v>
      </c>
      <c r="S397">
        <v>0</v>
      </c>
    </row>
    <row r="398" spans="10:19" x14ac:dyDescent="0.25">
      <c r="J398" t="s">
        <v>25</v>
      </c>
      <c r="K398">
        <v>33</v>
      </c>
      <c r="L398" t="s">
        <v>13</v>
      </c>
      <c r="M398">
        <v>0</v>
      </c>
      <c r="N398">
        <v>0</v>
      </c>
      <c r="O398">
        <v>190.4</v>
      </c>
      <c r="P398">
        <v>102</v>
      </c>
      <c r="Q398">
        <v>32.369999999999997</v>
      </c>
      <c r="R398">
        <v>2</v>
      </c>
      <c r="S398">
        <v>0</v>
      </c>
    </row>
    <row r="399" spans="10:19" x14ac:dyDescent="0.25">
      <c r="J399" t="s">
        <v>33</v>
      </c>
      <c r="K399">
        <v>38</v>
      </c>
      <c r="L399" t="s">
        <v>13</v>
      </c>
      <c r="M399">
        <v>0</v>
      </c>
      <c r="N399">
        <v>0</v>
      </c>
      <c r="O399">
        <v>181.4</v>
      </c>
      <c r="P399">
        <v>108</v>
      </c>
      <c r="Q399">
        <v>30.84</v>
      </c>
      <c r="R399">
        <v>1</v>
      </c>
      <c r="S399">
        <v>0</v>
      </c>
    </row>
    <row r="400" spans="10:19" x14ac:dyDescent="0.25">
      <c r="J400" t="s">
        <v>50</v>
      </c>
      <c r="K400">
        <v>43</v>
      </c>
      <c r="L400" t="s">
        <v>13</v>
      </c>
      <c r="M400">
        <v>0</v>
      </c>
      <c r="N400">
        <v>0</v>
      </c>
      <c r="O400">
        <v>151.1</v>
      </c>
      <c r="P400">
        <v>123</v>
      </c>
      <c r="Q400">
        <v>25.69</v>
      </c>
      <c r="R400">
        <v>1</v>
      </c>
      <c r="S400">
        <v>0</v>
      </c>
    </row>
    <row r="401" spans="10:19" x14ac:dyDescent="0.25">
      <c r="J401" t="s">
        <v>37</v>
      </c>
      <c r="K401">
        <v>34</v>
      </c>
      <c r="L401" t="s">
        <v>11</v>
      </c>
      <c r="M401">
        <v>0</v>
      </c>
      <c r="N401">
        <v>0</v>
      </c>
      <c r="O401">
        <v>155.69999999999999</v>
      </c>
      <c r="P401">
        <v>116</v>
      </c>
      <c r="Q401">
        <v>26.47</v>
      </c>
      <c r="R401">
        <v>0</v>
      </c>
      <c r="S401">
        <v>0</v>
      </c>
    </row>
    <row r="402" spans="10:19" x14ac:dyDescent="0.25">
      <c r="J402" t="s">
        <v>36</v>
      </c>
      <c r="K402">
        <v>31</v>
      </c>
      <c r="L402" t="s">
        <v>16</v>
      </c>
      <c r="M402">
        <v>0</v>
      </c>
      <c r="N402">
        <v>0</v>
      </c>
      <c r="O402">
        <v>149.9</v>
      </c>
      <c r="P402">
        <v>95</v>
      </c>
      <c r="Q402">
        <v>25.48</v>
      </c>
      <c r="R402">
        <v>2</v>
      </c>
      <c r="S402">
        <v>0</v>
      </c>
    </row>
    <row r="403" spans="10:19" x14ac:dyDescent="0.25">
      <c r="J403" t="s">
        <v>36</v>
      </c>
      <c r="K403">
        <v>36</v>
      </c>
      <c r="L403" t="s">
        <v>16</v>
      </c>
      <c r="M403">
        <v>0</v>
      </c>
      <c r="N403">
        <v>0</v>
      </c>
      <c r="O403">
        <v>222.3</v>
      </c>
      <c r="P403">
        <v>132</v>
      </c>
      <c r="Q403">
        <v>37.79</v>
      </c>
      <c r="R403">
        <v>3</v>
      </c>
      <c r="S403">
        <v>0</v>
      </c>
    </row>
    <row r="404" spans="10:19" x14ac:dyDescent="0.25">
      <c r="J404" t="s">
        <v>43</v>
      </c>
      <c r="K404">
        <v>42</v>
      </c>
      <c r="L404" t="s">
        <v>11</v>
      </c>
      <c r="M404">
        <v>1</v>
      </c>
      <c r="N404">
        <v>16</v>
      </c>
      <c r="O404">
        <v>149.4</v>
      </c>
      <c r="P404">
        <v>111</v>
      </c>
      <c r="Q404">
        <v>25.4</v>
      </c>
      <c r="R404">
        <v>0</v>
      </c>
      <c r="S404">
        <v>0</v>
      </c>
    </row>
    <row r="405" spans="10:19" x14ac:dyDescent="0.25">
      <c r="J405" t="s">
        <v>15</v>
      </c>
      <c r="K405">
        <v>39</v>
      </c>
      <c r="L405" t="s">
        <v>16</v>
      </c>
      <c r="M405">
        <v>0</v>
      </c>
      <c r="N405">
        <v>0</v>
      </c>
      <c r="O405">
        <v>233.8</v>
      </c>
      <c r="P405">
        <v>103</v>
      </c>
      <c r="Q405">
        <v>39.75</v>
      </c>
      <c r="R405">
        <v>0</v>
      </c>
      <c r="S405">
        <v>0</v>
      </c>
    </row>
    <row r="406" spans="10:19" x14ac:dyDescent="0.25">
      <c r="J406" t="s">
        <v>20</v>
      </c>
      <c r="K406">
        <v>42</v>
      </c>
      <c r="L406" t="s">
        <v>11</v>
      </c>
      <c r="M406">
        <v>0</v>
      </c>
      <c r="N406">
        <v>0</v>
      </c>
      <c r="O406">
        <v>204.2</v>
      </c>
      <c r="P406">
        <v>100</v>
      </c>
      <c r="Q406">
        <v>34.71</v>
      </c>
      <c r="R406">
        <v>0</v>
      </c>
      <c r="S406">
        <v>0</v>
      </c>
    </row>
    <row r="407" spans="10:19" x14ac:dyDescent="0.25">
      <c r="J407" t="s">
        <v>52</v>
      </c>
      <c r="K407">
        <v>46</v>
      </c>
      <c r="L407" t="s">
        <v>16</v>
      </c>
      <c r="M407">
        <v>0</v>
      </c>
      <c r="N407">
        <v>0</v>
      </c>
      <c r="O407">
        <v>242.9</v>
      </c>
      <c r="P407">
        <v>126</v>
      </c>
      <c r="Q407">
        <v>41.29</v>
      </c>
      <c r="R407">
        <v>1</v>
      </c>
      <c r="S407">
        <v>0</v>
      </c>
    </row>
    <row r="408" spans="10:19" x14ac:dyDescent="0.25">
      <c r="J408" t="s">
        <v>22</v>
      </c>
      <c r="K408">
        <v>48</v>
      </c>
      <c r="L408" t="s">
        <v>11</v>
      </c>
      <c r="M408">
        <v>0</v>
      </c>
      <c r="N408">
        <v>0</v>
      </c>
      <c r="O408">
        <v>150.4</v>
      </c>
      <c r="P408">
        <v>119</v>
      </c>
      <c r="Q408">
        <v>25.57</v>
      </c>
      <c r="R408">
        <v>1</v>
      </c>
      <c r="S408">
        <v>0</v>
      </c>
    </row>
    <row r="409" spans="10:19" x14ac:dyDescent="0.25">
      <c r="J409" t="s">
        <v>56</v>
      </c>
      <c r="K409">
        <v>24</v>
      </c>
      <c r="L409" t="s">
        <v>11</v>
      </c>
      <c r="M409">
        <v>0</v>
      </c>
      <c r="N409">
        <v>0</v>
      </c>
      <c r="O409">
        <v>191.9</v>
      </c>
      <c r="P409">
        <v>91</v>
      </c>
      <c r="Q409">
        <v>32.619999999999997</v>
      </c>
      <c r="R409">
        <v>1</v>
      </c>
      <c r="S409">
        <v>1</v>
      </c>
    </row>
    <row r="410" spans="10:19" x14ac:dyDescent="0.25">
      <c r="J410" t="s">
        <v>54</v>
      </c>
      <c r="K410">
        <v>31</v>
      </c>
      <c r="L410" t="s">
        <v>11</v>
      </c>
      <c r="M410">
        <v>0</v>
      </c>
      <c r="N410">
        <v>0</v>
      </c>
      <c r="O410">
        <v>130.69999999999999</v>
      </c>
      <c r="P410">
        <v>113</v>
      </c>
      <c r="Q410">
        <v>22.22</v>
      </c>
      <c r="R410">
        <v>2</v>
      </c>
      <c r="S410">
        <v>1</v>
      </c>
    </row>
    <row r="411" spans="10:19" x14ac:dyDescent="0.25">
      <c r="J411" t="s">
        <v>21</v>
      </c>
      <c r="K411">
        <v>36</v>
      </c>
      <c r="L411" t="s">
        <v>11</v>
      </c>
      <c r="M411">
        <v>1</v>
      </c>
      <c r="N411">
        <v>33</v>
      </c>
      <c r="O411">
        <v>119.6</v>
      </c>
      <c r="P411">
        <v>104</v>
      </c>
      <c r="Q411">
        <v>20.329999999999998</v>
      </c>
      <c r="R411">
        <v>2</v>
      </c>
      <c r="S411">
        <v>0</v>
      </c>
    </row>
    <row r="412" spans="10:19" x14ac:dyDescent="0.25">
      <c r="J412" t="s">
        <v>37</v>
      </c>
      <c r="K412">
        <v>32</v>
      </c>
      <c r="L412" t="s">
        <v>13</v>
      </c>
      <c r="M412">
        <v>0</v>
      </c>
      <c r="N412">
        <v>0</v>
      </c>
      <c r="O412">
        <v>273.60000000000002</v>
      </c>
      <c r="P412">
        <v>93</v>
      </c>
      <c r="Q412">
        <v>46.51</v>
      </c>
      <c r="R412">
        <v>1</v>
      </c>
      <c r="S412">
        <v>0</v>
      </c>
    </row>
    <row r="413" spans="10:19" x14ac:dyDescent="0.25">
      <c r="J413" t="s">
        <v>28</v>
      </c>
      <c r="K413">
        <v>42</v>
      </c>
      <c r="L413" t="s">
        <v>11</v>
      </c>
      <c r="M413">
        <v>0</v>
      </c>
      <c r="N413">
        <v>0</v>
      </c>
      <c r="O413">
        <v>156.1</v>
      </c>
      <c r="P413">
        <v>114</v>
      </c>
      <c r="Q413">
        <v>26.54</v>
      </c>
      <c r="R413">
        <v>2</v>
      </c>
      <c r="S413">
        <v>0</v>
      </c>
    </row>
    <row r="414" spans="10:19" x14ac:dyDescent="0.25">
      <c r="J414" t="s">
        <v>54</v>
      </c>
      <c r="K414">
        <v>27</v>
      </c>
      <c r="L414" t="s">
        <v>13</v>
      </c>
      <c r="M414">
        <v>0</v>
      </c>
      <c r="N414">
        <v>0</v>
      </c>
      <c r="O414">
        <v>211.3</v>
      </c>
      <c r="P414">
        <v>61</v>
      </c>
      <c r="Q414">
        <v>35.92</v>
      </c>
      <c r="R414">
        <v>4</v>
      </c>
      <c r="S414">
        <v>1</v>
      </c>
    </row>
    <row r="415" spans="10:19" x14ac:dyDescent="0.25">
      <c r="J415" t="s">
        <v>45</v>
      </c>
      <c r="K415">
        <v>41</v>
      </c>
      <c r="L415" t="s">
        <v>11</v>
      </c>
      <c r="M415">
        <v>1</v>
      </c>
      <c r="N415">
        <v>23</v>
      </c>
      <c r="O415">
        <v>114.3</v>
      </c>
      <c r="P415">
        <v>102</v>
      </c>
      <c r="Q415">
        <v>19.43</v>
      </c>
      <c r="R415">
        <v>3</v>
      </c>
      <c r="S415">
        <v>0</v>
      </c>
    </row>
    <row r="416" spans="10:19" x14ac:dyDescent="0.25">
      <c r="J416" t="s">
        <v>41</v>
      </c>
      <c r="K416">
        <v>38</v>
      </c>
      <c r="L416" t="s">
        <v>11</v>
      </c>
      <c r="M416">
        <v>0</v>
      </c>
      <c r="N416">
        <v>0</v>
      </c>
      <c r="O416">
        <v>216.9</v>
      </c>
      <c r="P416">
        <v>61</v>
      </c>
      <c r="Q416">
        <v>36.869999999999997</v>
      </c>
      <c r="R416">
        <v>1</v>
      </c>
      <c r="S416">
        <v>1</v>
      </c>
    </row>
    <row r="417" spans="10:19" x14ac:dyDescent="0.25">
      <c r="J417" t="s">
        <v>41</v>
      </c>
      <c r="K417">
        <v>42</v>
      </c>
      <c r="L417" t="s">
        <v>11</v>
      </c>
      <c r="M417">
        <v>1</v>
      </c>
      <c r="N417">
        <v>26</v>
      </c>
      <c r="O417">
        <v>217.2</v>
      </c>
      <c r="P417">
        <v>138</v>
      </c>
      <c r="Q417">
        <v>36.92</v>
      </c>
      <c r="R417">
        <v>0</v>
      </c>
      <c r="S417">
        <v>0</v>
      </c>
    </row>
    <row r="418" spans="10:19" x14ac:dyDescent="0.25">
      <c r="J418" t="s">
        <v>49</v>
      </c>
      <c r="K418">
        <v>36</v>
      </c>
      <c r="L418" t="s">
        <v>16</v>
      </c>
      <c r="M418">
        <v>0</v>
      </c>
      <c r="N418">
        <v>0</v>
      </c>
      <c r="O418">
        <v>206.3</v>
      </c>
      <c r="P418">
        <v>97</v>
      </c>
      <c r="Q418">
        <v>35.07</v>
      </c>
      <c r="R418">
        <v>0</v>
      </c>
      <c r="S418">
        <v>0</v>
      </c>
    </row>
    <row r="419" spans="10:19" x14ac:dyDescent="0.25">
      <c r="J419" t="s">
        <v>35</v>
      </c>
      <c r="K419">
        <v>45</v>
      </c>
      <c r="L419" t="s">
        <v>11</v>
      </c>
      <c r="M419">
        <v>0</v>
      </c>
      <c r="N419">
        <v>0</v>
      </c>
      <c r="O419">
        <v>159.30000000000001</v>
      </c>
      <c r="P419">
        <v>66</v>
      </c>
      <c r="Q419">
        <v>27.08</v>
      </c>
      <c r="R419">
        <v>1</v>
      </c>
      <c r="S419">
        <v>0</v>
      </c>
    </row>
    <row r="420" spans="10:19" x14ac:dyDescent="0.25">
      <c r="J420" t="s">
        <v>10</v>
      </c>
      <c r="K420">
        <v>43</v>
      </c>
      <c r="L420" t="s">
        <v>11</v>
      </c>
      <c r="M420">
        <v>1</v>
      </c>
      <c r="N420">
        <v>31</v>
      </c>
      <c r="O420">
        <v>143.1</v>
      </c>
      <c r="P420">
        <v>88</v>
      </c>
      <c r="Q420">
        <v>24.33</v>
      </c>
      <c r="R420">
        <v>2</v>
      </c>
      <c r="S420">
        <v>0</v>
      </c>
    </row>
    <row r="421" spans="10:19" x14ac:dyDescent="0.25">
      <c r="J421" t="s">
        <v>17</v>
      </c>
      <c r="K421">
        <v>26</v>
      </c>
      <c r="L421" t="s">
        <v>11</v>
      </c>
      <c r="M421">
        <v>0</v>
      </c>
      <c r="N421">
        <v>0</v>
      </c>
      <c r="O421">
        <v>154</v>
      </c>
      <c r="P421">
        <v>122</v>
      </c>
      <c r="Q421">
        <v>26.18</v>
      </c>
      <c r="R421">
        <v>3</v>
      </c>
      <c r="S421">
        <v>1</v>
      </c>
    </row>
    <row r="422" spans="10:19" x14ac:dyDescent="0.25">
      <c r="J422" t="s">
        <v>58</v>
      </c>
      <c r="K422">
        <v>44</v>
      </c>
      <c r="L422" t="s">
        <v>13</v>
      </c>
      <c r="M422">
        <v>1</v>
      </c>
      <c r="N422">
        <v>24</v>
      </c>
      <c r="O422">
        <v>186.6</v>
      </c>
      <c r="P422">
        <v>69</v>
      </c>
      <c r="Q422">
        <v>31.72</v>
      </c>
      <c r="R422">
        <v>1</v>
      </c>
      <c r="S422">
        <v>0</v>
      </c>
    </row>
    <row r="423" spans="10:19" x14ac:dyDescent="0.25">
      <c r="J423" t="s">
        <v>55</v>
      </c>
      <c r="K423">
        <v>31</v>
      </c>
      <c r="L423" t="s">
        <v>11</v>
      </c>
      <c r="M423">
        <v>1</v>
      </c>
      <c r="N423">
        <v>26</v>
      </c>
      <c r="O423">
        <v>170.8</v>
      </c>
      <c r="P423">
        <v>114</v>
      </c>
      <c r="Q423">
        <v>29.04</v>
      </c>
      <c r="R423">
        <v>5</v>
      </c>
      <c r="S423">
        <v>1</v>
      </c>
    </row>
    <row r="424" spans="10:19" x14ac:dyDescent="0.25">
      <c r="J424" t="s">
        <v>52</v>
      </c>
      <c r="K424">
        <v>44</v>
      </c>
      <c r="L424" t="s">
        <v>13</v>
      </c>
      <c r="M424">
        <v>1</v>
      </c>
      <c r="N424">
        <v>17</v>
      </c>
      <c r="O424">
        <v>124</v>
      </c>
      <c r="P424">
        <v>102</v>
      </c>
      <c r="Q424">
        <v>21.08</v>
      </c>
      <c r="R424">
        <v>1</v>
      </c>
      <c r="S424">
        <v>0</v>
      </c>
    </row>
    <row r="425" spans="10:19" x14ac:dyDescent="0.25">
      <c r="J425" t="s">
        <v>57</v>
      </c>
      <c r="K425">
        <v>32</v>
      </c>
      <c r="L425" t="s">
        <v>11</v>
      </c>
      <c r="M425">
        <v>0</v>
      </c>
      <c r="N425">
        <v>0</v>
      </c>
      <c r="O425">
        <v>198.3</v>
      </c>
      <c r="P425">
        <v>94</v>
      </c>
      <c r="Q425">
        <v>33.71</v>
      </c>
      <c r="R425">
        <v>3</v>
      </c>
      <c r="S425">
        <v>0</v>
      </c>
    </row>
    <row r="426" spans="10:19" x14ac:dyDescent="0.25">
      <c r="J426" t="s">
        <v>26</v>
      </c>
      <c r="K426">
        <v>43</v>
      </c>
      <c r="L426" t="s">
        <v>13</v>
      </c>
      <c r="M426">
        <v>0</v>
      </c>
      <c r="N426">
        <v>0</v>
      </c>
      <c r="O426">
        <v>172.8</v>
      </c>
      <c r="P426">
        <v>101</v>
      </c>
      <c r="Q426">
        <v>29.38</v>
      </c>
      <c r="R426">
        <v>2</v>
      </c>
      <c r="S426">
        <v>0</v>
      </c>
    </row>
    <row r="427" spans="10:19" x14ac:dyDescent="0.25">
      <c r="J427" t="s">
        <v>42</v>
      </c>
      <c r="K427">
        <v>37</v>
      </c>
      <c r="L427" t="s">
        <v>11</v>
      </c>
      <c r="M427">
        <v>1</v>
      </c>
      <c r="N427">
        <v>30</v>
      </c>
      <c r="O427">
        <v>217.4</v>
      </c>
      <c r="P427">
        <v>74</v>
      </c>
      <c r="Q427">
        <v>36.96</v>
      </c>
      <c r="R427">
        <v>0</v>
      </c>
      <c r="S427">
        <v>0</v>
      </c>
    </row>
    <row r="428" spans="10:19" x14ac:dyDescent="0.25">
      <c r="J428" t="s">
        <v>56</v>
      </c>
      <c r="K428">
        <v>28</v>
      </c>
      <c r="L428" t="s">
        <v>13</v>
      </c>
      <c r="M428">
        <v>1</v>
      </c>
      <c r="N428">
        <v>29</v>
      </c>
      <c r="O428">
        <v>265.89999999999998</v>
      </c>
      <c r="P428">
        <v>113</v>
      </c>
      <c r="Q428">
        <v>45.2</v>
      </c>
      <c r="R428">
        <v>0</v>
      </c>
      <c r="S428">
        <v>1</v>
      </c>
    </row>
    <row r="429" spans="10:19" x14ac:dyDescent="0.25">
      <c r="J429" t="s">
        <v>55</v>
      </c>
      <c r="K429">
        <v>37</v>
      </c>
      <c r="L429" t="s">
        <v>16</v>
      </c>
      <c r="M429">
        <v>0</v>
      </c>
      <c r="N429">
        <v>0</v>
      </c>
      <c r="O429">
        <v>98.2</v>
      </c>
      <c r="P429">
        <v>100</v>
      </c>
      <c r="Q429">
        <v>16.690000000000001</v>
      </c>
      <c r="R429">
        <v>2</v>
      </c>
      <c r="S429">
        <v>0</v>
      </c>
    </row>
    <row r="430" spans="10:19" x14ac:dyDescent="0.25">
      <c r="J430" t="s">
        <v>14</v>
      </c>
      <c r="K430">
        <v>42</v>
      </c>
      <c r="L430" t="s">
        <v>13</v>
      </c>
      <c r="M430">
        <v>0</v>
      </c>
      <c r="N430">
        <v>0</v>
      </c>
      <c r="O430">
        <v>214.7</v>
      </c>
      <c r="P430">
        <v>68</v>
      </c>
      <c r="Q430">
        <v>36.5</v>
      </c>
      <c r="R430">
        <v>2</v>
      </c>
      <c r="S430">
        <v>0</v>
      </c>
    </row>
    <row r="431" spans="10:19" x14ac:dyDescent="0.25">
      <c r="J431" t="s">
        <v>49</v>
      </c>
      <c r="K431">
        <v>41</v>
      </c>
      <c r="L431" t="s">
        <v>11</v>
      </c>
      <c r="M431">
        <v>0</v>
      </c>
      <c r="N431">
        <v>0</v>
      </c>
      <c r="O431">
        <v>168.2</v>
      </c>
      <c r="P431">
        <v>92</v>
      </c>
      <c r="Q431">
        <v>28.59</v>
      </c>
      <c r="R431">
        <v>1</v>
      </c>
      <c r="S431">
        <v>0</v>
      </c>
    </row>
    <row r="432" spans="10:19" x14ac:dyDescent="0.25">
      <c r="J432" t="s">
        <v>39</v>
      </c>
      <c r="K432">
        <v>36</v>
      </c>
      <c r="L432" t="s">
        <v>13</v>
      </c>
      <c r="M432">
        <v>0</v>
      </c>
      <c r="N432">
        <v>0</v>
      </c>
      <c r="O432">
        <v>202.9</v>
      </c>
      <c r="P432">
        <v>97</v>
      </c>
      <c r="Q432">
        <v>34.49</v>
      </c>
      <c r="R432">
        <v>3</v>
      </c>
      <c r="S432">
        <v>0</v>
      </c>
    </row>
    <row r="433" spans="10:19" x14ac:dyDescent="0.25">
      <c r="J433" t="s">
        <v>19</v>
      </c>
      <c r="K433">
        <v>41</v>
      </c>
      <c r="L433" t="s">
        <v>11</v>
      </c>
      <c r="M433">
        <v>0</v>
      </c>
      <c r="N433">
        <v>0</v>
      </c>
      <c r="O433">
        <v>261.39999999999998</v>
      </c>
      <c r="P433">
        <v>108</v>
      </c>
      <c r="Q433">
        <v>44.44</v>
      </c>
      <c r="R433">
        <v>1</v>
      </c>
      <c r="S433">
        <v>0</v>
      </c>
    </row>
    <row r="434" spans="10:19" x14ac:dyDescent="0.25">
      <c r="J434" t="s">
        <v>31</v>
      </c>
      <c r="K434">
        <v>29</v>
      </c>
      <c r="L434" t="s">
        <v>16</v>
      </c>
      <c r="M434">
        <v>0</v>
      </c>
      <c r="N434">
        <v>0</v>
      </c>
      <c r="O434">
        <v>73.3</v>
      </c>
      <c r="P434">
        <v>86</v>
      </c>
      <c r="Q434">
        <v>12.46</v>
      </c>
      <c r="R434">
        <v>4</v>
      </c>
      <c r="S434">
        <v>1</v>
      </c>
    </row>
    <row r="435" spans="10:19" x14ac:dyDescent="0.25">
      <c r="J435" t="s">
        <v>53</v>
      </c>
      <c r="K435">
        <v>43</v>
      </c>
      <c r="L435" t="s">
        <v>13</v>
      </c>
      <c r="M435">
        <v>1</v>
      </c>
      <c r="N435">
        <v>27</v>
      </c>
      <c r="O435">
        <v>253.7</v>
      </c>
      <c r="P435">
        <v>84</v>
      </c>
      <c r="Q435">
        <v>43.13</v>
      </c>
      <c r="R435">
        <v>7</v>
      </c>
      <c r="S435">
        <v>0</v>
      </c>
    </row>
    <row r="436" spans="10:19" x14ac:dyDescent="0.25">
      <c r="J436" t="s">
        <v>17</v>
      </c>
      <c r="K436">
        <v>39</v>
      </c>
      <c r="L436" t="s">
        <v>13</v>
      </c>
      <c r="M436">
        <v>0</v>
      </c>
      <c r="N436">
        <v>0</v>
      </c>
      <c r="O436">
        <v>45</v>
      </c>
      <c r="P436">
        <v>108</v>
      </c>
      <c r="Q436">
        <v>7.65</v>
      </c>
      <c r="R436">
        <v>2</v>
      </c>
      <c r="S436">
        <v>0</v>
      </c>
    </row>
    <row r="437" spans="10:19" x14ac:dyDescent="0.25">
      <c r="J437" t="s">
        <v>60</v>
      </c>
      <c r="K437">
        <v>36</v>
      </c>
      <c r="L437" t="s">
        <v>16</v>
      </c>
      <c r="M437">
        <v>0</v>
      </c>
      <c r="N437">
        <v>0</v>
      </c>
      <c r="O437">
        <v>231.3</v>
      </c>
      <c r="P437">
        <v>105</v>
      </c>
      <c r="Q437">
        <v>39.32</v>
      </c>
      <c r="R437">
        <v>1</v>
      </c>
      <c r="S437">
        <v>0</v>
      </c>
    </row>
    <row r="438" spans="10:19" x14ac:dyDescent="0.25">
      <c r="J438" t="s">
        <v>41</v>
      </c>
      <c r="K438">
        <v>41</v>
      </c>
      <c r="L438" t="s">
        <v>16</v>
      </c>
      <c r="M438">
        <v>0</v>
      </c>
      <c r="N438">
        <v>0</v>
      </c>
      <c r="O438">
        <v>227.4</v>
      </c>
      <c r="P438">
        <v>88</v>
      </c>
      <c r="Q438">
        <v>38.659999999999997</v>
      </c>
      <c r="R438">
        <v>0</v>
      </c>
      <c r="S438">
        <v>0</v>
      </c>
    </row>
    <row r="439" spans="10:19" x14ac:dyDescent="0.25">
      <c r="J439" t="s">
        <v>12</v>
      </c>
      <c r="K439">
        <v>42</v>
      </c>
      <c r="L439" t="s">
        <v>11</v>
      </c>
      <c r="M439">
        <v>1</v>
      </c>
      <c r="N439">
        <v>22</v>
      </c>
      <c r="O439">
        <v>40.9</v>
      </c>
      <c r="P439">
        <v>126</v>
      </c>
      <c r="Q439">
        <v>6.95</v>
      </c>
      <c r="R439">
        <v>0</v>
      </c>
      <c r="S439">
        <v>0</v>
      </c>
    </row>
    <row r="440" spans="10:19" x14ac:dyDescent="0.25">
      <c r="J440" t="s">
        <v>25</v>
      </c>
      <c r="K440">
        <v>34</v>
      </c>
      <c r="L440" t="s">
        <v>11</v>
      </c>
      <c r="M440">
        <v>0</v>
      </c>
      <c r="N440">
        <v>0</v>
      </c>
      <c r="O440">
        <v>124.8</v>
      </c>
      <c r="P440">
        <v>133</v>
      </c>
      <c r="Q440">
        <v>21.22</v>
      </c>
      <c r="R440">
        <v>2</v>
      </c>
      <c r="S440">
        <v>0</v>
      </c>
    </row>
    <row r="441" spans="10:19" x14ac:dyDescent="0.25">
      <c r="J441" t="s">
        <v>51</v>
      </c>
      <c r="K441">
        <v>36</v>
      </c>
      <c r="L441" t="s">
        <v>16</v>
      </c>
      <c r="M441">
        <v>0</v>
      </c>
      <c r="N441">
        <v>0</v>
      </c>
      <c r="O441">
        <v>68.5</v>
      </c>
      <c r="P441">
        <v>110</v>
      </c>
      <c r="Q441">
        <v>11.65</v>
      </c>
      <c r="R441">
        <v>0</v>
      </c>
      <c r="S441">
        <v>0</v>
      </c>
    </row>
    <row r="442" spans="10:19" x14ac:dyDescent="0.25">
      <c r="J442" t="s">
        <v>56</v>
      </c>
      <c r="K442">
        <v>47</v>
      </c>
      <c r="L442" t="s">
        <v>11</v>
      </c>
      <c r="M442">
        <v>0</v>
      </c>
      <c r="N442">
        <v>0</v>
      </c>
      <c r="O442">
        <v>163</v>
      </c>
      <c r="P442">
        <v>112</v>
      </c>
      <c r="Q442">
        <v>27.71</v>
      </c>
      <c r="R442">
        <v>2</v>
      </c>
      <c r="S442">
        <v>0</v>
      </c>
    </row>
    <row r="443" spans="10:19" x14ac:dyDescent="0.25">
      <c r="J443" t="s">
        <v>40</v>
      </c>
      <c r="K443">
        <v>38</v>
      </c>
      <c r="L443" t="s">
        <v>11</v>
      </c>
      <c r="M443">
        <v>1</v>
      </c>
      <c r="N443">
        <v>38</v>
      </c>
      <c r="O443">
        <v>213.7</v>
      </c>
      <c r="P443">
        <v>61</v>
      </c>
      <c r="Q443">
        <v>36.33</v>
      </c>
      <c r="R443">
        <v>2</v>
      </c>
      <c r="S443">
        <v>0</v>
      </c>
    </row>
    <row r="444" spans="10:19" x14ac:dyDescent="0.25">
      <c r="J444" t="s">
        <v>14</v>
      </c>
      <c r="K444">
        <v>46</v>
      </c>
      <c r="L444" t="s">
        <v>11</v>
      </c>
      <c r="M444">
        <v>1</v>
      </c>
      <c r="N444">
        <v>36</v>
      </c>
      <c r="O444">
        <v>201.3</v>
      </c>
      <c r="P444">
        <v>117</v>
      </c>
      <c r="Q444">
        <v>34.22</v>
      </c>
      <c r="R444">
        <v>1</v>
      </c>
      <c r="S444">
        <v>0</v>
      </c>
    </row>
    <row r="445" spans="10:19" x14ac:dyDescent="0.25">
      <c r="J445" t="s">
        <v>57</v>
      </c>
      <c r="K445">
        <v>33</v>
      </c>
      <c r="L445" t="s">
        <v>13</v>
      </c>
      <c r="M445">
        <v>0</v>
      </c>
      <c r="N445">
        <v>0</v>
      </c>
      <c r="O445">
        <v>48.4</v>
      </c>
      <c r="P445">
        <v>101</v>
      </c>
      <c r="Q445">
        <v>8.23</v>
      </c>
      <c r="R445">
        <v>1</v>
      </c>
      <c r="S445">
        <v>0</v>
      </c>
    </row>
    <row r="446" spans="10:19" x14ac:dyDescent="0.25">
      <c r="J446" t="s">
        <v>43</v>
      </c>
      <c r="K446">
        <v>37</v>
      </c>
      <c r="L446" t="s">
        <v>11</v>
      </c>
      <c r="M446">
        <v>1</v>
      </c>
      <c r="N446">
        <v>22</v>
      </c>
      <c r="O446">
        <v>166.5</v>
      </c>
      <c r="P446">
        <v>93</v>
      </c>
      <c r="Q446">
        <v>28.31</v>
      </c>
      <c r="R446">
        <v>0</v>
      </c>
      <c r="S446">
        <v>0</v>
      </c>
    </row>
    <row r="447" spans="10:19" x14ac:dyDescent="0.25">
      <c r="J447" t="s">
        <v>40</v>
      </c>
      <c r="K447">
        <v>37</v>
      </c>
      <c r="L447" t="s">
        <v>11</v>
      </c>
      <c r="M447">
        <v>0</v>
      </c>
      <c r="N447">
        <v>0</v>
      </c>
      <c r="O447">
        <v>216.6</v>
      </c>
      <c r="P447">
        <v>126</v>
      </c>
      <c r="Q447">
        <v>36.82</v>
      </c>
      <c r="R447">
        <v>0</v>
      </c>
      <c r="S447">
        <v>0</v>
      </c>
    </row>
    <row r="448" spans="10:19" x14ac:dyDescent="0.25">
      <c r="J448" t="s">
        <v>24</v>
      </c>
      <c r="K448">
        <v>43</v>
      </c>
      <c r="L448" t="s">
        <v>13</v>
      </c>
      <c r="M448">
        <v>0</v>
      </c>
      <c r="N448">
        <v>0</v>
      </c>
      <c r="O448">
        <v>107.8</v>
      </c>
      <c r="P448">
        <v>113</v>
      </c>
      <c r="Q448">
        <v>18.329999999999998</v>
      </c>
      <c r="R448">
        <v>2</v>
      </c>
      <c r="S448">
        <v>0</v>
      </c>
    </row>
    <row r="449" spans="10:19" x14ac:dyDescent="0.25">
      <c r="J449" t="s">
        <v>56</v>
      </c>
      <c r="K449">
        <v>39</v>
      </c>
      <c r="L449" t="s">
        <v>13</v>
      </c>
      <c r="M449">
        <v>1</v>
      </c>
      <c r="N449">
        <v>28</v>
      </c>
      <c r="O449">
        <v>141.30000000000001</v>
      </c>
      <c r="P449">
        <v>94</v>
      </c>
      <c r="Q449">
        <v>24.02</v>
      </c>
      <c r="R449">
        <v>1</v>
      </c>
      <c r="S449">
        <v>0</v>
      </c>
    </row>
    <row r="450" spans="10:19" x14ac:dyDescent="0.25">
      <c r="J450" t="s">
        <v>21</v>
      </c>
      <c r="K450">
        <v>43</v>
      </c>
      <c r="L450" t="s">
        <v>11</v>
      </c>
      <c r="M450">
        <v>1</v>
      </c>
      <c r="N450">
        <v>29</v>
      </c>
      <c r="O450">
        <v>209.9</v>
      </c>
      <c r="P450">
        <v>77</v>
      </c>
      <c r="Q450">
        <v>35.68</v>
      </c>
      <c r="R450">
        <v>0</v>
      </c>
      <c r="S450">
        <v>0</v>
      </c>
    </row>
    <row r="451" spans="10:19" x14ac:dyDescent="0.25">
      <c r="J451" t="s">
        <v>48</v>
      </c>
      <c r="K451">
        <v>30</v>
      </c>
      <c r="L451" t="s">
        <v>11</v>
      </c>
      <c r="M451">
        <v>1</v>
      </c>
      <c r="N451">
        <v>20</v>
      </c>
      <c r="O451">
        <v>237.5</v>
      </c>
      <c r="P451">
        <v>120</v>
      </c>
      <c r="Q451">
        <v>40.380000000000003</v>
      </c>
      <c r="R451">
        <v>9</v>
      </c>
      <c r="S451">
        <v>1</v>
      </c>
    </row>
    <row r="452" spans="10:19" x14ac:dyDescent="0.25">
      <c r="J452" t="s">
        <v>46</v>
      </c>
      <c r="K452">
        <v>41</v>
      </c>
      <c r="L452" t="s">
        <v>11</v>
      </c>
      <c r="M452">
        <v>0</v>
      </c>
      <c r="N452">
        <v>0</v>
      </c>
      <c r="O452">
        <v>234.5</v>
      </c>
      <c r="P452">
        <v>109</v>
      </c>
      <c r="Q452">
        <v>39.869999999999997</v>
      </c>
      <c r="R452">
        <v>3</v>
      </c>
      <c r="S452">
        <v>0</v>
      </c>
    </row>
    <row r="453" spans="10:19" x14ac:dyDescent="0.25">
      <c r="J453" t="s">
        <v>37</v>
      </c>
      <c r="K453">
        <v>37</v>
      </c>
      <c r="L453" t="s">
        <v>16</v>
      </c>
      <c r="M453">
        <v>1</v>
      </c>
      <c r="N453">
        <v>31</v>
      </c>
      <c r="O453">
        <v>103.1</v>
      </c>
      <c r="P453">
        <v>90</v>
      </c>
      <c r="Q453">
        <v>17.53</v>
      </c>
      <c r="R453">
        <v>3</v>
      </c>
      <c r="S453">
        <v>0</v>
      </c>
    </row>
    <row r="454" spans="10:19" x14ac:dyDescent="0.25">
      <c r="J454" t="s">
        <v>21</v>
      </c>
      <c r="K454">
        <v>36</v>
      </c>
      <c r="L454" t="s">
        <v>16</v>
      </c>
      <c r="M454">
        <v>1</v>
      </c>
      <c r="N454">
        <v>27</v>
      </c>
      <c r="O454">
        <v>129.5</v>
      </c>
      <c r="P454">
        <v>106</v>
      </c>
      <c r="Q454">
        <v>22.02</v>
      </c>
      <c r="R454">
        <v>1</v>
      </c>
      <c r="S454">
        <v>0</v>
      </c>
    </row>
    <row r="455" spans="10:19" x14ac:dyDescent="0.25">
      <c r="J455" t="s">
        <v>39</v>
      </c>
      <c r="K455">
        <v>28</v>
      </c>
      <c r="L455" t="s">
        <v>16</v>
      </c>
      <c r="M455">
        <v>0</v>
      </c>
      <c r="N455">
        <v>0</v>
      </c>
      <c r="O455">
        <v>279.8</v>
      </c>
      <c r="P455">
        <v>90</v>
      </c>
      <c r="Q455">
        <v>47.57</v>
      </c>
      <c r="R455">
        <v>2</v>
      </c>
      <c r="S455">
        <v>1</v>
      </c>
    </row>
    <row r="456" spans="10:19" x14ac:dyDescent="0.25">
      <c r="J456" t="s">
        <v>52</v>
      </c>
      <c r="K456">
        <v>22</v>
      </c>
      <c r="L456" t="s">
        <v>16</v>
      </c>
      <c r="M456">
        <v>1</v>
      </c>
      <c r="N456">
        <v>41</v>
      </c>
      <c r="O456">
        <v>136.80000000000001</v>
      </c>
      <c r="P456">
        <v>91</v>
      </c>
      <c r="Q456">
        <v>23.26</v>
      </c>
      <c r="R456">
        <v>5</v>
      </c>
      <c r="S456">
        <v>1</v>
      </c>
    </row>
    <row r="457" spans="10:19" x14ac:dyDescent="0.25">
      <c r="J457" t="s">
        <v>62</v>
      </c>
      <c r="K457">
        <v>38</v>
      </c>
      <c r="L457" t="s">
        <v>11</v>
      </c>
      <c r="M457">
        <v>1</v>
      </c>
      <c r="N457">
        <v>31</v>
      </c>
      <c r="O457">
        <v>100.1</v>
      </c>
      <c r="P457">
        <v>54</v>
      </c>
      <c r="Q457">
        <v>17.02</v>
      </c>
      <c r="R457">
        <v>0</v>
      </c>
      <c r="S457">
        <v>0</v>
      </c>
    </row>
    <row r="458" spans="10:19" x14ac:dyDescent="0.25">
      <c r="J458" t="s">
        <v>14</v>
      </c>
      <c r="K458">
        <v>32</v>
      </c>
      <c r="L458" t="s">
        <v>13</v>
      </c>
      <c r="M458">
        <v>1</v>
      </c>
      <c r="N458">
        <v>31</v>
      </c>
      <c r="O458">
        <v>237.1</v>
      </c>
      <c r="P458">
        <v>63</v>
      </c>
      <c r="Q458">
        <v>40.31</v>
      </c>
      <c r="R458">
        <v>4</v>
      </c>
      <c r="S458">
        <v>0</v>
      </c>
    </row>
    <row r="459" spans="10:19" x14ac:dyDescent="0.25">
      <c r="J459" t="s">
        <v>36</v>
      </c>
      <c r="K459">
        <v>26</v>
      </c>
      <c r="L459" t="s">
        <v>16</v>
      </c>
      <c r="M459">
        <v>0</v>
      </c>
      <c r="N459">
        <v>0</v>
      </c>
      <c r="O459">
        <v>288.10000000000002</v>
      </c>
      <c r="P459">
        <v>112</v>
      </c>
      <c r="Q459">
        <v>48.98</v>
      </c>
      <c r="R459">
        <v>3</v>
      </c>
      <c r="S459">
        <v>1</v>
      </c>
    </row>
    <row r="460" spans="10:19" x14ac:dyDescent="0.25">
      <c r="J460" t="s">
        <v>57</v>
      </c>
      <c r="K460">
        <v>39</v>
      </c>
      <c r="L460" t="s">
        <v>11</v>
      </c>
      <c r="M460">
        <v>1</v>
      </c>
      <c r="N460">
        <v>25</v>
      </c>
      <c r="O460">
        <v>194.6</v>
      </c>
      <c r="P460">
        <v>84</v>
      </c>
      <c r="Q460">
        <v>33.08</v>
      </c>
      <c r="R460">
        <v>2</v>
      </c>
      <c r="S460">
        <v>0</v>
      </c>
    </row>
    <row r="461" spans="10:19" x14ac:dyDescent="0.25">
      <c r="J461" t="s">
        <v>27</v>
      </c>
      <c r="K461">
        <v>45</v>
      </c>
      <c r="L461" t="s">
        <v>13</v>
      </c>
      <c r="M461">
        <v>1</v>
      </c>
      <c r="N461">
        <v>20</v>
      </c>
      <c r="O461">
        <v>194.5</v>
      </c>
      <c r="P461">
        <v>110</v>
      </c>
      <c r="Q461">
        <v>33.07</v>
      </c>
      <c r="R461">
        <v>1</v>
      </c>
      <c r="S461">
        <v>0</v>
      </c>
    </row>
    <row r="462" spans="10:19" x14ac:dyDescent="0.25">
      <c r="J462" t="s">
        <v>23</v>
      </c>
      <c r="K462">
        <v>28</v>
      </c>
      <c r="L462" t="s">
        <v>13</v>
      </c>
      <c r="M462">
        <v>0</v>
      </c>
      <c r="N462">
        <v>0</v>
      </c>
      <c r="O462">
        <v>174.1</v>
      </c>
      <c r="P462">
        <v>96</v>
      </c>
      <c r="Q462">
        <v>29.6</v>
      </c>
      <c r="R462">
        <v>2</v>
      </c>
      <c r="S462">
        <v>1</v>
      </c>
    </row>
    <row r="463" spans="10:19" x14ac:dyDescent="0.25">
      <c r="J463" t="s">
        <v>29</v>
      </c>
      <c r="K463">
        <v>44</v>
      </c>
      <c r="L463" t="s">
        <v>11</v>
      </c>
      <c r="M463">
        <v>0</v>
      </c>
      <c r="N463">
        <v>0</v>
      </c>
      <c r="O463">
        <v>131.80000000000001</v>
      </c>
      <c r="P463">
        <v>97</v>
      </c>
      <c r="Q463">
        <v>22.41</v>
      </c>
      <c r="R463">
        <v>2</v>
      </c>
      <c r="S463">
        <v>0</v>
      </c>
    </row>
    <row r="464" spans="10:19" x14ac:dyDescent="0.25">
      <c r="J464" t="s">
        <v>52</v>
      </c>
      <c r="K464">
        <v>38</v>
      </c>
      <c r="L464" t="s">
        <v>11</v>
      </c>
      <c r="M464">
        <v>0</v>
      </c>
      <c r="N464">
        <v>0</v>
      </c>
      <c r="O464">
        <v>160.6</v>
      </c>
      <c r="P464">
        <v>103</v>
      </c>
      <c r="Q464">
        <v>27.3</v>
      </c>
      <c r="R464">
        <v>1</v>
      </c>
      <c r="S464">
        <v>0</v>
      </c>
    </row>
    <row r="465" spans="10:19" x14ac:dyDescent="0.25">
      <c r="J465" t="s">
        <v>32</v>
      </c>
      <c r="K465">
        <v>34</v>
      </c>
      <c r="L465" t="s">
        <v>13</v>
      </c>
      <c r="M465">
        <v>1</v>
      </c>
      <c r="N465">
        <v>28</v>
      </c>
      <c r="O465">
        <v>200.7</v>
      </c>
      <c r="P465">
        <v>88</v>
      </c>
      <c r="Q465">
        <v>34.119999999999997</v>
      </c>
      <c r="R465">
        <v>1</v>
      </c>
      <c r="S465">
        <v>0</v>
      </c>
    </row>
    <row r="466" spans="10:19" x14ac:dyDescent="0.25">
      <c r="J466" t="s">
        <v>25</v>
      </c>
      <c r="K466">
        <v>42</v>
      </c>
      <c r="L466" t="s">
        <v>11</v>
      </c>
      <c r="M466">
        <v>0</v>
      </c>
      <c r="N466">
        <v>0</v>
      </c>
      <c r="O466">
        <v>145.6</v>
      </c>
      <c r="P466">
        <v>106</v>
      </c>
      <c r="Q466">
        <v>24.75</v>
      </c>
      <c r="R466">
        <v>1</v>
      </c>
      <c r="S466">
        <v>0</v>
      </c>
    </row>
    <row r="467" spans="10:19" x14ac:dyDescent="0.25">
      <c r="J467" t="s">
        <v>62</v>
      </c>
      <c r="K467">
        <v>39</v>
      </c>
      <c r="L467" t="s">
        <v>11</v>
      </c>
      <c r="M467">
        <v>1</v>
      </c>
      <c r="N467">
        <v>29</v>
      </c>
      <c r="O467">
        <v>229.4</v>
      </c>
      <c r="P467">
        <v>104</v>
      </c>
      <c r="Q467">
        <v>39</v>
      </c>
      <c r="R467">
        <v>2</v>
      </c>
      <c r="S467">
        <v>0</v>
      </c>
    </row>
    <row r="468" spans="10:19" x14ac:dyDescent="0.25">
      <c r="J468" t="s">
        <v>54</v>
      </c>
      <c r="K468">
        <v>41</v>
      </c>
      <c r="L468" t="s">
        <v>16</v>
      </c>
      <c r="M468">
        <v>0</v>
      </c>
      <c r="N468">
        <v>0</v>
      </c>
      <c r="O468">
        <v>211</v>
      </c>
      <c r="P468">
        <v>76</v>
      </c>
      <c r="Q468">
        <v>35.869999999999997</v>
      </c>
      <c r="R468">
        <v>3</v>
      </c>
      <c r="S468">
        <v>0</v>
      </c>
    </row>
    <row r="469" spans="10:19" x14ac:dyDescent="0.25">
      <c r="J469" t="s">
        <v>30</v>
      </c>
      <c r="K469">
        <v>38</v>
      </c>
      <c r="L469" t="s">
        <v>16</v>
      </c>
      <c r="M469">
        <v>1</v>
      </c>
      <c r="N469">
        <v>37</v>
      </c>
      <c r="O469">
        <v>121.5</v>
      </c>
      <c r="P469">
        <v>97</v>
      </c>
      <c r="Q469">
        <v>20.66</v>
      </c>
      <c r="R469">
        <v>2</v>
      </c>
      <c r="S469">
        <v>0</v>
      </c>
    </row>
    <row r="470" spans="10:19" x14ac:dyDescent="0.25">
      <c r="J470" t="s">
        <v>37</v>
      </c>
      <c r="K470">
        <v>41</v>
      </c>
      <c r="L470" t="s">
        <v>16</v>
      </c>
      <c r="M470">
        <v>0</v>
      </c>
      <c r="N470">
        <v>0</v>
      </c>
      <c r="O470">
        <v>216</v>
      </c>
      <c r="P470">
        <v>73</v>
      </c>
      <c r="Q470">
        <v>36.72</v>
      </c>
      <c r="R470">
        <v>2</v>
      </c>
      <c r="S470">
        <v>0</v>
      </c>
    </row>
    <row r="471" spans="10:19" x14ac:dyDescent="0.25">
      <c r="J471" t="s">
        <v>20</v>
      </c>
      <c r="K471">
        <v>43</v>
      </c>
      <c r="L471" t="s">
        <v>16</v>
      </c>
      <c r="M471">
        <v>0</v>
      </c>
      <c r="N471">
        <v>0</v>
      </c>
      <c r="O471">
        <v>293</v>
      </c>
      <c r="P471">
        <v>88</v>
      </c>
      <c r="Q471">
        <v>49.81</v>
      </c>
      <c r="R471">
        <v>2</v>
      </c>
      <c r="S471">
        <v>0</v>
      </c>
    </row>
    <row r="472" spans="10:19" x14ac:dyDescent="0.25">
      <c r="J472" t="s">
        <v>42</v>
      </c>
      <c r="K472">
        <v>40</v>
      </c>
      <c r="L472" t="s">
        <v>16</v>
      </c>
      <c r="M472">
        <v>0</v>
      </c>
      <c r="N472">
        <v>0</v>
      </c>
      <c r="O472">
        <v>181.5</v>
      </c>
      <c r="P472">
        <v>108</v>
      </c>
      <c r="Q472">
        <v>30.86</v>
      </c>
      <c r="R472">
        <v>1</v>
      </c>
      <c r="S472">
        <v>0</v>
      </c>
    </row>
    <row r="473" spans="10:19" x14ac:dyDescent="0.25">
      <c r="J473" t="s">
        <v>48</v>
      </c>
      <c r="K473">
        <v>34</v>
      </c>
      <c r="L473" t="s">
        <v>11</v>
      </c>
      <c r="M473">
        <v>1</v>
      </c>
      <c r="N473">
        <v>26</v>
      </c>
      <c r="O473">
        <v>74.3</v>
      </c>
      <c r="P473">
        <v>107</v>
      </c>
      <c r="Q473">
        <v>12.63</v>
      </c>
      <c r="R473">
        <v>2</v>
      </c>
      <c r="S473">
        <v>0</v>
      </c>
    </row>
    <row r="474" spans="10:19" x14ac:dyDescent="0.25">
      <c r="J474" t="s">
        <v>39</v>
      </c>
      <c r="K474">
        <v>42</v>
      </c>
      <c r="L474" t="s">
        <v>11</v>
      </c>
      <c r="M474">
        <v>0</v>
      </c>
      <c r="N474">
        <v>0</v>
      </c>
      <c r="O474">
        <v>62.3</v>
      </c>
      <c r="P474">
        <v>92</v>
      </c>
      <c r="Q474">
        <v>10.59</v>
      </c>
      <c r="R474">
        <v>1</v>
      </c>
      <c r="S474">
        <v>0</v>
      </c>
    </row>
    <row r="475" spans="10:19" x14ac:dyDescent="0.25">
      <c r="J475" t="s">
        <v>28</v>
      </c>
      <c r="K475">
        <v>41</v>
      </c>
      <c r="L475" t="s">
        <v>13</v>
      </c>
      <c r="M475">
        <v>1</v>
      </c>
      <c r="N475">
        <v>31</v>
      </c>
      <c r="O475">
        <v>228.6</v>
      </c>
      <c r="P475">
        <v>88</v>
      </c>
      <c r="Q475">
        <v>38.86</v>
      </c>
      <c r="R475">
        <v>3</v>
      </c>
      <c r="S475">
        <v>0</v>
      </c>
    </row>
    <row r="476" spans="10:19" x14ac:dyDescent="0.25">
      <c r="J476" t="s">
        <v>19</v>
      </c>
      <c r="K476">
        <v>33</v>
      </c>
      <c r="L476" t="s">
        <v>16</v>
      </c>
      <c r="M476">
        <v>0</v>
      </c>
      <c r="N476">
        <v>0</v>
      </c>
      <c r="O476">
        <v>228.1</v>
      </c>
      <c r="P476">
        <v>121</v>
      </c>
      <c r="Q476">
        <v>38.78</v>
      </c>
      <c r="R476">
        <v>2</v>
      </c>
      <c r="S476">
        <v>1</v>
      </c>
    </row>
    <row r="477" spans="10:19" x14ac:dyDescent="0.25">
      <c r="J477" t="s">
        <v>45</v>
      </c>
      <c r="K477">
        <v>39</v>
      </c>
      <c r="L477" t="s">
        <v>11</v>
      </c>
      <c r="M477">
        <v>1</v>
      </c>
      <c r="N477">
        <v>36</v>
      </c>
      <c r="O477">
        <v>309.89999999999998</v>
      </c>
      <c r="P477">
        <v>90</v>
      </c>
      <c r="Q477">
        <v>52.68</v>
      </c>
      <c r="R477">
        <v>1</v>
      </c>
      <c r="S477">
        <v>0</v>
      </c>
    </row>
    <row r="478" spans="10:19" x14ac:dyDescent="0.25">
      <c r="J478" t="s">
        <v>40</v>
      </c>
      <c r="K478">
        <v>42</v>
      </c>
      <c r="L478" t="s">
        <v>13</v>
      </c>
      <c r="M478">
        <v>0</v>
      </c>
      <c r="N478">
        <v>0</v>
      </c>
      <c r="O478">
        <v>149.80000000000001</v>
      </c>
      <c r="P478">
        <v>112</v>
      </c>
      <c r="Q478">
        <v>25.47</v>
      </c>
      <c r="R478">
        <v>2</v>
      </c>
      <c r="S478">
        <v>0</v>
      </c>
    </row>
    <row r="479" spans="10:19" x14ac:dyDescent="0.25">
      <c r="J479" t="s">
        <v>29</v>
      </c>
      <c r="K479">
        <v>43</v>
      </c>
      <c r="L479" t="s">
        <v>13</v>
      </c>
      <c r="M479">
        <v>1</v>
      </c>
      <c r="N479">
        <v>30</v>
      </c>
      <c r="O479">
        <v>183.8</v>
      </c>
      <c r="P479">
        <v>76</v>
      </c>
      <c r="Q479">
        <v>31.25</v>
      </c>
      <c r="R479">
        <v>1</v>
      </c>
      <c r="S479">
        <v>0</v>
      </c>
    </row>
    <row r="480" spans="10:19" x14ac:dyDescent="0.25">
      <c r="J480" t="s">
        <v>62</v>
      </c>
      <c r="K480">
        <v>36</v>
      </c>
      <c r="L480" t="s">
        <v>13</v>
      </c>
      <c r="M480">
        <v>1</v>
      </c>
      <c r="N480">
        <v>21</v>
      </c>
      <c r="O480">
        <v>186.7</v>
      </c>
      <c r="P480">
        <v>108</v>
      </c>
      <c r="Q480">
        <v>31.74</v>
      </c>
      <c r="R480">
        <v>1</v>
      </c>
      <c r="S480">
        <v>0</v>
      </c>
    </row>
    <row r="481" spans="10:19" x14ac:dyDescent="0.25">
      <c r="J481" t="s">
        <v>20</v>
      </c>
      <c r="K481">
        <v>32</v>
      </c>
      <c r="L481" t="s">
        <v>11</v>
      </c>
      <c r="M481">
        <v>0</v>
      </c>
      <c r="N481">
        <v>0</v>
      </c>
      <c r="O481">
        <v>209.4</v>
      </c>
      <c r="P481">
        <v>151</v>
      </c>
      <c r="Q481">
        <v>35.6</v>
      </c>
      <c r="R481">
        <v>1</v>
      </c>
      <c r="S481">
        <v>1</v>
      </c>
    </row>
    <row r="482" spans="10:19" x14ac:dyDescent="0.25">
      <c r="J482" t="s">
        <v>61</v>
      </c>
      <c r="K482">
        <v>38</v>
      </c>
      <c r="L482" t="s">
        <v>11</v>
      </c>
      <c r="M482">
        <v>1</v>
      </c>
      <c r="N482">
        <v>25</v>
      </c>
      <c r="O482">
        <v>223.2</v>
      </c>
      <c r="P482">
        <v>77</v>
      </c>
      <c r="Q482">
        <v>37.94</v>
      </c>
      <c r="R482">
        <v>3</v>
      </c>
      <c r="S482">
        <v>0</v>
      </c>
    </row>
    <row r="483" spans="10:19" x14ac:dyDescent="0.25">
      <c r="J483" t="s">
        <v>49</v>
      </c>
      <c r="K483">
        <v>40</v>
      </c>
      <c r="L483" t="s">
        <v>11</v>
      </c>
      <c r="M483">
        <v>0</v>
      </c>
      <c r="N483">
        <v>0</v>
      </c>
      <c r="O483">
        <v>164.2</v>
      </c>
      <c r="P483">
        <v>109</v>
      </c>
      <c r="Q483">
        <v>27.91</v>
      </c>
      <c r="R483">
        <v>1</v>
      </c>
      <c r="S483">
        <v>0</v>
      </c>
    </row>
    <row r="484" spans="10:19" x14ac:dyDescent="0.25">
      <c r="J484" t="s">
        <v>54</v>
      </c>
      <c r="K484">
        <v>40</v>
      </c>
      <c r="L484" t="s">
        <v>13</v>
      </c>
      <c r="M484">
        <v>0</v>
      </c>
      <c r="N484">
        <v>0</v>
      </c>
      <c r="O484">
        <v>150.5</v>
      </c>
      <c r="P484">
        <v>75</v>
      </c>
      <c r="Q484">
        <v>25.59</v>
      </c>
      <c r="R484">
        <v>1</v>
      </c>
      <c r="S484">
        <v>0</v>
      </c>
    </row>
    <row r="485" spans="10:19" x14ac:dyDescent="0.25">
      <c r="J485" t="s">
        <v>45</v>
      </c>
      <c r="K485">
        <v>25</v>
      </c>
      <c r="L485" t="s">
        <v>16</v>
      </c>
      <c r="M485">
        <v>0</v>
      </c>
      <c r="N485">
        <v>0</v>
      </c>
      <c r="O485">
        <v>234.2</v>
      </c>
      <c r="P485">
        <v>128</v>
      </c>
      <c r="Q485">
        <v>39.81</v>
      </c>
      <c r="R485">
        <v>0</v>
      </c>
      <c r="S485">
        <v>1</v>
      </c>
    </row>
    <row r="486" spans="10:19" x14ac:dyDescent="0.25">
      <c r="J486" t="s">
        <v>38</v>
      </c>
      <c r="K486">
        <v>44</v>
      </c>
      <c r="L486" t="s">
        <v>13</v>
      </c>
      <c r="M486">
        <v>0</v>
      </c>
      <c r="N486">
        <v>0</v>
      </c>
      <c r="O486">
        <v>55.3</v>
      </c>
      <c r="P486">
        <v>102</v>
      </c>
      <c r="Q486">
        <v>9.4</v>
      </c>
      <c r="R486">
        <v>1</v>
      </c>
      <c r="S486">
        <v>0</v>
      </c>
    </row>
    <row r="487" spans="10:19" x14ac:dyDescent="0.25">
      <c r="J487" t="s">
        <v>27</v>
      </c>
      <c r="K487">
        <v>42</v>
      </c>
      <c r="L487" t="s">
        <v>13</v>
      </c>
      <c r="M487">
        <v>0</v>
      </c>
      <c r="N487">
        <v>0</v>
      </c>
      <c r="O487">
        <v>221.8</v>
      </c>
      <c r="P487">
        <v>97</v>
      </c>
      <c r="Q487">
        <v>37.71</v>
      </c>
      <c r="R487">
        <v>1</v>
      </c>
      <c r="S487">
        <v>0</v>
      </c>
    </row>
    <row r="488" spans="10:19" x14ac:dyDescent="0.25">
      <c r="J488" t="s">
        <v>34</v>
      </c>
      <c r="K488">
        <v>39</v>
      </c>
      <c r="L488" t="s">
        <v>11</v>
      </c>
      <c r="M488">
        <v>0</v>
      </c>
      <c r="N488">
        <v>0</v>
      </c>
      <c r="O488">
        <v>169.6</v>
      </c>
      <c r="P488">
        <v>85</v>
      </c>
      <c r="Q488">
        <v>28.83</v>
      </c>
      <c r="R488">
        <v>1</v>
      </c>
      <c r="S488">
        <v>0</v>
      </c>
    </row>
    <row r="489" spans="10:19" x14ac:dyDescent="0.25">
      <c r="J489" t="s">
        <v>14</v>
      </c>
      <c r="K489">
        <v>30</v>
      </c>
      <c r="L489" t="s">
        <v>13</v>
      </c>
      <c r="M489">
        <v>0</v>
      </c>
      <c r="N489">
        <v>0</v>
      </c>
      <c r="O489">
        <v>89.7</v>
      </c>
      <c r="P489">
        <v>118</v>
      </c>
      <c r="Q489">
        <v>15.25</v>
      </c>
      <c r="R489">
        <v>5</v>
      </c>
      <c r="S489">
        <v>1</v>
      </c>
    </row>
    <row r="490" spans="10:19" x14ac:dyDescent="0.25">
      <c r="J490" t="s">
        <v>39</v>
      </c>
      <c r="K490">
        <v>42</v>
      </c>
      <c r="L490" t="s">
        <v>13</v>
      </c>
      <c r="M490">
        <v>1</v>
      </c>
      <c r="N490">
        <v>14</v>
      </c>
      <c r="O490">
        <v>80.2</v>
      </c>
      <c r="P490">
        <v>81</v>
      </c>
      <c r="Q490">
        <v>13.63</v>
      </c>
      <c r="R490">
        <v>1</v>
      </c>
      <c r="S490">
        <v>0</v>
      </c>
    </row>
    <row r="491" spans="10:19" x14ac:dyDescent="0.25">
      <c r="J491" t="s">
        <v>61</v>
      </c>
      <c r="K491">
        <v>39</v>
      </c>
      <c r="L491" t="s">
        <v>13</v>
      </c>
      <c r="M491">
        <v>0</v>
      </c>
      <c r="N491">
        <v>0</v>
      </c>
      <c r="O491">
        <v>125.7</v>
      </c>
      <c r="P491">
        <v>96</v>
      </c>
      <c r="Q491">
        <v>21.37</v>
      </c>
      <c r="R491">
        <v>1</v>
      </c>
      <c r="S491">
        <v>0</v>
      </c>
    </row>
    <row r="492" spans="10:19" x14ac:dyDescent="0.25">
      <c r="J492" t="s">
        <v>14</v>
      </c>
      <c r="K492">
        <v>37</v>
      </c>
      <c r="L492" t="s">
        <v>16</v>
      </c>
      <c r="M492">
        <v>0</v>
      </c>
      <c r="N492">
        <v>0</v>
      </c>
      <c r="O492">
        <v>176.3</v>
      </c>
      <c r="P492">
        <v>85</v>
      </c>
      <c r="Q492">
        <v>29.97</v>
      </c>
      <c r="R492">
        <v>2</v>
      </c>
      <c r="S492">
        <v>0</v>
      </c>
    </row>
    <row r="493" spans="10:19" x14ac:dyDescent="0.25">
      <c r="J493" t="s">
        <v>54</v>
      </c>
      <c r="K493">
        <v>34</v>
      </c>
      <c r="L493" t="s">
        <v>16</v>
      </c>
      <c r="M493">
        <v>1</v>
      </c>
      <c r="N493">
        <v>29</v>
      </c>
      <c r="O493">
        <v>207.2</v>
      </c>
      <c r="P493">
        <v>111</v>
      </c>
      <c r="Q493">
        <v>35.22</v>
      </c>
      <c r="R493">
        <v>2</v>
      </c>
      <c r="S493">
        <v>0</v>
      </c>
    </row>
    <row r="494" spans="10:19" x14ac:dyDescent="0.25">
      <c r="J494" t="s">
        <v>19</v>
      </c>
      <c r="K494">
        <v>37</v>
      </c>
      <c r="L494" t="s">
        <v>11</v>
      </c>
      <c r="M494">
        <v>0</v>
      </c>
      <c r="N494">
        <v>0</v>
      </c>
      <c r="O494">
        <v>205.7</v>
      </c>
      <c r="P494">
        <v>138</v>
      </c>
      <c r="Q494">
        <v>34.97</v>
      </c>
      <c r="R494">
        <v>2</v>
      </c>
      <c r="S494">
        <v>0</v>
      </c>
    </row>
    <row r="495" spans="10:19" x14ac:dyDescent="0.25">
      <c r="J495" t="s">
        <v>48</v>
      </c>
      <c r="K495">
        <v>44</v>
      </c>
      <c r="L495" t="s">
        <v>16</v>
      </c>
      <c r="M495">
        <v>0</v>
      </c>
      <c r="N495">
        <v>0</v>
      </c>
      <c r="O495">
        <v>157.5</v>
      </c>
      <c r="P495">
        <v>70</v>
      </c>
      <c r="Q495">
        <v>26.78</v>
      </c>
      <c r="R495">
        <v>3</v>
      </c>
      <c r="S495">
        <v>0</v>
      </c>
    </row>
    <row r="496" spans="10:19" x14ac:dyDescent="0.25">
      <c r="J496" t="s">
        <v>24</v>
      </c>
      <c r="K496">
        <v>40</v>
      </c>
      <c r="L496" t="s">
        <v>13</v>
      </c>
      <c r="M496">
        <v>0</v>
      </c>
      <c r="N496">
        <v>0</v>
      </c>
      <c r="O496">
        <v>160.4</v>
      </c>
      <c r="P496">
        <v>68</v>
      </c>
      <c r="Q496">
        <v>27.27</v>
      </c>
      <c r="R496">
        <v>2</v>
      </c>
      <c r="S496">
        <v>0</v>
      </c>
    </row>
    <row r="497" spans="10:19" x14ac:dyDescent="0.25">
      <c r="J497" t="s">
        <v>10</v>
      </c>
      <c r="K497">
        <v>37</v>
      </c>
      <c r="L497" t="s">
        <v>16</v>
      </c>
      <c r="M497">
        <v>1</v>
      </c>
      <c r="N497">
        <v>46</v>
      </c>
      <c r="O497">
        <v>214.1</v>
      </c>
      <c r="P497">
        <v>62</v>
      </c>
      <c r="Q497">
        <v>36.4</v>
      </c>
      <c r="R497">
        <v>0</v>
      </c>
      <c r="S497">
        <v>0</v>
      </c>
    </row>
    <row r="498" spans="10:19" x14ac:dyDescent="0.25">
      <c r="J498" t="s">
        <v>41</v>
      </c>
      <c r="K498">
        <v>42</v>
      </c>
      <c r="L498" t="s">
        <v>16</v>
      </c>
      <c r="M498">
        <v>0</v>
      </c>
      <c r="N498">
        <v>0</v>
      </c>
      <c r="O498">
        <v>102.6</v>
      </c>
      <c r="P498">
        <v>89</v>
      </c>
      <c r="Q498">
        <v>17.440000000000001</v>
      </c>
      <c r="R498">
        <v>2</v>
      </c>
      <c r="S498">
        <v>0</v>
      </c>
    </row>
    <row r="499" spans="10:19" x14ac:dyDescent="0.25">
      <c r="J499" t="s">
        <v>19</v>
      </c>
      <c r="K499">
        <v>40</v>
      </c>
      <c r="L499" t="s">
        <v>16</v>
      </c>
      <c r="M499">
        <v>0</v>
      </c>
      <c r="N499">
        <v>0</v>
      </c>
      <c r="O499">
        <v>202.8</v>
      </c>
      <c r="P499">
        <v>109</v>
      </c>
      <c r="Q499">
        <v>34.479999999999997</v>
      </c>
      <c r="R499">
        <v>1</v>
      </c>
      <c r="S499">
        <v>0</v>
      </c>
    </row>
    <row r="500" spans="10:19" x14ac:dyDescent="0.25">
      <c r="J500" t="s">
        <v>41</v>
      </c>
      <c r="K500">
        <v>44</v>
      </c>
      <c r="L500" t="s">
        <v>11</v>
      </c>
      <c r="M500">
        <v>0</v>
      </c>
      <c r="N500">
        <v>0</v>
      </c>
      <c r="O500">
        <v>57.5</v>
      </c>
      <c r="P500">
        <v>95</v>
      </c>
      <c r="Q500">
        <v>9.7799999999999994</v>
      </c>
      <c r="R500">
        <v>3</v>
      </c>
      <c r="S500">
        <v>0</v>
      </c>
    </row>
    <row r="501" spans="10:19" x14ac:dyDescent="0.25">
      <c r="J501" t="s">
        <v>49</v>
      </c>
      <c r="K501">
        <v>38</v>
      </c>
      <c r="L501" t="s">
        <v>11</v>
      </c>
      <c r="M501">
        <v>0</v>
      </c>
      <c r="N501">
        <v>0</v>
      </c>
      <c r="O501">
        <v>169.9</v>
      </c>
      <c r="P501">
        <v>144</v>
      </c>
      <c r="Q501">
        <v>28.88</v>
      </c>
      <c r="R501">
        <v>1</v>
      </c>
      <c r="S501">
        <v>0</v>
      </c>
    </row>
    <row r="502" spans="10:19" x14ac:dyDescent="0.25">
      <c r="J502" t="s">
        <v>17</v>
      </c>
      <c r="K502">
        <v>31</v>
      </c>
      <c r="L502" t="s">
        <v>11</v>
      </c>
      <c r="M502">
        <v>0</v>
      </c>
      <c r="N502">
        <v>0</v>
      </c>
      <c r="O502">
        <v>335.5</v>
      </c>
      <c r="P502">
        <v>77</v>
      </c>
      <c r="Q502">
        <v>57.04</v>
      </c>
      <c r="R502">
        <v>2</v>
      </c>
      <c r="S502">
        <v>1</v>
      </c>
    </row>
    <row r="503" spans="10:19" x14ac:dyDescent="0.25">
      <c r="J503" t="s">
        <v>21</v>
      </c>
      <c r="K503">
        <v>47</v>
      </c>
      <c r="L503" t="s">
        <v>11</v>
      </c>
      <c r="M503">
        <v>0</v>
      </c>
      <c r="N503">
        <v>0</v>
      </c>
      <c r="O503">
        <v>139.5</v>
      </c>
      <c r="P503">
        <v>119</v>
      </c>
      <c r="Q503">
        <v>23.72</v>
      </c>
      <c r="R503">
        <v>0</v>
      </c>
      <c r="S503">
        <v>0</v>
      </c>
    </row>
    <row r="504" spans="10:19" x14ac:dyDescent="0.25">
      <c r="J504" t="s">
        <v>46</v>
      </c>
      <c r="K504">
        <v>38</v>
      </c>
      <c r="L504" t="s">
        <v>11</v>
      </c>
      <c r="M504">
        <v>1</v>
      </c>
      <c r="N504">
        <v>29</v>
      </c>
      <c r="O504">
        <v>142.30000000000001</v>
      </c>
      <c r="P504">
        <v>107</v>
      </c>
      <c r="Q504">
        <v>24.19</v>
      </c>
      <c r="R504">
        <v>1</v>
      </c>
      <c r="S504">
        <v>0</v>
      </c>
    </row>
    <row r="505" spans="10:19" x14ac:dyDescent="0.25">
      <c r="J505" t="s">
        <v>32</v>
      </c>
      <c r="K505">
        <v>42</v>
      </c>
      <c r="L505" t="s">
        <v>11</v>
      </c>
      <c r="M505">
        <v>0</v>
      </c>
      <c r="N505">
        <v>0</v>
      </c>
      <c r="O505">
        <v>187.8</v>
      </c>
      <c r="P505">
        <v>94</v>
      </c>
      <c r="Q505">
        <v>31.93</v>
      </c>
      <c r="R505">
        <v>0</v>
      </c>
      <c r="S505">
        <v>0</v>
      </c>
    </row>
    <row r="506" spans="10:19" x14ac:dyDescent="0.25">
      <c r="J506" t="s">
        <v>53</v>
      </c>
      <c r="K506">
        <v>35</v>
      </c>
      <c r="L506" t="s">
        <v>11</v>
      </c>
      <c r="M506">
        <v>0</v>
      </c>
      <c r="N506">
        <v>0</v>
      </c>
      <c r="O506">
        <v>193.7</v>
      </c>
      <c r="P506">
        <v>83</v>
      </c>
      <c r="Q506">
        <v>32.93</v>
      </c>
      <c r="R506">
        <v>1</v>
      </c>
      <c r="S506">
        <v>0</v>
      </c>
    </row>
    <row r="507" spans="10:19" x14ac:dyDescent="0.25">
      <c r="J507" t="s">
        <v>40</v>
      </c>
      <c r="K507">
        <v>37</v>
      </c>
      <c r="L507" t="s">
        <v>16</v>
      </c>
      <c r="M507">
        <v>0</v>
      </c>
      <c r="N507">
        <v>0</v>
      </c>
      <c r="O507">
        <v>156.4</v>
      </c>
      <c r="P507">
        <v>108</v>
      </c>
      <c r="Q507">
        <v>26.59</v>
      </c>
      <c r="R507">
        <v>4</v>
      </c>
      <c r="S507">
        <v>0</v>
      </c>
    </row>
    <row r="508" spans="10:19" x14ac:dyDescent="0.25">
      <c r="J508" t="s">
        <v>50</v>
      </c>
      <c r="K508">
        <v>34</v>
      </c>
      <c r="L508" t="s">
        <v>11</v>
      </c>
      <c r="M508">
        <v>1</v>
      </c>
      <c r="N508">
        <v>29</v>
      </c>
      <c r="O508">
        <v>220.7</v>
      </c>
      <c r="P508">
        <v>82</v>
      </c>
      <c r="Q508">
        <v>37.520000000000003</v>
      </c>
      <c r="R508">
        <v>1</v>
      </c>
      <c r="S508">
        <v>1</v>
      </c>
    </row>
    <row r="509" spans="10:19" x14ac:dyDescent="0.25">
      <c r="J509" t="s">
        <v>51</v>
      </c>
      <c r="K509">
        <v>41</v>
      </c>
      <c r="L509" t="s">
        <v>13</v>
      </c>
      <c r="M509">
        <v>1</v>
      </c>
      <c r="N509">
        <v>37</v>
      </c>
      <c r="O509">
        <v>239.8</v>
      </c>
      <c r="P509">
        <v>110</v>
      </c>
      <c r="Q509">
        <v>40.770000000000003</v>
      </c>
      <c r="R509">
        <v>2</v>
      </c>
      <c r="S509">
        <v>0</v>
      </c>
    </row>
    <row r="510" spans="10:19" x14ac:dyDescent="0.25">
      <c r="J510" t="s">
        <v>43</v>
      </c>
      <c r="K510">
        <v>31</v>
      </c>
      <c r="L510" t="s">
        <v>16</v>
      </c>
      <c r="M510">
        <v>1</v>
      </c>
      <c r="N510">
        <v>43</v>
      </c>
      <c r="O510">
        <v>172</v>
      </c>
      <c r="P510">
        <v>111</v>
      </c>
      <c r="Q510">
        <v>29.24</v>
      </c>
      <c r="R510">
        <v>1</v>
      </c>
      <c r="S510">
        <v>0</v>
      </c>
    </row>
    <row r="511" spans="10:19" x14ac:dyDescent="0.25">
      <c r="J511" t="s">
        <v>47</v>
      </c>
      <c r="K511">
        <v>38</v>
      </c>
      <c r="L511" t="s">
        <v>13</v>
      </c>
      <c r="M511">
        <v>1</v>
      </c>
      <c r="N511">
        <v>35</v>
      </c>
      <c r="O511">
        <v>128.19999999999999</v>
      </c>
      <c r="P511">
        <v>138</v>
      </c>
      <c r="Q511">
        <v>21.79</v>
      </c>
      <c r="R511">
        <v>2</v>
      </c>
      <c r="S511">
        <v>0</v>
      </c>
    </row>
    <row r="512" spans="10:19" x14ac:dyDescent="0.25">
      <c r="J512" t="s">
        <v>28</v>
      </c>
      <c r="K512">
        <v>36</v>
      </c>
      <c r="L512" t="s">
        <v>16</v>
      </c>
      <c r="M512">
        <v>0</v>
      </c>
      <c r="N512">
        <v>0</v>
      </c>
      <c r="O512">
        <v>130.19999999999999</v>
      </c>
      <c r="P512">
        <v>119</v>
      </c>
      <c r="Q512">
        <v>22.13</v>
      </c>
      <c r="R512">
        <v>3</v>
      </c>
      <c r="S512">
        <v>0</v>
      </c>
    </row>
    <row r="513" spans="10:19" x14ac:dyDescent="0.25">
      <c r="J513" t="s">
        <v>26</v>
      </c>
      <c r="K513">
        <v>40</v>
      </c>
      <c r="L513" t="s">
        <v>16</v>
      </c>
      <c r="M513">
        <v>0</v>
      </c>
      <c r="N513">
        <v>0</v>
      </c>
      <c r="O513">
        <v>195.4</v>
      </c>
      <c r="P513">
        <v>107</v>
      </c>
      <c r="Q513">
        <v>33.22</v>
      </c>
      <c r="R513">
        <v>1</v>
      </c>
      <c r="S513">
        <v>0</v>
      </c>
    </row>
    <row r="514" spans="10:19" x14ac:dyDescent="0.25">
      <c r="J514" t="s">
        <v>58</v>
      </c>
      <c r="K514">
        <v>31</v>
      </c>
      <c r="L514" t="s">
        <v>11</v>
      </c>
      <c r="M514">
        <v>0</v>
      </c>
      <c r="N514">
        <v>0</v>
      </c>
      <c r="O514">
        <v>293.3</v>
      </c>
      <c r="P514">
        <v>79</v>
      </c>
      <c r="Q514">
        <v>49.86</v>
      </c>
      <c r="R514">
        <v>0</v>
      </c>
      <c r="S514">
        <v>1</v>
      </c>
    </row>
    <row r="515" spans="10:19" x14ac:dyDescent="0.25">
      <c r="J515" t="s">
        <v>58</v>
      </c>
      <c r="K515">
        <v>41</v>
      </c>
      <c r="L515" t="s">
        <v>11</v>
      </c>
      <c r="M515">
        <v>0</v>
      </c>
      <c r="N515">
        <v>0</v>
      </c>
      <c r="O515">
        <v>191.3</v>
      </c>
      <c r="P515">
        <v>89</v>
      </c>
      <c r="Q515">
        <v>32.520000000000003</v>
      </c>
      <c r="R515">
        <v>1</v>
      </c>
      <c r="S515">
        <v>0</v>
      </c>
    </row>
    <row r="516" spans="10:19" x14ac:dyDescent="0.25">
      <c r="J516" t="s">
        <v>54</v>
      </c>
      <c r="K516">
        <v>38</v>
      </c>
      <c r="L516" t="s">
        <v>13</v>
      </c>
      <c r="M516">
        <v>1</v>
      </c>
      <c r="N516">
        <v>33</v>
      </c>
      <c r="O516">
        <v>209.6</v>
      </c>
      <c r="P516">
        <v>68</v>
      </c>
      <c r="Q516">
        <v>35.630000000000003</v>
      </c>
      <c r="R516">
        <v>2</v>
      </c>
      <c r="S516">
        <v>0</v>
      </c>
    </row>
    <row r="517" spans="10:19" x14ac:dyDescent="0.25">
      <c r="J517" t="s">
        <v>18</v>
      </c>
      <c r="K517">
        <v>33</v>
      </c>
      <c r="L517" t="s">
        <v>11</v>
      </c>
      <c r="M517">
        <v>0</v>
      </c>
      <c r="N517">
        <v>0</v>
      </c>
      <c r="O517">
        <v>215.7</v>
      </c>
      <c r="P517">
        <v>140</v>
      </c>
      <c r="Q517">
        <v>36.67</v>
      </c>
      <c r="R517">
        <v>3</v>
      </c>
      <c r="S517">
        <v>0</v>
      </c>
    </row>
    <row r="518" spans="10:19" x14ac:dyDescent="0.25">
      <c r="J518" t="s">
        <v>51</v>
      </c>
      <c r="K518">
        <v>35</v>
      </c>
      <c r="L518" t="s">
        <v>11</v>
      </c>
      <c r="M518">
        <v>0</v>
      </c>
      <c r="N518">
        <v>0</v>
      </c>
      <c r="O518">
        <v>161.4</v>
      </c>
      <c r="P518">
        <v>110</v>
      </c>
      <c r="Q518">
        <v>27.44</v>
      </c>
      <c r="R518">
        <v>0</v>
      </c>
      <c r="S518">
        <v>0</v>
      </c>
    </row>
    <row r="519" spans="10:19" x14ac:dyDescent="0.25">
      <c r="J519" t="s">
        <v>27</v>
      </c>
      <c r="K519">
        <v>37</v>
      </c>
      <c r="L519" t="s">
        <v>16</v>
      </c>
      <c r="M519">
        <v>0</v>
      </c>
      <c r="N519">
        <v>0</v>
      </c>
      <c r="O519">
        <v>144.19999999999999</v>
      </c>
      <c r="P519">
        <v>91</v>
      </c>
      <c r="Q519">
        <v>24.51</v>
      </c>
      <c r="R519">
        <v>3</v>
      </c>
      <c r="S519">
        <v>0</v>
      </c>
    </row>
    <row r="520" spans="10:19" x14ac:dyDescent="0.25">
      <c r="J520" t="s">
        <v>12</v>
      </c>
      <c r="K520">
        <v>30</v>
      </c>
      <c r="L520" t="s">
        <v>13</v>
      </c>
      <c r="M520">
        <v>1</v>
      </c>
      <c r="N520">
        <v>37</v>
      </c>
      <c r="O520">
        <v>220.2</v>
      </c>
      <c r="P520">
        <v>109</v>
      </c>
      <c r="Q520">
        <v>37.43</v>
      </c>
      <c r="R520">
        <v>0</v>
      </c>
      <c r="S520">
        <v>1</v>
      </c>
    </row>
    <row r="521" spans="10:19" x14ac:dyDescent="0.25">
      <c r="J521" t="s">
        <v>42</v>
      </c>
      <c r="K521">
        <v>37</v>
      </c>
      <c r="L521" t="s">
        <v>16</v>
      </c>
      <c r="M521">
        <v>0</v>
      </c>
      <c r="N521">
        <v>0</v>
      </c>
      <c r="O521">
        <v>256.2</v>
      </c>
      <c r="P521">
        <v>105</v>
      </c>
      <c r="Q521">
        <v>43.55</v>
      </c>
      <c r="R521">
        <v>4</v>
      </c>
      <c r="S521">
        <v>0</v>
      </c>
    </row>
    <row r="522" spans="10:19" x14ac:dyDescent="0.25">
      <c r="J522" t="s">
        <v>52</v>
      </c>
      <c r="K522">
        <v>38</v>
      </c>
      <c r="L522" t="s">
        <v>11</v>
      </c>
      <c r="M522">
        <v>0</v>
      </c>
      <c r="N522">
        <v>0</v>
      </c>
      <c r="O522">
        <v>112.7</v>
      </c>
      <c r="P522">
        <v>119</v>
      </c>
      <c r="Q522">
        <v>19.16</v>
      </c>
      <c r="R522">
        <v>1</v>
      </c>
      <c r="S522">
        <v>0</v>
      </c>
    </row>
    <row r="523" spans="10:19" x14ac:dyDescent="0.25">
      <c r="J523" t="s">
        <v>27</v>
      </c>
      <c r="K523">
        <v>45</v>
      </c>
      <c r="L523" t="s">
        <v>13</v>
      </c>
      <c r="M523">
        <v>0</v>
      </c>
      <c r="N523">
        <v>0</v>
      </c>
      <c r="O523">
        <v>194.8</v>
      </c>
      <c r="P523">
        <v>107</v>
      </c>
      <c r="Q523">
        <v>33.119999999999997</v>
      </c>
      <c r="R523">
        <v>0</v>
      </c>
      <c r="S523">
        <v>0</v>
      </c>
    </row>
    <row r="524" spans="10:19" x14ac:dyDescent="0.25">
      <c r="J524" t="s">
        <v>23</v>
      </c>
      <c r="K524">
        <v>44</v>
      </c>
      <c r="L524" t="s">
        <v>11</v>
      </c>
      <c r="M524">
        <v>0</v>
      </c>
      <c r="N524">
        <v>0</v>
      </c>
      <c r="O524">
        <v>100.8</v>
      </c>
      <c r="P524">
        <v>112</v>
      </c>
      <c r="Q524">
        <v>17.14</v>
      </c>
      <c r="R524">
        <v>0</v>
      </c>
      <c r="S524">
        <v>0</v>
      </c>
    </row>
    <row r="525" spans="10:19" x14ac:dyDescent="0.25">
      <c r="J525" t="s">
        <v>63</v>
      </c>
      <c r="K525">
        <v>34</v>
      </c>
      <c r="L525" t="s">
        <v>13</v>
      </c>
      <c r="M525">
        <v>1</v>
      </c>
      <c r="N525">
        <v>22</v>
      </c>
      <c r="O525">
        <v>82.5</v>
      </c>
      <c r="P525">
        <v>97</v>
      </c>
      <c r="Q525">
        <v>14.03</v>
      </c>
      <c r="R525">
        <v>3</v>
      </c>
      <c r="S525">
        <v>0</v>
      </c>
    </row>
    <row r="526" spans="10:19" x14ac:dyDescent="0.25">
      <c r="J526" t="s">
        <v>12</v>
      </c>
      <c r="K526">
        <v>35</v>
      </c>
      <c r="L526" t="s">
        <v>11</v>
      </c>
      <c r="M526">
        <v>1</v>
      </c>
      <c r="N526">
        <v>34</v>
      </c>
      <c r="O526">
        <v>146.4</v>
      </c>
      <c r="P526">
        <v>104</v>
      </c>
      <c r="Q526">
        <v>24.89</v>
      </c>
      <c r="R526">
        <v>2</v>
      </c>
      <c r="S526">
        <v>0</v>
      </c>
    </row>
    <row r="527" spans="10:19" x14ac:dyDescent="0.25">
      <c r="J527" t="s">
        <v>17</v>
      </c>
      <c r="K527">
        <v>33</v>
      </c>
      <c r="L527" t="s">
        <v>13</v>
      </c>
      <c r="M527">
        <v>0</v>
      </c>
      <c r="N527">
        <v>0</v>
      </c>
      <c r="O527">
        <v>177.9</v>
      </c>
      <c r="P527">
        <v>129</v>
      </c>
      <c r="Q527">
        <v>30.24</v>
      </c>
      <c r="R527">
        <v>2</v>
      </c>
      <c r="S527">
        <v>0</v>
      </c>
    </row>
    <row r="528" spans="10:19" x14ac:dyDescent="0.25">
      <c r="J528" t="s">
        <v>29</v>
      </c>
      <c r="K528">
        <v>39</v>
      </c>
      <c r="L528" t="s">
        <v>16</v>
      </c>
      <c r="M528">
        <v>1</v>
      </c>
      <c r="N528">
        <v>27</v>
      </c>
      <c r="O528">
        <v>153.5</v>
      </c>
      <c r="P528">
        <v>84</v>
      </c>
      <c r="Q528">
        <v>26.1</v>
      </c>
      <c r="R528">
        <v>5</v>
      </c>
      <c r="S528">
        <v>0</v>
      </c>
    </row>
    <row r="529" spans="10:19" x14ac:dyDescent="0.25">
      <c r="J529" t="s">
        <v>58</v>
      </c>
      <c r="K529">
        <v>43</v>
      </c>
      <c r="L529" t="s">
        <v>13</v>
      </c>
      <c r="M529">
        <v>0</v>
      </c>
      <c r="N529">
        <v>0</v>
      </c>
      <c r="O529">
        <v>150.69999999999999</v>
      </c>
      <c r="P529">
        <v>105</v>
      </c>
      <c r="Q529">
        <v>25.62</v>
      </c>
      <c r="R529">
        <v>1</v>
      </c>
      <c r="S529">
        <v>0</v>
      </c>
    </row>
    <row r="530" spans="10:19" x14ac:dyDescent="0.25">
      <c r="J530" t="s">
        <v>46</v>
      </c>
      <c r="K530">
        <v>33</v>
      </c>
      <c r="L530" t="s">
        <v>13</v>
      </c>
      <c r="M530">
        <v>1</v>
      </c>
      <c r="N530">
        <v>19</v>
      </c>
      <c r="O530">
        <v>180.1</v>
      </c>
      <c r="P530">
        <v>106</v>
      </c>
      <c r="Q530">
        <v>30.62</v>
      </c>
      <c r="R530">
        <v>0</v>
      </c>
      <c r="S530">
        <v>0</v>
      </c>
    </row>
    <row r="531" spans="10:19" x14ac:dyDescent="0.25">
      <c r="J531" t="s">
        <v>23</v>
      </c>
      <c r="K531">
        <v>41</v>
      </c>
      <c r="L531" t="s">
        <v>11</v>
      </c>
      <c r="M531">
        <v>1</v>
      </c>
      <c r="N531">
        <v>31</v>
      </c>
      <c r="O531">
        <v>265.3</v>
      </c>
      <c r="P531">
        <v>94</v>
      </c>
      <c r="Q531">
        <v>45.1</v>
      </c>
      <c r="R531">
        <v>1</v>
      </c>
      <c r="S531">
        <v>0</v>
      </c>
    </row>
    <row r="532" spans="10:19" x14ac:dyDescent="0.25">
      <c r="J532" t="s">
        <v>42</v>
      </c>
      <c r="K532">
        <v>33</v>
      </c>
      <c r="L532" t="s">
        <v>11</v>
      </c>
      <c r="M532">
        <v>0</v>
      </c>
      <c r="N532">
        <v>0</v>
      </c>
      <c r="O532">
        <v>128.6</v>
      </c>
      <c r="P532">
        <v>83</v>
      </c>
      <c r="Q532">
        <v>21.86</v>
      </c>
      <c r="R532">
        <v>0</v>
      </c>
      <c r="S532">
        <v>0</v>
      </c>
    </row>
    <row r="533" spans="10:19" x14ac:dyDescent="0.25">
      <c r="J533" t="s">
        <v>63</v>
      </c>
      <c r="K533">
        <v>42</v>
      </c>
      <c r="L533" t="s">
        <v>11</v>
      </c>
      <c r="M533">
        <v>0</v>
      </c>
      <c r="N533">
        <v>0</v>
      </c>
      <c r="O533">
        <v>161.5</v>
      </c>
      <c r="P533">
        <v>92</v>
      </c>
      <c r="Q533">
        <v>27.46</v>
      </c>
      <c r="R533">
        <v>2</v>
      </c>
      <c r="S533">
        <v>0</v>
      </c>
    </row>
    <row r="534" spans="10:19" x14ac:dyDescent="0.25">
      <c r="J534" t="s">
        <v>26</v>
      </c>
      <c r="K534">
        <v>44</v>
      </c>
      <c r="L534" t="s">
        <v>13</v>
      </c>
      <c r="M534">
        <v>0</v>
      </c>
      <c r="N534">
        <v>0</v>
      </c>
      <c r="O534">
        <v>165.3</v>
      </c>
      <c r="P534">
        <v>120</v>
      </c>
      <c r="Q534">
        <v>28.1</v>
      </c>
      <c r="R534">
        <v>1</v>
      </c>
      <c r="S534">
        <v>0</v>
      </c>
    </row>
    <row r="535" spans="10:19" x14ac:dyDescent="0.25">
      <c r="J535" t="s">
        <v>60</v>
      </c>
      <c r="K535">
        <v>45</v>
      </c>
      <c r="L535" t="s">
        <v>11</v>
      </c>
      <c r="M535">
        <v>0</v>
      </c>
      <c r="N535">
        <v>0</v>
      </c>
      <c r="O535">
        <v>195</v>
      </c>
      <c r="P535">
        <v>92</v>
      </c>
      <c r="Q535">
        <v>33.15</v>
      </c>
      <c r="R535">
        <v>0</v>
      </c>
      <c r="S535">
        <v>0</v>
      </c>
    </row>
    <row r="536" spans="10:19" x14ac:dyDescent="0.25">
      <c r="J536" t="s">
        <v>14</v>
      </c>
      <c r="K536">
        <v>42</v>
      </c>
      <c r="L536" t="s">
        <v>11</v>
      </c>
      <c r="M536">
        <v>0</v>
      </c>
      <c r="N536">
        <v>0</v>
      </c>
      <c r="O536">
        <v>213.8</v>
      </c>
      <c r="P536">
        <v>79</v>
      </c>
      <c r="Q536">
        <v>36.35</v>
      </c>
      <c r="R536">
        <v>0</v>
      </c>
      <c r="S536">
        <v>0</v>
      </c>
    </row>
    <row r="537" spans="10:19" x14ac:dyDescent="0.25">
      <c r="J537" t="s">
        <v>29</v>
      </c>
      <c r="K537">
        <v>43</v>
      </c>
      <c r="L537" t="s">
        <v>16</v>
      </c>
      <c r="M537">
        <v>1</v>
      </c>
      <c r="N537">
        <v>24</v>
      </c>
      <c r="O537">
        <v>205.5</v>
      </c>
      <c r="P537">
        <v>114</v>
      </c>
      <c r="Q537">
        <v>34.94</v>
      </c>
      <c r="R537">
        <v>1</v>
      </c>
      <c r="S537">
        <v>0</v>
      </c>
    </row>
    <row r="538" spans="10:19" x14ac:dyDescent="0.25">
      <c r="J538" t="s">
        <v>23</v>
      </c>
      <c r="K538">
        <v>43</v>
      </c>
      <c r="L538" t="s">
        <v>11</v>
      </c>
      <c r="M538">
        <v>1</v>
      </c>
      <c r="N538">
        <v>22</v>
      </c>
      <c r="O538">
        <v>252.9</v>
      </c>
      <c r="P538">
        <v>112</v>
      </c>
      <c r="Q538">
        <v>42.99</v>
      </c>
      <c r="R538">
        <v>3</v>
      </c>
      <c r="S538">
        <v>0</v>
      </c>
    </row>
    <row r="539" spans="10:19" x14ac:dyDescent="0.25">
      <c r="J539" t="s">
        <v>54</v>
      </c>
      <c r="K539">
        <v>44</v>
      </c>
      <c r="L539" t="s">
        <v>11</v>
      </c>
      <c r="M539">
        <v>0</v>
      </c>
      <c r="N539">
        <v>0</v>
      </c>
      <c r="O539">
        <v>192</v>
      </c>
      <c r="P539">
        <v>91</v>
      </c>
      <c r="Q539">
        <v>32.64</v>
      </c>
      <c r="R539">
        <v>1</v>
      </c>
      <c r="S539">
        <v>0</v>
      </c>
    </row>
    <row r="540" spans="10:19" x14ac:dyDescent="0.25">
      <c r="J540" t="s">
        <v>39</v>
      </c>
      <c r="K540">
        <v>40</v>
      </c>
      <c r="L540" t="s">
        <v>11</v>
      </c>
      <c r="M540">
        <v>1</v>
      </c>
      <c r="N540">
        <v>39</v>
      </c>
      <c r="O540">
        <v>69.099999999999994</v>
      </c>
      <c r="P540">
        <v>122</v>
      </c>
      <c r="Q540">
        <v>11.75</v>
      </c>
      <c r="R540">
        <v>0</v>
      </c>
      <c r="S540">
        <v>0</v>
      </c>
    </row>
    <row r="541" spans="10:19" x14ac:dyDescent="0.25">
      <c r="J541" t="s">
        <v>17</v>
      </c>
      <c r="K541">
        <v>28</v>
      </c>
      <c r="L541" t="s">
        <v>13</v>
      </c>
      <c r="M541">
        <v>0</v>
      </c>
      <c r="N541">
        <v>0</v>
      </c>
      <c r="O541">
        <v>261.7</v>
      </c>
      <c r="P541">
        <v>97</v>
      </c>
      <c r="Q541">
        <v>44.49</v>
      </c>
      <c r="R541">
        <v>3</v>
      </c>
      <c r="S541">
        <v>1</v>
      </c>
    </row>
    <row r="542" spans="10:19" x14ac:dyDescent="0.25">
      <c r="J542" t="s">
        <v>24</v>
      </c>
      <c r="K542">
        <v>47</v>
      </c>
      <c r="L542" t="s">
        <v>11</v>
      </c>
      <c r="M542">
        <v>0</v>
      </c>
      <c r="N542">
        <v>0</v>
      </c>
      <c r="O542">
        <v>235.5</v>
      </c>
      <c r="P542">
        <v>81</v>
      </c>
      <c r="Q542">
        <v>40.04</v>
      </c>
      <c r="R542">
        <v>2</v>
      </c>
      <c r="S542">
        <v>0</v>
      </c>
    </row>
    <row r="543" spans="10:19" x14ac:dyDescent="0.25">
      <c r="J543" t="s">
        <v>62</v>
      </c>
      <c r="K543">
        <v>38</v>
      </c>
      <c r="L543" t="s">
        <v>13</v>
      </c>
      <c r="M543">
        <v>0</v>
      </c>
      <c r="N543">
        <v>0</v>
      </c>
      <c r="O543">
        <v>213.4</v>
      </c>
      <c r="P543">
        <v>100</v>
      </c>
      <c r="Q543">
        <v>36.28</v>
      </c>
      <c r="R543">
        <v>1</v>
      </c>
      <c r="S543">
        <v>0</v>
      </c>
    </row>
    <row r="544" spans="10:19" x14ac:dyDescent="0.25">
      <c r="J544" t="s">
        <v>32</v>
      </c>
      <c r="K544">
        <v>43</v>
      </c>
      <c r="L544" t="s">
        <v>11</v>
      </c>
      <c r="M544">
        <v>1</v>
      </c>
      <c r="N544">
        <v>22</v>
      </c>
      <c r="O544">
        <v>263.8</v>
      </c>
      <c r="P544">
        <v>65</v>
      </c>
      <c r="Q544">
        <v>44.85</v>
      </c>
      <c r="R544">
        <v>3</v>
      </c>
      <c r="S544">
        <v>0</v>
      </c>
    </row>
    <row r="545" spans="10:19" x14ac:dyDescent="0.25">
      <c r="J545" t="s">
        <v>44</v>
      </c>
      <c r="K545">
        <v>40</v>
      </c>
      <c r="L545" t="s">
        <v>16</v>
      </c>
      <c r="M545">
        <v>1</v>
      </c>
      <c r="N545">
        <v>31</v>
      </c>
      <c r="O545">
        <v>183.4</v>
      </c>
      <c r="P545">
        <v>126</v>
      </c>
      <c r="Q545">
        <v>31.18</v>
      </c>
      <c r="R545">
        <v>1</v>
      </c>
      <c r="S545">
        <v>0</v>
      </c>
    </row>
    <row r="546" spans="10:19" x14ac:dyDescent="0.25">
      <c r="J546" t="s">
        <v>44</v>
      </c>
      <c r="K546">
        <v>24</v>
      </c>
      <c r="L546" t="s">
        <v>16</v>
      </c>
      <c r="M546">
        <v>0</v>
      </c>
      <c r="N546">
        <v>0</v>
      </c>
      <c r="O546">
        <v>157.6</v>
      </c>
      <c r="P546">
        <v>85</v>
      </c>
      <c r="Q546">
        <v>26.79</v>
      </c>
      <c r="R546">
        <v>5</v>
      </c>
      <c r="S546">
        <v>1</v>
      </c>
    </row>
    <row r="547" spans="10:19" x14ac:dyDescent="0.25">
      <c r="J547" t="s">
        <v>48</v>
      </c>
      <c r="K547">
        <v>42</v>
      </c>
      <c r="L547" t="s">
        <v>11</v>
      </c>
      <c r="M547">
        <v>0</v>
      </c>
      <c r="N547">
        <v>0</v>
      </c>
      <c r="O547">
        <v>175.6</v>
      </c>
      <c r="P547">
        <v>147</v>
      </c>
      <c r="Q547">
        <v>29.85</v>
      </c>
      <c r="R547">
        <v>0</v>
      </c>
      <c r="S547">
        <v>0</v>
      </c>
    </row>
    <row r="548" spans="10:19" x14ac:dyDescent="0.25">
      <c r="J548" t="s">
        <v>35</v>
      </c>
      <c r="K548">
        <v>36</v>
      </c>
      <c r="L548" t="s">
        <v>11</v>
      </c>
      <c r="M548">
        <v>0</v>
      </c>
      <c r="N548">
        <v>0</v>
      </c>
      <c r="O548">
        <v>242.5</v>
      </c>
      <c r="P548">
        <v>101</v>
      </c>
      <c r="Q548">
        <v>41.23</v>
      </c>
      <c r="R548">
        <v>2</v>
      </c>
      <c r="S548">
        <v>0</v>
      </c>
    </row>
    <row r="549" spans="10:19" x14ac:dyDescent="0.25">
      <c r="J549" t="s">
        <v>26</v>
      </c>
      <c r="K549">
        <v>44</v>
      </c>
      <c r="L549" t="s">
        <v>11</v>
      </c>
      <c r="M549">
        <v>0</v>
      </c>
      <c r="N549">
        <v>0</v>
      </c>
      <c r="O549">
        <v>151</v>
      </c>
      <c r="P549">
        <v>102</v>
      </c>
      <c r="Q549">
        <v>25.67</v>
      </c>
      <c r="R549">
        <v>0</v>
      </c>
      <c r="S549">
        <v>0</v>
      </c>
    </row>
    <row r="550" spans="10:19" x14ac:dyDescent="0.25">
      <c r="J550" t="s">
        <v>29</v>
      </c>
      <c r="K550">
        <v>41</v>
      </c>
      <c r="L550" t="s">
        <v>11</v>
      </c>
      <c r="M550">
        <v>0</v>
      </c>
      <c r="N550">
        <v>0</v>
      </c>
      <c r="O550">
        <v>138.1</v>
      </c>
      <c r="P550">
        <v>103</v>
      </c>
      <c r="Q550">
        <v>23.48</v>
      </c>
      <c r="R550">
        <v>1</v>
      </c>
      <c r="S550">
        <v>0</v>
      </c>
    </row>
    <row r="551" spans="10:19" x14ac:dyDescent="0.25">
      <c r="J551" t="s">
        <v>23</v>
      </c>
      <c r="K551">
        <v>37</v>
      </c>
      <c r="L551" t="s">
        <v>13</v>
      </c>
      <c r="M551">
        <v>0</v>
      </c>
      <c r="N551">
        <v>0</v>
      </c>
      <c r="O551">
        <v>264.7</v>
      </c>
      <c r="P551">
        <v>69</v>
      </c>
      <c r="Q551">
        <v>45</v>
      </c>
      <c r="R551">
        <v>1</v>
      </c>
      <c r="S551">
        <v>1</v>
      </c>
    </row>
    <row r="552" spans="10:19" x14ac:dyDescent="0.25">
      <c r="J552" t="s">
        <v>45</v>
      </c>
      <c r="K552">
        <v>40</v>
      </c>
      <c r="L552" t="s">
        <v>13</v>
      </c>
      <c r="M552">
        <v>1</v>
      </c>
      <c r="N552">
        <v>31</v>
      </c>
      <c r="O552">
        <v>282.3</v>
      </c>
      <c r="P552">
        <v>70</v>
      </c>
      <c r="Q552">
        <v>47.99</v>
      </c>
      <c r="R552">
        <v>1</v>
      </c>
      <c r="S552">
        <v>0</v>
      </c>
    </row>
    <row r="553" spans="10:19" x14ac:dyDescent="0.25">
      <c r="J553" t="s">
        <v>52</v>
      </c>
      <c r="K553">
        <v>35</v>
      </c>
      <c r="L553" t="s">
        <v>11</v>
      </c>
      <c r="M553">
        <v>0</v>
      </c>
      <c r="N553">
        <v>0</v>
      </c>
      <c r="O553">
        <v>197.1</v>
      </c>
      <c r="P553">
        <v>126</v>
      </c>
      <c r="Q553">
        <v>33.51</v>
      </c>
      <c r="R553">
        <v>3</v>
      </c>
      <c r="S553">
        <v>0</v>
      </c>
    </row>
    <row r="554" spans="10:19" x14ac:dyDescent="0.25">
      <c r="J554" t="s">
        <v>63</v>
      </c>
      <c r="K554">
        <v>36</v>
      </c>
      <c r="L554" t="s">
        <v>13</v>
      </c>
      <c r="M554">
        <v>0</v>
      </c>
      <c r="N554">
        <v>0</v>
      </c>
      <c r="O554">
        <v>205.3</v>
      </c>
      <c r="P554">
        <v>95</v>
      </c>
      <c r="Q554">
        <v>34.9</v>
      </c>
      <c r="R554">
        <v>1</v>
      </c>
      <c r="S554">
        <v>0</v>
      </c>
    </row>
    <row r="555" spans="10:19" x14ac:dyDescent="0.25">
      <c r="J555" t="s">
        <v>36</v>
      </c>
      <c r="K555">
        <v>40</v>
      </c>
      <c r="L555" t="s">
        <v>11</v>
      </c>
      <c r="M555">
        <v>1</v>
      </c>
      <c r="N555">
        <v>22</v>
      </c>
      <c r="O555">
        <v>181.8</v>
      </c>
      <c r="P555">
        <v>110</v>
      </c>
      <c r="Q555">
        <v>30.91</v>
      </c>
      <c r="R555">
        <v>2</v>
      </c>
      <c r="S555">
        <v>0</v>
      </c>
    </row>
    <row r="556" spans="10:19" x14ac:dyDescent="0.25">
      <c r="J556" t="s">
        <v>40</v>
      </c>
      <c r="K556">
        <v>36</v>
      </c>
      <c r="L556" t="s">
        <v>11</v>
      </c>
      <c r="M556">
        <v>0</v>
      </c>
      <c r="N556">
        <v>0</v>
      </c>
      <c r="O556">
        <v>252</v>
      </c>
      <c r="P556">
        <v>120</v>
      </c>
      <c r="Q556">
        <v>42.84</v>
      </c>
      <c r="R556">
        <v>2</v>
      </c>
      <c r="S556">
        <v>0</v>
      </c>
    </row>
    <row r="557" spans="10:19" x14ac:dyDescent="0.25">
      <c r="J557" t="s">
        <v>32</v>
      </c>
      <c r="K557">
        <v>41</v>
      </c>
      <c r="L557" t="s">
        <v>11</v>
      </c>
      <c r="M557">
        <v>0</v>
      </c>
      <c r="N557">
        <v>0</v>
      </c>
      <c r="O557">
        <v>231.2</v>
      </c>
      <c r="P557">
        <v>135</v>
      </c>
      <c r="Q557">
        <v>39.299999999999997</v>
      </c>
      <c r="R557">
        <v>1</v>
      </c>
      <c r="S557">
        <v>0</v>
      </c>
    </row>
    <row r="558" spans="10:19" x14ac:dyDescent="0.25">
      <c r="J558" t="s">
        <v>36</v>
      </c>
      <c r="K558">
        <v>34</v>
      </c>
      <c r="L558" t="s">
        <v>11</v>
      </c>
      <c r="M558">
        <v>1</v>
      </c>
      <c r="N558">
        <v>33</v>
      </c>
      <c r="O558">
        <v>200.1</v>
      </c>
      <c r="P558">
        <v>108</v>
      </c>
      <c r="Q558">
        <v>34.020000000000003</v>
      </c>
      <c r="R558">
        <v>0</v>
      </c>
      <c r="S558">
        <v>0</v>
      </c>
    </row>
    <row r="559" spans="10:19" x14ac:dyDescent="0.25">
      <c r="J559" t="s">
        <v>19</v>
      </c>
      <c r="K559">
        <v>31</v>
      </c>
      <c r="L559" t="s">
        <v>13</v>
      </c>
      <c r="M559">
        <v>1</v>
      </c>
      <c r="N559">
        <v>26</v>
      </c>
      <c r="O559">
        <v>266.7</v>
      </c>
      <c r="P559">
        <v>109</v>
      </c>
      <c r="Q559">
        <v>45.34</v>
      </c>
      <c r="R559">
        <v>1</v>
      </c>
      <c r="S559">
        <v>0</v>
      </c>
    </row>
    <row r="560" spans="10:19" x14ac:dyDescent="0.25">
      <c r="J560" t="s">
        <v>60</v>
      </c>
      <c r="K560">
        <v>35</v>
      </c>
      <c r="L560" t="s">
        <v>13</v>
      </c>
      <c r="M560">
        <v>0</v>
      </c>
      <c r="N560">
        <v>0</v>
      </c>
      <c r="O560">
        <v>175.3</v>
      </c>
      <c r="P560">
        <v>106</v>
      </c>
      <c r="Q560">
        <v>29.8</v>
      </c>
      <c r="R560">
        <v>0</v>
      </c>
      <c r="S560">
        <v>0</v>
      </c>
    </row>
    <row r="561" spans="10:19" x14ac:dyDescent="0.25">
      <c r="J561" t="s">
        <v>29</v>
      </c>
      <c r="K561">
        <v>39</v>
      </c>
      <c r="L561" t="s">
        <v>13</v>
      </c>
      <c r="M561">
        <v>0</v>
      </c>
      <c r="N561">
        <v>0</v>
      </c>
      <c r="O561">
        <v>125.1</v>
      </c>
      <c r="P561">
        <v>99</v>
      </c>
      <c r="Q561">
        <v>21.27</v>
      </c>
      <c r="R561">
        <v>3</v>
      </c>
      <c r="S561">
        <v>0</v>
      </c>
    </row>
    <row r="562" spans="10:19" x14ac:dyDescent="0.25">
      <c r="J562" t="s">
        <v>42</v>
      </c>
      <c r="K562">
        <v>36</v>
      </c>
      <c r="L562" t="s">
        <v>11</v>
      </c>
      <c r="M562">
        <v>0</v>
      </c>
      <c r="N562">
        <v>0</v>
      </c>
      <c r="O562">
        <v>176.8</v>
      </c>
      <c r="P562">
        <v>90</v>
      </c>
      <c r="Q562">
        <v>30.06</v>
      </c>
      <c r="R562">
        <v>1</v>
      </c>
      <c r="S562">
        <v>0</v>
      </c>
    </row>
    <row r="563" spans="10:19" x14ac:dyDescent="0.25">
      <c r="J563" t="s">
        <v>18</v>
      </c>
      <c r="K563">
        <v>38</v>
      </c>
      <c r="L563" t="s">
        <v>11</v>
      </c>
      <c r="M563">
        <v>0</v>
      </c>
      <c r="N563">
        <v>0</v>
      </c>
      <c r="O563">
        <v>241.9</v>
      </c>
      <c r="P563">
        <v>101</v>
      </c>
      <c r="Q563">
        <v>41.12</v>
      </c>
      <c r="R563">
        <v>1</v>
      </c>
      <c r="S563">
        <v>0</v>
      </c>
    </row>
    <row r="564" spans="10:19" x14ac:dyDescent="0.25">
      <c r="J564" t="s">
        <v>20</v>
      </c>
      <c r="K564">
        <v>40</v>
      </c>
      <c r="L564" t="s">
        <v>13</v>
      </c>
      <c r="M564">
        <v>0</v>
      </c>
      <c r="N564">
        <v>0</v>
      </c>
      <c r="O564">
        <v>217.1</v>
      </c>
      <c r="P564">
        <v>99</v>
      </c>
      <c r="Q564">
        <v>36.909999999999997</v>
      </c>
      <c r="R564">
        <v>1</v>
      </c>
      <c r="S564">
        <v>0</v>
      </c>
    </row>
    <row r="565" spans="10:19" x14ac:dyDescent="0.25">
      <c r="J565" t="s">
        <v>24</v>
      </c>
      <c r="K565">
        <v>33</v>
      </c>
      <c r="L565" t="s">
        <v>16</v>
      </c>
      <c r="M565">
        <v>0</v>
      </c>
      <c r="N565">
        <v>0</v>
      </c>
      <c r="O565">
        <v>195.4</v>
      </c>
      <c r="P565">
        <v>110</v>
      </c>
      <c r="Q565">
        <v>33.22</v>
      </c>
      <c r="R565">
        <v>0</v>
      </c>
      <c r="S565">
        <v>0</v>
      </c>
    </row>
    <row r="566" spans="10:19" x14ac:dyDescent="0.25">
      <c r="J566" t="s">
        <v>27</v>
      </c>
      <c r="K566">
        <v>27</v>
      </c>
      <c r="L566" t="s">
        <v>11</v>
      </c>
      <c r="M566">
        <v>0</v>
      </c>
      <c r="N566">
        <v>0</v>
      </c>
      <c r="O566">
        <v>222.4</v>
      </c>
      <c r="P566">
        <v>78</v>
      </c>
      <c r="Q566">
        <v>37.81</v>
      </c>
      <c r="R566">
        <v>1</v>
      </c>
      <c r="S566">
        <v>1</v>
      </c>
    </row>
    <row r="567" spans="10:19" x14ac:dyDescent="0.25">
      <c r="J567" t="s">
        <v>58</v>
      </c>
      <c r="K567">
        <v>35</v>
      </c>
      <c r="L567" t="s">
        <v>16</v>
      </c>
      <c r="M567">
        <v>0</v>
      </c>
      <c r="N567">
        <v>0</v>
      </c>
      <c r="O567">
        <v>189.5</v>
      </c>
      <c r="P567">
        <v>90</v>
      </c>
      <c r="Q567">
        <v>32.22</v>
      </c>
      <c r="R567">
        <v>1</v>
      </c>
      <c r="S567">
        <v>0</v>
      </c>
    </row>
    <row r="568" spans="10:19" x14ac:dyDescent="0.25">
      <c r="J568" t="s">
        <v>19</v>
      </c>
      <c r="K568">
        <v>39</v>
      </c>
      <c r="L568" t="s">
        <v>11</v>
      </c>
      <c r="M568">
        <v>0</v>
      </c>
      <c r="N568">
        <v>0</v>
      </c>
      <c r="O568">
        <v>123.1</v>
      </c>
      <c r="P568">
        <v>100</v>
      </c>
      <c r="Q568">
        <v>20.93</v>
      </c>
      <c r="R568">
        <v>0</v>
      </c>
      <c r="S568">
        <v>0</v>
      </c>
    </row>
    <row r="569" spans="10:19" x14ac:dyDescent="0.25">
      <c r="J569" t="s">
        <v>57</v>
      </c>
      <c r="K569">
        <v>40</v>
      </c>
      <c r="L569" t="s">
        <v>11</v>
      </c>
      <c r="M569">
        <v>1</v>
      </c>
      <c r="N569">
        <v>38</v>
      </c>
      <c r="O569">
        <v>256.7</v>
      </c>
      <c r="P569">
        <v>98</v>
      </c>
      <c r="Q569">
        <v>43.64</v>
      </c>
      <c r="R569">
        <v>3</v>
      </c>
      <c r="S569">
        <v>0</v>
      </c>
    </row>
    <row r="570" spans="10:19" x14ac:dyDescent="0.25">
      <c r="J570" t="s">
        <v>63</v>
      </c>
      <c r="K570">
        <v>35</v>
      </c>
      <c r="L570" t="s">
        <v>13</v>
      </c>
      <c r="M570">
        <v>0</v>
      </c>
      <c r="N570">
        <v>0</v>
      </c>
      <c r="O570">
        <v>159.1</v>
      </c>
      <c r="P570">
        <v>94</v>
      </c>
      <c r="Q570">
        <v>27.05</v>
      </c>
      <c r="R570">
        <v>1</v>
      </c>
      <c r="S570">
        <v>0</v>
      </c>
    </row>
    <row r="571" spans="10:19" x14ac:dyDescent="0.25">
      <c r="J571" t="s">
        <v>35</v>
      </c>
      <c r="K571">
        <v>46</v>
      </c>
      <c r="L571" t="s">
        <v>13</v>
      </c>
      <c r="M571">
        <v>0</v>
      </c>
      <c r="N571">
        <v>0</v>
      </c>
      <c r="O571">
        <v>100.1</v>
      </c>
      <c r="P571">
        <v>90</v>
      </c>
      <c r="Q571">
        <v>17.02</v>
      </c>
      <c r="R571">
        <v>3</v>
      </c>
      <c r="S571">
        <v>0</v>
      </c>
    </row>
    <row r="572" spans="10:19" x14ac:dyDescent="0.25">
      <c r="J572" t="s">
        <v>29</v>
      </c>
      <c r="K572">
        <v>36</v>
      </c>
      <c r="L572" t="s">
        <v>11</v>
      </c>
      <c r="M572">
        <v>1</v>
      </c>
      <c r="N572">
        <v>32</v>
      </c>
      <c r="O572">
        <v>30.9</v>
      </c>
      <c r="P572">
        <v>113</v>
      </c>
      <c r="Q572">
        <v>5.25</v>
      </c>
      <c r="R572">
        <v>1</v>
      </c>
      <c r="S572">
        <v>0</v>
      </c>
    </row>
    <row r="573" spans="10:19" x14ac:dyDescent="0.25">
      <c r="J573" t="s">
        <v>54</v>
      </c>
      <c r="K573">
        <v>41</v>
      </c>
      <c r="L573" t="s">
        <v>11</v>
      </c>
      <c r="M573">
        <v>0</v>
      </c>
      <c r="N573">
        <v>0</v>
      </c>
      <c r="O573">
        <v>223.2</v>
      </c>
      <c r="P573">
        <v>76</v>
      </c>
      <c r="Q573">
        <v>37.94</v>
      </c>
      <c r="R573">
        <v>3</v>
      </c>
      <c r="S573">
        <v>0</v>
      </c>
    </row>
    <row r="574" spans="10:19" x14ac:dyDescent="0.25">
      <c r="J574" t="s">
        <v>31</v>
      </c>
      <c r="K574">
        <v>41</v>
      </c>
      <c r="L574" t="s">
        <v>16</v>
      </c>
      <c r="M574">
        <v>0</v>
      </c>
      <c r="N574">
        <v>0</v>
      </c>
      <c r="O574">
        <v>187.4</v>
      </c>
      <c r="P574">
        <v>101</v>
      </c>
      <c r="Q574">
        <v>31.86</v>
      </c>
      <c r="R574">
        <v>1</v>
      </c>
      <c r="S574">
        <v>0</v>
      </c>
    </row>
    <row r="575" spans="10:19" x14ac:dyDescent="0.25">
      <c r="J575" t="s">
        <v>29</v>
      </c>
      <c r="K575">
        <v>44</v>
      </c>
      <c r="L575" t="s">
        <v>11</v>
      </c>
      <c r="M575">
        <v>0</v>
      </c>
      <c r="N575">
        <v>0</v>
      </c>
      <c r="O575">
        <v>277.5</v>
      </c>
      <c r="P575">
        <v>104</v>
      </c>
      <c r="Q575">
        <v>47.18</v>
      </c>
      <c r="R575">
        <v>1</v>
      </c>
      <c r="S575">
        <v>0</v>
      </c>
    </row>
    <row r="576" spans="10:19" x14ac:dyDescent="0.25">
      <c r="J576" t="s">
        <v>55</v>
      </c>
      <c r="K576">
        <v>45</v>
      </c>
      <c r="L576" t="s">
        <v>16</v>
      </c>
      <c r="M576">
        <v>0</v>
      </c>
      <c r="N576">
        <v>0</v>
      </c>
      <c r="O576">
        <v>147.19999999999999</v>
      </c>
      <c r="P576">
        <v>119</v>
      </c>
      <c r="Q576">
        <v>25.02</v>
      </c>
      <c r="R576">
        <v>1</v>
      </c>
      <c r="S576">
        <v>0</v>
      </c>
    </row>
    <row r="577" spans="10:19" x14ac:dyDescent="0.25">
      <c r="J577" t="s">
        <v>57</v>
      </c>
      <c r="K577">
        <v>39</v>
      </c>
      <c r="L577" t="s">
        <v>13</v>
      </c>
      <c r="M577">
        <v>0</v>
      </c>
      <c r="N577">
        <v>0</v>
      </c>
      <c r="O577">
        <v>185.8</v>
      </c>
      <c r="P577">
        <v>36</v>
      </c>
      <c r="Q577">
        <v>31.59</v>
      </c>
      <c r="R577">
        <v>4</v>
      </c>
      <c r="S577">
        <v>0</v>
      </c>
    </row>
    <row r="578" spans="10:19" x14ac:dyDescent="0.25">
      <c r="J578" t="s">
        <v>12</v>
      </c>
      <c r="K578">
        <v>39</v>
      </c>
      <c r="L578" t="s">
        <v>16</v>
      </c>
      <c r="M578">
        <v>1</v>
      </c>
      <c r="N578">
        <v>29</v>
      </c>
      <c r="O578">
        <v>155.4</v>
      </c>
      <c r="P578">
        <v>110</v>
      </c>
      <c r="Q578">
        <v>26.42</v>
      </c>
      <c r="R578">
        <v>3</v>
      </c>
      <c r="S578">
        <v>0</v>
      </c>
    </row>
    <row r="579" spans="10:19" x14ac:dyDescent="0.25">
      <c r="J579" t="s">
        <v>39</v>
      </c>
      <c r="K579">
        <v>46</v>
      </c>
      <c r="L579" t="s">
        <v>16</v>
      </c>
      <c r="M579">
        <v>0</v>
      </c>
      <c r="N579">
        <v>0</v>
      </c>
      <c r="O579">
        <v>154.19999999999999</v>
      </c>
      <c r="P579">
        <v>91</v>
      </c>
      <c r="Q579">
        <v>26.21</v>
      </c>
      <c r="R579">
        <v>6</v>
      </c>
      <c r="S579">
        <v>0</v>
      </c>
    </row>
    <row r="580" spans="10:19" x14ac:dyDescent="0.25">
      <c r="J580" t="s">
        <v>23</v>
      </c>
      <c r="K580">
        <v>41</v>
      </c>
      <c r="L580" t="s">
        <v>11</v>
      </c>
      <c r="M580">
        <v>0</v>
      </c>
      <c r="N580">
        <v>0</v>
      </c>
      <c r="O580">
        <v>97.6</v>
      </c>
      <c r="P580">
        <v>98</v>
      </c>
      <c r="Q580">
        <v>16.59</v>
      </c>
      <c r="R580">
        <v>1</v>
      </c>
      <c r="S580">
        <v>0</v>
      </c>
    </row>
    <row r="581" spans="10:19" x14ac:dyDescent="0.25">
      <c r="J581" t="s">
        <v>38</v>
      </c>
      <c r="K581">
        <v>41</v>
      </c>
      <c r="L581" t="s">
        <v>11</v>
      </c>
      <c r="M581">
        <v>0</v>
      </c>
      <c r="N581">
        <v>0</v>
      </c>
      <c r="O581">
        <v>178.8</v>
      </c>
      <c r="P581">
        <v>94</v>
      </c>
      <c r="Q581">
        <v>30.4</v>
      </c>
      <c r="R581">
        <v>1</v>
      </c>
      <c r="S581">
        <v>0</v>
      </c>
    </row>
    <row r="582" spans="10:19" x14ac:dyDescent="0.25">
      <c r="J582" t="s">
        <v>47</v>
      </c>
      <c r="K582">
        <v>37</v>
      </c>
      <c r="L582" t="s">
        <v>13</v>
      </c>
      <c r="M582">
        <v>0</v>
      </c>
      <c r="N582">
        <v>0</v>
      </c>
      <c r="O582">
        <v>149.30000000000001</v>
      </c>
      <c r="P582">
        <v>104</v>
      </c>
      <c r="Q582">
        <v>25.38</v>
      </c>
      <c r="R582">
        <v>0</v>
      </c>
      <c r="S582">
        <v>0</v>
      </c>
    </row>
    <row r="583" spans="10:19" x14ac:dyDescent="0.25">
      <c r="J583" t="s">
        <v>34</v>
      </c>
      <c r="K583">
        <v>39</v>
      </c>
      <c r="L583" t="s">
        <v>11</v>
      </c>
      <c r="M583">
        <v>0</v>
      </c>
      <c r="N583">
        <v>0</v>
      </c>
      <c r="O583">
        <v>206</v>
      </c>
      <c r="P583">
        <v>89</v>
      </c>
      <c r="Q583">
        <v>35.020000000000003</v>
      </c>
      <c r="R583">
        <v>0</v>
      </c>
      <c r="S583">
        <v>0</v>
      </c>
    </row>
    <row r="584" spans="10:19" x14ac:dyDescent="0.25">
      <c r="J584" t="s">
        <v>22</v>
      </c>
      <c r="K584">
        <v>39</v>
      </c>
      <c r="L584" t="s">
        <v>11</v>
      </c>
      <c r="M584">
        <v>0</v>
      </c>
      <c r="N584">
        <v>0</v>
      </c>
      <c r="O584">
        <v>216.8</v>
      </c>
      <c r="P584">
        <v>86</v>
      </c>
      <c r="Q584">
        <v>36.86</v>
      </c>
      <c r="R584">
        <v>0</v>
      </c>
      <c r="S584">
        <v>0</v>
      </c>
    </row>
    <row r="585" spans="10:19" x14ac:dyDescent="0.25">
      <c r="J585" t="s">
        <v>19</v>
      </c>
      <c r="K585">
        <v>37</v>
      </c>
      <c r="L585" t="s">
        <v>11</v>
      </c>
      <c r="M585">
        <v>0</v>
      </c>
      <c r="N585">
        <v>0</v>
      </c>
      <c r="O585">
        <v>103.3</v>
      </c>
      <c r="P585">
        <v>110</v>
      </c>
      <c r="Q585">
        <v>17.559999999999999</v>
      </c>
      <c r="R585">
        <v>0</v>
      </c>
      <c r="S585">
        <v>0</v>
      </c>
    </row>
    <row r="586" spans="10:19" x14ac:dyDescent="0.25">
      <c r="J586" t="s">
        <v>21</v>
      </c>
      <c r="K586">
        <v>38</v>
      </c>
      <c r="L586" t="s">
        <v>11</v>
      </c>
      <c r="M586">
        <v>0</v>
      </c>
      <c r="N586">
        <v>0</v>
      </c>
      <c r="O586">
        <v>139.4</v>
      </c>
      <c r="P586">
        <v>95</v>
      </c>
      <c r="Q586">
        <v>23.7</v>
      </c>
      <c r="R586">
        <v>0</v>
      </c>
      <c r="S586">
        <v>0</v>
      </c>
    </row>
    <row r="587" spans="10:19" x14ac:dyDescent="0.25">
      <c r="J587" t="s">
        <v>58</v>
      </c>
      <c r="K587">
        <v>42</v>
      </c>
      <c r="L587" t="s">
        <v>11</v>
      </c>
      <c r="M587">
        <v>0</v>
      </c>
      <c r="N587">
        <v>0</v>
      </c>
      <c r="O587">
        <v>191.2</v>
      </c>
      <c r="P587">
        <v>110</v>
      </c>
      <c r="Q587">
        <v>32.5</v>
      </c>
      <c r="R587">
        <v>1</v>
      </c>
      <c r="S587">
        <v>0</v>
      </c>
    </row>
    <row r="588" spans="10:19" x14ac:dyDescent="0.25">
      <c r="J588" t="s">
        <v>23</v>
      </c>
      <c r="K588">
        <v>40</v>
      </c>
      <c r="L588" t="s">
        <v>16</v>
      </c>
      <c r="M588">
        <v>1</v>
      </c>
      <c r="N588">
        <v>23</v>
      </c>
      <c r="O588">
        <v>160</v>
      </c>
      <c r="P588">
        <v>104</v>
      </c>
      <c r="Q588">
        <v>27.2</v>
      </c>
      <c r="R588">
        <v>1</v>
      </c>
      <c r="S588">
        <v>0</v>
      </c>
    </row>
    <row r="589" spans="10:19" x14ac:dyDescent="0.25">
      <c r="J589" t="s">
        <v>17</v>
      </c>
      <c r="K589">
        <v>40</v>
      </c>
      <c r="L589" t="s">
        <v>16</v>
      </c>
      <c r="M589">
        <v>0</v>
      </c>
      <c r="N589">
        <v>0</v>
      </c>
      <c r="O589">
        <v>221.7</v>
      </c>
      <c r="P589">
        <v>95</v>
      </c>
      <c r="Q589">
        <v>37.69</v>
      </c>
      <c r="R589">
        <v>3</v>
      </c>
      <c r="S589">
        <v>0</v>
      </c>
    </row>
    <row r="590" spans="10:19" x14ac:dyDescent="0.25">
      <c r="J590" t="s">
        <v>29</v>
      </c>
      <c r="K590">
        <v>39</v>
      </c>
      <c r="L590" t="s">
        <v>11</v>
      </c>
      <c r="M590">
        <v>0</v>
      </c>
      <c r="N590">
        <v>0</v>
      </c>
      <c r="O590">
        <v>215.6</v>
      </c>
      <c r="P590">
        <v>78</v>
      </c>
      <c r="Q590">
        <v>36.65</v>
      </c>
      <c r="R590">
        <v>1</v>
      </c>
      <c r="S590">
        <v>0</v>
      </c>
    </row>
    <row r="591" spans="10:19" x14ac:dyDescent="0.25">
      <c r="J591" t="s">
        <v>62</v>
      </c>
      <c r="K591">
        <v>40</v>
      </c>
      <c r="L591" t="s">
        <v>16</v>
      </c>
      <c r="M591">
        <v>1</v>
      </c>
      <c r="N591">
        <v>42</v>
      </c>
      <c r="O591">
        <v>165.3</v>
      </c>
      <c r="P591">
        <v>97</v>
      </c>
      <c r="Q591">
        <v>28.1</v>
      </c>
      <c r="R591">
        <v>3</v>
      </c>
      <c r="S591">
        <v>0</v>
      </c>
    </row>
    <row r="592" spans="10:19" x14ac:dyDescent="0.25">
      <c r="J592" t="s">
        <v>25</v>
      </c>
      <c r="K592">
        <v>45</v>
      </c>
      <c r="L592" t="s">
        <v>11</v>
      </c>
      <c r="M592">
        <v>1</v>
      </c>
      <c r="N592">
        <v>32</v>
      </c>
      <c r="O592">
        <v>94.7</v>
      </c>
      <c r="P592">
        <v>111</v>
      </c>
      <c r="Q592">
        <v>16.100000000000001</v>
      </c>
      <c r="R592">
        <v>2</v>
      </c>
      <c r="S592">
        <v>0</v>
      </c>
    </row>
    <row r="593" spans="10:19" x14ac:dyDescent="0.25">
      <c r="J593" t="s">
        <v>51</v>
      </c>
      <c r="K593">
        <v>38</v>
      </c>
      <c r="L593" t="s">
        <v>16</v>
      </c>
      <c r="M593">
        <v>0</v>
      </c>
      <c r="N593">
        <v>0</v>
      </c>
      <c r="O593">
        <v>203.2</v>
      </c>
      <c r="P593">
        <v>81</v>
      </c>
      <c r="Q593">
        <v>34.54</v>
      </c>
      <c r="R593">
        <v>2</v>
      </c>
      <c r="S593">
        <v>0</v>
      </c>
    </row>
    <row r="594" spans="10:19" x14ac:dyDescent="0.25">
      <c r="J594" t="s">
        <v>59</v>
      </c>
      <c r="K594">
        <v>42</v>
      </c>
      <c r="L594" t="s">
        <v>16</v>
      </c>
      <c r="M594">
        <v>0</v>
      </c>
      <c r="N594">
        <v>0</v>
      </c>
      <c r="O594">
        <v>195.3</v>
      </c>
      <c r="P594">
        <v>70</v>
      </c>
      <c r="Q594">
        <v>33.200000000000003</v>
      </c>
      <c r="R594">
        <v>3</v>
      </c>
      <c r="S594">
        <v>0</v>
      </c>
    </row>
    <row r="595" spans="10:19" x14ac:dyDescent="0.25">
      <c r="J595" t="s">
        <v>17</v>
      </c>
      <c r="K595">
        <v>38</v>
      </c>
      <c r="L595" t="s">
        <v>11</v>
      </c>
      <c r="M595">
        <v>0</v>
      </c>
      <c r="N595">
        <v>0</v>
      </c>
      <c r="O595">
        <v>114.4</v>
      </c>
      <c r="P595">
        <v>104</v>
      </c>
      <c r="Q595">
        <v>19.45</v>
      </c>
      <c r="R595">
        <v>2</v>
      </c>
      <c r="S595">
        <v>0</v>
      </c>
    </row>
    <row r="596" spans="10:19" x14ac:dyDescent="0.25">
      <c r="J596" t="s">
        <v>26</v>
      </c>
      <c r="K596">
        <v>33</v>
      </c>
      <c r="L596" t="s">
        <v>11</v>
      </c>
      <c r="M596">
        <v>0</v>
      </c>
      <c r="N596">
        <v>0</v>
      </c>
      <c r="O596">
        <v>222.8</v>
      </c>
      <c r="P596">
        <v>101</v>
      </c>
      <c r="Q596">
        <v>37.880000000000003</v>
      </c>
      <c r="R596">
        <v>2</v>
      </c>
      <c r="S596">
        <v>0</v>
      </c>
    </row>
    <row r="597" spans="10:19" x14ac:dyDescent="0.25">
      <c r="J597" t="s">
        <v>45</v>
      </c>
      <c r="K597">
        <v>42</v>
      </c>
      <c r="L597" t="s">
        <v>11</v>
      </c>
      <c r="M597">
        <v>1</v>
      </c>
      <c r="N597">
        <v>22</v>
      </c>
      <c r="O597">
        <v>175.9</v>
      </c>
      <c r="P597">
        <v>70</v>
      </c>
      <c r="Q597">
        <v>29.9</v>
      </c>
      <c r="R597">
        <v>2</v>
      </c>
      <c r="S597">
        <v>0</v>
      </c>
    </row>
    <row r="598" spans="10:19" x14ac:dyDescent="0.25">
      <c r="J598" t="s">
        <v>19</v>
      </c>
      <c r="K598">
        <v>26</v>
      </c>
      <c r="L598" t="s">
        <v>16</v>
      </c>
      <c r="M598">
        <v>0</v>
      </c>
      <c r="N598">
        <v>0</v>
      </c>
      <c r="O598">
        <v>249.9</v>
      </c>
      <c r="P598">
        <v>95</v>
      </c>
      <c r="Q598">
        <v>42.48</v>
      </c>
      <c r="R598">
        <v>1</v>
      </c>
      <c r="S598">
        <v>1</v>
      </c>
    </row>
    <row r="599" spans="10:19" x14ac:dyDescent="0.25">
      <c r="J599" t="s">
        <v>36</v>
      </c>
      <c r="K599">
        <v>44</v>
      </c>
      <c r="L599" t="s">
        <v>13</v>
      </c>
      <c r="M599">
        <v>1</v>
      </c>
      <c r="N599">
        <v>30</v>
      </c>
      <c r="O599">
        <v>234.5</v>
      </c>
      <c r="P599">
        <v>130</v>
      </c>
      <c r="Q599">
        <v>39.869999999999997</v>
      </c>
      <c r="R599">
        <v>2</v>
      </c>
      <c r="S599">
        <v>0</v>
      </c>
    </row>
    <row r="600" spans="10:19" x14ac:dyDescent="0.25">
      <c r="J600" t="s">
        <v>30</v>
      </c>
      <c r="K600">
        <v>41</v>
      </c>
      <c r="L600" t="s">
        <v>11</v>
      </c>
      <c r="M600">
        <v>0</v>
      </c>
      <c r="N600">
        <v>0</v>
      </c>
      <c r="O600">
        <v>210.7</v>
      </c>
      <c r="P600">
        <v>116</v>
      </c>
      <c r="Q600">
        <v>35.82</v>
      </c>
      <c r="R600">
        <v>1</v>
      </c>
      <c r="S600">
        <v>0</v>
      </c>
    </row>
    <row r="601" spans="10:19" x14ac:dyDescent="0.25">
      <c r="J601" t="s">
        <v>35</v>
      </c>
      <c r="K601">
        <v>38</v>
      </c>
      <c r="L601" t="s">
        <v>13</v>
      </c>
      <c r="M601">
        <v>0</v>
      </c>
      <c r="N601">
        <v>0</v>
      </c>
      <c r="O601">
        <v>182.3</v>
      </c>
      <c r="P601">
        <v>124</v>
      </c>
      <c r="Q601">
        <v>30.99</v>
      </c>
      <c r="R601">
        <v>1</v>
      </c>
      <c r="S601">
        <v>0</v>
      </c>
    </row>
    <row r="602" spans="10:19" x14ac:dyDescent="0.25">
      <c r="J602" t="s">
        <v>35</v>
      </c>
      <c r="K602">
        <v>43</v>
      </c>
      <c r="L602" t="s">
        <v>16</v>
      </c>
      <c r="M602">
        <v>0</v>
      </c>
      <c r="N602">
        <v>0</v>
      </c>
      <c r="O602">
        <v>190.3</v>
      </c>
      <c r="P602">
        <v>88</v>
      </c>
      <c r="Q602">
        <v>32.35</v>
      </c>
      <c r="R602">
        <v>2</v>
      </c>
      <c r="S602">
        <v>0</v>
      </c>
    </row>
    <row r="603" spans="10:19" x14ac:dyDescent="0.25">
      <c r="J603" t="s">
        <v>62</v>
      </c>
      <c r="K603">
        <v>39</v>
      </c>
      <c r="L603" t="s">
        <v>11</v>
      </c>
      <c r="M603">
        <v>1</v>
      </c>
      <c r="N603">
        <v>38</v>
      </c>
      <c r="O603">
        <v>177.1</v>
      </c>
      <c r="P603">
        <v>88</v>
      </c>
      <c r="Q603">
        <v>30.11</v>
      </c>
      <c r="R603">
        <v>0</v>
      </c>
      <c r="S603">
        <v>0</v>
      </c>
    </row>
    <row r="604" spans="10:19" x14ac:dyDescent="0.25">
      <c r="J604" t="s">
        <v>43</v>
      </c>
      <c r="K604">
        <v>28</v>
      </c>
      <c r="L604" t="s">
        <v>16</v>
      </c>
      <c r="M604">
        <v>1</v>
      </c>
      <c r="N604">
        <v>36</v>
      </c>
      <c r="O604">
        <v>87.2</v>
      </c>
      <c r="P604">
        <v>92</v>
      </c>
      <c r="Q604">
        <v>14.82</v>
      </c>
      <c r="R604">
        <v>6</v>
      </c>
      <c r="S604">
        <v>1</v>
      </c>
    </row>
    <row r="605" spans="10:19" x14ac:dyDescent="0.25">
      <c r="J605" t="s">
        <v>53</v>
      </c>
      <c r="K605">
        <v>40</v>
      </c>
      <c r="L605" t="s">
        <v>11</v>
      </c>
      <c r="M605">
        <v>0</v>
      </c>
      <c r="N605">
        <v>0</v>
      </c>
      <c r="O605">
        <v>215.6</v>
      </c>
      <c r="P605">
        <v>96</v>
      </c>
      <c r="Q605">
        <v>36.65</v>
      </c>
      <c r="R605">
        <v>1</v>
      </c>
      <c r="S605">
        <v>0</v>
      </c>
    </row>
    <row r="606" spans="10:19" x14ac:dyDescent="0.25">
      <c r="J606" t="s">
        <v>40</v>
      </c>
      <c r="K606">
        <v>40</v>
      </c>
      <c r="L606" t="s">
        <v>16</v>
      </c>
      <c r="M606">
        <v>1</v>
      </c>
      <c r="N606">
        <v>36</v>
      </c>
      <c r="O606">
        <v>192.8</v>
      </c>
      <c r="P606">
        <v>103</v>
      </c>
      <c r="Q606">
        <v>32.78</v>
      </c>
      <c r="R606">
        <v>1</v>
      </c>
      <c r="S606">
        <v>0</v>
      </c>
    </row>
    <row r="607" spans="10:19" x14ac:dyDescent="0.25">
      <c r="J607" t="s">
        <v>59</v>
      </c>
      <c r="K607">
        <v>42</v>
      </c>
      <c r="L607" t="s">
        <v>16</v>
      </c>
      <c r="M607">
        <v>0</v>
      </c>
      <c r="N607">
        <v>0</v>
      </c>
      <c r="O607">
        <v>149.30000000000001</v>
      </c>
      <c r="P607">
        <v>100</v>
      </c>
      <c r="Q607">
        <v>25.38</v>
      </c>
      <c r="R607">
        <v>2</v>
      </c>
      <c r="S607">
        <v>0</v>
      </c>
    </row>
    <row r="608" spans="10:19" x14ac:dyDescent="0.25">
      <c r="J608" t="s">
        <v>19</v>
      </c>
      <c r="K608">
        <v>40</v>
      </c>
      <c r="L608" t="s">
        <v>13</v>
      </c>
      <c r="M608">
        <v>0</v>
      </c>
      <c r="N608">
        <v>0</v>
      </c>
      <c r="O608">
        <v>143.69999999999999</v>
      </c>
      <c r="P608">
        <v>116</v>
      </c>
      <c r="Q608">
        <v>24.43</v>
      </c>
      <c r="R608">
        <v>1</v>
      </c>
      <c r="S608">
        <v>0</v>
      </c>
    </row>
    <row r="609" spans="10:19" x14ac:dyDescent="0.25">
      <c r="J609" t="s">
        <v>12</v>
      </c>
      <c r="K609">
        <v>48</v>
      </c>
      <c r="L609" t="s">
        <v>11</v>
      </c>
      <c r="M609">
        <v>0</v>
      </c>
      <c r="N609">
        <v>0</v>
      </c>
      <c r="O609">
        <v>224.8</v>
      </c>
      <c r="P609">
        <v>111</v>
      </c>
      <c r="Q609">
        <v>38.22</v>
      </c>
      <c r="R609">
        <v>1</v>
      </c>
      <c r="S609">
        <v>0</v>
      </c>
    </row>
    <row r="610" spans="10:19" x14ac:dyDescent="0.25">
      <c r="J610" t="s">
        <v>55</v>
      </c>
      <c r="K610">
        <v>30</v>
      </c>
      <c r="L610" t="s">
        <v>16</v>
      </c>
      <c r="M610">
        <v>1</v>
      </c>
      <c r="N610">
        <v>39</v>
      </c>
      <c r="O610">
        <v>261.2</v>
      </c>
      <c r="P610">
        <v>122</v>
      </c>
      <c r="Q610">
        <v>44.4</v>
      </c>
      <c r="R610">
        <v>2</v>
      </c>
      <c r="S610">
        <v>0</v>
      </c>
    </row>
    <row r="611" spans="10:19" x14ac:dyDescent="0.25">
      <c r="J611" t="s">
        <v>54</v>
      </c>
      <c r="K611">
        <v>39</v>
      </c>
      <c r="L611" t="s">
        <v>11</v>
      </c>
      <c r="M611">
        <v>1</v>
      </c>
      <c r="N611">
        <v>26</v>
      </c>
      <c r="O611">
        <v>196.5</v>
      </c>
      <c r="P611">
        <v>98</v>
      </c>
      <c r="Q611">
        <v>33.409999999999997</v>
      </c>
      <c r="R611">
        <v>0</v>
      </c>
      <c r="S611">
        <v>0</v>
      </c>
    </row>
    <row r="612" spans="10:19" x14ac:dyDescent="0.25">
      <c r="J612" t="s">
        <v>32</v>
      </c>
      <c r="K612">
        <v>29</v>
      </c>
      <c r="L612" t="s">
        <v>16</v>
      </c>
      <c r="M612">
        <v>0</v>
      </c>
      <c r="N612">
        <v>0</v>
      </c>
      <c r="O612">
        <v>271.2</v>
      </c>
      <c r="P612">
        <v>105</v>
      </c>
      <c r="Q612">
        <v>46.1</v>
      </c>
      <c r="R612">
        <v>3</v>
      </c>
      <c r="S612">
        <v>1</v>
      </c>
    </row>
    <row r="613" spans="10:19" x14ac:dyDescent="0.25">
      <c r="J613" t="s">
        <v>32</v>
      </c>
      <c r="K613">
        <v>37</v>
      </c>
      <c r="L613" t="s">
        <v>11</v>
      </c>
      <c r="M613">
        <v>0</v>
      </c>
      <c r="N613">
        <v>0</v>
      </c>
      <c r="O613">
        <v>207.2</v>
      </c>
      <c r="P613">
        <v>121</v>
      </c>
      <c r="Q613">
        <v>35.22</v>
      </c>
      <c r="R613">
        <v>2</v>
      </c>
      <c r="S613">
        <v>0</v>
      </c>
    </row>
    <row r="614" spans="10:19" x14ac:dyDescent="0.25">
      <c r="J614" t="s">
        <v>20</v>
      </c>
      <c r="K614">
        <v>44</v>
      </c>
      <c r="L614" t="s">
        <v>16</v>
      </c>
      <c r="M614">
        <v>0</v>
      </c>
      <c r="N614">
        <v>0</v>
      </c>
      <c r="O614">
        <v>300.39999999999998</v>
      </c>
      <c r="P614">
        <v>94</v>
      </c>
      <c r="Q614">
        <v>51.07</v>
      </c>
      <c r="R614">
        <v>2</v>
      </c>
      <c r="S614">
        <v>0</v>
      </c>
    </row>
    <row r="615" spans="10:19" x14ac:dyDescent="0.25">
      <c r="J615" t="s">
        <v>12</v>
      </c>
      <c r="K615">
        <v>40</v>
      </c>
      <c r="L615" t="s">
        <v>11</v>
      </c>
      <c r="M615">
        <v>1</v>
      </c>
      <c r="N615">
        <v>20</v>
      </c>
      <c r="O615">
        <v>187.5</v>
      </c>
      <c r="P615">
        <v>110</v>
      </c>
      <c r="Q615">
        <v>31.88</v>
      </c>
      <c r="R615">
        <v>1</v>
      </c>
      <c r="S615">
        <v>0</v>
      </c>
    </row>
    <row r="616" spans="10:19" x14ac:dyDescent="0.25">
      <c r="J616" t="s">
        <v>51</v>
      </c>
      <c r="K616">
        <v>37</v>
      </c>
      <c r="L616" t="s">
        <v>11</v>
      </c>
      <c r="M616">
        <v>0</v>
      </c>
      <c r="N616">
        <v>0</v>
      </c>
      <c r="O616">
        <v>57.1</v>
      </c>
      <c r="P616">
        <v>98</v>
      </c>
      <c r="Q616">
        <v>9.7100000000000009</v>
      </c>
      <c r="R616">
        <v>3</v>
      </c>
      <c r="S616">
        <v>0</v>
      </c>
    </row>
    <row r="617" spans="10:19" x14ac:dyDescent="0.25">
      <c r="J617" t="s">
        <v>53</v>
      </c>
      <c r="K617">
        <v>28</v>
      </c>
      <c r="L617" t="s">
        <v>11</v>
      </c>
      <c r="M617">
        <v>0</v>
      </c>
      <c r="N617">
        <v>0</v>
      </c>
      <c r="O617">
        <v>145</v>
      </c>
      <c r="P617">
        <v>89</v>
      </c>
      <c r="Q617">
        <v>24.65</v>
      </c>
      <c r="R617">
        <v>2</v>
      </c>
      <c r="S617">
        <v>1</v>
      </c>
    </row>
    <row r="618" spans="10:19" x14ac:dyDescent="0.25">
      <c r="J618" t="s">
        <v>41</v>
      </c>
      <c r="K618">
        <v>44</v>
      </c>
      <c r="L618" t="s">
        <v>16</v>
      </c>
      <c r="M618">
        <v>0</v>
      </c>
      <c r="N618">
        <v>0</v>
      </c>
      <c r="O618">
        <v>190.7</v>
      </c>
      <c r="P618">
        <v>72</v>
      </c>
      <c r="Q618">
        <v>32.42</v>
      </c>
      <c r="R618">
        <v>1</v>
      </c>
      <c r="S618">
        <v>0</v>
      </c>
    </row>
    <row r="619" spans="10:19" x14ac:dyDescent="0.25">
      <c r="J619" t="s">
        <v>43</v>
      </c>
      <c r="K619">
        <v>35</v>
      </c>
      <c r="L619" t="s">
        <v>16</v>
      </c>
      <c r="M619">
        <v>1</v>
      </c>
      <c r="N619">
        <v>20</v>
      </c>
      <c r="O619">
        <v>230.6</v>
      </c>
      <c r="P619">
        <v>40</v>
      </c>
      <c r="Q619">
        <v>39.200000000000003</v>
      </c>
      <c r="R619">
        <v>1</v>
      </c>
      <c r="S619">
        <v>0</v>
      </c>
    </row>
    <row r="620" spans="10:19" x14ac:dyDescent="0.25">
      <c r="J620" t="s">
        <v>57</v>
      </c>
      <c r="K620">
        <v>30</v>
      </c>
      <c r="L620" t="s">
        <v>11</v>
      </c>
      <c r="M620">
        <v>0</v>
      </c>
      <c r="N620">
        <v>0</v>
      </c>
      <c r="O620">
        <v>34</v>
      </c>
      <c r="P620">
        <v>133</v>
      </c>
      <c r="Q620">
        <v>5.78</v>
      </c>
      <c r="R620">
        <v>0</v>
      </c>
      <c r="S620">
        <v>0</v>
      </c>
    </row>
    <row r="621" spans="10:19" x14ac:dyDescent="0.25">
      <c r="J621" t="s">
        <v>28</v>
      </c>
      <c r="K621">
        <v>31</v>
      </c>
      <c r="L621" t="s">
        <v>11</v>
      </c>
      <c r="M621">
        <v>1</v>
      </c>
      <c r="N621">
        <v>17</v>
      </c>
      <c r="O621">
        <v>193.4</v>
      </c>
      <c r="P621">
        <v>112</v>
      </c>
      <c r="Q621">
        <v>32.880000000000003</v>
      </c>
      <c r="R621">
        <v>5</v>
      </c>
      <c r="S621">
        <v>0</v>
      </c>
    </row>
    <row r="622" spans="10:19" x14ac:dyDescent="0.25">
      <c r="J622" t="s">
        <v>18</v>
      </c>
      <c r="K622">
        <v>35</v>
      </c>
      <c r="L622" t="s">
        <v>13</v>
      </c>
      <c r="M622">
        <v>0</v>
      </c>
      <c r="N622">
        <v>0</v>
      </c>
      <c r="O622">
        <v>202</v>
      </c>
      <c r="P622">
        <v>126</v>
      </c>
      <c r="Q622">
        <v>34.340000000000003</v>
      </c>
      <c r="R622">
        <v>1</v>
      </c>
      <c r="S622">
        <v>0</v>
      </c>
    </row>
    <row r="623" spans="10:19" x14ac:dyDescent="0.25">
      <c r="J623" t="s">
        <v>47</v>
      </c>
      <c r="K623">
        <v>38</v>
      </c>
      <c r="L623" t="s">
        <v>11</v>
      </c>
      <c r="M623">
        <v>1</v>
      </c>
      <c r="N623">
        <v>26</v>
      </c>
      <c r="O623">
        <v>161.30000000000001</v>
      </c>
      <c r="P623">
        <v>97</v>
      </c>
      <c r="Q623">
        <v>27.42</v>
      </c>
      <c r="R623">
        <v>1</v>
      </c>
      <c r="S623">
        <v>0</v>
      </c>
    </row>
    <row r="624" spans="10:19" x14ac:dyDescent="0.25">
      <c r="J624" t="s">
        <v>41</v>
      </c>
      <c r="K624">
        <v>41</v>
      </c>
      <c r="L624" t="s">
        <v>11</v>
      </c>
      <c r="M624">
        <v>0</v>
      </c>
      <c r="N624">
        <v>0</v>
      </c>
      <c r="O624">
        <v>150.6</v>
      </c>
      <c r="P624">
        <v>85</v>
      </c>
      <c r="Q624">
        <v>25.6</v>
      </c>
      <c r="R624">
        <v>1</v>
      </c>
      <c r="S624">
        <v>0</v>
      </c>
    </row>
    <row r="625" spans="10:19" x14ac:dyDescent="0.25">
      <c r="J625" t="s">
        <v>53</v>
      </c>
      <c r="K625">
        <v>40</v>
      </c>
      <c r="L625" t="s">
        <v>16</v>
      </c>
      <c r="M625">
        <v>0</v>
      </c>
      <c r="N625">
        <v>0</v>
      </c>
      <c r="O625">
        <v>184.6</v>
      </c>
      <c r="P625">
        <v>102</v>
      </c>
      <c r="Q625">
        <v>31.38</v>
      </c>
      <c r="R625">
        <v>1</v>
      </c>
      <c r="S625">
        <v>0</v>
      </c>
    </row>
    <row r="626" spans="10:19" x14ac:dyDescent="0.25">
      <c r="J626" t="s">
        <v>18</v>
      </c>
      <c r="K626">
        <v>47</v>
      </c>
      <c r="L626" t="s">
        <v>13</v>
      </c>
      <c r="M626">
        <v>0</v>
      </c>
      <c r="N626">
        <v>0</v>
      </c>
      <c r="O626">
        <v>220.7</v>
      </c>
      <c r="P626">
        <v>120</v>
      </c>
      <c r="Q626">
        <v>37.520000000000003</v>
      </c>
      <c r="R626">
        <v>1</v>
      </c>
      <c r="S626">
        <v>0</v>
      </c>
    </row>
    <row r="627" spans="10:19" x14ac:dyDescent="0.25">
      <c r="J627" t="s">
        <v>56</v>
      </c>
      <c r="K627">
        <v>39</v>
      </c>
      <c r="L627" t="s">
        <v>11</v>
      </c>
      <c r="M627">
        <v>1</v>
      </c>
      <c r="N627">
        <v>32</v>
      </c>
      <c r="O627">
        <v>154</v>
      </c>
      <c r="P627">
        <v>80</v>
      </c>
      <c r="Q627">
        <v>26.18</v>
      </c>
      <c r="R627">
        <v>3</v>
      </c>
      <c r="S627">
        <v>0</v>
      </c>
    </row>
    <row r="628" spans="10:19" x14ac:dyDescent="0.25">
      <c r="J628" t="s">
        <v>17</v>
      </c>
      <c r="K628">
        <v>41</v>
      </c>
      <c r="L628" t="s">
        <v>11</v>
      </c>
      <c r="M628">
        <v>1</v>
      </c>
      <c r="N628">
        <v>29</v>
      </c>
      <c r="O628">
        <v>121.1</v>
      </c>
      <c r="P628">
        <v>116</v>
      </c>
      <c r="Q628">
        <v>20.59</v>
      </c>
      <c r="R628">
        <v>0</v>
      </c>
      <c r="S628">
        <v>0</v>
      </c>
    </row>
    <row r="629" spans="10:19" x14ac:dyDescent="0.25">
      <c r="J629" t="s">
        <v>29</v>
      </c>
      <c r="K629">
        <v>35</v>
      </c>
      <c r="L629" t="s">
        <v>16</v>
      </c>
      <c r="M629">
        <v>1</v>
      </c>
      <c r="N629">
        <v>23</v>
      </c>
      <c r="O629">
        <v>182.1</v>
      </c>
      <c r="P629">
        <v>94</v>
      </c>
      <c r="Q629">
        <v>30.96</v>
      </c>
      <c r="R629">
        <v>3</v>
      </c>
      <c r="S629">
        <v>0</v>
      </c>
    </row>
    <row r="630" spans="10:19" x14ac:dyDescent="0.25">
      <c r="J630" t="s">
        <v>27</v>
      </c>
      <c r="K630">
        <v>30</v>
      </c>
      <c r="L630" t="s">
        <v>11</v>
      </c>
      <c r="M630">
        <v>0</v>
      </c>
      <c r="N630">
        <v>0</v>
      </c>
      <c r="O630">
        <v>109.6</v>
      </c>
      <c r="P630">
        <v>88</v>
      </c>
      <c r="Q630">
        <v>18.63</v>
      </c>
      <c r="R630">
        <v>2</v>
      </c>
      <c r="S630">
        <v>0</v>
      </c>
    </row>
    <row r="631" spans="10:19" x14ac:dyDescent="0.25">
      <c r="J631" t="s">
        <v>24</v>
      </c>
      <c r="K631">
        <v>34</v>
      </c>
      <c r="L631" t="s">
        <v>11</v>
      </c>
      <c r="M631">
        <v>0</v>
      </c>
      <c r="N631">
        <v>0</v>
      </c>
      <c r="O631">
        <v>209.9</v>
      </c>
      <c r="P631">
        <v>105</v>
      </c>
      <c r="Q631">
        <v>35.68</v>
      </c>
      <c r="R631">
        <v>1</v>
      </c>
      <c r="S631">
        <v>0</v>
      </c>
    </row>
    <row r="632" spans="10:19" x14ac:dyDescent="0.25">
      <c r="J632" t="s">
        <v>32</v>
      </c>
      <c r="K632">
        <v>38</v>
      </c>
      <c r="L632" t="s">
        <v>11</v>
      </c>
      <c r="M632">
        <v>0</v>
      </c>
      <c r="N632">
        <v>0</v>
      </c>
      <c r="O632">
        <v>213.9</v>
      </c>
      <c r="P632">
        <v>88</v>
      </c>
      <c r="Q632">
        <v>36.36</v>
      </c>
      <c r="R632">
        <v>2</v>
      </c>
      <c r="S632">
        <v>0</v>
      </c>
    </row>
    <row r="633" spans="10:19" x14ac:dyDescent="0.25">
      <c r="J633" t="s">
        <v>43</v>
      </c>
      <c r="K633">
        <v>42</v>
      </c>
      <c r="L633" t="s">
        <v>11</v>
      </c>
      <c r="M633">
        <v>0</v>
      </c>
      <c r="N633">
        <v>0</v>
      </c>
      <c r="O633">
        <v>115.8</v>
      </c>
      <c r="P633">
        <v>108</v>
      </c>
      <c r="Q633">
        <v>19.690000000000001</v>
      </c>
      <c r="R633">
        <v>1</v>
      </c>
      <c r="S633">
        <v>0</v>
      </c>
    </row>
    <row r="634" spans="10:19" x14ac:dyDescent="0.25">
      <c r="J634" t="s">
        <v>18</v>
      </c>
      <c r="K634">
        <v>37</v>
      </c>
      <c r="L634" t="s">
        <v>16</v>
      </c>
      <c r="M634">
        <v>1</v>
      </c>
      <c r="N634">
        <v>30</v>
      </c>
      <c r="O634">
        <v>276.60000000000002</v>
      </c>
      <c r="P634">
        <v>99</v>
      </c>
      <c r="Q634">
        <v>47.02</v>
      </c>
      <c r="R634">
        <v>2</v>
      </c>
      <c r="S634">
        <v>0</v>
      </c>
    </row>
    <row r="635" spans="10:19" x14ac:dyDescent="0.25">
      <c r="J635" t="s">
        <v>50</v>
      </c>
      <c r="K635">
        <v>38</v>
      </c>
      <c r="L635" t="s">
        <v>11</v>
      </c>
      <c r="M635">
        <v>1</v>
      </c>
      <c r="N635">
        <v>21</v>
      </c>
      <c r="O635">
        <v>179.4</v>
      </c>
      <c r="P635">
        <v>88</v>
      </c>
      <c r="Q635">
        <v>30.5</v>
      </c>
      <c r="R635">
        <v>2</v>
      </c>
      <c r="S635">
        <v>0</v>
      </c>
    </row>
    <row r="636" spans="10:19" x14ac:dyDescent="0.25">
      <c r="J636" t="s">
        <v>46</v>
      </c>
      <c r="K636">
        <v>40</v>
      </c>
      <c r="L636" t="s">
        <v>16</v>
      </c>
      <c r="M636">
        <v>0</v>
      </c>
      <c r="N636">
        <v>0</v>
      </c>
      <c r="O636">
        <v>187.3</v>
      </c>
      <c r="P636">
        <v>84</v>
      </c>
      <c r="Q636">
        <v>31.84</v>
      </c>
      <c r="R636">
        <v>1</v>
      </c>
      <c r="S636">
        <v>0</v>
      </c>
    </row>
    <row r="637" spans="10:19" x14ac:dyDescent="0.25">
      <c r="J637" t="s">
        <v>46</v>
      </c>
      <c r="K637">
        <v>38</v>
      </c>
      <c r="L637" t="s">
        <v>13</v>
      </c>
      <c r="M637">
        <v>0</v>
      </c>
      <c r="N637">
        <v>0</v>
      </c>
      <c r="O637">
        <v>201.2</v>
      </c>
      <c r="P637">
        <v>128</v>
      </c>
      <c r="Q637">
        <v>34.200000000000003</v>
      </c>
      <c r="R637">
        <v>2</v>
      </c>
      <c r="S637">
        <v>0</v>
      </c>
    </row>
    <row r="638" spans="10:19" x14ac:dyDescent="0.25">
      <c r="J638" t="s">
        <v>32</v>
      </c>
      <c r="K638">
        <v>41</v>
      </c>
      <c r="L638" t="s">
        <v>11</v>
      </c>
      <c r="M638">
        <v>0</v>
      </c>
      <c r="N638">
        <v>0</v>
      </c>
      <c r="O638">
        <v>189.6</v>
      </c>
      <c r="P638">
        <v>78</v>
      </c>
      <c r="Q638">
        <v>32.229999999999997</v>
      </c>
      <c r="R638">
        <v>1</v>
      </c>
      <c r="S638">
        <v>0</v>
      </c>
    </row>
    <row r="639" spans="10:19" x14ac:dyDescent="0.25">
      <c r="J639" t="s">
        <v>59</v>
      </c>
      <c r="K639">
        <v>31</v>
      </c>
      <c r="L639" t="s">
        <v>11</v>
      </c>
      <c r="M639">
        <v>1</v>
      </c>
      <c r="N639">
        <v>35</v>
      </c>
      <c r="O639">
        <v>186.8</v>
      </c>
      <c r="P639">
        <v>124</v>
      </c>
      <c r="Q639">
        <v>31.76</v>
      </c>
      <c r="R639">
        <v>0</v>
      </c>
      <c r="S639">
        <v>0</v>
      </c>
    </row>
    <row r="640" spans="10:19" x14ac:dyDescent="0.25">
      <c r="J640" t="s">
        <v>28</v>
      </c>
      <c r="K640">
        <v>40</v>
      </c>
      <c r="L640" t="s">
        <v>11</v>
      </c>
      <c r="M640">
        <v>1</v>
      </c>
      <c r="N640">
        <v>31</v>
      </c>
      <c r="O640">
        <v>153.5</v>
      </c>
      <c r="P640">
        <v>83</v>
      </c>
      <c r="Q640">
        <v>26.1</v>
      </c>
      <c r="R640">
        <v>0</v>
      </c>
      <c r="S640">
        <v>0</v>
      </c>
    </row>
    <row r="641" spans="10:19" x14ac:dyDescent="0.25">
      <c r="J641" t="s">
        <v>61</v>
      </c>
      <c r="K641">
        <v>34</v>
      </c>
      <c r="L641" t="s">
        <v>11</v>
      </c>
      <c r="M641">
        <v>0</v>
      </c>
      <c r="N641">
        <v>0</v>
      </c>
      <c r="O641">
        <v>230.9</v>
      </c>
      <c r="P641">
        <v>132</v>
      </c>
      <c r="Q641">
        <v>39.25</v>
      </c>
      <c r="R641">
        <v>0</v>
      </c>
      <c r="S641">
        <v>1</v>
      </c>
    </row>
    <row r="642" spans="10:19" x14ac:dyDescent="0.25">
      <c r="J642" t="s">
        <v>19</v>
      </c>
      <c r="K642">
        <v>36</v>
      </c>
      <c r="L642" t="s">
        <v>11</v>
      </c>
      <c r="M642">
        <v>1</v>
      </c>
      <c r="N642">
        <v>26</v>
      </c>
      <c r="O642">
        <v>244.9</v>
      </c>
      <c r="P642">
        <v>150</v>
      </c>
      <c r="Q642">
        <v>41.63</v>
      </c>
      <c r="R642">
        <v>2</v>
      </c>
      <c r="S642">
        <v>0</v>
      </c>
    </row>
    <row r="643" spans="10:19" x14ac:dyDescent="0.25">
      <c r="J643" t="s">
        <v>12</v>
      </c>
      <c r="K643">
        <v>37</v>
      </c>
      <c r="L643" t="s">
        <v>11</v>
      </c>
      <c r="M643">
        <v>0</v>
      </c>
      <c r="N643">
        <v>0</v>
      </c>
      <c r="O643">
        <v>230.9</v>
      </c>
      <c r="P643">
        <v>93</v>
      </c>
      <c r="Q643">
        <v>39.25</v>
      </c>
      <c r="R643">
        <v>3</v>
      </c>
      <c r="S643">
        <v>0</v>
      </c>
    </row>
    <row r="644" spans="10:19" x14ac:dyDescent="0.25">
      <c r="J644" t="s">
        <v>23</v>
      </c>
      <c r="K644">
        <v>45</v>
      </c>
      <c r="L644" t="s">
        <v>11</v>
      </c>
      <c r="M644">
        <v>0</v>
      </c>
      <c r="N644">
        <v>0</v>
      </c>
      <c r="O644">
        <v>187.1</v>
      </c>
      <c r="P644">
        <v>104</v>
      </c>
      <c r="Q644">
        <v>31.81</v>
      </c>
      <c r="R644">
        <v>1</v>
      </c>
      <c r="S644">
        <v>0</v>
      </c>
    </row>
    <row r="645" spans="10:19" x14ac:dyDescent="0.25">
      <c r="J645" t="s">
        <v>48</v>
      </c>
      <c r="K645">
        <v>33</v>
      </c>
      <c r="L645" t="s">
        <v>11</v>
      </c>
      <c r="M645">
        <v>0</v>
      </c>
      <c r="N645">
        <v>0</v>
      </c>
      <c r="O645">
        <v>170.7</v>
      </c>
      <c r="P645">
        <v>54</v>
      </c>
      <c r="Q645">
        <v>29.02</v>
      </c>
      <c r="R645">
        <v>1</v>
      </c>
      <c r="S645">
        <v>0</v>
      </c>
    </row>
    <row r="646" spans="10:19" x14ac:dyDescent="0.25">
      <c r="J646" t="s">
        <v>39</v>
      </c>
      <c r="K646">
        <v>25</v>
      </c>
      <c r="L646" t="s">
        <v>11</v>
      </c>
      <c r="M646">
        <v>1</v>
      </c>
      <c r="N646">
        <v>28</v>
      </c>
      <c r="O646">
        <v>126.9</v>
      </c>
      <c r="P646">
        <v>97</v>
      </c>
      <c r="Q646">
        <v>21.57</v>
      </c>
      <c r="R646">
        <v>5</v>
      </c>
      <c r="S646">
        <v>1</v>
      </c>
    </row>
    <row r="647" spans="10:19" x14ac:dyDescent="0.25">
      <c r="J647" t="s">
        <v>25</v>
      </c>
      <c r="K647">
        <v>39</v>
      </c>
      <c r="L647" t="s">
        <v>16</v>
      </c>
      <c r="M647">
        <v>0</v>
      </c>
      <c r="N647">
        <v>0</v>
      </c>
      <c r="O647">
        <v>189.5</v>
      </c>
      <c r="P647">
        <v>112</v>
      </c>
      <c r="Q647">
        <v>32.22</v>
      </c>
      <c r="R647">
        <v>0</v>
      </c>
      <c r="S647">
        <v>0</v>
      </c>
    </row>
    <row r="648" spans="10:19" x14ac:dyDescent="0.25">
      <c r="J648" t="s">
        <v>15</v>
      </c>
      <c r="K648">
        <v>28</v>
      </c>
      <c r="L648" t="s">
        <v>13</v>
      </c>
      <c r="M648">
        <v>0</v>
      </c>
      <c r="N648">
        <v>0</v>
      </c>
      <c r="O648">
        <v>176.9</v>
      </c>
      <c r="P648">
        <v>110</v>
      </c>
      <c r="Q648">
        <v>30.07</v>
      </c>
      <c r="R648">
        <v>1</v>
      </c>
      <c r="S648">
        <v>1</v>
      </c>
    </row>
    <row r="649" spans="10:19" x14ac:dyDescent="0.25">
      <c r="J649" t="s">
        <v>23</v>
      </c>
      <c r="K649">
        <v>41</v>
      </c>
      <c r="L649" t="s">
        <v>16</v>
      </c>
      <c r="M649">
        <v>0</v>
      </c>
      <c r="N649">
        <v>0</v>
      </c>
      <c r="O649">
        <v>169.4</v>
      </c>
      <c r="P649">
        <v>107</v>
      </c>
      <c r="Q649">
        <v>28.8</v>
      </c>
      <c r="R649">
        <v>1</v>
      </c>
      <c r="S649">
        <v>0</v>
      </c>
    </row>
    <row r="650" spans="10:19" x14ac:dyDescent="0.25">
      <c r="J650" t="s">
        <v>56</v>
      </c>
      <c r="K650">
        <v>31</v>
      </c>
      <c r="L650" t="s">
        <v>11</v>
      </c>
      <c r="M650">
        <v>1</v>
      </c>
      <c r="N650">
        <v>20</v>
      </c>
      <c r="O650">
        <v>254.4</v>
      </c>
      <c r="P650">
        <v>133</v>
      </c>
      <c r="Q650">
        <v>43.25</v>
      </c>
      <c r="R650">
        <v>0</v>
      </c>
      <c r="S650">
        <v>0</v>
      </c>
    </row>
    <row r="651" spans="10:19" x14ac:dyDescent="0.25">
      <c r="J651" t="s">
        <v>63</v>
      </c>
      <c r="K651">
        <v>37</v>
      </c>
      <c r="L651" t="s">
        <v>16</v>
      </c>
      <c r="M651">
        <v>1</v>
      </c>
      <c r="N651">
        <v>24</v>
      </c>
      <c r="O651">
        <v>127.7</v>
      </c>
      <c r="P651">
        <v>54</v>
      </c>
      <c r="Q651">
        <v>21.71</v>
      </c>
      <c r="R651">
        <v>2</v>
      </c>
      <c r="S651">
        <v>0</v>
      </c>
    </row>
    <row r="652" spans="10:19" x14ac:dyDescent="0.25">
      <c r="J652" t="s">
        <v>18</v>
      </c>
      <c r="K652">
        <v>38</v>
      </c>
      <c r="L652" t="s">
        <v>11</v>
      </c>
      <c r="M652">
        <v>1</v>
      </c>
      <c r="N652">
        <v>26</v>
      </c>
      <c r="O652">
        <v>170.5</v>
      </c>
      <c r="P652">
        <v>107</v>
      </c>
      <c r="Q652">
        <v>28.99</v>
      </c>
      <c r="R652">
        <v>6</v>
      </c>
      <c r="S652">
        <v>0</v>
      </c>
    </row>
    <row r="653" spans="10:19" x14ac:dyDescent="0.25">
      <c r="J653" t="s">
        <v>63</v>
      </c>
      <c r="K653">
        <v>47</v>
      </c>
      <c r="L653" t="s">
        <v>13</v>
      </c>
      <c r="M653">
        <v>0</v>
      </c>
      <c r="N653">
        <v>0</v>
      </c>
      <c r="O653">
        <v>219.1</v>
      </c>
      <c r="P653">
        <v>100</v>
      </c>
      <c r="Q653">
        <v>37.25</v>
      </c>
      <c r="R653">
        <v>2</v>
      </c>
      <c r="S653">
        <v>0</v>
      </c>
    </row>
    <row r="654" spans="10:19" x14ac:dyDescent="0.25">
      <c r="J654" t="s">
        <v>19</v>
      </c>
      <c r="K654">
        <v>40</v>
      </c>
      <c r="L654" t="s">
        <v>11</v>
      </c>
      <c r="M654">
        <v>0</v>
      </c>
      <c r="N654">
        <v>0</v>
      </c>
      <c r="O654">
        <v>161.9</v>
      </c>
      <c r="P654">
        <v>138</v>
      </c>
      <c r="Q654">
        <v>27.52</v>
      </c>
      <c r="R654">
        <v>1</v>
      </c>
      <c r="S654">
        <v>0</v>
      </c>
    </row>
    <row r="655" spans="10:19" x14ac:dyDescent="0.25">
      <c r="J655" t="s">
        <v>39</v>
      </c>
      <c r="K655">
        <v>40</v>
      </c>
      <c r="L655" t="s">
        <v>16</v>
      </c>
      <c r="M655">
        <v>1</v>
      </c>
      <c r="N655">
        <v>27</v>
      </c>
      <c r="O655">
        <v>241.7</v>
      </c>
      <c r="P655">
        <v>87</v>
      </c>
      <c r="Q655">
        <v>41.09</v>
      </c>
      <c r="R655">
        <v>1</v>
      </c>
      <c r="S655">
        <v>0</v>
      </c>
    </row>
    <row r="656" spans="10:19" x14ac:dyDescent="0.25">
      <c r="J656" t="s">
        <v>58</v>
      </c>
      <c r="K656">
        <v>41</v>
      </c>
      <c r="L656" t="s">
        <v>13</v>
      </c>
      <c r="M656">
        <v>0</v>
      </c>
      <c r="N656">
        <v>0</v>
      </c>
      <c r="O656">
        <v>62.8</v>
      </c>
      <c r="P656">
        <v>124</v>
      </c>
      <c r="Q656">
        <v>10.68</v>
      </c>
      <c r="R656">
        <v>3</v>
      </c>
      <c r="S656">
        <v>0</v>
      </c>
    </row>
    <row r="657" spans="10:19" x14ac:dyDescent="0.25">
      <c r="J657" t="s">
        <v>17</v>
      </c>
      <c r="K657">
        <v>33</v>
      </c>
      <c r="L657" t="s">
        <v>11</v>
      </c>
      <c r="M657">
        <v>1</v>
      </c>
      <c r="N657">
        <v>22</v>
      </c>
      <c r="O657">
        <v>281.10000000000002</v>
      </c>
      <c r="P657">
        <v>83</v>
      </c>
      <c r="Q657">
        <v>47.79</v>
      </c>
      <c r="R657">
        <v>1</v>
      </c>
      <c r="S657">
        <v>0</v>
      </c>
    </row>
    <row r="658" spans="10:19" x14ac:dyDescent="0.25">
      <c r="J658" t="s">
        <v>61</v>
      </c>
      <c r="K658">
        <v>45</v>
      </c>
      <c r="L658" t="s">
        <v>11</v>
      </c>
      <c r="M658">
        <v>0</v>
      </c>
      <c r="N658">
        <v>0</v>
      </c>
      <c r="O658">
        <v>228.2</v>
      </c>
      <c r="P658">
        <v>70</v>
      </c>
      <c r="Q658">
        <v>38.79</v>
      </c>
      <c r="R658">
        <v>3</v>
      </c>
      <c r="S658">
        <v>0</v>
      </c>
    </row>
    <row r="659" spans="10:19" x14ac:dyDescent="0.25">
      <c r="J659" t="s">
        <v>12</v>
      </c>
      <c r="K659">
        <v>29</v>
      </c>
      <c r="L659" t="s">
        <v>13</v>
      </c>
      <c r="M659">
        <v>0</v>
      </c>
      <c r="N659">
        <v>0</v>
      </c>
      <c r="O659">
        <v>265.60000000000002</v>
      </c>
      <c r="P659">
        <v>86</v>
      </c>
      <c r="Q659">
        <v>45.15</v>
      </c>
      <c r="R659">
        <v>2</v>
      </c>
      <c r="S659">
        <v>1</v>
      </c>
    </row>
    <row r="660" spans="10:19" x14ac:dyDescent="0.25">
      <c r="J660" t="s">
        <v>56</v>
      </c>
      <c r="K660">
        <v>40</v>
      </c>
      <c r="L660" t="s">
        <v>11</v>
      </c>
      <c r="M660">
        <v>0</v>
      </c>
      <c r="N660">
        <v>0</v>
      </c>
      <c r="O660">
        <v>214.9</v>
      </c>
      <c r="P660">
        <v>97</v>
      </c>
      <c r="Q660">
        <v>36.53</v>
      </c>
      <c r="R660">
        <v>2</v>
      </c>
      <c r="S660">
        <v>0</v>
      </c>
    </row>
    <row r="661" spans="10:19" x14ac:dyDescent="0.25">
      <c r="J661" t="s">
        <v>54</v>
      </c>
      <c r="K661">
        <v>35</v>
      </c>
      <c r="L661" t="s">
        <v>16</v>
      </c>
      <c r="M661">
        <v>0</v>
      </c>
      <c r="N661">
        <v>0</v>
      </c>
      <c r="O661">
        <v>110.5</v>
      </c>
      <c r="P661">
        <v>79</v>
      </c>
      <c r="Q661">
        <v>18.79</v>
      </c>
      <c r="R661">
        <v>3</v>
      </c>
      <c r="S661">
        <v>0</v>
      </c>
    </row>
    <row r="662" spans="10:19" x14ac:dyDescent="0.25">
      <c r="J662" t="s">
        <v>30</v>
      </c>
      <c r="K662">
        <v>48</v>
      </c>
      <c r="L662" t="s">
        <v>11</v>
      </c>
      <c r="M662">
        <v>1</v>
      </c>
      <c r="N662">
        <v>45</v>
      </c>
      <c r="O662">
        <v>281.10000000000002</v>
      </c>
      <c r="P662">
        <v>88</v>
      </c>
      <c r="Q662">
        <v>47.79</v>
      </c>
      <c r="R662">
        <v>0</v>
      </c>
      <c r="S662">
        <v>0</v>
      </c>
    </row>
    <row r="663" spans="10:19" x14ac:dyDescent="0.25">
      <c r="J663" t="s">
        <v>52</v>
      </c>
      <c r="K663">
        <v>34</v>
      </c>
      <c r="L663" t="s">
        <v>11</v>
      </c>
      <c r="M663">
        <v>0</v>
      </c>
      <c r="N663">
        <v>0</v>
      </c>
      <c r="O663">
        <v>137.80000000000001</v>
      </c>
      <c r="P663">
        <v>86</v>
      </c>
      <c r="Q663">
        <v>23.43</v>
      </c>
      <c r="R663">
        <v>2</v>
      </c>
      <c r="S663">
        <v>0</v>
      </c>
    </row>
    <row r="664" spans="10:19" x14ac:dyDescent="0.25">
      <c r="J664" t="s">
        <v>50</v>
      </c>
      <c r="K664">
        <v>27</v>
      </c>
      <c r="L664" t="s">
        <v>16</v>
      </c>
      <c r="M664">
        <v>1</v>
      </c>
      <c r="N664">
        <v>33</v>
      </c>
      <c r="O664">
        <v>271.5</v>
      </c>
      <c r="P664">
        <v>98</v>
      </c>
      <c r="Q664">
        <v>46.16</v>
      </c>
      <c r="R664">
        <v>1</v>
      </c>
      <c r="S664">
        <v>1</v>
      </c>
    </row>
    <row r="665" spans="10:19" x14ac:dyDescent="0.25">
      <c r="J665" t="s">
        <v>33</v>
      </c>
      <c r="K665">
        <v>39</v>
      </c>
      <c r="L665" t="s">
        <v>13</v>
      </c>
      <c r="M665">
        <v>0</v>
      </c>
      <c r="N665">
        <v>0</v>
      </c>
      <c r="O665">
        <v>187.3</v>
      </c>
      <c r="P665">
        <v>118</v>
      </c>
      <c r="Q665">
        <v>31.84</v>
      </c>
      <c r="R665">
        <v>1</v>
      </c>
      <c r="S665">
        <v>0</v>
      </c>
    </row>
    <row r="666" spans="10:19" x14ac:dyDescent="0.25">
      <c r="J666" t="s">
        <v>42</v>
      </c>
      <c r="K666">
        <v>37</v>
      </c>
      <c r="L666" t="s">
        <v>11</v>
      </c>
      <c r="M666">
        <v>0</v>
      </c>
      <c r="N666">
        <v>0</v>
      </c>
      <c r="O666">
        <v>197</v>
      </c>
      <c r="P666">
        <v>84</v>
      </c>
      <c r="Q666">
        <v>33.49</v>
      </c>
      <c r="R666">
        <v>1</v>
      </c>
      <c r="S666">
        <v>0</v>
      </c>
    </row>
    <row r="667" spans="10:19" x14ac:dyDescent="0.25">
      <c r="J667" t="s">
        <v>30</v>
      </c>
      <c r="K667">
        <v>43</v>
      </c>
      <c r="L667" t="s">
        <v>11</v>
      </c>
      <c r="M667">
        <v>1</v>
      </c>
      <c r="N667">
        <v>32</v>
      </c>
      <c r="O667">
        <v>180.4</v>
      </c>
      <c r="P667">
        <v>89</v>
      </c>
      <c r="Q667">
        <v>30.67</v>
      </c>
      <c r="R667">
        <v>1</v>
      </c>
      <c r="S667">
        <v>0</v>
      </c>
    </row>
    <row r="668" spans="10:19" x14ac:dyDescent="0.25">
      <c r="J668" t="s">
        <v>26</v>
      </c>
      <c r="K668">
        <v>36</v>
      </c>
      <c r="L668" t="s">
        <v>13</v>
      </c>
      <c r="M668">
        <v>0</v>
      </c>
      <c r="N668">
        <v>0</v>
      </c>
      <c r="O668">
        <v>148.5</v>
      </c>
      <c r="P668">
        <v>126</v>
      </c>
      <c r="Q668">
        <v>25.25</v>
      </c>
      <c r="R668">
        <v>1</v>
      </c>
      <c r="S668">
        <v>1</v>
      </c>
    </row>
    <row r="669" spans="10:19" x14ac:dyDescent="0.25">
      <c r="J669" t="s">
        <v>36</v>
      </c>
      <c r="K669">
        <v>42</v>
      </c>
      <c r="L669" t="s">
        <v>11</v>
      </c>
      <c r="M669">
        <v>1</v>
      </c>
      <c r="N669">
        <v>22</v>
      </c>
      <c r="O669">
        <v>197.1</v>
      </c>
      <c r="P669">
        <v>113</v>
      </c>
      <c r="Q669">
        <v>33.51</v>
      </c>
      <c r="R669">
        <v>2</v>
      </c>
      <c r="S669">
        <v>0</v>
      </c>
    </row>
    <row r="670" spans="10:19" x14ac:dyDescent="0.25">
      <c r="J670" t="s">
        <v>30</v>
      </c>
      <c r="K670">
        <v>39</v>
      </c>
      <c r="L670" t="s">
        <v>11</v>
      </c>
      <c r="M670">
        <v>1</v>
      </c>
      <c r="N670">
        <v>26</v>
      </c>
      <c r="O670">
        <v>153.69999999999999</v>
      </c>
      <c r="P670">
        <v>115</v>
      </c>
      <c r="Q670">
        <v>26.13</v>
      </c>
      <c r="R670">
        <v>1</v>
      </c>
      <c r="S670">
        <v>0</v>
      </c>
    </row>
    <row r="671" spans="10:19" x14ac:dyDescent="0.25">
      <c r="J671" t="s">
        <v>48</v>
      </c>
      <c r="K671">
        <v>35</v>
      </c>
      <c r="L671" t="s">
        <v>11</v>
      </c>
      <c r="M671">
        <v>1</v>
      </c>
      <c r="N671">
        <v>27</v>
      </c>
      <c r="O671">
        <v>261.3</v>
      </c>
      <c r="P671">
        <v>96</v>
      </c>
      <c r="Q671">
        <v>44.42</v>
      </c>
      <c r="R671">
        <v>1</v>
      </c>
      <c r="S671">
        <v>0</v>
      </c>
    </row>
    <row r="672" spans="10:19" x14ac:dyDescent="0.25">
      <c r="J672" t="s">
        <v>54</v>
      </c>
      <c r="K672">
        <v>47</v>
      </c>
      <c r="L672" t="s">
        <v>16</v>
      </c>
      <c r="M672">
        <v>0</v>
      </c>
      <c r="N672">
        <v>0</v>
      </c>
      <c r="O672">
        <v>246.2</v>
      </c>
      <c r="P672">
        <v>102</v>
      </c>
      <c r="Q672">
        <v>41.85</v>
      </c>
      <c r="R672">
        <v>1</v>
      </c>
      <c r="S672">
        <v>0</v>
      </c>
    </row>
    <row r="673" spans="10:19" x14ac:dyDescent="0.25">
      <c r="J673" t="s">
        <v>28</v>
      </c>
      <c r="K673">
        <v>40</v>
      </c>
      <c r="L673" t="s">
        <v>16</v>
      </c>
      <c r="M673">
        <v>0</v>
      </c>
      <c r="N673">
        <v>0</v>
      </c>
      <c r="O673">
        <v>191</v>
      </c>
      <c r="P673">
        <v>88</v>
      </c>
      <c r="Q673">
        <v>32.47</v>
      </c>
      <c r="R673">
        <v>0</v>
      </c>
      <c r="S673">
        <v>0</v>
      </c>
    </row>
    <row r="674" spans="10:19" x14ac:dyDescent="0.25">
      <c r="J674" t="s">
        <v>47</v>
      </c>
      <c r="K674">
        <v>40</v>
      </c>
      <c r="L674" t="s">
        <v>13</v>
      </c>
      <c r="M674">
        <v>0</v>
      </c>
      <c r="N674">
        <v>0</v>
      </c>
      <c r="O674">
        <v>208.3</v>
      </c>
      <c r="P674">
        <v>86</v>
      </c>
      <c r="Q674">
        <v>35.409999999999997</v>
      </c>
      <c r="R674">
        <v>1</v>
      </c>
      <c r="S674">
        <v>0</v>
      </c>
    </row>
    <row r="675" spans="10:19" x14ac:dyDescent="0.25">
      <c r="J675" t="s">
        <v>23</v>
      </c>
      <c r="K675">
        <v>44</v>
      </c>
      <c r="L675" t="s">
        <v>11</v>
      </c>
      <c r="M675">
        <v>0</v>
      </c>
      <c r="N675">
        <v>0</v>
      </c>
      <c r="O675">
        <v>253</v>
      </c>
      <c r="P675">
        <v>73</v>
      </c>
      <c r="Q675">
        <v>43.01</v>
      </c>
      <c r="R675">
        <v>0</v>
      </c>
      <c r="S675">
        <v>0</v>
      </c>
    </row>
    <row r="676" spans="10:19" x14ac:dyDescent="0.25">
      <c r="J676" t="s">
        <v>56</v>
      </c>
      <c r="K676">
        <v>41</v>
      </c>
      <c r="L676" t="s">
        <v>13</v>
      </c>
      <c r="M676">
        <v>0</v>
      </c>
      <c r="N676">
        <v>0</v>
      </c>
      <c r="O676">
        <v>202.3</v>
      </c>
      <c r="P676">
        <v>87</v>
      </c>
      <c r="Q676">
        <v>34.39</v>
      </c>
      <c r="R676">
        <v>0</v>
      </c>
      <c r="S676">
        <v>0</v>
      </c>
    </row>
    <row r="677" spans="10:19" x14ac:dyDescent="0.25">
      <c r="J677" t="s">
        <v>36</v>
      </c>
      <c r="K677">
        <v>44</v>
      </c>
      <c r="L677" t="s">
        <v>11</v>
      </c>
      <c r="M677">
        <v>1</v>
      </c>
      <c r="N677">
        <v>30</v>
      </c>
      <c r="O677">
        <v>127.1</v>
      </c>
      <c r="P677">
        <v>89</v>
      </c>
      <c r="Q677">
        <v>21.61</v>
      </c>
      <c r="R677">
        <v>1</v>
      </c>
      <c r="S677">
        <v>0</v>
      </c>
    </row>
    <row r="678" spans="10:19" x14ac:dyDescent="0.25">
      <c r="J678" t="s">
        <v>42</v>
      </c>
      <c r="K678">
        <v>46</v>
      </c>
      <c r="L678" t="s">
        <v>16</v>
      </c>
      <c r="M678">
        <v>1</v>
      </c>
      <c r="N678">
        <v>17</v>
      </c>
      <c r="O678">
        <v>186.9</v>
      </c>
      <c r="P678">
        <v>94</v>
      </c>
      <c r="Q678">
        <v>31.77</v>
      </c>
      <c r="R678">
        <v>1</v>
      </c>
      <c r="S678">
        <v>0</v>
      </c>
    </row>
    <row r="679" spans="10:19" x14ac:dyDescent="0.25">
      <c r="J679" t="s">
        <v>57</v>
      </c>
      <c r="K679">
        <v>49</v>
      </c>
      <c r="L679" t="s">
        <v>16</v>
      </c>
      <c r="M679">
        <v>0</v>
      </c>
      <c r="N679">
        <v>0</v>
      </c>
      <c r="O679">
        <v>194</v>
      </c>
      <c r="P679">
        <v>118</v>
      </c>
      <c r="Q679">
        <v>32.979999999999997</v>
      </c>
      <c r="R679">
        <v>1</v>
      </c>
      <c r="S679">
        <v>0</v>
      </c>
    </row>
    <row r="680" spans="10:19" x14ac:dyDescent="0.25">
      <c r="J680" t="s">
        <v>28</v>
      </c>
      <c r="K680">
        <v>42</v>
      </c>
      <c r="L680" t="s">
        <v>16</v>
      </c>
      <c r="M680">
        <v>0</v>
      </c>
      <c r="N680">
        <v>0</v>
      </c>
      <c r="O680">
        <v>234.8</v>
      </c>
      <c r="P680">
        <v>89</v>
      </c>
      <c r="Q680">
        <v>39.92</v>
      </c>
      <c r="R680">
        <v>0</v>
      </c>
      <c r="S680">
        <v>0</v>
      </c>
    </row>
    <row r="681" spans="10:19" x14ac:dyDescent="0.25">
      <c r="J681" t="s">
        <v>35</v>
      </c>
      <c r="K681">
        <v>39</v>
      </c>
      <c r="L681" t="s">
        <v>16</v>
      </c>
      <c r="M681">
        <v>0</v>
      </c>
      <c r="N681">
        <v>0</v>
      </c>
      <c r="O681">
        <v>123.7</v>
      </c>
      <c r="P681">
        <v>96</v>
      </c>
      <c r="Q681">
        <v>21.03</v>
      </c>
      <c r="R681">
        <v>1</v>
      </c>
      <c r="S681">
        <v>0</v>
      </c>
    </row>
    <row r="682" spans="10:19" x14ac:dyDescent="0.25">
      <c r="J682" t="s">
        <v>39</v>
      </c>
      <c r="K682">
        <v>39</v>
      </c>
      <c r="L682" t="s">
        <v>16</v>
      </c>
      <c r="M682">
        <v>0</v>
      </c>
      <c r="N682">
        <v>0</v>
      </c>
      <c r="O682">
        <v>173.9</v>
      </c>
      <c r="P682">
        <v>103</v>
      </c>
      <c r="Q682">
        <v>29.56</v>
      </c>
      <c r="R682">
        <v>0</v>
      </c>
      <c r="S682">
        <v>0</v>
      </c>
    </row>
    <row r="683" spans="10:19" x14ac:dyDescent="0.25">
      <c r="J683" t="s">
        <v>47</v>
      </c>
      <c r="K683">
        <v>52</v>
      </c>
      <c r="L683" t="s">
        <v>16</v>
      </c>
      <c r="M683">
        <v>1</v>
      </c>
      <c r="N683">
        <v>41</v>
      </c>
      <c r="O683">
        <v>130.9</v>
      </c>
      <c r="P683">
        <v>115</v>
      </c>
      <c r="Q683">
        <v>22.25</v>
      </c>
      <c r="R683">
        <v>1</v>
      </c>
      <c r="S683">
        <v>0</v>
      </c>
    </row>
    <row r="684" spans="10:19" x14ac:dyDescent="0.25">
      <c r="J684" t="s">
        <v>53</v>
      </c>
      <c r="K684">
        <v>33</v>
      </c>
      <c r="L684" t="s">
        <v>11</v>
      </c>
      <c r="M684">
        <v>0</v>
      </c>
      <c r="N684">
        <v>0</v>
      </c>
      <c r="O684">
        <v>314.60000000000002</v>
      </c>
      <c r="P684">
        <v>102</v>
      </c>
      <c r="Q684">
        <v>53.48</v>
      </c>
      <c r="R684">
        <v>2</v>
      </c>
      <c r="S684">
        <v>1</v>
      </c>
    </row>
    <row r="685" spans="10:19" x14ac:dyDescent="0.25">
      <c r="J685" t="s">
        <v>10</v>
      </c>
      <c r="K685">
        <v>40</v>
      </c>
      <c r="L685" t="s">
        <v>16</v>
      </c>
      <c r="M685">
        <v>0</v>
      </c>
      <c r="N685">
        <v>0</v>
      </c>
      <c r="O685">
        <v>227.9</v>
      </c>
      <c r="P685">
        <v>78</v>
      </c>
      <c r="Q685">
        <v>38.74</v>
      </c>
      <c r="R685">
        <v>1</v>
      </c>
      <c r="S685">
        <v>0</v>
      </c>
    </row>
    <row r="686" spans="10:19" x14ac:dyDescent="0.25">
      <c r="J686" t="s">
        <v>43</v>
      </c>
      <c r="K686">
        <v>38</v>
      </c>
      <c r="L686" t="s">
        <v>16</v>
      </c>
      <c r="M686">
        <v>0</v>
      </c>
      <c r="N686">
        <v>0</v>
      </c>
      <c r="O686">
        <v>95.5</v>
      </c>
      <c r="P686">
        <v>92</v>
      </c>
      <c r="Q686">
        <v>16.239999999999998</v>
      </c>
      <c r="R686">
        <v>2</v>
      </c>
      <c r="S686">
        <v>0</v>
      </c>
    </row>
    <row r="687" spans="10:19" x14ac:dyDescent="0.25">
      <c r="J687" t="s">
        <v>49</v>
      </c>
      <c r="K687">
        <v>37</v>
      </c>
      <c r="L687" t="s">
        <v>13</v>
      </c>
      <c r="M687">
        <v>0</v>
      </c>
      <c r="N687">
        <v>0</v>
      </c>
      <c r="O687">
        <v>185.3</v>
      </c>
      <c r="P687">
        <v>127</v>
      </c>
      <c r="Q687">
        <v>31.5</v>
      </c>
      <c r="R687">
        <v>1</v>
      </c>
      <c r="S687">
        <v>0</v>
      </c>
    </row>
    <row r="688" spans="10:19" x14ac:dyDescent="0.25">
      <c r="J688" t="s">
        <v>48</v>
      </c>
      <c r="K688">
        <v>40</v>
      </c>
      <c r="L688" t="s">
        <v>11</v>
      </c>
      <c r="M688">
        <v>0</v>
      </c>
      <c r="N688">
        <v>0</v>
      </c>
      <c r="O688">
        <v>146.30000000000001</v>
      </c>
      <c r="P688">
        <v>133</v>
      </c>
      <c r="Q688">
        <v>24.87</v>
      </c>
      <c r="R688">
        <v>1</v>
      </c>
      <c r="S688">
        <v>0</v>
      </c>
    </row>
    <row r="689" spans="10:19" x14ac:dyDescent="0.25">
      <c r="J689" t="s">
        <v>19</v>
      </c>
      <c r="K689">
        <v>38</v>
      </c>
      <c r="L689" t="s">
        <v>16</v>
      </c>
      <c r="M689">
        <v>1</v>
      </c>
      <c r="N689">
        <v>16</v>
      </c>
      <c r="O689">
        <v>184</v>
      </c>
      <c r="P689">
        <v>99</v>
      </c>
      <c r="Q689">
        <v>31.28</v>
      </c>
      <c r="R689">
        <v>2</v>
      </c>
      <c r="S689">
        <v>0</v>
      </c>
    </row>
    <row r="690" spans="10:19" x14ac:dyDescent="0.25">
      <c r="J690" t="s">
        <v>48</v>
      </c>
      <c r="K690">
        <v>42</v>
      </c>
      <c r="L690" t="s">
        <v>11</v>
      </c>
      <c r="M690">
        <v>0</v>
      </c>
      <c r="N690">
        <v>0</v>
      </c>
      <c r="O690">
        <v>105.8</v>
      </c>
      <c r="P690">
        <v>110</v>
      </c>
      <c r="Q690">
        <v>17.989999999999998</v>
      </c>
      <c r="R690">
        <v>0</v>
      </c>
      <c r="S690">
        <v>0</v>
      </c>
    </row>
    <row r="691" spans="10:19" x14ac:dyDescent="0.25">
      <c r="J691" t="s">
        <v>61</v>
      </c>
      <c r="K691">
        <v>38</v>
      </c>
      <c r="L691" t="s">
        <v>16</v>
      </c>
      <c r="M691">
        <v>1</v>
      </c>
      <c r="N691">
        <v>24</v>
      </c>
      <c r="O691">
        <v>149.4</v>
      </c>
      <c r="P691">
        <v>74</v>
      </c>
      <c r="Q691">
        <v>25.4</v>
      </c>
      <c r="R691">
        <v>1</v>
      </c>
      <c r="S691">
        <v>0</v>
      </c>
    </row>
    <row r="692" spans="10:19" x14ac:dyDescent="0.25">
      <c r="J692" t="s">
        <v>17</v>
      </c>
      <c r="K692">
        <v>43</v>
      </c>
      <c r="L692" t="s">
        <v>11</v>
      </c>
      <c r="M692">
        <v>0</v>
      </c>
      <c r="N692">
        <v>0</v>
      </c>
      <c r="O692">
        <v>172.1</v>
      </c>
      <c r="P692">
        <v>105</v>
      </c>
      <c r="Q692">
        <v>29.26</v>
      </c>
      <c r="R692">
        <v>1</v>
      </c>
      <c r="S692">
        <v>0</v>
      </c>
    </row>
    <row r="693" spans="10:19" x14ac:dyDescent="0.25">
      <c r="J693" t="s">
        <v>28</v>
      </c>
      <c r="K693">
        <v>36</v>
      </c>
      <c r="L693" t="s">
        <v>11</v>
      </c>
      <c r="M693">
        <v>0</v>
      </c>
      <c r="N693">
        <v>0</v>
      </c>
      <c r="O693">
        <v>119.1</v>
      </c>
      <c r="P693">
        <v>117</v>
      </c>
      <c r="Q693">
        <v>20.25</v>
      </c>
      <c r="R693">
        <v>0</v>
      </c>
      <c r="S693">
        <v>0</v>
      </c>
    </row>
    <row r="694" spans="10:19" x14ac:dyDescent="0.25">
      <c r="J694" t="s">
        <v>33</v>
      </c>
      <c r="K694">
        <v>37</v>
      </c>
      <c r="L694" t="s">
        <v>11</v>
      </c>
      <c r="M694">
        <v>0</v>
      </c>
      <c r="N694">
        <v>0</v>
      </c>
      <c r="O694">
        <v>194.2</v>
      </c>
      <c r="P694">
        <v>147</v>
      </c>
      <c r="Q694">
        <v>33.01</v>
      </c>
      <c r="R694">
        <v>2</v>
      </c>
      <c r="S694">
        <v>0</v>
      </c>
    </row>
    <row r="695" spans="10:19" x14ac:dyDescent="0.25">
      <c r="J695" t="s">
        <v>54</v>
      </c>
      <c r="K695">
        <v>42</v>
      </c>
      <c r="L695" t="s">
        <v>16</v>
      </c>
      <c r="M695">
        <v>0</v>
      </c>
      <c r="N695">
        <v>0</v>
      </c>
      <c r="O695">
        <v>198.8</v>
      </c>
      <c r="P695">
        <v>56</v>
      </c>
      <c r="Q695">
        <v>33.799999999999997</v>
      </c>
      <c r="R695">
        <v>2</v>
      </c>
      <c r="S695">
        <v>0</v>
      </c>
    </row>
    <row r="696" spans="10:19" x14ac:dyDescent="0.25">
      <c r="J696" t="s">
        <v>29</v>
      </c>
      <c r="K696">
        <v>33</v>
      </c>
      <c r="L696" t="s">
        <v>13</v>
      </c>
      <c r="M696">
        <v>0</v>
      </c>
      <c r="N696">
        <v>0</v>
      </c>
      <c r="O696">
        <v>167.7</v>
      </c>
      <c r="P696">
        <v>94</v>
      </c>
      <c r="Q696">
        <v>28.51</v>
      </c>
      <c r="R696">
        <v>3</v>
      </c>
      <c r="S696">
        <v>1</v>
      </c>
    </row>
    <row r="697" spans="10:19" x14ac:dyDescent="0.25">
      <c r="J697" t="s">
        <v>34</v>
      </c>
      <c r="K697">
        <v>44</v>
      </c>
      <c r="L697" t="s">
        <v>11</v>
      </c>
      <c r="M697">
        <v>0</v>
      </c>
      <c r="N697">
        <v>0</v>
      </c>
      <c r="O697">
        <v>202.2</v>
      </c>
      <c r="P697">
        <v>86</v>
      </c>
      <c r="Q697">
        <v>34.369999999999997</v>
      </c>
      <c r="R697">
        <v>2</v>
      </c>
      <c r="S697">
        <v>0</v>
      </c>
    </row>
    <row r="698" spans="10:19" x14ac:dyDescent="0.25">
      <c r="J698" t="s">
        <v>31</v>
      </c>
      <c r="K698">
        <v>25</v>
      </c>
      <c r="L698" t="s">
        <v>13</v>
      </c>
      <c r="M698">
        <v>0</v>
      </c>
      <c r="N698">
        <v>0</v>
      </c>
      <c r="O698">
        <v>322.5</v>
      </c>
      <c r="P698">
        <v>106</v>
      </c>
      <c r="Q698">
        <v>54.83</v>
      </c>
      <c r="R698">
        <v>2</v>
      </c>
      <c r="S698">
        <v>1</v>
      </c>
    </row>
    <row r="699" spans="10:19" x14ac:dyDescent="0.25">
      <c r="J699" t="s">
        <v>20</v>
      </c>
      <c r="K699">
        <v>31</v>
      </c>
      <c r="L699" t="s">
        <v>16</v>
      </c>
      <c r="M699">
        <v>0</v>
      </c>
      <c r="N699">
        <v>0</v>
      </c>
      <c r="O699">
        <v>216.2</v>
      </c>
      <c r="P699">
        <v>107</v>
      </c>
      <c r="Q699">
        <v>36.75</v>
      </c>
      <c r="R699">
        <v>0</v>
      </c>
      <c r="S699">
        <v>0</v>
      </c>
    </row>
    <row r="700" spans="10:19" x14ac:dyDescent="0.25">
      <c r="J700" t="s">
        <v>28</v>
      </c>
      <c r="K700">
        <v>45</v>
      </c>
      <c r="L700" t="s">
        <v>11</v>
      </c>
      <c r="M700">
        <v>0</v>
      </c>
      <c r="N700">
        <v>0</v>
      </c>
      <c r="O700">
        <v>76.400000000000006</v>
      </c>
      <c r="P700">
        <v>116</v>
      </c>
      <c r="Q700">
        <v>12.99</v>
      </c>
      <c r="R700">
        <v>3</v>
      </c>
      <c r="S700">
        <v>0</v>
      </c>
    </row>
    <row r="701" spans="10:19" x14ac:dyDescent="0.25">
      <c r="J701" t="s">
        <v>36</v>
      </c>
      <c r="K701">
        <v>34</v>
      </c>
      <c r="L701" t="s">
        <v>16</v>
      </c>
      <c r="M701">
        <v>0</v>
      </c>
      <c r="N701">
        <v>0</v>
      </c>
      <c r="O701">
        <v>72.7</v>
      </c>
      <c r="P701">
        <v>75</v>
      </c>
      <c r="Q701">
        <v>12.36</v>
      </c>
      <c r="R701">
        <v>1</v>
      </c>
      <c r="S701">
        <v>0</v>
      </c>
    </row>
    <row r="702" spans="10:19" x14ac:dyDescent="0.25">
      <c r="J702" t="s">
        <v>60</v>
      </c>
      <c r="K702">
        <v>36</v>
      </c>
      <c r="L702" t="s">
        <v>11</v>
      </c>
      <c r="M702">
        <v>1</v>
      </c>
      <c r="N702">
        <v>31</v>
      </c>
      <c r="O702">
        <v>210.4</v>
      </c>
      <c r="P702">
        <v>100</v>
      </c>
      <c r="Q702">
        <v>35.770000000000003</v>
      </c>
      <c r="R702">
        <v>0</v>
      </c>
      <c r="S702">
        <v>0</v>
      </c>
    </row>
    <row r="703" spans="10:19" x14ac:dyDescent="0.25">
      <c r="J703" t="s">
        <v>46</v>
      </c>
      <c r="K703">
        <v>43</v>
      </c>
      <c r="L703" t="s">
        <v>16</v>
      </c>
      <c r="M703">
        <v>1</v>
      </c>
      <c r="N703">
        <v>33</v>
      </c>
      <c r="O703">
        <v>127.2</v>
      </c>
      <c r="P703">
        <v>93</v>
      </c>
      <c r="Q703">
        <v>21.62</v>
      </c>
      <c r="R703">
        <v>0</v>
      </c>
      <c r="S703">
        <v>0</v>
      </c>
    </row>
    <row r="704" spans="10:19" x14ac:dyDescent="0.25">
      <c r="J704" t="s">
        <v>52</v>
      </c>
      <c r="K704">
        <v>37</v>
      </c>
      <c r="L704" t="s">
        <v>16</v>
      </c>
      <c r="M704">
        <v>1</v>
      </c>
      <c r="N704">
        <v>28</v>
      </c>
      <c r="O704">
        <v>201.8</v>
      </c>
      <c r="P704">
        <v>79</v>
      </c>
      <c r="Q704">
        <v>34.31</v>
      </c>
      <c r="R704">
        <v>1</v>
      </c>
      <c r="S704">
        <v>0</v>
      </c>
    </row>
    <row r="705" spans="10:19" x14ac:dyDescent="0.25">
      <c r="J705" t="s">
        <v>52</v>
      </c>
      <c r="K705">
        <v>36</v>
      </c>
      <c r="L705" t="s">
        <v>13</v>
      </c>
      <c r="M705">
        <v>0</v>
      </c>
      <c r="N705">
        <v>0</v>
      </c>
      <c r="O705">
        <v>99.3</v>
      </c>
      <c r="P705">
        <v>112</v>
      </c>
      <c r="Q705">
        <v>16.88</v>
      </c>
      <c r="R705">
        <v>3</v>
      </c>
      <c r="S705">
        <v>0</v>
      </c>
    </row>
    <row r="706" spans="10:19" x14ac:dyDescent="0.25">
      <c r="J706" t="s">
        <v>50</v>
      </c>
      <c r="K706">
        <v>35</v>
      </c>
      <c r="L706" t="s">
        <v>11</v>
      </c>
      <c r="M706">
        <v>0</v>
      </c>
      <c r="N706">
        <v>0</v>
      </c>
      <c r="O706">
        <v>239.2</v>
      </c>
      <c r="P706">
        <v>114</v>
      </c>
      <c r="Q706">
        <v>40.659999999999997</v>
      </c>
      <c r="R706">
        <v>5</v>
      </c>
      <c r="S706">
        <v>0</v>
      </c>
    </row>
    <row r="707" spans="10:19" x14ac:dyDescent="0.25">
      <c r="J707" t="s">
        <v>40</v>
      </c>
      <c r="K707">
        <v>33</v>
      </c>
      <c r="L707" t="s">
        <v>11</v>
      </c>
      <c r="M707">
        <v>0</v>
      </c>
      <c r="N707">
        <v>0</v>
      </c>
      <c r="O707">
        <v>120.9</v>
      </c>
      <c r="P707">
        <v>58</v>
      </c>
      <c r="Q707">
        <v>20.55</v>
      </c>
      <c r="R707">
        <v>2</v>
      </c>
      <c r="S707">
        <v>0</v>
      </c>
    </row>
    <row r="708" spans="10:19" x14ac:dyDescent="0.25">
      <c r="J708" t="s">
        <v>56</v>
      </c>
      <c r="K708">
        <v>43</v>
      </c>
      <c r="L708" t="s">
        <v>13</v>
      </c>
      <c r="M708">
        <v>0</v>
      </c>
      <c r="N708">
        <v>0</v>
      </c>
      <c r="O708">
        <v>224.7</v>
      </c>
      <c r="P708">
        <v>81</v>
      </c>
      <c r="Q708">
        <v>38.200000000000003</v>
      </c>
      <c r="R708">
        <v>1</v>
      </c>
      <c r="S708">
        <v>0</v>
      </c>
    </row>
    <row r="709" spans="10:19" x14ac:dyDescent="0.25">
      <c r="J709" t="s">
        <v>63</v>
      </c>
      <c r="K709">
        <v>43</v>
      </c>
      <c r="L709" t="s">
        <v>13</v>
      </c>
      <c r="M709">
        <v>1</v>
      </c>
      <c r="N709">
        <v>19</v>
      </c>
      <c r="O709">
        <v>176.6</v>
      </c>
      <c r="P709">
        <v>88</v>
      </c>
      <c r="Q709">
        <v>30.02</v>
      </c>
      <c r="R709">
        <v>1</v>
      </c>
      <c r="S709">
        <v>0</v>
      </c>
    </row>
    <row r="710" spans="10:19" x14ac:dyDescent="0.25">
      <c r="J710" t="s">
        <v>57</v>
      </c>
      <c r="K710">
        <v>28</v>
      </c>
      <c r="L710" t="s">
        <v>11</v>
      </c>
      <c r="M710">
        <v>0</v>
      </c>
      <c r="N710">
        <v>0</v>
      </c>
      <c r="O710">
        <v>180.6</v>
      </c>
      <c r="P710">
        <v>92</v>
      </c>
      <c r="Q710">
        <v>30.7</v>
      </c>
      <c r="R710">
        <v>1</v>
      </c>
      <c r="S710">
        <v>1</v>
      </c>
    </row>
    <row r="711" spans="10:19" x14ac:dyDescent="0.25">
      <c r="J711" t="s">
        <v>63</v>
      </c>
      <c r="K711">
        <v>39</v>
      </c>
      <c r="L711" t="s">
        <v>11</v>
      </c>
      <c r="M711">
        <v>1</v>
      </c>
      <c r="N711">
        <v>31</v>
      </c>
      <c r="O711">
        <v>125.9</v>
      </c>
      <c r="P711">
        <v>101</v>
      </c>
      <c r="Q711">
        <v>21.4</v>
      </c>
      <c r="R711">
        <v>1</v>
      </c>
      <c r="S711">
        <v>0</v>
      </c>
    </row>
    <row r="712" spans="10:19" x14ac:dyDescent="0.25">
      <c r="J712" t="s">
        <v>54</v>
      </c>
      <c r="K712">
        <v>36</v>
      </c>
      <c r="L712" t="s">
        <v>13</v>
      </c>
      <c r="M712">
        <v>0</v>
      </c>
      <c r="N712">
        <v>0</v>
      </c>
      <c r="O712">
        <v>237.6</v>
      </c>
      <c r="P712">
        <v>79</v>
      </c>
      <c r="Q712">
        <v>40.39</v>
      </c>
      <c r="R712">
        <v>0</v>
      </c>
      <c r="S712">
        <v>0</v>
      </c>
    </row>
    <row r="713" spans="10:19" x14ac:dyDescent="0.25">
      <c r="J713" t="s">
        <v>60</v>
      </c>
      <c r="K713">
        <v>37</v>
      </c>
      <c r="L713" t="s">
        <v>11</v>
      </c>
      <c r="M713">
        <v>0</v>
      </c>
      <c r="N713">
        <v>0</v>
      </c>
      <c r="O713">
        <v>198.4</v>
      </c>
      <c r="P713">
        <v>91</v>
      </c>
      <c r="Q713">
        <v>33.729999999999997</v>
      </c>
      <c r="R713">
        <v>2</v>
      </c>
      <c r="S713">
        <v>0</v>
      </c>
    </row>
    <row r="714" spans="10:19" x14ac:dyDescent="0.25">
      <c r="J714" t="s">
        <v>47</v>
      </c>
      <c r="K714">
        <v>46</v>
      </c>
      <c r="L714" t="s">
        <v>13</v>
      </c>
      <c r="M714">
        <v>0</v>
      </c>
      <c r="N714">
        <v>0</v>
      </c>
      <c r="O714">
        <v>274.3</v>
      </c>
      <c r="P714">
        <v>110</v>
      </c>
      <c r="Q714">
        <v>46.63</v>
      </c>
      <c r="R714">
        <v>0</v>
      </c>
      <c r="S714">
        <v>0</v>
      </c>
    </row>
    <row r="715" spans="10:19" x14ac:dyDescent="0.25">
      <c r="J715" t="s">
        <v>15</v>
      </c>
      <c r="K715">
        <v>34</v>
      </c>
      <c r="L715" t="s">
        <v>13</v>
      </c>
      <c r="M715">
        <v>0</v>
      </c>
      <c r="N715">
        <v>0</v>
      </c>
      <c r="O715">
        <v>199.6</v>
      </c>
      <c r="P715">
        <v>89</v>
      </c>
      <c r="Q715">
        <v>33.93</v>
      </c>
      <c r="R715">
        <v>3</v>
      </c>
      <c r="S715">
        <v>1</v>
      </c>
    </row>
    <row r="716" spans="10:19" x14ac:dyDescent="0.25">
      <c r="J716" t="s">
        <v>58</v>
      </c>
      <c r="K716">
        <v>40</v>
      </c>
      <c r="L716" t="s">
        <v>16</v>
      </c>
      <c r="M716">
        <v>0</v>
      </c>
      <c r="N716">
        <v>0</v>
      </c>
      <c r="O716">
        <v>217.7</v>
      </c>
      <c r="P716">
        <v>91</v>
      </c>
      <c r="Q716">
        <v>37.01</v>
      </c>
      <c r="R716">
        <v>3</v>
      </c>
      <c r="S716">
        <v>0</v>
      </c>
    </row>
    <row r="717" spans="10:19" x14ac:dyDescent="0.25">
      <c r="J717" t="s">
        <v>21</v>
      </c>
      <c r="K717">
        <v>35</v>
      </c>
      <c r="L717" t="s">
        <v>11</v>
      </c>
      <c r="M717">
        <v>0</v>
      </c>
      <c r="N717">
        <v>0</v>
      </c>
      <c r="O717">
        <v>134.69999999999999</v>
      </c>
      <c r="P717">
        <v>96</v>
      </c>
      <c r="Q717">
        <v>22.9</v>
      </c>
      <c r="R717">
        <v>3</v>
      </c>
      <c r="S717">
        <v>0</v>
      </c>
    </row>
    <row r="718" spans="10:19" x14ac:dyDescent="0.25">
      <c r="J718" t="s">
        <v>22</v>
      </c>
      <c r="K718">
        <v>46</v>
      </c>
      <c r="L718" t="s">
        <v>16</v>
      </c>
      <c r="M718">
        <v>0</v>
      </c>
      <c r="N718">
        <v>0</v>
      </c>
      <c r="O718">
        <v>256.3</v>
      </c>
      <c r="P718">
        <v>135</v>
      </c>
      <c r="Q718">
        <v>43.57</v>
      </c>
      <c r="R718">
        <v>2</v>
      </c>
      <c r="S718">
        <v>0</v>
      </c>
    </row>
    <row r="719" spans="10:19" x14ac:dyDescent="0.25">
      <c r="J719" t="s">
        <v>32</v>
      </c>
      <c r="K719">
        <v>42</v>
      </c>
      <c r="L719" t="s">
        <v>13</v>
      </c>
      <c r="M719">
        <v>0</v>
      </c>
      <c r="N719">
        <v>0</v>
      </c>
      <c r="O719">
        <v>183.6</v>
      </c>
      <c r="P719">
        <v>133</v>
      </c>
      <c r="Q719">
        <v>31.21</v>
      </c>
      <c r="R719">
        <v>1</v>
      </c>
      <c r="S719">
        <v>0</v>
      </c>
    </row>
    <row r="720" spans="10:19" x14ac:dyDescent="0.25">
      <c r="J720" t="s">
        <v>50</v>
      </c>
      <c r="K720">
        <v>41</v>
      </c>
      <c r="L720" t="s">
        <v>11</v>
      </c>
      <c r="M720">
        <v>0</v>
      </c>
      <c r="N720">
        <v>0</v>
      </c>
      <c r="O720">
        <v>176.2</v>
      </c>
      <c r="P720">
        <v>90</v>
      </c>
      <c r="Q720">
        <v>29.95</v>
      </c>
      <c r="R720">
        <v>1</v>
      </c>
      <c r="S720">
        <v>0</v>
      </c>
    </row>
    <row r="721" spans="10:19" x14ac:dyDescent="0.25">
      <c r="J721" t="s">
        <v>39</v>
      </c>
      <c r="K721">
        <v>40</v>
      </c>
      <c r="L721" t="s">
        <v>11</v>
      </c>
      <c r="M721">
        <v>1</v>
      </c>
      <c r="N721">
        <v>37</v>
      </c>
      <c r="O721">
        <v>205</v>
      </c>
      <c r="P721">
        <v>94</v>
      </c>
      <c r="Q721">
        <v>34.85</v>
      </c>
      <c r="R721">
        <v>1</v>
      </c>
      <c r="S721">
        <v>0</v>
      </c>
    </row>
    <row r="722" spans="10:19" x14ac:dyDescent="0.25">
      <c r="J722" t="s">
        <v>56</v>
      </c>
      <c r="K722">
        <v>32</v>
      </c>
      <c r="L722" t="s">
        <v>13</v>
      </c>
      <c r="M722">
        <v>0</v>
      </c>
      <c r="N722">
        <v>0</v>
      </c>
      <c r="O722">
        <v>267.89999999999998</v>
      </c>
      <c r="P722">
        <v>114</v>
      </c>
      <c r="Q722">
        <v>45.54</v>
      </c>
      <c r="R722">
        <v>3</v>
      </c>
      <c r="S722">
        <v>1</v>
      </c>
    </row>
    <row r="723" spans="10:19" x14ac:dyDescent="0.25">
      <c r="J723" t="s">
        <v>33</v>
      </c>
      <c r="K723">
        <v>37</v>
      </c>
      <c r="L723" t="s">
        <v>11</v>
      </c>
      <c r="M723">
        <v>0</v>
      </c>
      <c r="N723">
        <v>0</v>
      </c>
      <c r="O723">
        <v>179.2</v>
      </c>
      <c r="P723">
        <v>111</v>
      </c>
      <c r="Q723">
        <v>30.46</v>
      </c>
      <c r="R723">
        <v>2</v>
      </c>
      <c r="S723">
        <v>0</v>
      </c>
    </row>
    <row r="724" spans="10:19" x14ac:dyDescent="0.25">
      <c r="J724" t="s">
        <v>17</v>
      </c>
      <c r="K724">
        <v>38</v>
      </c>
      <c r="L724" t="s">
        <v>11</v>
      </c>
      <c r="M724">
        <v>0</v>
      </c>
      <c r="N724">
        <v>0</v>
      </c>
      <c r="O724">
        <v>149.4</v>
      </c>
      <c r="P724">
        <v>145</v>
      </c>
      <c r="Q724">
        <v>25.4</v>
      </c>
      <c r="R724">
        <v>1</v>
      </c>
      <c r="S724">
        <v>0</v>
      </c>
    </row>
    <row r="725" spans="10:19" x14ac:dyDescent="0.25">
      <c r="J725" t="s">
        <v>44</v>
      </c>
      <c r="K725">
        <v>42</v>
      </c>
      <c r="L725" t="s">
        <v>16</v>
      </c>
      <c r="M725">
        <v>1</v>
      </c>
      <c r="N725">
        <v>38</v>
      </c>
      <c r="O725">
        <v>163.6</v>
      </c>
      <c r="P725">
        <v>132</v>
      </c>
      <c r="Q725">
        <v>27.81</v>
      </c>
      <c r="R725">
        <v>3</v>
      </c>
      <c r="S725">
        <v>0</v>
      </c>
    </row>
    <row r="726" spans="10:19" x14ac:dyDescent="0.25">
      <c r="J726" t="s">
        <v>17</v>
      </c>
      <c r="K726">
        <v>35</v>
      </c>
      <c r="L726" t="s">
        <v>13</v>
      </c>
      <c r="M726">
        <v>0</v>
      </c>
      <c r="N726">
        <v>0</v>
      </c>
      <c r="O726">
        <v>207.6</v>
      </c>
      <c r="P726">
        <v>71</v>
      </c>
      <c r="Q726">
        <v>35.29</v>
      </c>
      <c r="R726">
        <v>1</v>
      </c>
      <c r="S726">
        <v>0</v>
      </c>
    </row>
    <row r="727" spans="10:19" x14ac:dyDescent="0.25">
      <c r="J727" t="s">
        <v>62</v>
      </c>
      <c r="K727">
        <v>37</v>
      </c>
      <c r="L727" t="s">
        <v>16</v>
      </c>
      <c r="M727">
        <v>0</v>
      </c>
      <c r="N727">
        <v>0</v>
      </c>
      <c r="O727">
        <v>165.4</v>
      </c>
      <c r="P727">
        <v>108</v>
      </c>
      <c r="Q727">
        <v>28.12</v>
      </c>
      <c r="R727">
        <v>3</v>
      </c>
      <c r="S727">
        <v>0</v>
      </c>
    </row>
    <row r="728" spans="10:19" x14ac:dyDescent="0.25">
      <c r="J728" t="s">
        <v>37</v>
      </c>
      <c r="K728">
        <v>41</v>
      </c>
      <c r="L728" t="s">
        <v>11</v>
      </c>
      <c r="M728">
        <v>0</v>
      </c>
      <c r="N728">
        <v>0</v>
      </c>
      <c r="O728">
        <v>209.8</v>
      </c>
      <c r="P728">
        <v>114</v>
      </c>
      <c r="Q728">
        <v>35.67</v>
      </c>
      <c r="R728">
        <v>4</v>
      </c>
      <c r="S728">
        <v>0</v>
      </c>
    </row>
    <row r="729" spans="10:19" x14ac:dyDescent="0.25">
      <c r="J729" t="s">
        <v>10</v>
      </c>
      <c r="K729">
        <v>41</v>
      </c>
      <c r="L729" t="s">
        <v>11</v>
      </c>
      <c r="M729">
        <v>1</v>
      </c>
      <c r="N729">
        <v>27</v>
      </c>
      <c r="O729">
        <v>220.1</v>
      </c>
      <c r="P729">
        <v>128</v>
      </c>
      <c r="Q729">
        <v>37.42</v>
      </c>
      <c r="R729">
        <v>0</v>
      </c>
      <c r="S729">
        <v>0</v>
      </c>
    </row>
    <row r="730" spans="10:19" x14ac:dyDescent="0.25">
      <c r="J730" t="s">
        <v>50</v>
      </c>
      <c r="K730">
        <v>41</v>
      </c>
      <c r="L730" t="s">
        <v>16</v>
      </c>
      <c r="M730">
        <v>0</v>
      </c>
      <c r="N730">
        <v>0</v>
      </c>
      <c r="O730">
        <v>141.30000000000001</v>
      </c>
      <c r="P730">
        <v>72</v>
      </c>
      <c r="Q730">
        <v>24.02</v>
      </c>
      <c r="R730">
        <v>1</v>
      </c>
      <c r="S730">
        <v>0</v>
      </c>
    </row>
    <row r="731" spans="10:19" x14ac:dyDescent="0.25">
      <c r="J731" t="s">
        <v>37</v>
      </c>
      <c r="K731">
        <v>38</v>
      </c>
      <c r="L731" t="s">
        <v>13</v>
      </c>
      <c r="M731">
        <v>0</v>
      </c>
      <c r="N731">
        <v>0</v>
      </c>
      <c r="O731">
        <v>196.5</v>
      </c>
      <c r="P731">
        <v>89</v>
      </c>
      <c r="Q731">
        <v>33.409999999999997</v>
      </c>
      <c r="R731">
        <v>0</v>
      </c>
      <c r="S731">
        <v>0</v>
      </c>
    </row>
    <row r="732" spans="10:19" x14ac:dyDescent="0.25">
      <c r="J732" t="s">
        <v>57</v>
      </c>
      <c r="K732">
        <v>42</v>
      </c>
      <c r="L732" t="s">
        <v>16</v>
      </c>
      <c r="M732">
        <v>0</v>
      </c>
      <c r="N732">
        <v>0</v>
      </c>
      <c r="O732">
        <v>180.9</v>
      </c>
      <c r="P732">
        <v>114</v>
      </c>
      <c r="Q732">
        <v>30.75</v>
      </c>
      <c r="R732">
        <v>2</v>
      </c>
      <c r="S732">
        <v>0</v>
      </c>
    </row>
    <row r="733" spans="10:19" x14ac:dyDescent="0.25">
      <c r="J733" t="s">
        <v>14</v>
      </c>
      <c r="K733">
        <v>39</v>
      </c>
      <c r="L733" t="s">
        <v>16</v>
      </c>
      <c r="M733">
        <v>1</v>
      </c>
      <c r="N733">
        <v>43</v>
      </c>
      <c r="O733">
        <v>206.7</v>
      </c>
      <c r="P733">
        <v>79</v>
      </c>
      <c r="Q733">
        <v>35.14</v>
      </c>
      <c r="R733">
        <v>1</v>
      </c>
      <c r="S733">
        <v>0</v>
      </c>
    </row>
    <row r="734" spans="10:19" x14ac:dyDescent="0.25">
      <c r="J734" t="s">
        <v>15</v>
      </c>
      <c r="K734">
        <v>39</v>
      </c>
      <c r="L734" t="s">
        <v>13</v>
      </c>
      <c r="M734">
        <v>0</v>
      </c>
      <c r="N734">
        <v>0</v>
      </c>
      <c r="O734">
        <v>166.8</v>
      </c>
      <c r="P734">
        <v>109</v>
      </c>
      <c r="Q734">
        <v>28.36</v>
      </c>
      <c r="R734">
        <v>1</v>
      </c>
      <c r="S734">
        <v>0</v>
      </c>
    </row>
    <row r="735" spans="10:19" x14ac:dyDescent="0.25">
      <c r="J735" t="s">
        <v>29</v>
      </c>
      <c r="K735">
        <v>41</v>
      </c>
      <c r="L735" t="s">
        <v>11</v>
      </c>
      <c r="M735">
        <v>0</v>
      </c>
      <c r="N735">
        <v>0</v>
      </c>
      <c r="O735">
        <v>127</v>
      </c>
      <c r="P735">
        <v>107</v>
      </c>
      <c r="Q735">
        <v>21.59</v>
      </c>
      <c r="R735">
        <v>1</v>
      </c>
      <c r="S735">
        <v>0</v>
      </c>
    </row>
    <row r="736" spans="10:19" x14ac:dyDescent="0.25">
      <c r="J736" t="s">
        <v>28</v>
      </c>
      <c r="K736">
        <v>43</v>
      </c>
      <c r="L736" t="s">
        <v>11</v>
      </c>
      <c r="M736">
        <v>0</v>
      </c>
      <c r="N736">
        <v>0</v>
      </c>
      <c r="O736">
        <v>267.39999999999998</v>
      </c>
      <c r="P736">
        <v>78</v>
      </c>
      <c r="Q736">
        <v>45.46</v>
      </c>
      <c r="R736">
        <v>1</v>
      </c>
      <c r="S736">
        <v>0</v>
      </c>
    </row>
    <row r="737" spans="10:19" x14ac:dyDescent="0.25">
      <c r="J737" t="s">
        <v>39</v>
      </c>
      <c r="K737">
        <v>39</v>
      </c>
      <c r="L737" t="s">
        <v>11</v>
      </c>
      <c r="M737">
        <v>0</v>
      </c>
      <c r="N737">
        <v>0</v>
      </c>
      <c r="O737">
        <v>281</v>
      </c>
      <c r="P737">
        <v>66</v>
      </c>
      <c r="Q737">
        <v>47.77</v>
      </c>
      <c r="R737">
        <v>1</v>
      </c>
      <c r="S737">
        <v>0</v>
      </c>
    </row>
    <row r="738" spans="10:19" x14ac:dyDescent="0.25">
      <c r="J738" t="s">
        <v>25</v>
      </c>
      <c r="K738">
        <v>39</v>
      </c>
      <c r="L738" t="s">
        <v>16</v>
      </c>
      <c r="M738">
        <v>1</v>
      </c>
      <c r="N738">
        <v>33</v>
      </c>
      <c r="O738">
        <v>270.8</v>
      </c>
      <c r="P738">
        <v>96</v>
      </c>
      <c r="Q738">
        <v>46.04</v>
      </c>
      <c r="R738">
        <v>4</v>
      </c>
      <c r="S738">
        <v>0</v>
      </c>
    </row>
    <row r="739" spans="10:19" x14ac:dyDescent="0.25">
      <c r="J739" t="s">
        <v>32</v>
      </c>
      <c r="K739">
        <v>35</v>
      </c>
      <c r="L739" t="s">
        <v>13</v>
      </c>
      <c r="M739">
        <v>0</v>
      </c>
      <c r="N739">
        <v>0</v>
      </c>
      <c r="O739">
        <v>171.2</v>
      </c>
      <c r="P739">
        <v>82</v>
      </c>
      <c r="Q739">
        <v>29.1</v>
      </c>
      <c r="R739">
        <v>1</v>
      </c>
      <c r="S739">
        <v>0</v>
      </c>
    </row>
    <row r="740" spans="10:19" x14ac:dyDescent="0.25">
      <c r="J740" t="s">
        <v>28</v>
      </c>
      <c r="K740">
        <v>43</v>
      </c>
      <c r="L740" t="s">
        <v>11</v>
      </c>
      <c r="M740">
        <v>0</v>
      </c>
      <c r="N740">
        <v>0</v>
      </c>
      <c r="O740">
        <v>162.80000000000001</v>
      </c>
      <c r="P740">
        <v>113</v>
      </c>
      <c r="Q740">
        <v>27.68</v>
      </c>
      <c r="R740">
        <v>1</v>
      </c>
      <c r="S740">
        <v>0</v>
      </c>
    </row>
    <row r="741" spans="10:19" x14ac:dyDescent="0.25">
      <c r="J741" t="s">
        <v>32</v>
      </c>
      <c r="K741">
        <v>39</v>
      </c>
      <c r="L741" t="s">
        <v>13</v>
      </c>
      <c r="M741">
        <v>0</v>
      </c>
      <c r="N741">
        <v>0</v>
      </c>
      <c r="O741">
        <v>146.30000000000001</v>
      </c>
      <c r="P741">
        <v>84</v>
      </c>
      <c r="Q741">
        <v>24.87</v>
      </c>
      <c r="R741">
        <v>1</v>
      </c>
      <c r="S741">
        <v>0</v>
      </c>
    </row>
    <row r="742" spans="10:19" x14ac:dyDescent="0.25">
      <c r="J742" t="s">
        <v>42</v>
      </c>
      <c r="K742">
        <v>42</v>
      </c>
      <c r="L742" t="s">
        <v>11</v>
      </c>
      <c r="M742">
        <v>0</v>
      </c>
      <c r="N742">
        <v>0</v>
      </c>
      <c r="O742">
        <v>254.8</v>
      </c>
      <c r="P742">
        <v>85</v>
      </c>
      <c r="Q742">
        <v>43.32</v>
      </c>
      <c r="R742">
        <v>2</v>
      </c>
      <c r="S742">
        <v>0</v>
      </c>
    </row>
    <row r="743" spans="10:19" x14ac:dyDescent="0.25">
      <c r="J743" t="s">
        <v>54</v>
      </c>
      <c r="K743">
        <v>41</v>
      </c>
      <c r="L743" t="s">
        <v>13</v>
      </c>
      <c r="M743">
        <v>1</v>
      </c>
      <c r="N743">
        <v>26</v>
      </c>
      <c r="O743">
        <v>254.9</v>
      </c>
      <c r="P743">
        <v>108</v>
      </c>
      <c r="Q743">
        <v>43.33</v>
      </c>
      <c r="R743">
        <v>2</v>
      </c>
      <c r="S743">
        <v>0</v>
      </c>
    </row>
    <row r="744" spans="10:19" x14ac:dyDescent="0.25">
      <c r="J744" t="s">
        <v>51</v>
      </c>
      <c r="K744">
        <v>43</v>
      </c>
      <c r="L744" t="s">
        <v>16</v>
      </c>
      <c r="M744">
        <v>1</v>
      </c>
      <c r="N744">
        <v>31</v>
      </c>
      <c r="O744">
        <v>107.7</v>
      </c>
      <c r="P744">
        <v>124</v>
      </c>
      <c r="Q744">
        <v>18.309999999999999</v>
      </c>
      <c r="R744">
        <v>0</v>
      </c>
      <c r="S744">
        <v>0</v>
      </c>
    </row>
    <row r="745" spans="10:19" x14ac:dyDescent="0.25">
      <c r="J745" t="s">
        <v>22</v>
      </c>
      <c r="K745">
        <v>35</v>
      </c>
      <c r="L745" t="s">
        <v>13</v>
      </c>
      <c r="M745">
        <v>0</v>
      </c>
      <c r="N745">
        <v>0</v>
      </c>
      <c r="O745">
        <v>158.80000000000001</v>
      </c>
      <c r="P745">
        <v>75</v>
      </c>
      <c r="Q745">
        <v>27</v>
      </c>
      <c r="R745">
        <v>1</v>
      </c>
      <c r="S745">
        <v>0</v>
      </c>
    </row>
    <row r="746" spans="10:19" x14ac:dyDescent="0.25">
      <c r="J746" t="s">
        <v>48</v>
      </c>
      <c r="K746">
        <v>37</v>
      </c>
      <c r="L746" t="s">
        <v>11</v>
      </c>
      <c r="M746">
        <v>0</v>
      </c>
      <c r="N746">
        <v>0</v>
      </c>
      <c r="O746">
        <v>198.5</v>
      </c>
      <c r="P746">
        <v>112</v>
      </c>
      <c r="Q746">
        <v>33.75</v>
      </c>
      <c r="R746">
        <v>0</v>
      </c>
      <c r="S746">
        <v>0</v>
      </c>
    </row>
    <row r="747" spans="10:19" x14ac:dyDescent="0.25">
      <c r="J747" t="s">
        <v>52</v>
      </c>
      <c r="K747">
        <v>41</v>
      </c>
      <c r="L747" t="s">
        <v>11</v>
      </c>
      <c r="M747">
        <v>0</v>
      </c>
      <c r="N747">
        <v>0</v>
      </c>
      <c r="O747">
        <v>178.4</v>
      </c>
      <c r="P747">
        <v>72</v>
      </c>
      <c r="Q747">
        <v>30.33</v>
      </c>
      <c r="R747">
        <v>0</v>
      </c>
      <c r="S747">
        <v>0</v>
      </c>
    </row>
    <row r="748" spans="10:19" x14ac:dyDescent="0.25">
      <c r="J748" t="s">
        <v>30</v>
      </c>
      <c r="K748">
        <v>37</v>
      </c>
      <c r="L748" t="s">
        <v>16</v>
      </c>
      <c r="M748">
        <v>0</v>
      </c>
      <c r="N748">
        <v>0</v>
      </c>
      <c r="O748">
        <v>110.9</v>
      </c>
      <c r="P748">
        <v>91</v>
      </c>
      <c r="Q748">
        <v>18.850000000000001</v>
      </c>
      <c r="R748">
        <v>1</v>
      </c>
      <c r="S748">
        <v>0</v>
      </c>
    </row>
    <row r="749" spans="10:19" x14ac:dyDescent="0.25">
      <c r="J749" t="s">
        <v>18</v>
      </c>
      <c r="K749">
        <v>29</v>
      </c>
      <c r="L749" t="s">
        <v>11</v>
      </c>
      <c r="M749">
        <v>1</v>
      </c>
      <c r="N749">
        <v>27</v>
      </c>
      <c r="O749">
        <v>166.9</v>
      </c>
      <c r="P749">
        <v>85</v>
      </c>
      <c r="Q749">
        <v>28.37</v>
      </c>
      <c r="R749">
        <v>1</v>
      </c>
      <c r="S749">
        <v>1</v>
      </c>
    </row>
    <row r="750" spans="10:19" x14ac:dyDescent="0.25">
      <c r="J750" t="s">
        <v>17</v>
      </c>
      <c r="K750">
        <v>45</v>
      </c>
      <c r="L750" t="s">
        <v>11</v>
      </c>
      <c r="M750">
        <v>0</v>
      </c>
      <c r="N750">
        <v>0</v>
      </c>
      <c r="O750">
        <v>244.8</v>
      </c>
      <c r="P750">
        <v>91</v>
      </c>
      <c r="Q750">
        <v>41.62</v>
      </c>
      <c r="R750">
        <v>2</v>
      </c>
      <c r="S750">
        <v>0</v>
      </c>
    </row>
    <row r="751" spans="10:19" x14ac:dyDescent="0.25">
      <c r="J751" t="s">
        <v>54</v>
      </c>
      <c r="K751">
        <v>36</v>
      </c>
      <c r="L751" t="s">
        <v>16</v>
      </c>
      <c r="M751">
        <v>0</v>
      </c>
      <c r="N751">
        <v>0</v>
      </c>
      <c r="O751">
        <v>120.8</v>
      </c>
      <c r="P751">
        <v>96</v>
      </c>
      <c r="Q751">
        <v>20.54</v>
      </c>
      <c r="R751">
        <v>4</v>
      </c>
      <c r="S751">
        <v>1</v>
      </c>
    </row>
    <row r="752" spans="10:19" x14ac:dyDescent="0.25">
      <c r="J752" t="s">
        <v>52</v>
      </c>
      <c r="K752">
        <v>36</v>
      </c>
      <c r="L752" t="s">
        <v>11</v>
      </c>
      <c r="M752">
        <v>0</v>
      </c>
      <c r="N752">
        <v>0</v>
      </c>
      <c r="O752">
        <v>126.7</v>
      </c>
      <c r="P752">
        <v>113</v>
      </c>
      <c r="Q752">
        <v>21.54</v>
      </c>
      <c r="R752">
        <v>2</v>
      </c>
      <c r="S752">
        <v>0</v>
      </c>
    </row>
    <row r="753" spans="10:19" x14ac:dyDescent="0.25">
      <c r="J753" t="s">
        <v>51</v>
      </c>
      <c r="K753">
        <v>41</v>
      </c>
      <c r="L753" t="s">
        <v>13</v>
      </c>
      <c r="M753">
        <v>1</v>
      </c>
      <c r="N753">
        <v>35</v>
      </c>
      <c r="O753">
        <v>215.9</v>
      </c>
      <c r="P753">
        <v>106</v>
      </c>
      <c r="Q753">
        <v>36.700000000000003</v>
      </c>
      <c r="R753">
        <v>0</v>
      </c>
      <c r="S753">
        <v>0</v>
      </c>
    </row>
    <row r="754" spans="10:19" x14ac:dyDescent="0.25">
      <c r="J754" t="s">
        <v>26</v>
      </c>
      <c r="K754">
        <v>43</v>
      </c>
      <c r="L754" t="s">
        <v>11</v>
      </c>
      <c r="M754">
        <v>1</v>
      </c>
      <c r="N754">
        <v>32</v>
      </c>
      <c r="O754">
        <v>209.9</v>
      </c>
      <c r="P754">
        <v>113</v>
      </c>
      <c r="Q754">
        <v>35.68</v>
      </c>
      <c r="R754">
        <v>1</v>
      </c>
      <c r="S754">
        <v>0</v>
      </c>
    </row>
    <row r="755" spans="10:19" x14ac:dyDescent="0.25">
      <c r="J755" t="s">
        <v>62</v>
      </c>
      <c r="K755">
        <v>29</v>
      </c>
      <c r="L755" t="s">
        <v>16</v>
      </c>
      <c r="M755">
        <v>0</v>
      </c>
      <c r="N755">
        <v>0</v>
      </c>
      <c r="O755">
        <v>321.60000000000002</v>
      </c>
      <c r="P755">
        <v>107</v>
      </c>
      <c r="Q755">
        <v>54.67</v>
      </c>
      <c r="R755">
        <v>2</v>
      </c>
      <c r="S755">
        <v>1</v>
      </c>
    </row>
    <row r="756" spans="10:19" x14ac:dyDescent="0.25">
      <c r="J756" t="s">
        <v>33</v>
      </c>
      <c r="K756">
        <v>40</v>
      </c>
      <c r="L756" t="s">
        <v>16</v>
      </c>
      <c r="M756">
        <v>0</v>
      </c>
      <c r="N756">
        <v>0</v>
      </c>
      <c r="O756">
        <v>166.6</v>
      </c>
      <c r="P756">
        <v>61</v>
      </c>
      <c r="Q756">
        <v>28.32</v>
      </c>
      <c r="R756">
        <v>7</v>
      </c>
      <c r="S756">
        <v>0</v>
      </c>
    </row>
    <row r="757" spans="10:19" x14ac:dyDescent="0.25">
      <c r="J757" t="s">
        <v>39</v>
      </c>
      <c r="K757">
        <v>37</v>
      </c>
      <c r="L757" t="s">
        <v>11</v>
      </c>
      <c r="M757">
        <v>0</v>
      </c>
      <c r="N757">
        <v>0</v>
      </c>
      <c r="O757">
        <v>214.2</v>
      </c>
      <c r="P757">
        <v>90</v>
      </c>
      <c r="Q757">
        <v>36.409999999999997</v>
      </c>
      <c r="R757">
        <v>0</v>
      </c>
      <c r="S757">
        <v>0</v>
      </c>
    </row>
    <row r="758" spans="10:19" x14ac:dyDescent="0.25">
      <c r="J758" t="s">
        <v>37</v>
      </c>
      <c r="K758">
        <v>32</v>
      </c>
      <c r="L758" t="s">
        <v>11</v>
      </c>
      <c r="M758">
        <v>0</v>
      </c>
      <c r="N758">
        <v>0</v>
      </c>
      <c r="O758">
        <v>260</v>
      </c>
      <c r="P758">
        <v>123</v>
      </c>
      <c r="Q758">
        <v>44.2</v>
      </c>
      <c r="R758">
        <v>1</v>
      </c>
      <c r="S758">
        <v>1</v>
      </c>
    </row>
    <row r="759" spans="10:19" x14ac:dyDescent="0.25">
      <c r="J759" t="s">
        <v>19</v>
      </c>
      <c r="K759">
        <v>35</v>
      </c>
      <c r="L759" t="s">
        <v>11</v>
      </c>
      <c r="M759">
        <v>0</v>
      </c>
      <c r="N759">
        <v>0</v>
      </c>
      <c r="O759">
        <v>191.9</v>
      </c>
      <c r="P759">
        <v>113</v>
      </c>
      <c r="Q759">
        <v>32.619999999999997</v>
      </c>
      <c r="R759">
        <v>4</v>
      </c>
      <c r="S759">
        <v>1</v>
      </c>
    </row>
    <row r="760" spans="10:19" x14ac:dyDescent="0.25">
      <c r="J760" t="s">
        <v>43</v>
      </c>
      <c r="K760">
        <v>37</v>
      </c>
      <c r="L760" t="s">
        <v>11</v>
      </c>
      <c r="M760">
        <v>1</v>
      </c>
      <c r="N760">
        <v>24</v>
      </c>
      <c r="O760">
        <v>118.1</v>
      </c>
      <c r="P760">
        <v>83</v>
      </c>
      <c r="Q760">
        <v>20.079999999999998</v>
      </c>
      <c r="R760">
        <v>1</v>
      </c>
      <c r="S760">
        <v>0</v>
      </c>
    </row>
    <row r="761" spans="10:19" x14ac:dyDescent="0.25">
      <c r="J761" t="s">
        <v>29</v>
      </c>
      <c r="K761">
        <v>42</v>
      </c>
      <c r="L761" t="s">
        <v>13</v>
      </c>
      <c r="M761">
        <v>0</v>
      </c>
      <c r="N761">
        <v>0</v>
      </c>
      <c r="O761">
        <v>190.2</v>
      </c>
      <c r="P761">
        <v>89</v>
      </c>
      <c r="Q761">
        <v>32.33</v>
      </c>
      <c r="R761">
        <v>6</v>
      </c>
      <c r="S761">
        <v>0</v>
      </c>
    </row>
    <row r="762" spans="10:19" x14ac:dyDescent="0.25">
      <c r="J762" t="s">
        <v>46</v>
      </c>
      <c r="K762">
        <v>41</v>
      </c>
      <c r="L762" t="s">
        <v>11</v>
      </c>
      <c r="M762">
        <v>1</v>
      </c>
      <c r="N762">
        <v>25</v>
      </c>
      <c r="O762">
        <v>82.2</v>
      </c>
      <c r="P762">
        <v>95</v>
      </c>
      <c r="Q762">
        <v>13.97</v>
      </c>
      <c r="R762">
        <v>0</v>
      </c>
      <c r="S762">
        <v>0</v>
      </c>
    </row>
    <row r="763" spans="10:19" x14ac:dyDescent="0.25">
      <c r="J763" t="s">
        <v>12</v>
      </c>
      <c r="K763">
        <v>41</v>
      </c>
      <c r="L763" t="s">
        <v>11</v>
      </c>
      <c r="M763">
        <v>1</v>
      </c>
      <c r="N763">
        <v>32</v>
      </c>
      <c r="O763">
        <v>163.80000000000001</v>
      </c>
      <c r="P763">
        <v>80</v>
      </c>
      <c r="Q763">
        <v>27.85</v>
      </c>
      <c r="R763">
        <v>0</v>
      </c>
      <c r="S763">
        <v>0</v>
      </c>
    </row>
    <row r="764" spans="10:19" x14ac:dyDescent="0.25">
      <c r="J764" t="s">
        <v>22</v>
      </c>
      <c r="K764">
        <v>42</v>
      </c>
      <c r="L764" t="s">
        <v>16</v>
      </c>
      <c r="M764">
        <v>0</v>
      </c>
      <c r="N764">
        <v>0</v>
      </c>
      <c r="O764">
        <v>159.80000000000001</v>
      </c>
      <c r="P764">
        <v>91</v>
      </c>
      <c r="Q764">
        <v>27.17</v>
      </c>
      <c r="R764">
        <v>2</v>
      </c>
      <c r="S764">
        <v>0</v>
      </c>
    </row>
    <row r="765" spans="10:19" x14ac:dyDescent="0.25">
      <c r="J765" t="s">
        <v>36</v>
      </c>
      <c r="K765">
        <v>37</v>
      </c>
      <c r="L765" t="s">
        <v>13</v>
      </c>
      <c r="M765">
        <v>1</v>
      </c>
      <c r="N765">
        <v>24</v>
      </c>
      <c r="O765">
        <v>214.3</v>
      </c>
      <c r="P765">
        <v>129</v>
      </c>
      <c r="Q765">
        <v>36.43</v>
      </c>
      <c r="R765">
        <v>1</v>
      </c>
      <c r="S765">
        <v>0</v>
      </c>
    </row>
    <row r="766" spans="10:19" x14ac:dyDescent="0.25">
      <c r="J766" t="s">
        <v>17</v>
      </c>
      <c r="K766">
        <v>36</v>
      </c>
      <c r="L766" t="s">
        <v>16</v>
      </c>
      <c r="M766">
        <v>0</v>
      </c>
      <c r="N766">
        <v>0</v>
      </c>
      <c r="O766">
        <v>287.3</v>
      </c>
      <c r="P766">
        <v>123</v>
      </c>
      <c r="Q766">
        <v>48.84</v>
      </c>
      <c r="R766">
        <v>0</v>
      </c>
      <c r="S766">
        <v>1</v>
      </c>
    </row>
    <row r="767" spans="10:19" x14ac:dyDescent="0.25">
      <c r="J767" t="s">
        <v>17</v>
      </c>
      <c r="K767">
        <v>46</v>
      </c>
      <c r="L767" t="s">
        <v>13</v>
      </c>
      <c r="M767">
        <v>0</v>
      </c>
      <c r="N767">
        <v>0</v>
      </c>
      <c r="O767">
        <v>101.2</v>
      </c>
      <c r="P767">
        <v>122</v>
      </c>
      <c r="Q767">
        <v>17.2</v>
      </c>
      <c r="R767">
        <v>2</v>
      </c>
      <c r="S767">
        <v>0</v>
      </c>
    </row>
    <row r="768" spans="10:19" x14ac:dyDescent="0.25">
      <c r="J768" t="s">
        <v>33</v>
      </c>
      <c r="K768">
        <v>45</v>
      </c>
      <c r="L768" t="s">
        <v>11</v>
      </c>
      <c r="M768">
        <v>0</v>
      </c>
      <c r="N768">
        <v>0</v>
      </c>
      <c r="O768">
        <v>109.1</v>
      </c>
      <c r="P768">
        <v>97</v>
      </c>
      <c r="Q768">
        <v>18.55</v>
      </c>
      <c r="R768">
        <v>0</v>
      </c>
      <c r="S768">
        <v>0</v>
      </c>
    </row>
    <row r="769" spans="10:19" x14ac:dyDescent="0.25">
      <c r="J769" t="s">
        <v>61</v>
      </c>
      <c r="K769">
        <v>43</v>
      </c>
      <c r="L769" t="s">
        <v>13</v>
      </c>
      <c r="M769">
        <v>0</v>
      </c>
      <c r="N769">
        <v>0</v>
      </c>
      <c r="O769">
        <v>215.9</v>
      </c>
      <c r="P769">
        <v>67</v>
      </c>
      <c r="Q769">
        <v>36.700000000000003</v>
      </c>
      <c r="R769">
        <v>1</v>
      </c>
      <c r="S769">
        <v>0</v>
      </c>
    </row>
    <row r="770" spans="10:19" x14ac:dyDescent="0.25">
      <c r="J770" t="s">
        <v>27</v>
      </c>
      <c r="K770">
        <v>40</v>
      </c>
      <c r="L770" t="s">
        <v>11</v>
      </c>
      <c r="M770">
        <v>0</v>
      </c>
      <c r="N770">
        <v>0</v>
      </c>
      <c r="O770">
        <v>203.4</v>
      </c>
      <c r="P770">
        <v>110</v>
      </c>
      <c r="Q770">
        <v>34.58</v>
      </c>
      <c r="R770">
        <v>1</v>
      </c>
      <c r="S770">
        <v>0</v>
      </c>
    </row>
    <row r="771" spans="10:19" x14ac:dyDescent="0.25">
      <c r="J771" t="s">
        <v>26</v>
      </c>
      <c r="K771">
        <v>35</v>
      </c>
      <c r="L771" t="s">
        <v>16</v>
      </c>
      <c r="M771">
        <v>0</v>
      </c>
      <c r="N771">
        <v>0</v>
      </c>
      <c r="O771">
        <v>110.1</v>
      </c>
      <c r="P771">
        <v>113</v>
      </c>
      <c r="Q771">
        <v>18.72</v>
      </c>
      <c r="R771">
        <v>1</v>
      </c>
      <c r="S771">
        <v>0</v>
      </c>
    </row>
    <row r="772" spans="10:19" x14ac:dyDescent="0.25">
      <c r="J772" t="s">
        <v>21</v>
      </c>
      <c r="K772">
        <v>35</v>
      </c>
      <c r="L772" t="s">
        <v>11</v>
      </c>
      <c r="M772">
        <v>0</v>
      </c>
      <c r="N772">
        <v>0</v>
      </c>
      <c r="O772">
        <v>111</v>
      </c>
      <c r="P772">
        <v>51</v>
      </c>
      <c r="Q772">
        <v>18.87</v>
      </c>
      <c r="R772">
        <v>1</v>
      </c>
      <c r="S772">
        <v>0</v>
      </c>
    </row>
    <row r="773" spans="10:19" x14ac:dyDescent="0.25">
      <c r="J773" t="s">
        <v>55</v>
      </c>
      <c r="K773">
        <v>41</v>
      </c>
      <c r="L773" t="s">
        <v>11</v>
      </c>
      <c r="M773">
        <v>0</v>
      </c>
      <c r="N773">
        <v>0</v>
      </c>
      <c r="O773">
        <v>144.80000000000001</v>
      </c>
      <c r="P773">
        <v>107</v>
      </c>
      <c r="Q773">
        <v>24.62</v>
      </c>
      <c r="R773">
        <v>1</v>
      </c>
      <c r="S773">
        <v>0</v>
      </c>
    </row>
    <row r="774" spans="10:19" x14ac:dyDescent="0.25">
      <c r="J774" t="s">
        <v>53</v>
      </c>
      <c r="K774">
        <v>42</v>
      </c>
      <c r="L774" t="s">
        <v>13</v>
      </c>
      <c r="M774">
        <v>0</v>
      </c>
      <c r="N774">
        <v>0</v>
      </c>
      <c r="O774">
        <v>135.4</v>
      </c>
      <c r="P774">
        <v>134</v>
      </c>
      <c r="Q774">
        <v>23.02</v>
      </c>
      <c r="R774">
        <v>1</v>
      </c>
      <c r="S774">
        <v>0</v>
      </c>
    </row>
    <row r="775" spans="10:19" x14ac:dyDescent="0.25">
      <c r="J775" t="s">
        <v>46</v>
      </c>
      <c r="K775">
        <v>38</v>
      </c>
      <c r="L775" t="s">
        <v>11</v>
      </c>
      <c r="M775">
        <v>0</v>
      </c>
      <c r="N775">
        <v>0</v>
      </c>
      <c r="O775">
        <v>84.2</v>
      </c>
      <c r="P775">
        <v>134</v>
      </c>
      <c r="Q775">
        <v>14.31</v>
      </c>
      <c r="R775">
        <v>1</v>
      </c>
      <c r="S775">
        <v>0</v>
      </c>
    </row>
    <row r="776" spans="10:19" x14ac:dyDescent="0.25">
      <c r="J776" t="s">
        <v>50</v>
      </c>
      <c r="K776">
        <v>50</v>
      </c>
      <c r="L776" t="s">
        <v>11</v>
      </c>
      <c r="M776">
        <v>0</v>
      </c>
      <c r="N776">
        <v>0</v>
      </c>
      <c r="O776">
        <v>209.1</v>
      </c>
      <c r="P776">
        <v>127</v>
      </c>
      <c r="Q776">
        <v>35.549999999999997</v>
      </c>
      <c r="R776">
        <v>0</v>
      </c>
      <c r="S776">
        <v>0</v>
      </c>
    </row>
    <row r="777" spans="10:19" x14ac:dyDescent="0.25">
      <c r="J777" t="s">
        <v>43</v>
      </c>
      <c r="K777">
        <v>37</v>
      </c>
      <c r="L777" t="s">
        <v>11</v>
      </c>
      <c r="M777">
        <v>1</v>
      </c>
      <c r="N777">
        <v>24</v>
      </c>
      <c r="O777">
        <v>130.1</v>
      </c>
      <c r="P777">
        <v>117</v>
      </c>
      <c r="Q777">
        <v>22.12</v>
      </c>
      <c r="R777">
        <v>0</v>
      </c>
      <c r="S777">
        <v>0</v>
      </c>
    </row>
    <row r="778" spans="10:19" x14ac:dyDescent="0.25">
      <c r="J778" t="s">
        <v>33</v>
      </c>
      <c r="K778">
        <v>46</v>
      </c>
      <c r="L778" t="s">
        <v>11</v>
      </c>
      <c r="M778">
        <v>0</v>
      </c>
      <c r="N778">
        <v>0</v>
      </c>
      <c r="O778">
        <v>241.9</v>
      </c>
      <c r="P778">
        <v>104</v>
      </c>
      <c r="Q778">
        <v>41.12</v>
      </c>
      <c r="R778">
        <v>1</v>
      </c>
      <c r="S778">
        <v>0</v>
      </c>
    </row>
    <row r="779" spans="10:19" x14ac:dyDescent="0.25">
      <c r="J779" t="s">
        <v>19</v>
      </c>
      <c r="K779">
        <v>45</v>
      </c>
      <c r="L779" t="s">
        <v>16</v>
      </c>
      <c r="M779">
        <v>0</v>
      </c>
      <c r="N779">
        <v>0</v>
      </c>
      <c r="O779">
        <v>67.7</v>
      </c>
      <c r="P779">
        <v>68</v>
      </c>
      <c r="Q779">
        <v>11.51</v>
      </c>
      <c r="R779">
        <v>1</v>
      </c>
      <c r="S779">
        <v>0</v>
      </c>
    </row>
    <row r="780" spans="10:19" x14ac:dyDescent="0.25">
      <c r="J780" t="s">
        <v>14</v>
      </c>
      <c r="K780">
        <v>37</v>
      </c>
      <c r="L780" t="s">
        <v>11</v>
      </c>
      <c r="M780">
        <v>0</v>
      </c>
      <c r="N780">
        <v>0</v>
      </c>
      <c r="O780">
        <v>200.4</v>
      </c>
      <c r="P780">
        <v>87</v>
      </c>
      <c r="Q780">
        <v>34.07</v>
      </c>
      <c r="R780">
        <v>1</v>
      </c>
      <c r="S780">
        <v>0</v>
      </c>
    </row>
    <row r="781" spans="10:19" x14ac:dyDescent="0.25">
      <c r="J781" t="s">
        <v>53</v>
      </c>
      <c r="K781">
        <v>24</v>
      </c>
      <c r="L781" t="s">
        <v>16</v>
      </c>
      <c r="M781">
        <v>0</v>
      </c>
      <c r="N781">
        <v>0</v>
      </c>
      <c r="O781">
        <v>125.8</v>
      </c>
      <c r="P781">
        <v>103</v>
      </c>
      <c r="Q781">
        <v>21.39</v>
      </c>
      <c r="R781">
        <v>1</v>
      </c>
      <c r="S781">
        <v>1</v>
      </c>
    </row>
    <row r="782" spans="10:19" x14ac:dyDescent="0.25">
      <c r="J782" t="s">
        <v>56</v>
      </c>
      <c r="K782">
        <v>41</v>
      </c>
      <c r="L782" t="s">
        <v>13</v>
      </c>
      <c r="M782">
        <v>0</v>
      </c>
      <c r="N782">
        <v>0</v>
      </c>
      <c r="O782">
        <v>128.19999999999999</v>
      </c>
      <c r="P782">
        <v>87</v>
      </c>
      <c r="Q782">
        <v>21.79</v>
      </c>
      <c r="R782">
        <v>1</v>
      </c>
      <c r="S782">
        <v>0</v>
      </c>
    </row>
    <row r="783" spans="10:19" x14ac:dyDescent="0.25">
      <c r="J783" t="s">
        <v>37</v>
      </c>
      <c r="K783">
        <v>41</v>
      </c>
      <c r="L783" t="s">
        <v>13</v>
      </c>
      <c r="M783">
        <v>0</v>
      </c>
      <c r="N783">
        <v>0</v>
      </c>
      <c r="O783">
        <v>226.3</v>
      </c>
      <c r="P783">
        <v>88</v>
      </c>
      <c r="Q783">
        <v>38.47</v>
      </c>
      <c r="R783">
        <v>4</v>
      </c>
      <c r="S783">
        <v>0</v>
      </c>
    </row>
    <row r="784" spans="10:19" x14ac:dyDescent="0.25">
      <c r="J784" t="s">
        <v>57</v>
      </c>
      <c r="K784">
        <v>48</v>
      </c>
      <c r="L784" t="s">
        <v>16</v>
      </c>
      <c r="M784">
        <v>1</v>
      </c>
      <c r="N784">
        <v>37</v>
      </c>
      <c r="O784">
        <v>162.30000000000001</v>
      </c>
      <c r="P784">
        <v>107</v>
      </c>
      <c r="Q784">
        <v>27.59</v>
      </c>
      <c r="R784">
        <v>0</v>
      </c>
      <c r="S784">
        <v>0</v>
      </c>
    </row>
    <row r="785" spans="10:19" x14ac:dyDescent="0.25">
      <c r="J785" t="s">
        <v>27</v>
      </c>
      <c r="K785">
        <v>38</v>
      </c>
      <c r="L785" t="s">
        <v>11</v>
      </c>
      <c r="M785">
        <v>0</v>
      </c>
      <c r="N785">
        <v>0</v>
      </c>
      <c r="O785">
        <v>120.5</v>
      </c>
      <c r="P785">
        <v>127</v>
      </c>
      <c r="Q785">
        <v>20.49</v>
      </c>
      <c r="R785">
        <v>1</v>
      </c>
      <c r="S785">
        <v>0</v>
      </c>
    </row>
    <row r="786" spans="10:19" x14ac:dyDescent="0.25">
      <c r="J786" t="s">
        <v>10</v>
      </c>
      <c r="K786">
        <v>39</v>
      </c>
      <c r="L786" t="s">
        <v>13</v>
      </c>
      <c r="M786">
        <v>0</v>
      </c>
      <c r="N786">
        <v>0</v>
      </c>
      <c r="O786">
        <v>91.1</v>
      </c>
      <c r="P786">
        <v>90</v>
      </c>
      <c r="Q786">
        <v>15.49</v>
      </c>
      <c r="R786">
        <v>2</v>
      </c>
      <c r="S786">
        <v>0</v>
      </c>
    </row>
    <row r="787" spans="10:19" x14ac:dyDescent="0.25">
      <c r="J787" t="s">
        <v>42</v>
      </c>
      <c r="K787">
        <v>33</v>
      </c>
      <c r="L787" t="s">
        <v>11</v>
      </c>
      <c r="M787">
        <v>0</v>
      </c>
      <c r="N787">
        <v>0</v>
      </c>
      <c r="O787">
        <v>168.8</v>
      </c>
      <c r="P787">
        <v>137</v>
      </c>
      <c r="Q787">
        <v>28.7</v>
      </c>
      <c r="R787">
        <v>0</v>
      </c>
      <c r="S787">
        <v>0</v>
      </c>
    </row>
    <row r="788" spans="10:19" x14ac:dyDescent="0.25">
      <c r="J788" t="s">
        <v>22</v>
      </c>
      <c r="K788">
        <v>45</v>
      </c>
      <c r="L788" t="s">
        <v>16</v>
      </c>
      <c r="M788">
        <v>0</v>
      </c>
      <c r="N788">
        <v>0</v>
      </c>
      <c r="O788">
        <v>153.5</v>
      </c>
      <c r="P788">
        <v>81</v>
      </c>
      <c r="Q788">
        <v>26.1</v>
      </c>
      <c r="R788">
        <v>2</v>
      </c>
      <c r="S788">
        <v>0</v>
      </c>
    </row>
    <row r="789" spans="10:19" x14ac:dyDescent="0.25">
      <c r="J789" t="s">
        <v>52</v>
      </c>
      <c r="K789">
        <v>38</v>
      </c>
      <c r="L789" t="s">
        <v>11</v>
      </c>
      <c r="M789">
        <v>0</v>
      </c>
      <c r="N789">
        <v>0</v>
      </c>
      <c r="O789">
        <v>226.2</v>
      </c>
      <c r="P789">
        <v>88</v>
      </c>
      <c r="Q789">
        <v>38.450000000000003</v>
      </c>
      <c r="R789">
        <v>0</v>
      </c>
      <c r="S789">
        <v>0</v>
      </c>
    </row>
    <row r="790" spans="10:19" x14ac:dyDescent="0.25">
      <c r="J790" t="s">
        <v>40</v>
      </c>
      <c r="K790">
        <v>40</v>
      </c>
      <c r="L790" t="s">
        <v>16</v>
      </c>
      <c r="M790">
        <v>0</v>
      </c>
      <c r="N790">
        <v>0</v>
      </c>
      <c r="O790">
        <v>191.9</v>
      </c>
      <c r="P790">
        <v>107</v>
      </c>
      <c r="Q790">
        <v>32.619999999999997</v>
      </c>
      <c r="R790">
        <v>1</v>
      </c>
      <c r="S790">
        <v>0</v>
      </c>
    </row>
    <row r="791" spans="10:19" x14ac:dyDescent="0.25">
      <c r="J791" t="s">
        <v>50</v>
      </c>
      <c r="K791">
        <v>30</v>
      </c>
      <c r="L791" t="s">
        <v>11</v>
      </c>
      <c r="M791">
        <v>1</v>
      </c>
      <c r="N791">
        <v>28</v>
      </c>
      <c r="O791">
        <v>167.9</v>
      </c>
      <c r="P791">
        <v>147</v>
      </c>
      <c r="Q791">
        <v>28.54</v>
      </c>
      <c r="R791">
        <v>4</v>
      </c>
      <c r="S791">
        <v>1</v>
      </c>
    </row>
    <row r="792" spans="10:19" x14ac:dyDescent="0.25">
      <c r="J792" t="s">
        <v>46</v>
      </c>
      <c r="K792">
        <v>41</v>
      </c>
      <c r="L792" t="s">
        <v>11</v>
      </c>
      <c r="M792">
        <v>0</v>
      </c>
      <c r="N792">
        <v>0</v>
      </c>
      <c r="O792">
        <v>180</v>
      </c>
      <c r="P792">
        <v>88</v>
      </c>
      <c r="Q792">
        <v>30.6</v>
      </c>
      <c r="R792">
        <v>2</v>
      </c>
      <c r="S792">
        <v>0</v>
      </c>
    </row>
    <row r="793" spans="10:19" x14ac:dyDescent="0.25">
      <c r="J793" t="s">
        <v>12</v>
      </c>
      <c r="K793">
        <v>33</v>
      </c>
      <c r="L793" t="s">
        <v>13</v>
      </c>
      <c r="M793">
        <v>0</v>
      </c>
      <c r="N793">
        <v>0</v>
      </c>
      <c r="O793">
        <v>257.39999999999998</v>
      </c>
      <c r="P793">
        <v>67</v>
      </c>
      <c r="Q793">
        <v>43.76</v>
      </c>
      <c r="R793">
        <v>2</v>
      </c>
      <c r="S793">
        <v>1</v>
      </c>
    </row>
    <row r="794" spans="10:19" x14ac:dyDescent="0.25">
      <c r="J794" t="s">
        <v>48</v>
      </c>
      <c r="K794">
        <v>47</v>
      </c>
      <c r="L794" t="s">
        <v>11</v>
      </c>
      <c r="M794">
        <v>1</v>
      </c>
      <c r="N794">
        <v>28</v>
      </c>
      <c r="O794">
        <v>174.4</v>
      </c>
      <c r="P794">
        <v>75</v>
      </c>
      <c r="Q794">
        <v>29.65</v>
      </c>
      <c r="R794">
        <v>1</v>
      </c>
      <c r="S794">
        <v>0</v>
      </c>
    </row>
    <row r="795" spans="10:19" x14ac:dyDescent="0.25">
      <c r="J795" t="s">
        <v>25</v>
      </c>
      <c r="K795">
        <v>37</v>
      </c>
      <c r="L795" t="s">
        <v>13</v>
      </c>
      <c r="M795">
        <v>0</v>
      </c>
      <c r="N795">
        <v>0</v>
      </c>
      <c r="O795">
        <v>159.69999999999999</v>
      </c>
      <c r="P795">
        <v>83</v>
      </c>
      <c r="Q795">
        <v>27.15</v>
      </c>
      <c r="R795">
        <v>1</v>
      </c>
      <c r="S795">
        <v>0</v>
      </c>
    </row>
    <row r="796" spans="10:19" x14ac:dyDescent="0.25">
      <c r="J796" t="s">
        <v>56</v>
      </c>
      <c r="K796">
        <v>49</v>
      </c>
      <c r="L796" t="s">
        <v>13</v>
      </c>
      <c r="M796">
        <v>0</v>
      </c>
      <c r="N796">
        <v>0</v>
      </c>
      <c r="O796">
        <v>237.2</v>
      </c>
      <c r="P796">
        <v>124</v>
      </c>
      <c r="Q796">
        <v>40.32</v>
      </c>
      <c r="R796">
        <v>1</v>
      </c>
      <c r="S796">
        <v>0</v>
      </c>
    </row>
    <row r="797" spans="10:19" x14ac:dyDescent="0.25">
      <c r="J797" t="s">
        <v>52</v>
      </c>
      <c r="K797">
        <v>43</v>
      </c>
      <c r="L797" t="s">
        <v>11</v>
      </c>
      <c r="M797">
        <v>0</v>
      </c>
      <c r="N797">
        <v>0</v>
      </c>
      <c r="O797">
        <v>153.80000000000001</v>
      </c>
      <c r="P797">
        <v>89</v>
      </c>
      <c r="Q797">
        <v>26.15</v>
      </c>
      <c r="R797">
        <v>4</v>
      </c>
      <c r="S797">
        <v>0</v>
      </c>
    </row>
    <row r="798" spans="10:19" x14ac:dyDescent="0.25">
      <c r="J798" t="s">
        <v>61</v>
      </c>
      <c r="K798">
        <v>40</v>
      </c>
      <c r="L798" t="s">
        <v>11</v>
      </c>
      <c r="M798">
        <v>0</v>
      </c>
      <c r="N798">
        <v>0</v>
      </c>
      <c r="O798">
        <v>205.1</v>
      </c>
      <c r="P798">
        <v>86</v>
      </c>
      <c r="Q798">
        <v>34.869999999999997</v>
      </c>
      <c r="R798">
        <v>3</v>
      </c>
      <c r="S798">
        <v>0</v>
      </c>
    </row>
    <row r="799" spans="10:19" x14ac:dyDescent="0.25">
      <c r="J799" t="s">
        <v>35</v>
      </c>
      <c r="K799">
        <v>43</v>
      </c>
      <c r="L799" t="s">
        <v>11</v>
      </c>
      <c r="M799">
        <v>1</v>
      </c>
      <c r="N799">
        <v>39</v>
      </c>
      <c r="O799">
        <v>175.7</v>
      </c>
      <c r="P799">
        <v>93</v>
      </c>
      <c r="Q799">
        <v>29.87</v>
      </c>
      <c r="R799">
        <v>2</v>
      </c>
      <c r="S799">
        <v>0</v>
      </c>
    </row>
    <row r="800" spans="10:19" x14ac:dyDescent="0.25">
      <c r="J800" t="s">
        <v>44</v>
      </c>
      <c r="K800">
        <v>45</v>
      </c>
      <c r="L800" t="s">
        <v>16</v>
      </c>
      <c r="M800">
        <v>0</v>
      </c>
      <c r="N800">
        <v>0</v>
      </c>
      <c r="O800">
        <v>155.9</v>
      </c>
      <c r="P800">
        <v>123</v>
      </c>
      <c r="Q800">
        <v>26.5</v>
      </c>
      <c r="R800">
        <v>2</v>
      </c>
      <c r="S800">
        <v>0</v>
      </c>
    </row>
    <row r="801" spans="10:19" x14ac:dyDescent="0.25">
      <c r="J801" t="s">
        <v>55</v>
      </c>
      <c r="K801">
        <v>37</v>
      </c>
      <c r="L801" t="s">
        <v>11</v>
      </c>
      <c r="M801">
        <v>1</v>
      </c>
      <c r="N801">
        <v>34</v>
      </c>
      <c r="O801">
        <v>154.4</v>
      </c>
      <c r="P801">
        <v>109</v>
      </c>
      <c r="Q801">
        <v>26.25</v>
      </c>
      <c r="R801">
        <v>0</v>
      </c>
      <c r="S801">
        <v>0</v>
      </c>
    </row>
    <row r="802" spans="10:19" x14ac:dyDescent="0.25">
      <c r="J802" t="s">
        <v>50</v>
      </c>
      <c r="K802">
        <v>42</v>
      </c>
      <c r="L802" t="s">
        <v>11</v>
      </c>
      <c r="M802">
        <v>0</v>
      </c>
      <c r="N802">
        <v>0</v>
      </c>
      <c r="O802">
        <v>150</v>
      </c>
      <c r="P802">
        <v>69</v>
      </c>
      <c r="Q802">
        <v>25.5</v>
      </c>
      <c r="R802">
        <v>0</v>
      </c>
      <c r="S802">
        <v>0</v>
      </c>
    </row>
    <row r="803" spans="10:19" x14ac:dyDescent="0.25">
      <c r="J803" t="s">
        <v>56</v>
      </c>
      <c r="K803">
        <v>31</v>
      </c>
      <c r="L803" t="s">
        <v>16</v>
      </c>
      <c r="M803">
        <v>1</v>
      </c>
      <c r="N803">
        <v>23</v>
      </c>
      <c r="O803">
        <v>232.4</v>
      </c>
      <c r="P803">
        <v>97</v>
      </c>
      <c r="Q803">
        <v>39.51</v>
      </c>
      <c r="R803">
        <v>3</v>
      </c>
      <c r="S803">
        <v>0</v>
      </c>
    </row>
    <row r="804" spans="10:19" x14ac:dyDescent="0.25">
      <c r="J804" t="s">
        <v>36</v>
      </c>
      <c r="K804">
        <v>33</v>
      </c>
      <c r="L804" t="s">
        <v>13</v>
      </c>
      <c r="M804">
        <v>0</v>
      </c>
      <c r="N804">
        <v>0</v>
      </c>
      <c r="O804">
        <v>165.4</v>
      </c>
      <c r="P804">
        <v>100</v>
      </c>
      <c r="Q804">
        <v>28.12</v>
      </c>
      <c r="R804">
        <v>2</v>
      </c>
      <c r="S804">
        <v>0</v>
      </c>
    </row>
    <row r="805" spans="10:19" x14ac:dyDescent="0.25">
      <c r="J805" t="s">
        <v>38</v>
      </c>
      <c r="K805">
        <v>38</v>
      </c>
      <c r="L805" t="s">
        <v>11</v>
      </c>
      <c r="M805">
        <v>0</v>
      </c>
      <c r="N805">
        <v>0</v>
      </c>
      <c r="O805">
        <v>199.2</v>
      </c>
      <c r="P805">
        <v>106</v>
      </c>
      <c r="Q805">
        <v>33.86</v>
      </c>
      <c r="R805">
        <v>3</v>
      </c>
      <c r="S805">
        <v>0</v>
      </c>
    </row>
    <row r="806" spans="10:19" x14ac:dyDescent="0.25">
      <c r="J806" t="s">
        <v>15</v>
      </c>
      <c r="K806">
        <v>34</v>
      </c>
      <c r="L806" t="s">
        <v>13</v>
      </c>
      <c r="M806">
        <v>0</v>
      </c>
      <c r="N806">
        <v>0</v>
      </c>
      <c r="O806">
        <v>217.6</v>
      </c>
      <c r="P806">
        <v>81</v>
      </c>
      <c r="Q806">
        <v>36.99</v>
      </c>
      <c r="R806">
        <v>0</v>
      </c>
      <c r="S806">
        <v>0</v>
      </c>
    </row>
    <row r="807" spans="10:19" x14ac:dyDescent="0.25">
      <c r="J807" t="s">
        <v>12</v>
      </c>
      <c r="K807">
        <v>37</v>
      </c>
      <c r="L807" t="s">
        <v>11</v>
      </c>
      <c r="M807">
        <v>0</v>
      </c>
      <c r="N807">
        <v>0</v>
      </c>
      <c r="O807">
        <v>212.1</v>
      </c>
      <c r="P807">
        <v>95</v>
      </c>
      <c r="Q807">
        <v>36.06</v>
      </c>
      <c r="R807">
        <v>3</v>
      </c>
      <c r="S807">
        <v>0</v>
      </c>
    </row>
    <row r="808" spans="10:19" x14ac:dyDescent="0.25">
      <c r="J808" t="s">
        <v>17</v>
      </c>
      <c r="K808">
        <v>37</v>
      </c>
      <c r="L808" t="s">
        <v>11</v>
      </c>
      <c r="M808">
        <v>1</v>
      </c>
      <c r="N808">
        <v>30</v>
      </c>
      <c r="O808">
        <v>154</v>
      </c>
      <c r="P808">
        <v>75</v>
      </c>
      <c r="Q808">
        <v>26.18</v>
      </c>
      <c r="R808">
        <v>1</v>
      </c>
      <c r="S808">
        <v>0</v>
      </c>
    </row>
    <row r="809" spans="10:19" x14ac:dyDescent="0.25">
      <c r="J809" t="s">
        <v>30</v>
      </c>
      <c r="K809">
        <v>44</v>
      </c>
      <c r="L809" t="s">
        <v>11</v>
      </c>
      <c r="M809">
        <v>0</v>
      </c>
      <c r="N809">
        <v>0</v>
      </c>
      <c r="O809">
        <v>175.4</v>
      </c>
      <c r="P809">
        <v>130</v>
      </c>
      <c r="Q809">
        <v>29.82</v>
      </c>
      <c r="R809">
        <v>0</v>
      </c>
      <c r="S809">
        <v>0</v>
      </c>
    </row>
    <row r="810" spans="10:19" x14ac:dyDescent="0.25">
      <c r="J810" t="s">
        <v>12</v>
      </c>
      <c r="K810">
        <v>30</v>
      </c>
      <c r="L810" t="s">
        <v>16</v>
      </c>
      <c r="M810">
        <v>1</v>
      </c>
      <c r="N810">
        <v>22</v>
      </c>
      <c r="O810">
        <v>152</v>
      </c>
      <c r="P810">
        <v>63</v>
      </c>
      <c r="Q810">
        <v>25.84</v>
      </c>
      <c r="R810">
        <v>2</v>
      </c>
      <c r="S810">
        <v>1</v>
      </c>
    </row>
    <row r="811" spans="10:19" x14ac:dyDescent="0.25">
      <c r="J811" t="s">
        <v>19</v>
      </c>
      <c r="K811">
        <v>41</v>
      </c>
      <c r="L811" t="s">
        <v>13</v>
      </c>
      <c r="M811">
        <v>0</v>
      </c>
      <c r="N811">
        <v>0</v>
      </c>
      <c r="O811">
        <v>230.2</v>
      </c>
      <c r="P811">
        <v>147</v>
      </c>
      <c r="Q811">
        <v>39.130000000000003</v>
      </c>
      <c r="R811">
        <v>0</v>
      </c>
      <c r="S811">
        <v>0</v>
      </c>
    </row>
    <row r="812" spans="10:19" x14ac:dyDescent="0.25">
      <c r="J812" t="s">
        <v>49</v>
      </c>
      <c r="K812">
        <v>28</v>
      </c>
      <c r="L812" t="s">
        <v>13</v>
      </c>
      <c r="M812">
        <v>1</v>
      </c>
      <c r="N812">
        <v>33</v>
      </c>
      <c r="O812">
        <v>174.9</v>
      </c>
      <c r="P812">
        <v>103</v>
      </c>
      <c r="Q812">
        <v>29.73</v>
      </c>
      <c r="R812">
        <v>1</v>
      </c>
      <c r="S812">
        <v>1</v>
      </c>
    </row>
    <row r="813" spans="10:19" x14ac:dyDescent="0.25">
      <c r="J813" t="s">
        <v>31</v>
      </c>
      <c r="K813">
        <v>46</v>
      </c>
      <c r="L813" t="s">
        <v>11</v>
      </c>
      <c r="M813">
        <v>0</v>
      </c>
      <c r="N813">
        <v>0</v>
      </c>
      <c r="O813">
        <v>190.2</v>
      </c>
      <c r="P813">
        <v>68</v>
      </c>
      <c r="Q813">
        <v>32.33</v>
      </c>
      <c r="R813">
        <v>0</v>
      </c>
      <c r="S813">
        <v>0</v>
      </c>
    </row>
    <row r="814" spans="10:19" x14ac:dyDescent="0.25">
      <c r="J814" t="s">
        <v>52</v>
      </c>
      <c r="K814">
        <v>38</v>
      </c>
      <c r="L814" t="s">
        <v>11</v>
      </c>
      <c r="M814">
        <v>0</v>
      </c>
      <c r="N814">
        <v>0</v>
      </c>
      <c r="O814">
        <v>176.4</v>
      </c>
      <c r="P814">
        <v>122</v>
      </c>
      <c r="Q814">
        <v>29.99</v>
      </c>
      <c r="R814">
        <v>1</v>
      </c>
      <c r="S814">
        <v>0</v>
      </c>
    </row>
    <row r="815" spans="10:19" x14ac:dyDescent="0.25">
      <c r="J815" t="s">
        <v>59</v>
      </c>
      <c r="K815">
        <v>32</v>
      </c>
      <c r="L815" t="s">
        <v>11</v>
      </c>
      <c r="M815">
        <v>0</v>
      </c>
      <c r="N815">
        <v>0</v>
      </c>
      <c r="O815">
        <v>160.9</v>
      </c>
      <c r="P815">
        <v>95</v>
      </c>
      <c r="Q815">
        <v>27.35</v>
      </c>
      <c r="R815">
        <v>3</v>
      </c>
      <c r="S815">
        <v>0</v>
      </c>
    </row>
    <row r="816" spans="10:19" x14ac:dyDescent="0.25">
      <c r="J816" t="s">
        <v>18</v>
      </c>
      <c r="K816">
        <v>40</v>
      </c>
      <c r="L816" t="s">
        <v>11</v>
      </c>
      <c r="M816">
        <v>0</v>
      </c>
      <c r="N816">
        <v>0</v>
      </c>
      <c r="O816">
        <v>228.7</v>
      </c>
      <c r="P816">
        <v>90</v>
      </c>
      <c r="Q816">
        <v>38.880000000000003</v>
      </c>
      <c r="R816">
        <v>1</v>
      </c>
      <c r="S816">
        <v>0</v>
      </c>
    </row>
    <row r="817" spans="10:19" x14ac:dyDescent="0.25">
      <c r="J817" t="s">
        <v>10</v>
      </c>
      <c r="K817">
        <v>43</v>
      </c>
      <c r="L817" t="s">
        <v>13</v>
      </c>
      <c r="M817">
        <v>0</v>
      </c>
      <c r="N817">
        <v>0</v>
      </c>
      <c r="O817">
        <v>144</v>
      </c>
      <c r="P817">
        <v>90</v>
      </c>
      <c r="Q817">
        <v>24.48</v>
      </c>
      <c r="R817">
        <v>0</v>
      </c>
      <c r="S817">
        <v>0</v>
      </c>
    </row>
    <row r="818" spans="10:19" x14ac:dyDescent="0.25">
      <c r="J818" t="s">
        <v>40</v>
      </c>
      <c r="K818">
        <v>35</v>
      </c>
      <c r="L818" t="s">
        <v>16</v>
      </c>
      <c r="M818">
        <v>1</v>
      </c>
      <c r="N818">
        <v>31</v>
      </c>
      <c r="O818">
        <v>135.9</v>
      </c>
      <c r="P818">
        <v>90</v>
      </c>
      <c r="Q818">
        <v>23.1</v>
      </c>
      <c r="R818">
        <v>6</v>
      </c>
      <c r="S818">
        <v>0</v>
      </c>
    </row>
    <row r="819" spans="10:19" x14ac:dyDescent="0.25">
      <c r="J819" t="s">
        <v>42</v>
      </c>
      <c r="K819">
        <v>29</v>
      </c>
      <c r="L819" t="s">
        <v>16</v>
      </c>
      <c r="M819">
        <v>0</v>
      </c>
      <c r="N819">
        <v>0</v>
      </c>
      <c r="O819">
        <v>334.3</v>
      </c>
      <c r="P819">
        <v>118</v>
      </c>
      <c r="Q819">
        <v>56.83</v>
      </c>
      <c r="R819">
        <v>0</v>
      </c>
      <c r="S819">
        <v>1</v>
      </c>
    </row>
    <row r="820" spans="10:19" x14ac:dyDescent="0.25">
      <c r="J820" t="s">
        <v>53</v>
      </c>
      <c r="K820">
        <v>41</v>
      </c>
      <c r="L820" t="s">
        <v>11</v>
      </c>
      <c r="M820">
        <v>0</v>
      </c>
      <c r="N820">
        <v>0</v>
      </c>
      <c r="O820">
        <v>130.5</v>
      </c>
      <c r="P820">
        <v>77</v>
      </c>
      <c r="Q820">
        <v>22.19</v>
      </c>
      <c r="R820">
        <v>0</v>
      </c>
      <c r="S820">
        <v>0</v>
      </c>
    </row>
    <row r="821" spans="10:19" x14ac:dyDescent="0.25">
      <c r="J821" t="s">
        <v>36</v>
      </c>
      <c r="K821">
        <v>29</v>
      </c>
      <c r="L821" t="s">
        <v>13</v>
      </c>
      <c r="M821">
        <v>1</v>
      </c>
      <c r="N821">
        <v>21</v>
      </c>
      <c r="O821">
        <v>134.19999999999999</v>
      </c>
      <c r="P821">
        <v>105</v>
      </c>
      <c r="Q821">
        <v>22.81</v>
      </c>
      <c r="R821">
        <v>4</v>
      </c>
      <c r="S821">
        <v>1</v>
      </c>
    </row>
    <row r="822" spans="10:19" x14ac:dyDescent="0.25">
      <c r="J822" t="s">
        <v>52</v>
      </c>
      <c r="K822">
        <v>26</v>
      </c>
      <c r="L822" t="s">
        <v>11</v>
      </c>
      <c r="M822">
        <v>0</v>
      </c>
      <c r="N822">
        <v>0</v>
      </c>
      <c r="O822">
        <v>278</v>
      </c>
      <c r="P822">
        <v>102</v>
      </c>
      <c r="Q822">
        <v>47.26</v>
      </c>
      <c r="R822">
        <v>4</v>
      </c>
      <c r="S822">
        <v>1</v>
      </c>
    </row>
    <row r="823" spans="10:19" x14ac:dyDescent="0.25">
      <c r="J823" t="s">
        <v>40</v>
      </c>
      <c r="K823">
        <v>38</v>
      </c>
      <c r="L823" t="s">
        <v>11</v>
      </c>
      <c r="M823">
        <v>0</v>
      </c>
      <c r="N823">
        <v>0</v>
      </c>
      <c r="O823">
        <v>105.4</v>
      </c>
      <c r="P823">
        <v>70</v>
      </c>
      <c r="Q823">
        <v>17.920000000000002</v>
      </c>
      <c r="R823">
        <v>0</v>
      </c>
      <c r="S823">
        <v>0</v>
      </c>
    </row>
    <row r="824" spans="10:19" x14ac:dyDescent="0.25">
      <c r="J824" t="s">
        <v>27</v>
      </c>
      <c r="K824">
        <v>36</v>
      </c>
      <c r="L824" t="s">
        <v>16</v>
      </c>
      <c r="M824">
        <v>0</v>
      </c>
      <c r="N824">
        <v>0</v>
      </c>
      <c r="O824">
        <v>188.9</v>
      </c>
      <c r="P824">
        <v>94</v>
      </c>
      <c r="Q824">
        <v>32.11</v>
      </c>
      <c r="R824">
        <v>3</v>
      </c>
      <c r="S824">
        <v>0</v>
      </c>
    </row>
    <row r="825" spans="10:19" x14ac:dyDescent="0.25">
      <c r="J825" t="s">
        <v>17</v>
      </c>
      <c r="K825">
        <v>39</v>
      </c>
      <c r="L825" t="s">
        <v>13</v>
      </c>
      <c r="M825">
        <v>1</v>
      </c>
      <c r="N825">
        <v>24</v>
      </c>
      <c r="O825">
        <v>111.8</v>
      </c>
      <c r="P825">
        <v>85</v>
      </c>
      <c r="Q825">
        <v>19.010000000000002</v>
      </c>
      <c r="R825">
        <v>1</v>
      </c>
      <c r="S825">
        <v>0</v>
      </c>
    </row>
    <row r="826" spans="10:19" x14ac:dyDescent="0.25">
      <c r="J826" t="s">
        <v>63</v>
      </c>
      <c r="K826">
        <v>38</v>
      </c>
      <c r="L826" t="s">
        <v>11</v>
      </c>
      <c r="M826">
        <v>1</v>
      </c>
      <c r="N826">
        <v>33</v>
      </c>
      <c r="O826">
        <v>159.1</v>
      </c>
      <c r="P826">
        <v>106</v>
      </c>
      <c r="Q826">
        <v>27.05</v>
      </c>
      <c r="R826">
        <v>1</v>
      </c>
      <c r="S826">
        <v>0</v>
      </c>
    </row>
    <row r="827" spans="10:19" x14ac:dyDescent="0.25">
      <c r="J827" t="s">
        <v>48</v>
      </c>
      <c r="K827">
        <v>41</v>
      </c>
      <c r="L827" t="s">
        <v>16</v>
      </c>
      <c r="M827">
        <v>0</v>
      </c>
      <c r="N827">
        <v>0</v>
      </c>
      <c r="O827">
        <v>212.4</v>
      </c>
      <c r="P827">
        <v>105</v>
      </c>
      <c r="Q827">
        <v>36.11</v>
      </c>
      <c r="R827">
        <v>1</v>
      </c>
      <c r="S827">
        <v>0</v>
      </c>
    </row>
    <row r="828" spans="10:19" x14ac:dyDescent="0.25">
      <c r="J828" t="s">
        <v>50</v>
      </c>
      <c r="K828">
        <v>41</v>
      </c>
      <c r="L828" t="s">
        <v>11</v>
      </c>
      <c r="M828">
        <v>0</v>
      </c>
      <c r="N828">
        <v>0</v>
      </c>
      <c r="O828">
        <v>142.30000000000001</v>
      </c>
      <c r="P828">
        <v>112</v>
      </c>
      <c r="Q828">
        <v>24.19</v>
      </c>
      <c r="R828">
        <v>1</v>
      </c>
      <c r="S828">
        <v>0</v>
      </c>
    </row>
    <row r="829" spans="10:19" x14ac:dyDescent="0.25">
      <c r="J829" t="s">
        <v>24</v>
      </c>
      <c r="K829">
        <v>25</v>
      </c>
      <c r="L829" t="s">
        <v>11</v>
      </c>
      <c r="M829">
        <v>0</v>
      </c>
      <c r="N829">
        <v>0</v>
      </c>
      <c r="O829">
        <v>346.8</v>
      </c>
      <c r="P829">
        <v>55</v>
      </c>
      <c r="Q829">
        <v>58.96</v>
      </c>
      <c r="R829">
        <v>1</v>
      </c>
      <c r="S829">
        <v>1</v>
      </c>
    </row>
    <row r="830" spans="10:19" x14ac:dyDescent="0.25">
      <c r="J830" t="s">
        <v>28</v>
      </c>
      <c r="K830">
        <v>36</v>
      </c>
      <c r="L830" t="s">
        <v>11</v>
      </c>
      <c r="M830">
        <v>1</v>
      </c>
      <c r="N830">
        <v>15</v>
      </c>
      <c r="O830">
        <v>113.9</v>
      </c>
      <c r="P830">
        <v>102</v>
      </c>
      <c r="Q830">
        <v>19.36</v>
      </c>
      <c r="R830">
        <v>1</v>
      </c>
      <c r="S830">
        <v>0</v>
      </c>
    </row>
    <row r="831" spans="10:19" x14ac:dyDescent="0.25">
      <c r="J831" t="s">
        <v>58</v>
      </c>
      <c r="K831">
        <v>37</v>
      </c>
      <c r="L831" t="s">
        <v>11</v>
      </c>
      <c r="M831">
        <v>1</v>
      </c>
      <c r="N831">
        <v>27</v>
      </c>
      <c r="O831">
        <v>267.89999999999998</v>
      </c>
      <c r="P831">
        <v>103</v>
      </c>
      <c r="Q831">
        <v>45.54</v>
      </c>
      <c r="R831">
        <v>1</v>
      </c>
      <c r="S831">
        <v>1</v>
      </c>
    </row>
    <row r="832" spans="10:19" x14ac:dyDescent="0.25">
      <c r="J832" t="s">
        <v>50</v>
      </c>
      <c r="K832">
        <v>42</v>
      </c>
      <c r="L832" t="s">
        <v>13</v>
      </c>
      <c r="M832">
        <v>0</v>
      </c>
      <c r="N832">
        <v>0</v>
      </c>
      <c r="O832">
        <v>275.39999999999998</v>
      </c>
      <c r="P832">
        <v>150</v>
      </c>
      <c r="Q832">
        <v>46.82</v>
      </c>
      <c r="R832">
        <v>1</v>
      </c>
      <c r="S832">
        <v>0</v>
      </c>
    </row>
    <row r="833" spans="10:19" x14ac:dyDescent="0.25">
      <c r="J833" t="s">
        <v>41</v>
      </c>
      <c r="K833">
        <v>45</v>
      </c>
      <c r="L833" t="s">
        <v>11</v>
      </c>
      <c r="M833">
        <v>1</v>
      </c>
      <c r="N833">
        <v>35</v>
      </c>
      <c r="O833">
        <v>192.6</v>
      </c>
      <c r="P833">
        <v>97</v>
      </c>
      <c r="Q833">
        <v>32.74</v>
      </c>
      <c r="R833">
        <v>2</v>
      </c>
      <c r="S833">
        <v>0</v>
      </c>
    </row>
    <row r="834" spans="10:19" x14ac:dyDescent="0.25">
      <c r="J834" t="s">
        <v>41</v>
      </c>
      <c r="K834">
        <v>39</v>
      </c>
      <c r="L834" t="s">
        <v>16</v>
      </c>
      <c r="M834">
        <v>1</v>
      </c>
      <c r="N834">
        <v>26</v>
      </c>
      <c r="O834">
        <v>91.7</v>
      </c>
      <c r="P834">
        <v>104</v>
      </c>
      <c r="Q834">
        <v>15.59</v>
      </c>
      <c r="R834">
        <v>1</v>
      </c>
      <c r="S834">
        <v>0</v>
      </c>
    </row>
    <row r="835" spans="10:19" x14ac:dyDescent="0.25">
      <c r="J835" t="s">
        <v>59</v>
      </c>
      <c r="K835">
        <v>38</v>
      </c>
      <c r="L835" t="s">
        <v>16</v>
      </c>
      <c r="M835">
        <v>0</v>
      </c>
      <c r="N835">
        <v>0</v>
      </c>
      <c r="O835">
        <v>126.3</v>
      </c>
      <c r="P835">
        <v>99</v>
      </c>
      <c r="Q835">
        <v>21.47</v>
      </c>
      <c r="R835">
        <v>0</v>
      </c>
      <c r="S835">
        <v>0</v>
      </c>
    </row>
    <row r="836" spans="10:19" x14ac:dyDescent="0.25">
      <c r="J836" t="s">
        <v>50</v>
      </c>
      <c r="K836">
        <v>40</v>
      </c>
      <c r="L836" t="s">
        <v>16</v>
      </c>
      <c r="M836">
        <v>0</v>
      </c>
      <c r="N836">
        <v>0</v>
      </c>
      <c r="O836">
        <v>190.6</v>
      </c>
      <c r="P836">
        <v>108</v>
      </c>
      <c r="Q836">
        <v>32.4</v>
      </c>
      <c r="R836">
        <v>1</v>
      </c>
      <c r="S836">
        <v>0</v>
      </c>
    </row>
    <row r="837" spans="10:19" x14ac:dyDescent="0.25">
      <c r="J837" t="s">
        <v>60</v>
      </c>
      <c r="K837">
        <v>43</v>
      </c>
      <c r="L837" t="s">
        <v>16</v>
      </c>
      <c r="M837">
        <v>0</v>
      </c>
      <c r="N837">
        <v>0</v>
      </c>
      <c r="O837">
        <v>116.1</v>
      </c>
      <c r="P837">
        <v>101</v>
      </c>
      <c r="Q837">
        <v>19.739999999999998</v>
      </c>
      <c r="R837">
        <v>0</v>
      </c>
      <c r="S837">
        <v>0</v>
      </c>
    </row>
    <row r="838" spans="10:19" x14ac:dyDescent="0.25">
      <c r="J838" t="s">
        <v>55</v>
      </c>
      <c r="K838">
        <v>37</v>
      </c>
      <c r="L838" t="s">
        <v>11</v>
      </c>
      <c r="M838">
        <v>0</v>
      </c>
      <c r="N838">
        <v>0</v>
      </c>
      <c r="O838">
        <v>217.3</v>
      </c>
      <c r="P838">
        <v>91</v>
      </c>
      <c r="Q838">
        <v>36.94</v>
      </c>
      <c r="R838">
        <v>2</v>
      </c>
      <c r="S838">
        <v>0</v>
      </c>
    </row>
    <row r="839" spans="10:19" x14ac:dyDescent="0.25">
      <c r="J839" t="s">
        <v>63</v>
      </c>
      <c r="K839">
        <v>42</v>
      </c>
      <c r="L839" t="s">
        <v>16</v>
      </c>
      <c r="M839">
        <v>0</v>
      </c>
      <c r="N839">
        <v>0</v>
      </c>
      <c r="O839">
        <v>179.4</v>
      </c>
      <c r="P839">
        <v>80</v>
      </c>
      <c r="Q839">
        <v>30.5</v>
      </c>
      <c r="R839">
        <v>0</v>
      </c>
      <c r="S839">
        <v>0</v>
      </c>
    </row>
    <row r="840" spans="10:19" x14ac:dyDescent="0.25">
      <c r="J840" t="s">
        <v>46</v>
      </c>
      <c r="K840">
        <v>41</v>
      </c>
      <c r="L840" t="s">
        <v>11</v>
      </c>
      <c r="M840">
        <v>0</v>
      </c>
      <c r="N840">
        <v>0</v>
      </c>
      <c r="O840">
        <v>207.7</v>
      </c>
      <c r="P840">
        <v>109</v>
      </c>
      <c r="Q840">
        <v>35.31</v>
      </c>
      <c r="R840">
        <v>0</v>
      </c>
      <c r="S840">
        <v>0</v>
      </c>
    </row>
    <row r="841" spans="10:19" x14ac:dyDescent="0.25">
      <c r="J841" t="s">
        <v>59</v>
      </c>
      <c r="K841">
        <v>36</v>
      </c>
      <c r="L841" t="s">
        <v>11</v>
      </c>
      <c r="M841">
        <v>0</v>
      </c>
      <c r="N841">
        <v>0</v>
      </c>
      <c r="O841">
        <v>125.3</v>
      </c>
      <c r="P841">
        <v>84</v>
      </c>
      <c r="Q841">
        <v>21.3</v>
      </c>
      <c r="R841">
        <v>1</v>
      </c>
      <c r="S841">
        <v>0</v>
      </c>
    </row>
    <row r="842" spans="10:19" x14ac:dyDescent="0.25">
      <c r="J842" t="s">
        <v>52</v>
      </c>
      <c r="K842">
        <v>38</v>
      </c>
      <c r="L842" t="s">
        <v>13</v>
      </c>
      <c r="M842">
        <v>1</v>
      </c>
      <c r="N842">
        <v>32</v>
      </c>
      <c r="O842">
        <v>138.1</v>
      </c>
      <c r="P842">
        <v>91</v>
      </c>
      <c r="Q842">
        <v>23.48</v>
      </c>
      <c r="R842">
        <v>2</v>
      </c>
      <c r="S842">
        <v>0</v>
      </c>
    </row>
    <row r="843" spans="10:19" x14ac:dyDescent="0.25">
      <c r="J843" t="s">
        <v>14</v>
      </c>
      <c r="K843">
        <v>36</v>
      </c>
      <c r="L843" t="s">
        <v>16</v>
      </c>
      <c r="M843">
        <v>1</v>
      </c>
      <c r="N843">
        <v>38</v>
      </c>
      <c r="O843">
        <v>169.3</v>
      </c>
      <c r="P843">
        <v>88</v>
      </c>
      <c r="Q843">
        <v>28.78</v>
      </c>
      <c r="R843">
        <v>0</v>
      </c>
      <c r="S843">
        <v>0</v>
      </c>
    </row>
    <row r="844" spans="10:19" x14ac:dyDescent="0.25">
      <c r="J844" t="s">
        <v>42</v>
      </c>
      <c r="K844">
        <v>42</v>
      </c>
      <c r="L844" t="s">
        <v>11</v>
      </c>
      <c r="M844">
        <v>1</v>
      </c>
      <c r="N844">
        <v>27</v>
      </c>
      <c r="O844">
        <v>201.3</v>
      </c>
      <c r="P844">
        <v>101</v>
      </c>
      <c r="Q844">
        <v>34.22</v>
      </c>
      <c r="R844">
        <v>1</v>
      </c>
      <c r="S844">
        <v>0</v>
      </c>
    </row>
    <row r="845" spans="10:19" x14ac:dyDescent="0.25">
      <c r="J845" t="s">
        <v>40</v>
      </c>
      <c r="K845">
        <v>41</v>
      </c>
      <c r="L845" t="s">
        <v>11</v>
      </c>
      <c r="M845">
        <v>0</v>
      </c>
      <c r="N845">
        <v>0</v>
      </c>
      <c r="O845">
        <v>190.4</v>
      </c>
      <c r="P845">
        <v>92</v>
      </c>
      <c r="Q845">
        <v>32.369999999999997</v>
      </c>
      <c r="R845">
        <v>2</v>
      </c>
      <c r="S845">
        <v>0</v>
      </c>
    </row>
    <row r="846" spans="10:19" x14ac:dyDescent="0.25">
      <c r="J846" t="s">
        <v>24</v>
      </c>
      <c r="K846">
        <v>44</v>
      </c>
      <c r="L846" t="s">
        <v>13</v>
      </c>
      <c r="M846">
        <v>0</v>
      </c>
      <c r="N846">
        <v>0</v>
      </c>
      <c r="O846">
        <v>143.30000000000001</v>
      </c>
      <c r="P846">
        <v>91</v>
      </c>
      <c r="Q846">
        <v>24.36</v>
      </c>
      <c r="R846">
        <v>1</v>
      </c>
      <c r="S846">
        <v>0</v>
      </c>
    </row>
    <row r="847" spans="10:19" x14ac:dyDescent="0.25">
      <c r="J847" t="s">
        <v>17</v>
      </c>
      <c r="K847">
        <v>40</v>
      </c>
      <c r="L847" t="s">
        <v>11</v>
      </c>
      <c r="M847">
        <v>1</v>
      </c>
      <c r="N847">
        <v>42</v>
      </c>
      <c r="O847">
        <v>97.4</v>
      </c>
      <c r="P847">
        <v>57</v>
      </c>
      <c r="Q847">
        <v>16.559999999999999</v>
      </c>
      <c r="R847">
        <v>2</v>
      </c>
      <c r="S847">
        <v>0</v>
      </c>
    </row>
    <row r="848" spans="10:19" x14ac:dyDescent="0.25">
      <c r="J848" t="s">
        <v>28</v>
      </c>
      <c r="K848">
        <v>52</v>
      </c>
      <c r="L848" t="s">
        <v>11</v>
      </c>
      <c r="M848">
        <v>0</v>
      </c>
      <c r="N848">
        <v>0</v>
      </c>
      <c r="O848">
        <v>181.4</v>
      </c>
      <c r="P848">
        <v>111</v>
      </c>
      <c r="Q848">
        <v>30.84</v>
      </c>
      <c r="R848">
        <v>3</v>
      </c>
      <c r="S848">
        <v>0</v>
      </c>
    </row>
    <row r="849" spans="10:19" x14ac:dyDescent="0.25">
      <c r="J849" t="s">
        <v>63</v>
      </c>
      <c r="K849">
        <v>41</v>
      </c>
      <c r="L849" t="s">
        <v>16</v>
      </c>
      <c r="M849">
        <v>0</v>
      </c>
      <c r="N849">
        <v>0</v>
      </c>
      <c r="O849">
        <v>246.4</v>
      </c>
      <c r="P849">
        <v>83</v>
      </c>
      <c r="Q849">
        <v>41.89</v>
      </c>
      <c r="R849">
        <v>0</v>
      </c>
      <c r="S849">
        <v>0</v>
      </c>
    </row>
    <row r="850" spans="10:19" x14ac:dyDescent="0.25">
      <c r="J850" t="s">
        <v>63</v>
      </c>
      <c r="K850">
        <v>37</v>
      </c>
      <c r="L850" t="s">
        <v>11</v>
      </c>
      <c r="M850">
        <v>0</v>
      </c>
      <c r="N850">
        <v>0</v>
      </c>
      <c r="O850">
        <v>104.9</v>
      </c>
      <c r="P850">
        <v>111</v>
      </c>
      <c r="Q850">
        <v>17.829999999999998</v>
      </c>
      <c r="R850">
        <v>2</v>
      </c>
      <c r="S850">
        <v>0</v>
      </c>
    </row>
    <row r="851" spans="10:19" x14ac:dyDescent="0.25">
      <c r="J851" t="s">
        <v>24</v>
      </c>
      <c r="K851">
        <v>33</v>
      </c>
      <c r="L851" t="s">
        <v>11</v>
      </c>
      <c r="M851">
        <v>0</v>
      </c>
      <c r="N851">
        <v>0</v>
      </c>
      <c r="O851">
        <v>156.19999999999999</v>
      </c>
      <c r="P851">
        <v>93</v>
      </c>
      <c r="Q851">
        <v>26.55</v>
      </c>
      <c r="R851">
        <v>1</v>
      </c>
      <c r="S851">
        <v>0</v>
      </c>
    </row>
    <row r="852" spans="10:19" x14ac:dyDescent="0.25">
      <c r="J852" t="s">
        <v>10</v>
      </c>
      <c r="K852">
        <v>45</v>
      </c>
      <c r="L852" t="s">
        <v>11</v>
      </c>
      <c r="M852">
        <v>0</v>
      </c>
      <c r="N852">
        <v>0</v>
      </c>
      <c r="O852">
        <v>114.8</v>
      </c>
      <c r="P852">
        <v>125</v>
      </c>
      <c r="Q852">
        <v>19.52</v>
      </c>
      <c r="R852">
        <v>0</v>
      </c>
      <c r="S852">
        <v>0</v>
      </c>
    </row>
    <row r="853" spans="10:19" x14ac:dyDescent="0.25">
      <c r="J853" t="s">
        <v>56</v>
      </c>
      <c r="K853">
        <v>39</v>
      </c>
      <c r="L853" t="s">
        <v>11</v>
      </c>
      <c r="M853">
        <v>0</v>
      </c>
      <c r="N853">
        <v>0</v>
      </c>
      <c r="O853">
        <v>232.5</v>
      </c>
      <c r="P853">
        <v>96</v>
      </c>
      <c r="Q853">
        <v>39.53</v>
      </c>
      <c r="R853">
        <v>0</v>
      </c>
      <c r="S853">
        <v>0</v>
      </c>
    </row>
    <row r="854" spans="10:19" x14ac:dyDescent="0.25">
      <c r="J854" t="s">
        <v>31</v>
      </c>
      <c r="K854">
        <v>34</v>
      </c>
      <c r="L854" t="s">
        <v>11</v>
      </c>
      <c r="M854">
        <v>0</v>
      </c>
      <c r="N854">
        <v>0</v>
      </c>
      <c r="O854">
        <v>143.6</v>
      </c>
      <c r="P854">
        <v>117</v>
      </c>
      <c r="Q854">
        <v>24.41</v>
      </c>
      <c r="R854">
        <v>1</v>
      </c>
      <c r="S854">
        <v>0</v>
      </c>
    </row>
    <row r="855" spans="10:19" x14ac:dyDescent="0.25">
      <c r="J855" t="s">
        <v>36</v>
      </c>
      <c r="K855">
        <v>32</v>
      </c>
      <c r="L855" t="s">
        <v>11</v>
      </c>
      <c r="M855">
        <v>0</v>
      </c>
      <c r="N855">
        <v>0</v>
      </c>
      <c r="O855">
        <v>176.7</v>
      </c>
      <c r="P855">
        <v>132</v>
      </c>
      <c r="Q855">
        <v>30.04</v>
      </c>
      <c r="R855">
        <v>2</v>
      </c>
      <c r="S855">
        <v>0</v>
      </c>
    </row>
    <row r="856" spans="10:19" x14ac:dyDescent="0.25">
      <c r="J856" t="s">
        <v>32</v>
      </c>
      <c r="K856">
        <v>31</v>
      </c>
      <c r="L856" t="s">
        <v>11</v>
      </c>
      <c r="M856">
        <v>0</v>
      </c>
      <c r="N856">
        <v>0</v>
      </c>
      <c r="O856">
        <v>263.39999999999998</v>
      </c>
      <c r="P856">
        <v>148</v>
      </c>
      <c r="Q856">
        <v>44.78</v>
      </c>
      <c r="R856">
        <v>1</v>
      </c>
      <c r="S856">
        <v>1</v>
      </c>
    </row>
    <row r="857" spans="10:19" x14ac:dyDescent="0.25">
      <c r="J857" t="s">
        <v>19</v>
      </c>
      <c r="K857">
        <v>45</v>
      </c>
      <c r="L857" t="s">
        <v>11</v>
      </c>
      <c r="M857">
        <v>0</v>
      </c>
      <c r="N857">
        <v>0</v>
      </c>
      <c r="O857">
        <v>146.4</v>
      </c>
      <c r="P857">
        <v>74</v>
      </c>
      <c r="Q857">
        <v>24.89</v>
      </c>
      <c r="R857">
        <v>1</v>
      </c>
      <c r="S857">
        <v>0</v>
      </c>
    </row>
    <row r="858" spans="10:19" x14ac:dyDescent="0.25">
      <c r="J858" t="s">
        <v>33</v>
      </c>
      <c r="K858">
        <v>40</v>
      </c>
      <c r="L858" t="s">
        <v>11</v>
      </c>
      <c r="M858">
        <v>1</v>
      </c>
      <c r="N858">
        <v>33</v>
      </c>
      <c r="O858">
        <v>145</v>
      </c>
      <c r="P858">
        <v>72</v>
      </c>
      <c r="Q858">
        <v>24.65</v>
      </c>
      <c r="R858">
        <v>2</v>
      </c>
      <c r="S858">
        <v>0</v>
      </c>
    </row>
    <row r="859" spans="10:19" x14ac:dyDescent="0.25">
      <c r="J859" t="s">
        <v>19</v>
      </c>
      <c r="K859">
        <v>40</v>
      </c>
      <c r="L859" t="s">
        <v>13</v>
      </c>
      <c r="M859">
        <v>0</v>
      </c>
      <c r="N859">
        <v>0</v>
      </c>
      <c r="O859">
        <v>167.8</v>
      </c>
      <c r="P859">
        <v>91</v>
      </c>
      <c r="Q859">
        <v>28.53</v>
      </c>
      <c r="R859">
        <v>1</v>
      </c>
      <c r="S859">
        <v>0</v>
      </c>
    </row>
    <row r="860" spans="10:19" x14ac:dyDescent="0.25">
      <c r="J860" t="s">
        <v>38</v>
      </c>
      <c r="K860">
        <v>37</v>
      </c>
      <c r="L860" t="s">
        <v>16</v>
      </c>
      <c r="M860">
        <v>0</v>
      </c>
      <c r="N860">
        <v>0</v>
      </c>
      <c r="O860">
        <v>142.5</v>
      </c>
      <c r="P860">
        <v>87</v>
      </c>
      <c r="Q860">
        <v>24.23</v>
      </c>
      <c r="R860">
        <v>2</v>
      </c>
      <c r="S860">
        <v>0</v>
      </c>
    </row>
    <row r="861" spans="10:19" x14ac:dyDescent="0.25">
      <c r="J861" t="s">
        <v>35</v>
      </c>
      <c r="K861">
        <v>42</v>
      </c>
      <c r="L861" t="s">
        <v>16</v>
      </c>
      <c r="M861">
        <v>0</v>
      </c>
      <c r="N861">
        <v>0</v>
      </c>
      <c r="O861">
        <v>133</v>
      </c>
      <c r="P861">
        <v>65</v>
      </c>
      <c r="Q861">
        <v>22.61</v>
      </c>
      <c r="R861">
        <v>1</v>
      </c>
      <c r="S861">
        <v>0</v>
      </c>
    </row>
    <row r="862" spans="10:19" x14ac:dyDescent="0.25">
      <c r="J862" t="s">
        <v>51</v>
      </c>
      <c r="K862">
        <v>40</v>
      </c>
      <c r="L862" t="s">
        <v>11</v>
      </c>
      <c r="M862">
        <v>1</v>
      </c>
      <c r="N862">
        <v>11</v>
      </c>
      <c r="O862">
        <v>252.9</v>
      </c>
      <c r="P862">
        <v>129</v>
      </c>
      <c r="Q862">
        <v>42.99</v>
      </c>
      <c r="R862">
        <v>1</v>
      </c>
      <c r="S862">
        <v>0</v>
      </c>
    </row>
    <row r="863" spans="10:19" x14ac:dyDescent="0.25">
      <c r="J863" t="s">
        <v>56</v>
      </c>
      <c r="K863">
        <v>39</v>
      </c>
      <c r="L863" t="s">
        <v>11</v>
      </c>
      <c r="M863">
        <v>1</v>
      </c>
      <c r="N863">
        <v>28</v>
      </c>
      <c r="O863">
        <v>95</v>
      </c>
      <c r="P863">
        <v>94</v>
      </c>
      <c r="Q863">
        <v>16.149999999999999</v>
      </c>
      <c r="R863">
        <v>2</v>
      </c>
      <c r="S863">
        <v>0</v>
      </c>
    </row>
    <row r="864" spans="10:19" x14ac:dyDescent="0.25">
      <c r="J864" t="s">
        <v>43</v>
      </c>
      <c r="K864">
        <v>28</v>
      </c>
      <c r="L864" t="s">
        <v>16</v>
      </c>
      <c r="M864">
        <v>0</v>
      </c>
      <c r="N864">
        <v>0</v>
      </c>
      <c r="O864">
        <v>194.2</v>
      </c>
      <c r="P864">
        <v>106</v>
      </c>
      <c r="Q864">
        <v>33.01</v>
      </c>
      <c r="R864">
        <v>1</v>
      </c>
      <c r="S864">
        <v>1</v>
      </c>
    </row>
    <row r="865" spans="10:19" x14ac:dyDescent="0.25">
      <c r="J865" t="s">
        <v>58</v>
      </c>
      <c r="K865">
        <v>40</v>
      </c>
      <c r="L865" t="s">
        <v>11</v>
      </c>
      <c r="M865">
        <v>0</v>
      </c>
      <c r="N865">
        <v>0</v>
      </c>
      <c r="O865">
        <v>222.8</v>
      </c>
      <c r="P865">
        <v>114</v>
      </c>
      <c r="Q865">
        <v>37.880000000000003</v>
      </c>
      <c r="R865">
        <v>1</v>
      </c>
      <c r="S865">
        <v>0</v>
      </c>
    </row>
    <row r="866" spans="10:19" x14ac:dyDescent="0.25">
      <c r="J866" t="s">
        <v>26</v>
      </c>
      <c r="K866">
        <v>33</v>
      </c>
      <c r="L866" t="s">
        <v>11</v>
      </c>
      <c r="M866">
        <v>1</v>
      </c>
      <c r="N866">
        <v>42</v>
      </c>
      <c r="O866">
        <v>216</v>
      </c>
      <c r="P866">
        <v>125</v>
      </c>
      <c r="Q866">
        <v>36.72</v>
      </c>
      <c r="R866">
        <v>2</v>
      </c>
      <c r="S866">
        <v>1</v>
      </c>
    </row>
    <row r="867" spans="10:19" x14ac:dyDescent="0.25">
      <c r="J867" t="s">
        <v>43</v>
      </c>
      <c r="K867">
        <v>37</v>
      </c>
      <c r="L867" t="s">
        <v>11</v>
      </c>
      <c r="M867">
        <v>0</v>
      </c>
      <c r="N867">
        <v>0</v>
      </c>
      <c r="O867">
        <v>146.30000000000001</v>
      </c>
      <c r="P867">
        <v>108</v>
      </c>
      <c r="Q867">
        <v>24.87</v>
      </c>
      <c r="R867">
        <v>1</v>
      </c>
      <c r="S867">
        <v>0</v>
      </c>
    </row>
    <row r="868" spans="10:19" x14ac:dyDescent="0.25">
      <c r="J868" t="s">
        <v>42</v>
      </c>
      <c r="K868">
        <v>39</v>
      </c>
      <c r="L868" t="s">
        <v>13</v>
      </c>
      <c r="M868">
        <v>0</v>
      </c>
      <c r="N868">
        <v>0</v>
      </c>
      <c r="O868">
        <v>94.4</v>
      </c>
      <c r="P868">
        <v>80</v>
      </c>
      <c r="Q868">
        <v>16.05</v>
      </c>
      <c r="R868">
        <v>2</v>
      </c>
      <c r="S868">
        <v>0</v>
      </c>
    </row>
    <row r="869" spans="10:19" x14ac:dyDescent="0.25">
      <c r="J869" t="s">
        <v>52</v>
      </c>
      <c r="K869">
        <v>43</v>
      </c>
      <c r="L869" t="s">
        <v>16</v>
      </c>
      <c r="M869">
        <v>0</v>
      </c>
      <c r="N869">
        <v>0</v>
      </c>
      <c r="O869">
        <v>190.4</v>
      </c>
      <c r="P869">
        <v>74</v>
      </c>
      <c r="Q869">
        <v>32.369999999999997</v>
      </c>
      <c r="R869">
        <v>2</v>
      </c>
      <c r="S869">
        <v>0</v>
      </c>
    </row>
    <row r="870" spans="10:19" x14ac:dyDescent="0.25">
      <c r="J870" t="s">
        <v>17</v>
      </c>
      <c r="K870">
        <v>36</v>
      </c>
      <c r="L870" t="s">
        <v>13</v>
      </c>
      <c r="M870">
        <v>1</v>
      </c>
      <c r="N870">
        <v>32</v>
      </c>
      <c r="O870">
        <v>142.6</v>
      </c>
      <c r="P870">
        <v>77</v>
      </c>
      <c r="Q870">
        <v>24.24</v>
      </c>
      <c r="R870">
        <v>3</v>
      </c>
      <c r="S870">
        <v>0</v>
      </c>
    </row>
    <row r="871" spans="10:19" x14ac:dyDescent="0.25">
      <c r="J871" t="s">
        <v>21</v>
      </c>
      <c r="K871">
        <v>42</v>
      </c>
      <c r="L871" t="s">
        <v>16</v>
      </c>
      <c r="M871">
        <v>0</v>
      </c>
      <c r="N871">
        <v>0</v>
      </c>
      <c r="O871">
        <v>134.19999999999999</v>
      </c>
      <c r="P871">
        <v>80</v>
      </c>
      <c r="Q871">
        <v>22.81</v>
      </c>
      <c r="R871">
        <v>0</v>
      </c>
      <c r="S871">
        <v>0</v>
      </c>
    </row>
    <row r="872" spans="10:19" x14ac:dyDescent="0.25">
      <c r="J872" t="s">
        <v>44</v>
      </c>
      <c r="K872">
        <v>29</v>
      </c>
      <c r="L872" t="s">
        <v>11</v>
      </c>
      <c r="M872">
        <v>0</v>
      </c>
      <c r="N872">
        <v>0</v>
      </c>
      <c r="O872">
        <v>111.9</v>
      </c>
      <c r="P872">
        <v>92</v>
      </c>
      <c r="Q872">
        <v>19.02</v>
      </c>
      <c r="R872">
        <v>5</v>
      </c>
      <c r="S872">
        <v>1</v>
      </c>
    </row>
    <row r="873" spans="10:19" x14ac:dyDescent="0.25">
      <c r="J873" t="s">
        <v>21</v>
      </c>
      <c r="K873">
        <v>35</v>
      </c>
      <c r="L873" t="s">
        <v>11</v>
      </c>
      <c r="M873">
        <v>0</v>
      </c>
      <c r="N873">
        <v>0</v>
      </c>
      <c r="O873">
        <v>122.8</v>
      </c>
      <c r="P873">
        <v>89</v>
      </c>
      <c r="Q873">
        <v>20.88</v>
      </c>
      <c r="R873">
        <v>2</v>
      </c>
      <c r="S873">
        <v>0</v>
      </c>
    </row>
    <row r="874" spans="10:19" x14ac:dyDescent="0.25">
      <c r="J874" t="s">
        <v>62</v>
      </c>
      <c r="K874">
        <v>39</v>
      </c>
      <c r="L874" t="s">
        <v>16</v>
      </c>
      <c r="M874">
        <v>0</v>
      </c>
      <c r="N874">
        <v>0</v>
      </c>
      <c r="O874">
        <v>189.3</v>
      </c>
      <c r="P874">
        <v>77</v>
      </c>
      <c r="Q874">
        <v>32.18</v>
      </c>
      <c r="R874">
        <v>4</v>
      </c>
      <c r="S874">
        <v>0</v>
      </c>
    </row>
    <row r="875" spans="10:19" x14ac:dyDescent="0.25">
      <c r="J875" t="s">
        <v>20</v>
      </c>
      <c r="K875">
        <v>41</v>
      </c>
      <c r="L875" t="s">
        <v>16</v>
      </c>
      <c r="M875">
        <v>1</v>
      </c>
      <c r="N875">
        <v>38</v>
      </c>
      <c r="O875">
        <v>240.4</v>
      </c>
      <c r="P875">
        <v>112</v>
      </c>
      <c r="Q875">
        <v>40.869999999999997</v>
      </c>
      <c r="R875">
        <v>0</v>
      </c>
      <c r="S875">
        <v>0</v>
      </c>
    </row>
    <row r="876" spans="10:19" x14ac:dyDescent="0.25">
      <c r="J876" t="s">
        <v>28</v>
      </c>
      <c r="K876">
        <v>45</v>
      </c>
      <c r="L876" t="s">
        <v>16</v>
      </c>
      <c r="M876">
        <v>1</v>
      </c>
      <c r="N876">
        <v>24</v>
      </c>
      <c r="O876">
        <v>93.5</v>
      </c>
      <c r="P876">
        <v>112</v>
      </c>
      <c r="Q876">
        <v>15.9</v>
      </c>
      <c r="R876">
        <v>0</v>
      </c>
      <c r="S876">
        <v>0</v>
      </c>
    </row>
    <row r="877" spans="10:19" x14ac:dyDescent="0.25">
      <c r="J877" t="s">
        <v>58</v>
      </c>
      <c r="K877">
        <v>38</v>
      </c>
      <c r="L877" t="s">
        <v>11</v>
      </c>
      <c r="M877">
        <v>0</v>
      </c>
      <c r="N877">
        <v>0</v>
      </c>
      <c r="O877">
        <v>158.6</v>
      </c>
      <c r="P877">
        <v>104</v>
      </c>
      <c r="Q877">
        <v>26.96</v>
      </c>
      <c r="R877">
        <v>3</v>
      </c>
      <c r="S877">
        <v>0</v>
      </c>
    </row>
    <row r="878" spans="10:19" x14ac:dyDescent="0.25">
      <c r="J878" t="s">
        <v>24</v>
      </c>
      <c r="K878">
        <v>43</v>
      </c>
      <c r="L878" t="s">
        <v>16</v>
      </c>
      <c r="M878">
        <v>0</v>
      </c>
      <c r="N878">
        <v>0</v>
      </c>
      <c r="O878">
        <v>243.2</v>
      </c>
      <c r="P878">
        <v>109</v>
      </c>
      <c r="Q878">
        <v>41.34</v>
      </c>
      <c r="R878">
        <v>4</v>
      </c>
      <c r="S878">
        <v>0</v>
      </c>
    </row>
    <row r="879" spans="10:19" x14ac:dyDescent="0.25">
      <c r="J879" t="s">
        <v>27</v>
      </c>
      <c r="K879">
        <v>43</v>
      </c>
      <c r="L879" t="s">
        <v>13</v>
      </c>
      <c r="M879">
        <v>0</v>
      </c>
      <c r="N879">
        <v>0</v>
      </c>
      <c r="O879">
        <v>176.4</v>
      </c>
      <c r="P879">
        <v>115</v>
      </c>
      <c r="Q879">
        <v>29.99</v>
      </c>
      <c r="R879">
        <v>4</v>
      </c>
      <c r="S879">
        <v>0</v>
      </c>
    </row>
    <row r="880" spans="10:19" x14ac:dyDescent="0.25">
      <c r="J880" t="s">
        <v>21</v>
      </c>
      <c r="K880">
        <v>44</v>
      </c>
      <c r="L880" t="s">
        <v>16</v>
      </c>
      <c r="M880">
        <v>0</v>
      </c>
      <c r="N880">
        <v>0</v>
      </c>
      <c r="O880">
        <v>220.9</v>
      </c>
      <c r="P880">
        <v>129</v>
      </c>
      <c r="Q880">
        <v>37.549999999999997</v>
      </c>
      <c r="R880">
        <v>0</v>
      </c>
      <c r="S880">
        <v>0</v>
      </c>
    </row>
    <row r="881" spans="10:19" x14ac:dyDescent="0.25">
      <c r="J881" t="s">
        <v>50</v>
      </c>
      <c r="K881">
        <v>38</v>
      </c>
      <c r="L881" t="s">
        <v>11</v>
      </c>
      <c r="M881">
        <v>0</v>
      </c>
      <c r="N881">
        <v>0</v>
      </c>
      <c r="O881">
        <v>144.4</v>
      </c>
      <c r="P881">
        <v>87</v>
      </c>
      <c r="Q881">
        <v>24.55</v>
      </c>
      <c r="R881">
        <v>0</v>
      </c>
      <c r="S881">
        <v>0</v>
      </c>
    </row>
    <row r="882" spans="10:19" x14ac:dyDescent="0.25">
      <c r="J882" t="s">
        <v>43</v>
      </c>
      <c r="K882">
        <v>43</v>
      </c>
      <c r="L882" t="s">
        <v>16</v>
      </c>
      <c r="M882">
        <v>0</v>
      </c>
      <c r="N882">
        <v>0</v>
      </c>
      <c r="O882">
        <v>212.3</v>
      </c>
      <c r="P882">
        <v>107</v>
      </c>
      <c r="Q882">
        <v>36.090000000000003</v>
      </c>
      <c r="R882">
        <v>0</v>
      </c>
      <c r="S882">
        <v>0</v>
      </c>
    </row>
    <row r="883" spans="10:19" x14ac:dyDescent="0.25">
      <c r="J883" t="s">
        <v>14</v>
      </c>
      <c r="K883">
        <v>43</v>
      </c>
      <c r="L883" t="s">
        <v>16</v>
      </c>
      <c r="M883">
        <v>0</v>
      </c>
      <c r="N883">
        <v>0</v>
      </c>
      <c r="O883">
        <v>147</v>
      </c>
      <c r="P883">
        <v>72</v>
      </c>
      <c r="Q883">
        <v>24.99</v>
      </c>
      <c r="R883">
        <v>1</v>
      </c>
      <c r="S883">
        <v>0</v>
      </c>
    </row>
    <row r="884" spans="10:19" x14ac:dyDescent="0.25">
      <c r="J884" t="s">
        <v>48</v>
      </c>
      <c r="K884">
        <v>44</v>
      </c>
      <c r="L884" t="s">
        <v>16</v>
      </c>
      <c r="M884">
        <v>1</v>
      </c>
      <c r="N884">
        <v>25</v>
      </c>
      <c r="O884">
        <v>96.2</v>
      </c>
      <c r="P884">
        <v>112</v>
      </c>
      <c r="Q884">
        <v>16.350000000000001</v>
      </c>
      <c r="R884">
        <v>2</v>
      </c>
      <c r="S884">
        <v>0</v>
      </c>
    </row>
    <row r="885" spans="10:19" x14ac:dyDescent="0.25">
      <c r="J885" t="s">
        <v>46</v>
      </c>
      <c r="K885">
        <v>40</v>
      </c>
      <c r="L885" t="s">
        <v>11</v>
      </c>
      <c r="M885">
        <v>0</v>
      </c>
      <c r="N885">
        <v>0</v>
      </c>
      <c r="O885">
        <v>263.39999999999998</v>
      </c>
      <c r="P885">
        <v>118</v>
      </c>
      <c r="Q885">
        <v>44.78</v>
      </c>
      <c r="R885">
        <v>0</v>
      </c>
      <c r="S885">
        <v>0</v>
      </c>
    </row>
    <row r="886" spans="10:19" x14ac:dyDescent="0.25">
      <c r="J886" t="s">
        <v>34</v>
      </c>
      <c r="K886">
        <v>39</v>
      </c>
      <c r="L886" t="s">
        <v>13</v>
      </c>
      <c r="M886">
        <v>0</v>
      </c>
      <c r="N886">
        <v>0</v>
      </c>
      <c r="O886">
        <v>162.30000000000001</v>
      </c>
      <c r="P886">
        <v>116</v>
      </c>
      <c r="Q886">
        <v>27.59</v>
      </c>
      <c r="R886">
        <v>2</v>
      </c>
      <c r="S886">
        <v>0</v>
      </c>
    </row>
    <row r="887" spans="10:19" x14ac:dyDescent="0.25">
      <c r="J887" t="s">
        <v>35</v>
      </c>
      <c r="K887">
        <v>38</v>
      </c>
      <c r="L887" t="s">
        <v>13</v>
      </c>
      <c r="M887">
        <v>0</v>
      </c>
      <c r="N887">
        <v>0</v>
      </c>
      <c r="O887">
        <v>183.6</v>
      </c>
      <c r="P887">
        <v>107</v>
      </c>
      <c r="Q887">
        <v>31.21</v>
      </c>
      <c r="R887">
        <v>1</v>
      </c>
      <c r="S887">
        <v>0</v>
      </c>
    </row>
    <row r="888" spans="10:19" x14ac:dyDescent="0.25">
      <c r="J888" t="s">
        <v>58</v>
      </c>
      <c r="K888">
        <v>39</v>
      </c>
      <c r="L888" t="s">
        <v>13</v>
      </c>
      <c r="M888">
        <v>0</v>
      </c>
      <c r="N888">
        <v>0</v>
      </c>
      <c r="O888">
        <v>201.4</v>
      </c>
      <c r="P888">
        <v>101</v>
      </c>
      <c r="Q888">
        <v>34.24</v>
      </c>
      <c r="R888">
        <v>0</v>
      </c>
      <c r="S888">
        <v>0</v>
      </c>
    </row>
    <row r="889" spans="10:19" x14ac:dyDescent="0.25">
      <c r="J889" t="s">
        <v>19</v>
      </c>
      <c r="K889">
        <v>40</v>
      </c>
      <c r="L889" t="s">
        <v>11</v>
      </c>
      <c r="M889">
        <v>1</v>
      </c>
      <c r="N889">
        <v>38</v>
      </c>
      <c r="O889">
        <v>123</v>
      </c>
      <c r="P889">
        <v>158</v>
      </c>
      <c r="Q889">
        <v>20.91</v>
      </c>
      <c r="R889">
        <v>1</v>
      </c>
      <c r="S889">
        <v>0</v>
      </c>
    </row>
    <row r="890" spans="10:19" x14ac:dyDescent="0.25">
      <c r="J890" t="s">
        <v>49</v>
      </c>
      <c r="K890">
        <v>41</v>
      </c>
      <c r="L890" t="s">
        <v>11</v>
      </c>
      <c r="M890">
        <v>0</v>
      </c>
      <c r="N890">
        <v>0</v>
      </c>
      <c r="O890">
        <v>239.2</v>
      </c>
      <c r="P890">
        <v>72</v>
      </c>
      <c r="Q890">
        <v>40.659999999999997</v>
      </c>
      <c r="R890">
        <v>1</v>
      </c>
      <c r="S890">
        <v>0</v>
      </c>
    </row>
    <row r="891" spans="10:19" x14ac:dyDescent="0.25">
      <c r="J891" t="s">
        <v>10</v>
      </c>
      <c r="K891">
        <v>42</v>
      </c>
      <c r="L891" t="s">
        <v>16</v>
      </c>
      <c r="M891">
        <v>0</v>
      </c>
      <c r="N891">
        <v>0</v>
      </c>
      <c r="O891">
        <v>193</v>
      </c>
      <c r="P891">
        <v>97</v>
      </c>
      <c r="Q891">
        <v>32.81</v>
      </c>
      <c r="R891">
        <v>1</v>
      </c>
      <c r="S891">
        <v>0</v>
      </c>
    </row>
    <row r="892" spans="10:19" x14ac:dyDescent="0.25">
      <c r="J892" t="s">
        <v>21</v>
      </c>
      <c r="K892">
        <v>40</v>
      </c>
      <c r="L892" t="s">
        <v>11</v>
      </c>
      <c r="M892">
        <v>1</v>
      </c>
      <c r="N892">
        <v>26</v>
      </c>
      <c r="O892">
        <v>116.7</v>
      </c>
      <c r="P892">
        <v>71</v>
      </c>
      <c r="Q892">
        <v>19.84</v>
      </c>
      <c r="R892">
        <v>1</v>
      </c>
      <c r="S892">
        <v>0</v>
      </c>
    </row>
    <row r="893" spans="10:19" x14ac:dyDescent="0.25">
      <c r="J893" t="s">
        <v>33</v>
      </c>
      <c r="K893">
        <v>39</v>
      </c>
      <c r="L893" t="s">
        <v>16</v>
      </c>
      <c r="M893">
        <v>0</v>
      </c>
      <c r="N893">
        <v>0</v>
      </c>
      <c r="O893">
        <v>93.8</v>
      </c>
      <c r="P893">
        <v>127</v>
      </c>
      <c r="Q893">
        <v>15.95</v>
      </c>
      <c r="R893">
        <v>1</v>
      </c>
      <c r="S893">
        <v>0</v>
      </c>
    </row>
    <row r="894" spans="10:19" x14ac:dyDescent="0.25">
      <c r="J894" t="s">
        <v>24</v>
      </c>
      <c r="K894">
        <v>39</v>
      </c>
      <c r="L894" t="s">
        <v>11</v>
      </c>
      <c r="M894">
        <v>1</v>
      </c>
      <c r="N894">
        <v>29</v>
      </c>
      <c r="O894">
        <v>239.5</v>
      </c>
      <c r="P894">
        <v>82</v>
      </c>
      <c r="Q894">
        <v>40.72</v>
      </c>
      <c r="R894">
        <v>0</v>
      </c>
      <c r="S894">
        <v>0</v>
      </c>
    </row>
    <row r="895" spans="10:19" x14ac:dyDescent="0.25">
      <c r="J895" t="s">
        <v>58</v>
      </c>
      <c r="K895">
        <v>37</v>
      </c>
      <c r="L895" t="s">
        <v>16</v>
      </c>
      <c r="M895">
        <v>1</v>
      </c>
      <c r="N895">
        <v>25</v>
      </c>
      <c r="O895">
        <v>216</v>
      </c>
      <c r="P895">
        <v>140</v>
      </c>
      <c r="Q895">
        <v>36.72</v>
      </c>
      <c r="R895">
        <v>0</v>
      </c>
      <c r="S895">
        <v>0</v>
      </c>
    </row>
    <row r="896" spans="10:19" x14ac:dyDescent="0.25">
      <c r="J896" t="s">
        <v>18</v>
      </c>
      <c r="K896">
        <v>46</v>
      </c>
      <c r="L896" t="s">
        <v>13</v>
      </c>
      <c r="M896">
        <v>0</v>
      </c>
      <c r="N896">
        <v>0</v>
      </c>
      <c r="O896">
        <v>187.4</v>
      </c>
      <c r="P896">
        <v>97</v>
      </c>
      <c r="Q896">
        <v>31.86</v>
      </c>
      <c r="R896">
        <v>1</v>
      </c>
      <c r="S896">
        <v>0</v>
      </c>
    </row>
    <row r="897" spans="10:19" x14ac:dyDescent="0.25">
      <c r="J897" t="s">
        <v>50</v>
      </c>
      <c r="K897">
        <v>43</v>
      </c>
      <c r="L897" t="s">
        <v>16</v>
      </c>
      <c r="M897">
        <v>0</v>
      </c>
      <c r="N897">
        <v>0</v>
      </c>
      <c r="O897">
        <v>160.4</v>
      </c>
      <c r="P897">
        <v>108</v>
      </c>
      <c r="Q897">
        <v>27.27</v>
      </c>
      <c r="R897">
        <v>1</v>
      </c>
      <c r="S897">
        <v>0</v>
      </c>
    </row>
    <row r="898" spans="10:19" x14ac:dyDescent="0.25">
      <c r="J898" t="s">
        <v>61</v>
      </c>
      <c r="K898">
        <v>36</v>
      </c>
      <c r="L898" t="s">
        <v>13</v>
      </c>
      <c r="M898">
        <v>0</v>
      </c>
      <c r="N898">
        <v>0</v>
      </c>
      <c r="O898">
        <v>205.3</v>
      </c>
      <c r="P898">
        <v>122</v>
      </c>
      <c r="Q898">
        <v>34.9</v>
      </c>
      <c r="R898">
        <v>1</v>
      </c>
      <c r="S898">
        <v>0</v>
      </c>
    </row>
    <row r="899" spans="10:19" x14ac:dyDescent="0.25">
      <c r="J899" t="s">
        <v>17</v>
      </c>
      <c r="K899">
        <v>42</v>
      </c>
      <c r="L899" t="s">
        <v>13</v>
      </c>
      <c r="M899">
        <v>1</v>
      </c>
      <c r="N899">
        <v>25</v>
      </c>
      <c r="O899">
        <v>219.1</v>
      </c>
      <c r="P899">
        <v>88</v>
      </c>
      <c r="Q899">
        <v>37.25</v>
      </c>
      <c r="R899">
        <v>1</v>
      </c>
      <c r="S899">
        <v>0</v>
      </c>
    </row>
    <row r="900" spans="10:19" x14ac:dyDescent="0.25">
      <c r="J900" t="s">
        <v>54</v>
      </c>
      <c r="K900">
        <v>37</v>
      </c>
      <c r="L900" t="s">
        <v>11</v>
      </c>
      <c r="M900">
        <v>0</v>
      </c>
      <c r="N900">
        <v>0</v>
      </c>
      <c r="O900">
        <v>232.8</v>
      </c>
      <c r="P900">
        <v>106</v>
      </c>
      <c r="Q900">
        <v>39.58</v>
      </c>
      <c r="R900">
        <v>2</v>
      </c>
      <c r="S900">
        <v>0</v>
      </c>
    </row>
    <row r="901" spans="10:19" x14ac:dyDescent="0.25">
      <c r="J901" t="s">
        <v>34</v>
      </c>
      <c r="K901">
        <v>40</v>
      </c>
      <c r="L901" t="s">
        <v>13</v>
      </c>
      <c r="M901">
        <v>0</v>
      </c>
      <c r="N901">
        <v>0</v>
      </c>
      <c r="O901">
        <v>162</v>
      </c>
      <c r="P901">
        <v>81</v>
      </c>
      <c r="Q901">
        <v>27.54</v>
      </c>
      <c r="R901">
        <v>0</v>
      </c>
      <c r="S901">
        <v>0</v>
      </c>
    </row>
    <row r="902" spans="10:19" x14ac:dyDescent="0.25">
      <c r="J902" t="s">
        <v>32</v>
      </c>
      <c r="K902">
        <v>39</v>
      </c>
      <c r="L902" t="s">
        <v>11</v>
      </c>
      <c r="M902">
        <v>1</v>
      </c>
      <c r="N902">
        <v>27</v>
      </c>
      <c r="O902">
        <v>25.9</v>
      </c>
      <c r="P902">
        <v>119</v>
      </c>
      <c r="Q902">
        <v>4.4000000000000004</v>
      </c>
      <c r="R902">
        <v>1</v>
      </c>
      <c r="S902">
        <v>0</v>
      </c>
    </row>
    <row r="903" spans="10:19" x14ac:dyDescent="0.25">
      <c r="J903" t="s">
        <v>54</v>
      </c>
      <c r="K903">
        <v>29</v>
      </c>
      <c r="L903" t="s">
        <v>13</v>
      </c>
      <c r="M903">
        <v>0</v>
      </c>
      <c r="N903">
        <v>0</v>
      </c>
      <c r="O903">
        <v>322.3</v>
      </c>
      <c r="P903">
        <v>113</v>
      </c>
      <c r="Q903">
        <v>54.79</v>
      </c>
      <c r="R903">
        <v>0</v>
      </c>
      <c r="S903">
        <v>1</v>
      </c>
    </row>
    <row r="904" spans="10:19" x14ac:dyDescent="0.25">
      <c r="J904" t="s">
        <v>48</v>
      </c>
      <c r="K904">
        <v>37</v>
      </c>
      <c r="L904" t="s">
        <v>13</v>
      </c>
      <c r="M904">
        <v>0</v>
      </c>
      <c r="N904">
        <v>0</v>
      </c>
      <c r="O904">
        <v>209.9</v>
      </c>
      <c r="P904">
        <v>112</v>
      </c>
      <c r="Q904">
        <v>35.68</v>
      </c>
      <c r="R904">
        <v>1</v>
      </c>
      <c r="S904">
        <v>0</v>
      </c>
    </row>
    <row r="905" spans="10:19" x14ac:dyDescent="0.25">
      <c r="J905" t="s">
        <v>10</v>
      </c>
      <c r="K905">
        <v>40</v>
      </c>
      <c r="L905" t="s">
        <v>11</v>
      </c>
      <c r="M905">
        <v>0</v>
      </c>
      <c r="N905">
        <v>0</v>
      </c>
      <c r="O905">
        <v>191.5</v>
      </c>
      <c r="P905">
        <v>88</v>
      </c>
      <c r="Q905">
        <v>32.56</v>
      </c>
      <c r="R905">
        <v>0</v>
      </c>
      <c r="S905">
        <v>0</v>
      </c>
    </row>
    <row r="906" spans="10:19" x14ac:dyDescent="0.25">
      <c r="J906" t="s">
        <v>46</v>
      </c>
      <c r="K906">
        <v>39</v>
      </c>
      <c r="L906" t="s">
        <v>13</v>
      </c>
      <c r="M906">
        <v>1</v>
      </c>
      <c r="N906">
        <v>19</v>
      </c>
      <c r="O906">
        <v>291.10000000000002</v>
      </c>
      <c r="P906">
        <v>150</v>
      </c>
      <c r="Q906">
        <v>49.49</v>
      </c>
      <c r="R906">
        <v>1</v>
      </c>
      <c r="S906">
        <v>0</v>
      </c>
    </row>
    <row r="907" spans="10:19" x14ac:dyDescent="0.25">
      <c r="J907" t="s">
        <v>45</v>
      </c>
      <c r="K907">
        <v>37</v>
      </c>
      <c r="L907" t="s">
        <v>11</v>
      </c>
      <c r="M907">
        <v>0</v>
      </c>
      <c r="N907">
        <v>0</v>
      </c>
      <c r="O907">
        <v>215.6</v>
      </c>
      <c r="P907">
        <v>115</v>
      </c>
      <c r="Q907">
        <v>36.65</v>
      </c>
      <c r="R907">
        <v>3</v>
      </c>
      <c r="S907">
        <v>0</v>
      </c>
    </row>
    <row r="908" spans="10:19" x14ac:dyDescent="0.25">
      <c r="J908" t="s">
        <v>43</v>
      </c>
      <c r="K908">
        <v>32</v>
      </c>
      <c r="L908" t="s">
        <v>16</v>
      </c>
      <c r="M908">
        <v>0</v>
      </c>
      <c r="N908">
        <v>0</v>
      </c>
      <c r="O908">
        <v>208.8</v>
      </c>
      <c r="P908">
        <v>101</v>
      </c>
      <c r="Q908">
        <v>35.5</v>
      </c>
      <c r="R908">
        <v>3</v>
      </c>
      <c r="S908">
        <v>0</v>
      </c>
    </row>
    <row r="909" spans="10:19" x14ac:dyDescent="0.25">
      <c r="J909" t="s">
        <v>53</v>
      </c>
      <c r="K909">
        <v>44</v>
      </c>
      <c r="L909" t="s">
        <v>11</v>
      </c>
      <c r="M909">
        <v>0</v>
      </c>
      <c r="N909">
        <v>0</v>
      </c>
      <c r="O909">
        <v>255.9</v>
      </c>
      <c r="P909">
        <v>97</v>
      </c>
      <c r="Q909">
        <v>43.5</v>
      </c>
      <c r="R909">
        <v>3</v>
      </c>
      <c r="S909">
        <v>0</v>
      </c>
    </row>
    <row r="910" spans="10:19" x14ac:dyDescent="0.25">
      <c r="J910" t="s">
        <v>23</v>
      </c>
      <c r="K910">
        <v>33</v>
      </c>
      <c r="L910" t="s">
        <v>13</v>
      </c>
      <c r="M910">
        <v>0</v>
      </c>
      <c r="N910">
        <v>0</v>
      </c>
      <c r="O910">
        <v>252.7</v>
      </c>
      <c r="P910">
        <v>97</v>
      </c>
      <c r="Q910">
        <v>42.96</v>
      </c>
      <c r="R910">
        <v>2</v>
      </c>
      <c r="S910">
        <v>0</v>
      </c>
    </row>
    <row r="911" spans="10:19" x14ac:dyDescent="0.25">
      <c r="J911" t="s">
        <v>12</v>
      </c>
      <c r="K911">
        <v>39</v>
      </c>
      <c r="L911" t="s">
        <v>13</v>
      </c>
      <c r="M911">
        <v>0</v>
      </c>
      <c r="N911">
        <v>0</v>
      </c>
      <c r="O911">
        <v>132.1</v>
      </c>
      <c r="P911">
        <v>72</v>
      </c>
      <c r="Q911">
        <v>22.46</v>
      </c>
      <c r="R911">
        <v>3</v>
      </c>
      <c r="S911">
        <v>0</v>
      </c>
    </row>
    <row r="912" spans="10:19" x14ac:dyDescent="0.25">
      <c r="J912" t="s">
        <v>28</v>
      </c>
      <c r="K912">
        <v>42</v>
      </c>
      <c r="L912" t="s">
        <v>13</v>
      </c>
      <c r="M912">
        <v>0</v>
      </c>
      <c r="N912">
        <v>0</v>
      </c>
      <c r="O912">
        <v>217</v>
      </c>
      <c r="P912">
        <v>115</v>
      </c>
      <c r="Q912">
        <v>36.89</v>
      </c>
      <c r="R912">
        <v>1</v>
      </c>
      <c r="S912">
        <v>0</v>
      </c>
    </row>
    <row r="913" spans="10:19" x14ac:dyDescent="0.25">
      <c r="J913" t="s">
        <v>20</v>
      </c>
      <c r="K913">
        <v>35</v>
      </c>
      <c r="L913" t="s">
        <v>16</v>
      </c>
      <c r="M913">
        <v>1</v>
      </c>
      <c r="N913">
        <v>42</v>
      </c>
      <c r="O913">
        <v>101.9</v>
      </c>
      <c r="P913">
        <v>79</v>
      </c>
      <c r="Q913">
        <v>17.32</v>
      </c>
      <c r="R913">
        <v>0</v>
      </c>
      <c r="S913">
        <v>0</v>
      </c>
    </row>
    <row r="914" spans="10:19" x14ac:dyDescent="0.25">
      <c r="J914" t="s">
        <v>42</v>
      </c>
      <c r="K914">
        <v>38</v>
      </c>
      <c r="L914" t="s">
        <v>16</v>
      </c>
      <c r="M914">
        <v>0</v>
      </c>
      <c r="N914">
        <v>0</v>
      </c>
      <c r="O914">
        <v>211.5</v>
      </c>
      <c r="P914">
        <v>100</v>
      </c>
      <c r="Q914">
        <v>35.96</v>
      </c>
      <c r="R914">
        <v>2</v>
      </c>
      <c r="S914">
        <v>0</v>
      </c>
    </row>
    <row r="915" spans="10:19" x14ac:dyDescent="0.25">
      <c r="J915" t="s">
        <v>54</v>
      </c>
      <c r="K915">
        <v>39</v>
      </c>
      <c r="L915" t="s">
        <v>16</v>
      </c>
      <c r="M915">
        <v>0</v>
      </c>
      <c r="N915">
        <v>0</v>
      </c>
      <c r="O915">
        <v>166.3</v>
      </c>
      <c r="P915">
        <v>95</v>
      </c>
      <c r="Q915">
        <v>28.27</v>
      </c>
      <c r="R915">
        <v>2</v>
      </c>
      <c r="S915">
        <v>0</v>
      </c>
    </row>
    <row r="916" spans="10:19" x14ac:dyDescent="0.25">
      <c r="J916" t="s">
        <v>45</v>
      </c>
      <c r="K916">
        <v>44</v>
      </c>
      <c r="L916" t="s">
        <v>13</v>
      </c>
      <c r="M916">
        <v>0</v>
      </c>
      <c r="N916">
        <v>0</v>
      </c>
      <c r="O916">
        <v>185.2</v>
      </c>
      <c r="P916">
        <v>87</v>
      </c>
      <c r="Q916">
        <v>31.48</v>
      </c>
      <c r="R916">
        <v>1</v>
      </c>
      <c r="S916">
        <v>0</v>
      </c>
    </row>
    <row r="917" spans="10:19" x14ac:dyDescent="0.25">
      <c r="J917" t="s">
        <v>35</v>
      </c>
      <c r="K917">
        <v>38</v>
      </c>
      <c r="L917" t="s">
        <v>11</v>
      </c>
      <c r="M917">
        <v>0</v>
      </c>
      <c r="N917">
        <v>0</v>
      </c>
      <c r="O917">
        <v>245.2</v>
      </c>
      <c r="P917">
        <v>105</v>
      </c>
      <c r="Q917">
        <v>41.68</v>
      </c>
      <c r="R917">
        <v>0</v>
      </c>
      <c r="S917">
        <v>0</v>
      </c>
    </row>
    <row r="918" spans="10:19" x14ac:dyDescent="0.25">
      <c r="J918" t="s">
        <v>25</v>
      </c>
      <c r="K918">
        <v>47</v>
      </c>
      <c r="L918" t="s">
        <v>16</v>
      </c>
      <c r="M918">
        <v>0</v>
      </c>
      <c r="N918">
        <v>0</v>
      </c>
      <c r="O918">
        <v>274.39999999999998</v>
      </c>
      <c r="P918">
        <v>120</v>
      </c>
      <c r="Q918">
        <v>46.65</v>
      </c>
      <c r="R918">
        <v>1</v>
      </c>
      <c r="S918">
        <v>0</v>
      </c>
    </row>
    <row r="919" spans="10:19" x14ac:dyDescent="0.25">
      <c r="J919" t="s">
        <v>21</v>
      </c>
      <c r="K919">
        <v>40</v>
      </c>
      <c r="L919" t="s">
        <v>11</v>
      </c>
      <c r="M919">
        <v>0</v>
      </c>
      <c r="N919">
        <v>0</v>
      </c>
      <c r="O919">
        <v>98.4</v>
      </c>
      <c r="P919">
        <v>78</v>
      </c>
      <c r="Q919">
        <v>16.73</v>
      </c>
      <c r="R919">
        <v>1</v>
      </c>
      <c r="S919">
        <v>0</v>
      </c>
    </row>
    <row r="920" spans="10:19" x14ac:dyDescent="0.25">
      <c r="J920" t="s">
        <v>53</v>
      </c>
      <c r="K920">
        <v>46</v>
      </c>
      <c r="L920" t="s">
        <v>11</v>
      </c>
      <c r="M920">
        <v>1</v>
      </c>
      <c r="N920">
        <v>29</v>
      </c>
      <c r="O920">
        <v>279.89999999999998</v>
      </c>
      <c r="P920">
        <v>121</v>
      </c>
      <c r="Q920">
        <v>47.58</v>
      </c>
      <c r="R920">
        <v>1</v>
      </c>
      <c r="S920">
        <v>0</v>
      </c>
    </row>
    <row r="921" spans="10:19" x14ac:dyDescent="0.25">
      <c r="J921" t="s">
        <v>63</v>
      </c>
      <c r="K921">
        <v>45</v>
      </c>
      <c r="L921" t="s">
        <v>16</v>
      </c>
      <c r="M921">
        <v>0</v>
      </c>
      <c r="N921">
        <v>0</v>
      </c>
      <c r="O921">
        <v>187.2</v>
      </c>
      <c r="P921">
        <v>127</v>
      </c>
      <c r="Q921">
        <v>31.82</v>
      </c>
      <c r="R921">
        <v>1</v>
      </c>
      <c r="S921">
        <v>0</v>
      </c>
    </row>
    <row r="922" spans="10:19" x14ac:dyDescent="0.25">
      <c r="J922" t="s">
        <v>33</v>
      </c>
      <c r="K922">
        <v>46</v>
      </c>
      <c r="L922" t="s">
        <v>11</v>
      </c>
      <c r="M922">
        <v>0</v>
      </c>
      <c r="N922">
        <v>0</v>
      </c>
      <c r="O922">
        <v>276.2</v>
      </c>
      <c r="P922">
        <v>95</v>
      </c>
      <c r="Q922">
        <v>46.95</v>
      </c>
      <c r="R922">
        <v>3</v>
      </c>
      <c r="S922">
        <v>0</v>
      </c>
    </row>
    <row r="923" spans="10:19" x14ac:dyDescent="0.25">
      <c r="J923" t="s">
        <v>39</v>
      </c>
      <c r="K923">
        <v>41</v>
      </c>
      <c r="L923" t="s">
        <v>11</v>
      </c>
      <c r="M923">
        <v>1</v>
      </c>
      <c r="N923">
        <v>35</v>
      </c>
      <c r="O923">
        <v>200.4</v>
      </c>
      <c r="P923">
        <v>104</v>
      </c>
      <c r="Q923">
        <v>34.07</v>
      </c>
      <c r="R923">
        <v>1</v>
      </c>
      <c r="S923">
        <v>0</v>
      </c>
    </row>
    <row r="924" spans="10:19" x14ac:dyDescent="0.25">
      <c r="J924" t="s">
        <v>19</v>
      </c>
      <c r="K924">
        <v>38</v>
      </c>
      <c r="L924" t="s">
        <v>16</v>
      </c>
      <c r="M924">
        <v>0</v>
      </c>
      <c r="N924">
        <v>0</v>
      </c>
      <c r="O924">
        <v>162.30000000000001</v>
      </c>
      <c r="P924">
        <v>96</v>
      </c>
      <c r="Q924">
        <v>27.59</v>
      </c>
      <c r="R924">
        <v>2</v>
      </c>
      <c r="S924">
        <v>0</v>
      </c>
    </row>
    <row r="925" spans="10:19" x14ac:dyDescent="0.25">
      <c r="J925" t="s">
        <v>12</v>
      </c>
      <c r="K925">
        <v>34</v>
      </c>
      <c r="L925" t="s">
        <v>16</v>
      </c>
      <c r="M925">
        <v>0</v>
      </c>
      <c r="N925">
        <v>0</v>
      </c>
      <c r="O925">
        <v>176.9</v>
      </c>
      <c r="P925">
        <v>128</v>
      </c>
      <c r="Q925">
        <v>30.07</v>
      </c>
      <c r="R925">
        <v>4</v>
      </c>
      <c r="S925">
        <v>1</v>
      </c>
    </row>
    <row r="926" spans="10:19" x14ac:dyDescent="0.25">
      <c r="J926" t="s">
        <v>58</v>
      </c>
      <c r="K926">
        <v>43</v>
      </c>
      <c r="L926" t="s">
        <v>11</v>
      </c>
      <c r="M926">
        <v>0</v>
      </c>
      <c r="N926">
        <v>0</v>
      </c>
      <c r="O926">
        <v>165.5</v>
      </c>
      <c r="P926">
        <v>78</v>
      </c>
      <c r="Q926">
        <v>28.14</v>
      </c>
      <c r="R926">
        <v>0</v>
      </c>
      <c r="S926">
        <v>0</v>
      </c>
    </row>
    <row r="927" spans="10:19" x14ac:dyDescent="0.25">
      <c r="J927" t="s">
        <v>56</v>
      </c>
      <c r="K927">
        <v>38</v>
      </c>
      <c r="L927" t="s">
        <v>11</v>
      </c>
      <c r="M927">
        <v>0</v>
      </c>
      <c r="N927">
        <v>0</v>
      </c>
      <c r="O927">
        <v>217.8</v>
      </c>
      <c r="P927">
        <v>93</v>
      </c>
      <c r="Q927">
        <v>37.03</v>
      </c>
      <c r="R927">
        <v>4</v>
      </c>
      <c r="S927">
        <v>0</v>
      </c>
    </row>
    <row r="928" spans="10:19" x14ac:dyDescent="0.25">
      <c r="J928" t="s">
        <v>12</v>
      </c>
      <c r="K928">
        <v>33</v>
      </c>
      <c r="L928" t="s">
        <v>16</v>
      </c>
      <c r="M928">
        <v>1</v>
      </c>
      <c r="N928">
        <v>28</v>
      </c>
      <c r="O928">
        <v>201.4</v>
      </c>
      <c r="P928">
        <v>100</v>
      </c>
      <c r="Q928">
        <v>34.24</v>
      </c>
      <c r="R928">
        <v>2</v>
      </c>
      <c r="S928">
        <v>1</v>
      </c>
    </row>
    <row r="929" spans="10:19" x14ac:dyDescent="0.25">
      <c r="J929" t="s">
        <v>46</v>
      </c>
      <c r="K929">
        <v>37</v>
      </c>
      <c r="L929" t="s">
        <v>16</v>
      </c>
      <c r="M929">
        <v>0</v>
      </c>
      <c r="N929">
        <v>0</v>
      </c>
      <c r="O929">
        <v>190.5</v>
      </c>
      <c r="P929">
        <v>115</v>
      </c>
      <c r="Q929">
        <v>32.39</v>
      </c>
      <c r="R929">
        <v>3</v>
      </c>
      <c r="S929">
        <v>0</v>
      </c>
    </row>
    <row r="930" spans="10:19" x14ac:dyDescent="0.25">
      <c r="J930" t="s">
        <v>42</v>
      </c>
      <c r="K930">
        <v>41</v>
      </c>
      <c r="L930" t="s">
        <v>11</v>
      </c>
      <c r="M930">
        <v>1</v>
      </c>
      <c r="N930">
        <v>29</v>
      </c>
      <c r="O930">
        <v>179.9</v>
      </c>
      <c r="P930">
        <v>97</v>
      </c>
      <c r="Q930">
        <v>30.58</v>
      </c>
      <c r="R930">
        <v>3</v>
      </c>
      <c r="S930">
        <v>0</v>
      </c>
    </row>
    <row r="931" spans="10:19" x14ac:dyDescent="0.25">
      <c r="J931" t="s">
        <v>32</v>
      </c>
      <c r="K931">
        <v>41</v>
      </c>
      <c r="L931" t="s">
        <v>16</v>
      </c>
      <c r="M931">
        <v>0</v>
      </c>
      <c r="N931">
        <v>0</v>
      </c>
      <c r="O931">
        <v>235.9</v>
      </c>
      <c r="P931">
        <v>104</v>
      </c>
      <c r="Q931">
        <v>40.1</v>
      </c>
      <c r="R931">
        <v>3</v>
      </c>
      <c r="S931">
        <v>0</v>
      </c>
    </row>
    <row r="932" spans="10:19" x14ac:dyDescent="0.25">
      <c r="J932" t="s">
        <v>25</v>
      </c>
      <c r="K932">
        <v>43</v>
      </c>
      <c r="L932" t="s">
        <v>11</v>
      </c>
      <c r="M932">
        <v>0</v>
      </c>
      <c r="N932">
        <v>0</v>
      </c>
      <c r="O932">
        <v>140.4</v>
      </c>
      <c r="P932">
        <v>112</v>
      </c>
      <c r="Q932">
        <v>23.87</v>
      </c>
      <c r="R932">
        <v>0</v>
      </c>
      <c r="S932">
        <v>0</v>
      </c>
    </row>
    <row r="933" spans="10:19" x14ac:dyDescent="0.25">
      <c r="J933" t="s">
        <v>24</v>
      </c>
      <c r="K933">
        <v>41</v>
      </c>
      <c r="L933" t="s">
        <v>11</v>
      </c>
      <c r="M933">
        <v>0</v>
      </c>
      <c r="N933">
        <v>0</v>
      </c>
      <c r="O933">
        <v>144.6</v>
      </c>
      <c r="P933">
        <v>115</v>
      </c>
      <c r="Q933">
        <v>24.58</v>
      </c>
      <c r="R933">
        <v>2</v>
      </c>
      <c r="S933">
        <v>0</v>
      </c>
    </row>
    <row r="934" spans="10:19" x14ac:dyDescent="0.25">
      <c r="J934" t="s">
        <v>17</v>
      </c>
      <c r="K934">
        <v>39</v>
      </c>
      <c r="L934" t="s">
        <v>16</v>
      </c>
      <c r="M934">
        <v>0</v>
      </c>
      <c r="N934">
        <v>0</v>
      </c>
      <c r="O934">
        <v>189</v>
      </c>
      <c r="P934">
        <v>100</v>
      </c>
      <c r="Q934">
        <v>32.130000000000003</v>
      </c>
      <c r="R934">
        <v>0</v>
      </c>
      <c r="S934">
        <v>0</v>
      </c>
    </row>
    <row r="935" spans="10:19" x14ac:dyDescent="0.25">
      <c r="J935" t="s">
        <v>25</v>
      </c>
      <c r="K935">
        <v>37</v>
      </c>
      <c r="L935" t="s">
        <v>13</v>
      </c>
      <c r="M935">
        <v>0</v>
      </c>
      <c r="N935">
        <v>0</v>
      </c>
      <c r="O935">
        <v>101</v>
      </c>
      <c r="P935">
        <v>93</v>
      </c>
      <c r="Q935">
        <v>17.170000000000002</v>
      </c>
      <c r="R935">
        <v>0</v>
      </c>
      <c r="S935">
        <v>0</v>
      </c>
    </row>
    <row r="936" spans="10:19" x14ac:dyDescent="0.25">
      <c r="J936" t="s">
        <v>22</v>
      </c>
      <c r="K936">
        <v>36</v>
      </c>
      <c r="L936" t="s">
        <v>11</v>
      </c>
      <c r="M936">
        <v>0</v>
      </c>
      <c r="N936">
        <v>0</v>
      </c>
      <c r="O936">
        <v>206.3</v>
      </c>
      <c r="P936">
        <v>98</v>
      </c>
      <c r="Q936">
        <v>35.07</v>
      </c>
      <c r="R936">
        <v>1</v>
      </c>
      <c r="S936">
        <v>0</v>
      </c>
    </row>
    <row r="937" spans="10:19" x14ac:dyDescent="0.25">
      <c r="J937" t="s">
        <v>59</v>
      </c>
      <c r="K937">
        <v>35</v>
      </c>
      <c r="L937" t="s">
        <v>13</v>
      </c>
      <c r="M937">
        <v>1</v>
      </c>
      <c r="N937">
        <v>15</v>
      </c>
      <c r="O937">
        <v>165.1</v>
      </c>
      <c r="P937">
        <v>85</v>
      </c>
      <c r="Q937">
        <v>28.07</v>
      </c>
      <c r="R937">
        <v>1</v>
      </c>
      <c r="S937">
        <v>0</v>
      </c>
    </row>
    <row r="938" spans="10:19" x14ac:dyDescent="0.25">
      <c r="J938" t="s">
        <v>10</v>
      </c>
      <c r="K938">
        <v>27</v>
      </c>
      <c r="L938" t="s">
        <v>13</v>
      </c>
      <c r="M938">
        <v>0</v>
      </c>
      <c r="N938">
        <v>0</v>
      </c>
      <c r="O938">
        <v>165</v>
      </c>
      <c r="P938">
        <v>129</v>
      </c>
      <c r="Q938">
        <v>28.05</v>
      </c>
      <c r="R938">
        <v>1</v>
      </c>
      <c r="S938">
        <v>1</v>
      </c>
    </row>
    <row r="939" spans="10:19" x14ac:dyDescent="0.25">
      <c r="J939" t="s">
        <v>60</v>
      </c>
      <c r="K939">
        <v>35</v>
      </c>
      <c r="L939" t="s">
        <v>11</v>
      </c>
      <c r="M939">
        <v>0</v>
      </c>
      <c r="N939">
        <v>0</v>
      </c>
      <c r="O939">
        <v>155.9</v>
      </c>
      <c r="P939">
        <v>95</v>
      </c>
      <c r="Q939">
        <v>26.5</v>
      </c>
      <c r="R939">
        <v>3</v>
      </c>
      <c r="S939">
        <v>0</v>
      </c>
    </row>
    <row r="940" spans="10:19" x14ac:dyDescent="0.25">
      <c r="J940" t="s">
        <v>28</v>
      </c>
      <c r="K940">
        <v>37</v>
      </c>
      <c r="L940" t="s">
        <v>13</v>
      </c>
      <c r="M940">
        <v>0</v>
      </c>
      <c r="N940">
        <v>0</v>
      </c>
      <c r="O940">
        <v>199.2</v>
      </c>
      <c r="P940">
        <v>122</v>
      </c>
      <c r="Q940">
        <v>33.86</v>
      </c>
      <c r="R940">
        <v>1</v>
      </c>
      <c r="S940">
        <v>0</v>
      </c>
    </row>
    <row r="941" spans="10:19" x14ac:dyDescent="0.25">
      <c r="J941" t="s">
        <v>15</v>
      </c>
      <c r="K941">
        <v>40</v>
      </c>
      <c r="L941" t="s">
        <v>11</v>
      </c>
      <c r="M941">
        <v>0</v>
      </c>
      <c r="N941">
        <v>0</v>
      </c>
      <c r="O941">
        <v>155.30000000000001</v>
      </c>
      <c r="P941">
        <v>116</v>
      </c>
      <c r="Q941">
        <v>26.4</v>
      </c>
      <c r="R941">
        <v>3</v>
      </c>
      <c r="S941">
        <v>0</v>
      </c>
    </row>
    <row r="942" spans="10:19" x14ac:dyDescent="0.25">
      <c r="J942" t="s">
        <v>14</v>
      </c>
      <c r="K942">
        <v>41</v>
      </c>
      <c r="L942" t="s">
        <v>11</v>
      </c>
      <c r="M942">
        <v>0</v>
      </c>
      <c r="N942">
        <v>0</v>
      </c>
      <c r="O942">
        <v>208.3</v>
      </c>
      <c r="P942">
        <v>106</v>
      </c>
      <c r="Q942">
        <v>35.409999999999997</v>
      </c>
      <c r="R942">
        <v>3</v>
      </c>
      <c r="S942">
        <v>0</v>
      </c>
    </row>
    <row r="943" spans="10:19" x14ac:dyDescent="0.25">
      <c r="J943" t="s">
        <v>53</v>
      </c>
      <c r="K943">
        <v>37</v>
      </c>
      <c r="L943" t="s">
        <v>11</v>
      </c>
      <c r="M943">
        <v>0</v>
      </c>
      <c r="N943">
        <v>0</v>
      </c>
      <c r="O943">
        <v>157.1</v>
      </c>
      <c r="P943">
        <v>79</v>
      </c>
      <c r="Q943">
        <v>26.71</v>
      </c>
      <c r="R943">
        <v>1</v>
      </c>
      <c r="S943">
        <v>0</v>
      </c>
    </row>
    <row r="944" spans="10:19" x14ac:dyDescent="0.25">
      <c r="J944" t="s">
        <v>41</v>
      </c>
      <c r="K944">
        <v>30</v>
      </c>
      <c r="L944" t="s">
        <v>11</v>
      </c>
      <c r="M944">
        <v>0</v>
      </c>
      <c r="N944">
        <v>0</v>
      </c>
      <c r="O944">
        <v>154.4</v>
      </c>
      <c r="P944">
        <v>165</v>
      </c>
      <c r="Q944">
        <v>26.25</v>
      </c>
      <c r="R944">
        <v>5</v>
      </c>
      <c r="S944">
        <v>1</v>
      </c>
    </row>
    <row r="945" spans="10:19" x14ac:dyDescent="0.25">
      <c r="J945" t="s">
        <v>57</v>
      </c>
      <c r="K945">
        <v>28</v>
      </c>
      <c r="L945" t="s">
        <v>11</v>
      </c>
      <c r="M945">
        <v>0</v>
      </c>
      <c r="N945">
        <v>0</v>
      </c>
      <c r="O945">
        <v>189.1</v>
      </c>
      <c r="P945">
        <v>105</v>
      </c>
      <c r="Q945">
        <v>32.15</v>
      </c>
      <c r="R945">
        <v>1</v>
      </c>
      <c r="S945">
        <v>1</v>
      </c>
    </row>
    <row r="946" spans="10:19" x14ac:dyDescent="0.25">
      <c r="J946" t="s">
        <v>26</v>
      </c>
      <c r="K946">
        <v>40</v>
      </c>
      <c r="L946" t="s">
        <v>13</v>
      </c>
      <c r="M946">
        <v>1</v>
      </c>
      <c r="N946">
        <v>24</v>
      </c>
      <c r="O946">
        <v>131.5</v>
      </c>
      <c r="P946">
        <v>98</v>
      </c>
      <c r="Q946">
        <v>22.36</v>
      </c>
      <c r="R946">
        <v>2</v>
      </c>
      <c r="S946">
        <v>0</v>
      </c>
    </row>
    <row r="947" spans="10:19" x14ac:dyDescent="0.25">
      <c r="J947" t="s">
        <v>24</v>
      </c>
      <c r="K947">
        <v>43</v>
      </c>
      <c r="L947" t="s">
        <v>11</v>
      </c>
      <c r="M947">
        <v>0</v>
      </c>
      <c r="N947">
        <v>0</v>
      </c>
      <c r="O947">
        <v>166.4</v>
      </c>
      <c r="P947">
        <v>85</v>
      </c>
      <c r="Q947">
        <v>28.29</v>
      </c>
      <c r="R947">
        <v>1</v>
      </c>
      <c r="S947">
        <v>0</v>
      </c>
    </row>
    <row r="948" spans="10:19" x14ac:dyDescent="0.25">
      <c r="J948" t="s">
        <v>52</v>
      </c>
      <c r="K948">
        <v>38</v>
      </c>
      <c r="L948" t="s">
        <v>13</v>
      </c>
      <c r="M948">
        <v>1</v>
      </c>
      <c r="N948">
        <v>19</v>
      </c>
      <c r="O948">
        <v>87.7</v>
      </c>
      <c r="P948">
        <v>103</v>
      </c>
      <c r="Q948">
        <v>14.91</v>
      </c>
      <c r="R948">
        <v>2</v>
      </c>
      <c r="S948">
        <v>0</v>
      </c>
    </row>
    <row r="949" spans="10:19" x14ac:dyDescent="0.25">
      <c r="J949" t="s">
        <v>58</v>
      </c>
      <c r="K949">
        <v>33</v>
      </c>
      <c r="L949" t="s">
        <v>11</v>
      </c>
      <c r="M949">
        <v>1</v>
      </c>
      <c r="N949">
        <v>19</v>
      </c>
      <c r="O949">
        <v>184.1</v>
      </c>
      <c r="P949">
        <v>78</v>
      </c>
      <c r="Q949">
        <v>31.3</v>
      </c>
      <c r="R949">
        <v>0</v>
      </c>
      <c r="S949">
        <v>0</v>
      </c>
    </row>
    <row r="950" spans="10:19" x14ac:dyDescent="0.25">
      <c r="J950" t="s">
        <v>56</v>
      </c>
      <c r="K950">
        <v>38</v>
      </c>
      <c r="L950" t="s">
        <v>11</v>
      </c>
      <c r="M950">
        <v>0</v>
      </c>
      <c r="N950">
        <v>0</v>
      </c>
      <c r="O950">
        <v>103.3</v>
      </c>
      <c r="P950">
        <v>103</v>
      </c>
      <c r="Q950">
        <v>17.559999999999999</v>
      </c>
      <c r="R950">
        <v>2</v>
      </c>
      <c r="S950">
        <v>0</v>
      </c>
    </row>
    <row r="951" spans="10:19" x14ac:dyDescent="0.25">
      <c r="J951" t="s">
        <v>61</v>
      </c>
      <c r="K951">
        <v>43</v>
      </c>
      <c r="L951" t="s">
        <v>11</v>
      </c>
      <c r="M951">
        <v>0</v>
      </c>
      <c r="N951">
        <v>0</v>
      </c>
      <c r="O951">
        <v>35.1</v>
      </c>
      <c r="P951">
        <v>62</v>
      </c>
      <c r="Q951">
        <v>5.97</v>
      </c>
      <c r="R951">
        <v>1</v>
      </c>
      <c r="S951">
        <v>0</v>
      </c>
    </row>
    <row r="952" spans="10:19" x14ac:dyDescent="0.25">
      <c r="J952" t="s">
        <v>19</v>
      </c>
      <c r="K952">
        <v>39</v>
      </c>
      <c r="L952" t="s">
        <v>11</v>
      </c>
      <c r="M952">
        <v>1</v>
      </c>
      <c r="N952">
        <v>37</v>
      </c>
      <c r="O952">
        <v>78.5</v>
      </c>
      <c r="P952">
        <v>109</v>
      </c>
      <c r="Q952">
        <v>13.35</v>
      </c>
      <c r="R952">
        <v>1</v>
      </c>
      <c r="S952">
        <v>0</v>
      </c>
    </row>
    <row r="953" spans="10:19" x14ac:dyDescent="0.25">
      <c r="J953" t="s">
        <v>50</v>
      </c>
      <c r="K953">
        <v>26</v>
      </c>
      <c r="L953" t="s">
        <v>13</v>
      </c>
      <c r="M953">
        <v>0</v>
      </c>
      <c r="N953">
        <v>0</v>
      </c>
      <c r="O953">
        <v>148.1</v>
      </c>
      <c r="P953">
        <v>73</v>
      </c>
      <c r="Q953">
        <v>25.18</v>
      </c>
      <c r="R953">
        <v>5</v>
      </c>
      <c r="S953">
        <v>1</v>
      </c>
    </row>
    <row r="954" spans="10:19" x14ac:dyDescent="0.25">
      <c r="J954" t="s">
        <v>25</v>
      </c>
      <c r="K954">
        <v>45</v>
      </c>
      <c r="L954" t="s">
        <v>11</v>
      </c>
      <c r="M954">
        <v>1</v>
      </c>
      <c r="N954">
        <v>33</v>
      </c>
      <c r="O954">
        <v>251.6</v>
      </c>
      <c r="P954">
        <v>87</v>
      </c>
      <c r="Q954">
        <v>42.77</v>
      </c>
      <c r="R954">
        <v>2</v>
      </c>
      <c r="S954">
        <v>0</v>
      </c>
    </row>
    <row r="955" spans="10:19" x14ac:dyDescent="0.25">
      <c r="J955" t="s">
        <v>32</v>
      </c>
      <c r="K955">
        <v>30</v>
      </c>
      <c r="L955" t="s">
        <v>11</v>
      </c>
      <c r="M955">
        <v>1</v>
      </c>
      <c r="N955">
        <v>26</v>
      </c>
      <c r="O955">
        <v>270.3</v>
      </c>
      <c r="P955">
        <v>111</v>
      </c>
      <c r="Q955">
        <v>45.95</v>
      </c>
      <c r="R955">
        <v>1</v>
      </c>
      <c r="S955">
        <v>1</v>
      </c>
    </row>
    <row r="956" spans="10:19" x14ac:dyDescent="0.25">
      <c r="J956" t="s">
        <v>27</v>
      </c>
      <c r="K956">
        <v>43</v>
      </c>
      <c r="L956" t="s">
        <v>16</v>
      </c>
      <c r="M956">
        <v>1</v>
      </c>
      <c r="N956">
        <v>34</v>
      </c>
      <c r="O956">
        <v>156.6</v>
      </c>
      <c r="P956">
        <v>97</v>
      </c>
      <c r="Q956">
        <v>26.62</v>
      </c>
      <c r="R956">
        <v>1</v>
      </c>
      <c r="S956">
        <v>0</v>
      </c>
    </row>
    <row r="957" spans="10:19" x14ac:dyDescent="0.25">
      <c r="J957" t="s">
        <v>15</v>
      </c>
      <c r="K957">
        <v>45</v>
      </c>
      <c r="L957" t="s">
        <v>13</v>
      </c>
      <c r="M957">
        <v>0</v>
      </c>
      <c r="N957">
        <v>0</v>
      </c>
      <c r="O957">
        <v>139.4</v>
      </c>
      <c r="P957">
        <v>81</v>
      </c>
      <c r="Q957">
        <v>23.7</v>
      </c>
      <c r="R957">
        <v>1</v>
      </c>
      <c r="S957">
        <v>0</v>
      </c>
    </row>
    <row r="958" spans="10:19" x14ac:dyDescent="0.25">
      <c r="J958" t="s">
        <v>60</v>
      </c>
      <c r="K958">
        <v>51</v>
      </c>
      <c r="L958" t="s">
        <v>16</v>
      </c>
      <c r="M958">
        <v>0</v>
      </c>
      <c r="N958">
        <v>0</v>
      </c>
      <c r="O958">
        <v>220.2</v>
      </c>
      <c r="P958">
        <v>108</v>
      </c>
      <c r="Q958">
        <v>37.43</v>
      </c>
      <c r="R958">
        <v>2</v>
      </c>
      <c r="S958">
        <v>0</v>
      </c>
    </row>
    <row r="959" spans="10:19" x14ac:dyDescent="0.25">
      <c r="J959" t="s">
        <v>18</v>
      </c>
      <c r="K959">
        <v>37</v>
      </c>
      <c r="L959" t="s">
        <v>11</v>
      </c>
      <c r="M959">
        <v>1</v>
      </c>
      <c r="N959">
        <v>39</v>
      </c>
      <c r="O959">
        <v>214.1</v>
      </c>
      <c r="P959">
        <v>108</v>
      </c>
      <c r="Q959">
        <v>36.4</v>
      </c>
      <c r="R959">
        <v>1</v>
      </c>
      <c r="S959">
        <v>0</v>
      </c>
    </row>
    <row r="960" spans="10:19" x14ac:dyDescent="0.25">
      <c r="J960" t="s">
        <v>29</v>
      </c>
      <c r="K960">
        <v>29</v>
      </c>
      <c r="L960" t="s">
        <v>11</v>
      </c>
      <c r="M960">
        <v>0</v>
      </c>
      <c r="N960">
        <v>0</v>
      </c>
      <c r="O960">
        <v>196</v>
      </c>
      <c r="P960">
        <v>74</v>
      </c>
      <c r="Q960">
        <v>33.32</v>
      </c>
      <c r="R960">
        <v>1</v>
      </c>
      <c r="S960">
        <v>0</v>
      </c>
    </row>
    <row r="961" spans="10:19" x14ac:dyDescent="0.25">
      <c r="J961" t="s">
        <v>41</v>
      </c>
      <c r="K961">
        <v>33</v>
      </c>
      <c r="L961" t="s">
        <v>11</v>
      </c>
      <c r="M961">
        <v>1</v>
      </c>
      <c r="N961">
        <v>29</v>
      </c>
      <c r="O961">
        <v>179.4</v>
      </c>
      <c r="P961">
        <v>113</v>
      </c>
      <c r="Q961">
        <v>30.5</v>
      </c>
      <c r="R961">
        <v>0</v>
      </c>
      <c r="S961">
        <v>0</v>
      </c>
    </row>
    <row r="962" spans="10:19" x14ac:dyDescent="0.25">
      <c r="J962" t="s">
        <v>34</v>
      </c>
      <c r="K962">
        <v>33</v>
      </c>
      <c r="L962" t="s">
        <v>13</v>
      </c>
      <c r="M962">
        <v>0</v>
      </c>
      <c r="N962">
        <v>0</v>
      </c>
      <c r="O962">
        <v>216.7</v>
      </c>
      <c r="P962">
        <v>30</v>
      </c>
      <c r="Q962">
        <v>36.840000000000003</v>
      </c>
      <c r="R962">
        <v>2</v>
      </c>
      <c r="S962">
        <v>0</v>
      </c>
    </row>
    <row r="963" spans="10:19" x14ac:dyDescent="0.25">
      <c r="J963" t="s">
        <v>47</v>
      </c>
      <c r="K963">
        <v>36</v>
      </c>
      <c r="L963" t="s">
        <v>11</v>
      </c>
      <c r="M963">
        <v>0</v>
      </c>
      <c r="N963">
        <v>0</v>
      </c>
      <c r="O963">
        <v>151.6</v>
      </c>
      <c r="P963">
        <v>117</v>
      </c>
      <c r="Q963">
        <v>25.77</v>
      </c>
      <c r="R963">
        <v>1</v>
      </c>
      <c r="S963">
        <v>0</v>
      </c>
    </row>
    <row r="964" spans="10:19" x14ac:dyDescent="0.25">
      <c r="J964" t="s">
        <v>48</v>
      </c>
      <c r="K964">
        <v>38</v>
      </c>
      <c r="L964" t="s">
        <v>13</v>
      </c>
      <c r="M964">
        <v>1</v>
      </c>
      <c r="N964">
        <v>32</v>
      </c>
      <c r="O964">
        <v>262.2</v>
      </c>
      <c r="P964">
        <v>123</v>
      </c>
      <c r="Q964">
        <v>44.57</v>
      </c>
      <c r="R964">
        <v>0</v>
      </c>
      <c r="S964">
        <v>0</v>
      </c>
    </row>
    <row r="965" spans="10:19" x14ac:dyDescent="0.25">
      <c r="J965" t="s">
        <v>24</v>
      </c>
      <c r="K965">
        <v>39</v>
      </c>
      <c r="L965" t="s">
        <v>11</v>
      </c>
      <c r="M965">
        <v>0</v>
      </c>
      <c r="N965">
        <v>0</v>
      </c>
      <c r="O965">
        <v>173.6</v>
      </c>
      <c r="P965">
        <v>110</v>
      </c>
      <c r="Q965">
        <v>29.51</v>
      </c>
      <c r="R965">
        <v>3</v>
      </c>
      <c r="S965">
        <v>0</v>
      </c>
    </row>
    <row r="966" spans="10:19" x14ac:dyDescent="0.25">
      <c r="J966" t="s">
        <v>33</v>
      </c>
      <c r="K966">
        <v>44</v>
      </c>
      <c r="L966" t="s">
        <v>13</v>
      </c>
      <c r="M966">
        <v>1</v>
      </c>
      <c r="N966">
        <v>24</v>
      </c>
      <c r="O966">
        <v>217.2</v>
      </c>
      <c r="P966">
        <v>94</v>
      </c>
      <c r="Q966">
        <v>36.92</v>
      </c>
      <c r="R966">
        <v>0</v>
      </c>
      <c r="S966">
        <v>0</v>
      </c>
    </row>
    <row r="967" spans="10:19" x14ac:dyDescent="0.25">
      <c r="J967" t="s">
        <v>62</v>
      </c>
      <c r="K967">
        <v>44</v>
      </c>
      <c r="L967" t="s">
        <v>13</v>
      </c>
      <c r="M967">
        <v>0</v>
      </c>
      <c r="N967">
        <v>0</v>
      </c>
      <c r="O967">
        <v>95.4</v>
      </c>
      <c r="P967">
        <v>105</v>
      </c>
      <c r="Q967">
        <v>16.22</v>
      </c>
      <c r="R967">
        <v>1</v>
      </c>
      <c r="S967">
        <v>0</v>
      </c>
    </row>
    <row r="968" spans="10:19" x14ac:dyDescent="0.25">
      <c r="J968" t="s">
        <v>29</v>
      </c>
      <c r="K968">
        <v>37</v>
      </c>
      <c r="L968" t="s">
        <v>13</v>
      </c>
      <c r="M968">
        <v>1</v>
      </c>
      <c r="N968">
        <v>26</v>
      </c>
      <c r="O968">
        <v>214.6</v>
      </c>
      <c r="P968">
        <v>110</v>
      </c>
      <c r="Q968">
        <v>36.479999999999997</v>
      </c>
      <c r="R968">
        <v>1</v>
      </c>
      <c r="S968">
        <v>0</v>
      </c>
    </row>
    <row r="969" spans="10:19" x14ac:dyDescent="0.25">
      <c r="J969" t="s">
        <v>58</v>
      </c>
      <c r="K969">
        <v>28</v>
      </c>
      <c r="L969" t="s">
        <v>11</v>
      </c>
      <c r="M969">
        <v>0</v>
      </c>
      <c r="N969">
        <v>0</v>
      </c>
      <c r="O969">
        <v>131.6</v>
      </c>
      <c r="P969">
        <v>120</v>
      </c>
      <c r="Q969">
        <v>22.37</v>
      </c>
      <c r="R969">
        <v>4</v>
      </c>
      <c r="S969">
        <v>1</v>
      </c>
    </row>
    <row r="970" spans="10:19" x14ac:dyDescent="0.25">
      <c r="J970" t="s">
        <v>12</v>
      </c>
      <c r="K970">
        <v>40</v>
      </c>
      <c r="L970" t="s">
        <v>11</v>
      </c>
      <c r="M970">
        <v>0</v>
      </c>
      <c r="N970">
        <v>0</v>
      </c>
      <c r="O970">
        <v>168.4</v>
      </c>
      <c r="P970">
        <v>117</v>
      </c>
      <c r="Q970">
        <v>28.63</v>
      </c>
      <c r="R970">
        <v>1</v>
      </c>
      <c r="S970">
        <v>0</v>
      </c>
    </row>
    <row r="971" spans="10:19" x14ac:dyDescent="0.25">
      <c r="J971" t="s">
        <v>28</v>
      </c>
      <c r="K971">
        <v>41</v>
      </c>
      <c r="L971" t="s">
        <v>13</v>
      </c>
      <c r="M971">
        <v>0</v>
      </c>
      <c r="N971">
        <v>0</v>
      </c>
      <c r="O971">
        <v>146.4</v>
      </c>
      <c r="P971">
        <v>123</v>
      </c>
      <c r="Q971">
        <v>24.89</v>
      </c>
      <c r="R971">
        <v>1</v>
      </c>
      <c r="S971">
        <v>0</v>
      </c>
    </row>
    <row r="972" spans="10:19" x14ac:dyDescent="0.25">
      <c r="J972" t="s">
        <v>44</v>
      </c>
      <c r="K972">
        <v>36</v>
      </c>
      <c r="L972" t="s">
        <v>11</v>
      </c>
      <c r="M972">
        <v>0</v>
      </c>
      <c r="N972">
        <v>0</v>
      </c>
      <c r="O972">
        <v>183</v>
      </c>
      <c r="P972">
        <v>110</v>
      </c>
      <c r="Q972">
        <v>31.11</v>
      </c>
      <c r="R972">
        <v>1</v>
      </c>
      <c r="S972">
        <v>0</v>
      </c>
    </row>
    <row r="973" spans="10:19" x14ac:dyDescent="0.25">
      <c r="J973" t="s">
        <v>58</v>
      </c>
      <c r="K973">
        <v>35</v>
      </c>
      <c r="L973" t="s">
        <v>11</v>
      </c>
      <c r="M973">
        <v>0</v>
      </c>
      <c r="N973">
        <v>0</v>
      </c>
      <c r="O973">
        <v>103.3</v>
      </c>
      <c r="P973">
        <v>122</v>
      </c>
      <c r="Q973">
        <v>17.559999999999999</v>
      </c>
      <c r="R973">
        <v>0</v>
      </c>
      <c r="S973">
        <v>0</v>
      </c>
    </row>
    <row r="974" spans="10:19" x14ac:dyDescent="0.25">
      <c r="J974" t="s">
        <v>27</v>
      </c>
      <c r="K974">
        <v>40</v>
      </c>
      <c r="L974" t="s">
        <v>13</v>
      </c>
      <c r="M974">
        <v>1</v>
      </c>
      <c r="N974">
        <v>28</v>
      </c>
      <c r="O974">
        <v>112.2</v>
      </c>
      <c r="P974">
        <v>70</v>
      </c>
      <c r="Q974">
        <v>19.07</v>
      </c>
      <c r="R974">
        <v>0</v>
      </c>
      <c r="S974">
        <v>0</v>
      </c>
    </row>
    <row r="975" spans="10:19" x14ac:dyDescent="0.25">
      <c r="J975" t="s">
        <v>48</v>
      </c>
      <c r="K975">
        <v>40</v>
      </c>
      <c r="L975" t="s">
        <v>16</v>
      </c>
      <c r="M975">
        <v>0</v>
      </c>
      <c r="N975">
        <v>0</v>
      </c>
      <c r="O975">
        <v>170.7</v>
      </c>
      <c r="P975">
        <v>55</v>
      </c>
      <c r="Q975">
        <v>29.02</v>
      </c>
      <c r="R975">
        <v>3</v>
      </c>
      <c r="S975">
        <v>0</v>
      </c>
    </row>
    <row r="976" spans="10:19" x14ac:dyDescent="0.25">
      <c r="J976" t="s">
        <v>35</v>
      </c>
      <c r="K976">
        <v>41</v>
      </c>
      <c r="L976" t="s">
        <v>16</v>
      </c>
      <c r="M976">
        <v>0</v>
      </c>
      <c r="N976">
        <v>0</v>
      </c>
      <c r="O976">
        <v>172.5</v>
      </c>
      <c r="P976">
        <v>78</v>
      </c>
      <c r="Q976">
        <v>29.33</v>
      </c>
      <c r="R976">
        <v>0</v>
      </c>
      <c r="S976">
        <v>0</v>
      </c>
    </row>
    <row r="977" spans="10:19" x14ac:dyDescent="0.25">
      <c r="J977" t="s">
        <v>55</v>
      </c>
      <c r="K977">
        <v>40</v>
      </c>
      <c r="L977" t="s">
        <v>13</v>
      </c>
      <c r="M977">
        <v>1</v>
      </c>
      <c r="N977">
        <v>32</v>
      </c>
      <c r="O977">
        <v>187.8</v>
      </c>
      <c r="P977">
        <v>117</v>
      </c>
      <c r="Q977">
        <v>31.93</v>
      </c>
      <c r="R977">
        <v>2</v>
      </c>
      <c r="S977">
        <v>0</v>
      </c>
    </row>
    <row r="978" spans="10:19" x14ac:dyDescent="0.25">
      <c r="J978" t="s">
        <v>52</v>
      </c>
      <c r="K978">
        <v>48</v>
      </c>
      <c r="L978" t="s">
        <v>11</v>
      </c>
      <c r="M978">
        <v>1</v>
      </c>
      <c r="N978">
        <v>26</v>
      </c>
      <c r="O978">
        <v>307.10000000000002</v>
      </c>
      <c r="P978">
        <v>94</v>
      </c>
      <c r="Q978">
        <v>52.21</v>
      </c>
      <c r="R978">
        <v>0</v>
      </c>
      <c r="S978">
        <v>0</v>
      </c>
    </row>
    <row r="979" spans="10:19" x14ac:dyDescent="0.25">
      <c r="J979" t="s">
        <v>58</v>
      </c>
      <c r="K979">
        <v>42</v>
      </c>
      <c r="L979" t="s">
        <v>16</v>
      </c>
      <c r="M979">
        <v>0</v>
      </c>
      <c r="N979">
        <v>0</v>
      </c>
      <c r="O979">
        <v>154</v>
      </c>
      <c r="P979">
        <v>95</v>
      </c>
      <c r="Q979">
        <v>26.18</v>
      </c>
      <c r="R979">
        <v>1</v>
      </c>
      <c r="S979">
        <v>0</v>
      </c>
    </row>
    <row r="980" spans="10:19" x14ac:dyDescent="0.25">
      <c r="J980" t="s">
        <v>42</v>
      </c>
      <c r="K980">
        <v>34</v>
      </c>
      <c r="L980" t="s">
        <v>16</v>
      </c>
      <c r="M980">
        <v>0</v>
      </c>
      <c r="N980">
        <v>0</v>
      </c>
      <c r="O980">
        <v>125.6</v>
      </c>
      <c r="P980">
        <v>108</v>
      </c>
      <c r="Q980">
        <v>21.35</v>
      </c>
      <c r="R980">
        <v>1</v>
      </c>
      <c r="S980">
        <v>0</v>
      </c>
    </row>
    <row r="981" spans="10:19" x14ac:dyDescent="0.25">
      <c r="J981" t="s">
        <v>20</v>
      </c>
      <c r="K981">
        <v>39</v>
      </c>
      <c r="L981" t="s">
        <v>11</v>
      </c>
      <c r="M981">
        <v>0</v>
      </c>
      <c r="N981">
        <v>0</v>
      </c>
      <c r="O981">
        <v>199.3</v>
      </c>
      <c r="P981">
        <v>104</v>
      </c>
      <c r="Q981">
        <v>33.880000000000003</v>
      </c>
      <c r="R981">
        <v>0</v>
      </c>
      <c r="S981">
        <v>0</v>
      </c>
    </row>
    <row r="982" spans="10:19" x14ac:dyDescent="0.25">
      <c r="J982" t="s">
        <v>27</v>
      </c>
      <c r="K982">
        <v>38</v>
      </c>
      <c r="L982" t="s">
        <v>13</v>
      </c>
      <c r="M982">
        <v>0</v>
      </c>
      <c r="N982">
        <v>0</v>
      </c>
      <c r="O982">
        <v>157.9</v>
      </c>
      <c r="P982">
        <v>88</v>
      </c>
      <c r="Q982">
        <v>26.84</v>
      </c>
      <c r="R982">
        <v>1</v>
      </c>
      <c r="S982">
        <v>0</v>
      </c>
    </row>
    <row r="983" spans="10:19" x14ac:dyDescent="0.25">
      <c r="J983" t="s">
        <v>15</v>
      </c>
      <c r="K983">
        <v>45</v>
      </c>
      <c r="L983" t="s">
        <v>11</v>
      </c>
      <c r="M983">
        <v>0</v>
      </c>
      <c r="N983">
        <v>0</v>
      </c>
      <c r="O983">
        <v>203.4</v>
      </c>
      <c r="P983">
        <v>81</v>
      </c>
      <c r="Q983">
        <v>34.58</v>
      </c>
      <c r="R983">
        <v>2</v>
      </c>
      <c r="S983">
        <v>0</v>
      </c>
    </row>
    <row r="984" spans="10:19" x14ac:dyDescent="0.25">
      <c r="J984" t="s">
        <v>44</v>
      </c>
      <c r="K984">
        <v>43</v>
      </c>
      <c r="L984" t="s">
        <v>13</v>
      </c>
      <c r="M984">
        <v>1</v>
      </c>
      <c r="N984">
        <v>39</v>
      </c>
      <c r="O984">
        <v>92.8</v>
      </c>
      <c r="P984">
        <v>98</v>
      </c>
      <c r="Q984">
        <v>15.78</v>
      </c>
      <c r="R984">
        <v>1</v>
      </c>
      <c r="S984">
        <v>0</v>
      </c>
    </row>
    <row r="985" spans="10:19" x14ac:dyDescent="0.25">
      <c r="J985" t="s">
        <v>22</v>
      </c>
      <c r="K985">
        <v>35</v>
      </c>
      <c r="L985" t="s">
        <v>11</v>
      </c>
      <c r="M985">
        <v>1</v>
      </c>
      <c r="N985">
        <v>32</v>
      </c>
      <c r="O985">
        <v>216.8</v>
      </c>
      <c r="P985">
        <v>78</v>
      </c>
      <c r="Q985">
        <v>36.86</v>
      </c>
      <c r="R985">
        <v>0</v>
      </c>
      <c r="S985">
        <v>0</v>
      </c>
    </row>
    <row r="986" spans="10:19" x14ac:dyDescent="0.25">
      <c r="J986" t="s">
        <v>34</v>
      </c>
      <c r="K986">
        <v>39</v>
      </c>
      <c r="L986" t="s">
        <v>11</v>
      </c>
      <c r="M986">
        <v>0</v>
      </c>
      <c r="N986">
        <v>0</v>
      </c>
      <c r="O986">
        <v>193.2</v>
      </c>
      <c r="P986">
        <v>89</v>
      </c>
      <c r="Q986">
        <v>32.840000000000003</v>
      </c>
      <c r="R986">
        <v>4</v>
      </c>
      <c r="S986">
        <v>0</v>
      </c>
    </row>
    <row r="987" spans="10:19" x14ac:dyDescent="0.25">
      <c r="J987" t="s">
        <v>36</v>
      </c>
      <c r="K987">
        <v>38</v>
      </c>
      <c r="L987" t="s">
        <v>11</v>
      </c>
      <c r="M987">
        <v>0</v>
      </c>
      <c r="N987">
        <v>0</v>
      </c>
      <c r="O987">
        <v>113.2</v>
      </c>
      <c r="P987">
        <v>108</v>
      </c>
      <c r="Q987">
        <v>19.239999999999998</v>
      </c>
      <c r="R987">
        <v>3</v>
      </c>
      <c r="S987">
        <v>0</v>
      </c>
    </row>
    <row r="988" spans="10:19" x14ac:dyDescent="0.25">
      <c r="J988" t="s">
        <v>39</v>
      </c>
      <c r="K988">
        <v>43</v>
      </c>
      <c r="L988" t="s">
        <v>11</v>
      </c>
      <c r="M988">
        <v>1</v>
      </c>
      <c r="N988">
        <v>36</v>
      </c>
      <c r="O988">
        <v>166.2</v>
      </c>
      <c r="P988">
        <v>54</v>
      </c>
      <c r="Q988">
        <v>28.25</v>
      </c>
      <c r="R988">
        <v>3</v>
      </c>
      <c r="S988">
        <v>0</v>
      </c>
    </row>
    <row r="989" spans="10:19" x14ac:dyDescent="0.25">
      <c r="J989" t="s">
        <v>31</v>
      </c>
      <c r="K989">
        <v>31</v>
      </c>
      <c r="L989" t="s">
        <v>11</v>
      </c>
      <c r="M989">
        <v>0</v>
      </c>
      <c r="N989">
        <v>0</v>
      </c>
      <c r="O989">
        <v>207.8</v>
      </c>
      <c r="P989">
        <v>92</v>
      </c>
      <c r="Q989">
        <v>35.33</v>
      </c>
      <c r="R989">
        <v>0</v>
      </c>
      <c r="S989">
        <v>0</v>
      </c>
    </row>
    <row r="990" spans="10:19" x14ac:dyDescent="0.25">
      <c r="J990" t="s">
        <v>41</v>
      </c>
      <c r="K990">
        <v>41</v>
      </c>
      <c r="L990" t="s">
        <v>16</v>
      </c>
      <c r="M990">
        <v>1</v>
      </c>
      <c r="N990">
        <v>35</v>
      </c>
      <c r="O990">
        <v>245.4</v>
      </c>
      <c r="P990">
        <v>89</v>
      </c>
      <c r="Q990">
        <v>41.72</v>
      </c>
      <c r="R990">
        <v>1</v>
      </c>
      <c r="S990">
        <v>0</v>
      </c>
    </row>
    <row r="991" spans="10:19" x14ac:dyDescent="0.25">
      <c r="J991" t="s">
        <v>37</v>
      </c>
      <c r="K991">
        <v>31</v>
      </c>
      <c r="L991" t="s">
        <v>13</v>
      </c>
      <c r="M991">
        <v>0</v>
      </c>
      <c r="N991">
        <v>0</v>
      </c>
      <c r="O991">
        <v>287.10000000000002</v>
      </c>
      <c r="P991">
        <v>108</v>
      </c>
      <c r="Q991">
        <v>48.81</v>
      </c>
      <c r="R991">
        <v>3</v>
      </c>
      <c r="S991">
        <v>1</v>
      </c>
    </row>
    <row r="992" spans="10:19" x14ac:dyDescent="0.25">
      <c r="J992" t="s">
        <v>20</v>
      </c>
      <c r="K992">
        <v>32</v>
      </c>
      <c r="L992" t="s">
        <v>16</v>
      </c>
      <c r="M992">
        <v>1</v>
      </c>
      <c r="N992">
        <v>32</v>
      </c>
      <c r="O992">
        <v>192.3</v>
      </c>
      <c r="P992">
        <v>82</v>
      </c>
      <c r="Q992">
        <v>32.69</v>
      </c>
      <c r="R992">
        <v>2</v>
      </c>
      <c r="S992">
        <v>0</v>
      </c>
    </row>
    <row r="993" spans="10:19" x14ac:dyDescent="0.25">
      <c r="J993" t="s">
        <v>54</v>
      </c>
      <c r="K993">
        <v>42</v>
      </c>
      <c r="L993" t="s">
        <v>16</v>
      </c>
      <c r="M993">
        <v>0</v>
      </c>
      <c r="N993">
        <v>0</v>
      </c>
      <c r="O993">
        <v>194.2</v>
      </c>
      <c r="P993">
        <v>122</v>
      </c>
      <c r="Q993">
        <v>33.01</v>
      </c>
      <c r="R993">
        <v>2</v>
      </c>
      <c r="S993">
        <v>0</v>
      </c>
    </row>
    <row r="994" spans="10:19" x14ac:dyDescent="0.25">
      <c r="J994" t="s">
        <v>51</v>
      </c>
      <c r="K994">
        <v>39</v>
      </c>
      <c r="L994" t="s">
        <v>11</v>
      </c>
      <c r="M994">
        <v>0</v>
      </c>
      <c r="N994">
        <v>0</v>
      </c>
      <c r="O994">
        <v>211</v>
      </c>
      <c r="P994">
        <v>92</v>
      </c>
      <c r="Q994">
        <v>35.869999999999997</v>
      </c>
      <c r="R994">
        <v>3</v>
      </c>
      <c r="S994">
        <v>0</v>
      </c>
    </row>
    <row r="995" spans="10:19" x14ac:dyDescent="0.25">
      <c r="J995" t="s">
        <v>59</v>
      </c>
      <c r="K995">
        <v>41</v>
      </c>
      <c r="L995" t="s">
        <v>11</v>
      </c>
      <c r="M995">
        <v>1</v>
      </c>
      <c r="N995">
        <v>12</v>
      </c>
      <c r="O995">
        <v>141.9</v>
      </c>
      <c r="P995">
        <v>92</v>
      </c>
      <c r="Q995">
        <v>24.12</v>
      </c>
      <c r="R995">
        <v>0</v>
      </c>
      <c r="S995">
        <v>0</v>
      </c>
    </row>
    <row r="996" spans="10:19" x14ac:dyDescent="0.25">
      <c r="J996" t="s">
        <v>28</v>
      </c>
      <c r="K996">
        <v>34</v>
      </c>
      <c r="L996" t="s">
        <v>11</v>
      </c>
      <c r="M996">
        <v>1</v>
      </c>
      <c r="N996">
        <v>26</v>
      </c>
      <c r="O996">
        <v>220.5</v>
      </c>
      <c r="P996">
        <v>94</v>
      </c>
      <c r="Q996">
        <v>37.49</v>
      </c>
      <c r="R996">
        <v>2</v>
      </c>
      <c r="S996">
        <v>0</v>
      </c>
    </row>
    <row r="997" spans="10:19" x14ac:dyDescent="0.25">
      <c r="J997" t="s">
        <v>47</v>
      </c>
      <c r="K997">
        <v>40</v>
      </c>
      <c r="L997" t="s">
        <v>11</v>
      </c>
      <c r="M997">
        <v>0</v>
      </c>
      <c r="N997">
        <v>0</v>
      </c>
      <c r="O997">
        <v>157.4</v>
      </c>
      <c r="P997">
        <v>122</v>
      </c>
      <c r="Q997">
        <v>26.76</v>
      </c>
      <c r="R997">
        <v>1</v>
      </c>
      <c r="S997">
        <v>0</v>
      </c>
    </row>
    <row r="998" spans="10:19" x14ac:dyDescent="0.25">
      <c r="J998" t="s">
        <v>33</v>
      </c>
      <c r="K998">
        <v>43</v>
      </c>
      <c r="L998" t="s">
        <v>13</v>
      </c>
      <c r="M998">
        <v>1</v>
      </c>
      <c r="N998">
        <v>28</v>
      </c>
      <c r="O998">
        <v>143.5</v>
      </c>
      <c r="P998">
        <v>106</v>
      </c>
      <c r="Q998">
        <v>24.4</v>
      </c>
      <c r="R998">
        <v>0</v>
      </c>
      <c r="S998">
        <v>0</v>
      </c>
    </row>
    <row r="999" spans="10:19" x14ac:dyDescent="0.25">
      <c r="J999" t="s">
        <v>57</v>
      </c>
      <c r="K999">
        <v>37</v>
      </c>
      <c r="L999" t="s">
        <v>11</v>
      </c>
      <c r="M999">
        <v>0</v>
      </c>
      <c r="N999">
        <v>0</v>
      </c>
      <c r="O999">
        <v>156</v>
      </c>
      <c r="P999">
        <v>56</v>
      </c>
      <c r="Q999">
        <v>26.52</v>
      </c>
      <c r="R999">
        <v>0</v>
      </c>
      <c r="S999">
        <v>0</v>
      </c>
    </row>
    <row r="1000" spans="10:19" x14ac:dyDescent="0.25">
      <c r="J1000" t="s">
        <v>59</v>
      </c>
      <c r="K1000">
        <v>40</v>
      </c>
      <c r="L1000" t="s">
        <v>13</v>
      </c>
      <c r="M1000">
        <v>0</v>
      </c>
      <c r="N1000">
        <v>0</v>
      </c>
      <c r="O1000">
        <v>160.1</v>
      </c>
      <c r="P1000">
        <v>63</v>
      </c>
      <c r="Q1000">
        <v>27.22</v>
      </c>
      <c r="R1000">
        <v>2</v>
      </c>
      <c r="S1000">
        <v>0</v>
      </c>
    </row>
    <row r="1001" spans="10:19" x14ac:dyDescent="0.25">
      <c r="J1001" t="s">
        <v>37</v>
      </c>
      <c r="K1001">
        <v>35</v>
      </c>
      <c r="L1001" t="s">
        <v>11</v>
      </c>
      <c r="M1001">
        <v>0</v>
      </c>
      <c r="N1001">
        <v>0</v>
      </c>
      <c r="O1001">
        <v>235.1</v>
      </c>
      <c r="P1001">
        <v>98</v>
      </c>
      <c r="Q1001">
        <v>39.97</v>
      </c>
      <c r="R1001">
        <v>4</v>
      </c>
      <c r="S1001">
        <v>1</v>
      </c>
    </row>
    <row r="1002" spans="10:19" x14ac:dyDescent="0.25">
      <c r="J1002" t="s">
        <v>49</v>
      </c>
      <c r="K1002">
        <v>25</v>
      </c>
      <c r="L1002" t="s">
        <v>11</v>
      </c>
      <c r="M1002">
        <v>1</v>
      </c>
      <c r="N1002">
        <v>15</v>
      </c>
      <c r="O1002">
        <v>160</v>
      </c>
      <c r="P1002">
        <v>95</v>
      </c>
      <c r="Q1002">
        <v>27.2</v>
      </c>
      <c r="R1002">
        <v>5</v>
      </c>
      <c r="S1002">
        <v>1</v>
      </c>
    </row>
    <row r="1003" spans="10:19" x14ac:dyDescent="0.25">
      <c r="J1003" t="s">
        <v>40</v>
      </c>
      <c r="K1003">
        <v>47</v>
      </c>
      <c r="L1003" t="s">
        <v>11</v>
      </c>
      <c r="M1003">
        <v>0</v>
      </c>
      <c r="N1003">
        <v>0</v>
      </c>
      <c r="O1003">
        <v>194.8</v>
      </c>
      <c r="P1003">
        <v>97</v>
      </c>
      <c r="Q1003">
        <v>33.119999999999997</v>
      </c>
      <c r="R1003">
        <v>1</v>
      </c>
      <c r="S1003">
        <v>0</v>
      </c>
    </row>
    <row r="1004" spans="10:19" x14ac:dyDescent="0.25">
      <c r="J1004" t="s">
        <v>20</v>
      </c>
      <c r="K1004">
        <v>38</v>
      </c>
      <c r="L1004" t="s">
        <v>16</v>
      </c>
      <c r="M1004">
        <v>0</v>
      </c>
      <c r="N1004">
        <v>0</v>
      </c>
      <c r="O1004">
        <v>247.8</v>
      </c>
      <c r="P1004">
        <v>117</v>
      </c>
      <c r="Q1004">
        <v>42.13</v>
      </c>
      <c r="R1004">
        <v>1</v>
      </c>
      <c r="S1004">
        <v>0</v>
      </c>
    </row>
    <row r="1005" spans="10:19" x14ac:dyDescent="0.25">
      <c r="J1005" t="s">
        <v>17</v>
      </c>
      <c r="K1005">
        <v>43</v>
      </c>
      <c r="L1005" t="s">
        <v>11</v>
      </c>
      <c r="M1005">
        <v>0</v>
      </c>
      <c r="N1005">
        <v>0</v>
      </c>
      <c r="O1005">
        <v>221.2</v>
      </c>
      <c r="P1005">
        <v>80</v>
      </c>
      <c r="Q1005">
        <v>37.6</v>
      </c>
      <c r="R1005">
        <v>4</v>
      </c>
      <c r="S1005">
        <v>0</v>
      </c>
    </row>
    <row r="1006" spans="10:19" x14ac:dyDescent="0.25">
      <c r="J1006" t="s">
        <v>51</v>
      </c>
      <c r="K1006">
        <v>43</v>
      </c>
      <c r="L1006" t="s">
        <v>11</v>
      </c>
      <c r="M1006">
        <v>1</v>
      </c>
      <c r="N1006">
        <v>33</v>
      </c>
      <c r="O1006">
        <v>231.8</v>
      </c>
      <c r="P1006">
        <v>78</v>
      </c>
      <c r="Q1006">
        <v>39.409999999999997</v>
      </c>
      <c r="R1006">
        <v>1</v>
      </c>
      <c r="S1006">
        <v>0</v>
      </c>
    </row>
    <row r="1007" spans="10:19" x14ac:dyDescent="0.25">
      <c r="J1007" t="s">
        <v>52</v>
      </c>
      <c r="K1007">
        <v>42</v>
      </c>
      <c r="L1007" t="s">
        <v>11</v>
      </c>
      <c r="M1007">
        <v>1</v>
      </c>
      <c r="N1007">
        <v>25</v>
      </c>
      <c r="O1007">
        <v>215.9</v>
      </c>
      <c r="P1007">
        <v>90</v>
      </c>
      <c r="Q1007">
        <v>36.700000000000003</v>
      </c>
      <c r="R1007">
        <v>1</v>
      </c>
      <c r="S1007">
        <v>0</v>
      </c>
    </row>
    <row r="1008" spans="10:19" x14ac:dyDescent="0.25">
      <c r="J1008" t="s">
        <v>10</v>
      </c>
      <c r="K1008">
        <v>37</v>
      </c>
      <c r="L1008" t="s">
        <v>11</v>
      </c>
      <c r="M1008">
        <v>1</v>
      </c>
      <c r="N1008">
        <v>35</v>
      </c>
      <c r="O1008">
        <v>217.1</v>
      </c>
      <c r="P1008">
        <v>92</v>
      </c>
      <c r="Q1008">
        <v>36.909999999999997</v>
      </c>
      <c r="R1008">
        <v>2</v>
      </c>
      <c r="S1008">
        <v>0</v>
      </c>
    </row>
    <row r="1009" spans="10:19" x14ac:dyDescent="0.25">
      <c r="J1009" t="s">
        <v>17</v>
      </c>
      <c r="K1009">
        <v>39</v>
      </c>
      <c r="L1009" t="s">
        <v>11</v>
      </c>
      <c r="M1009">
        <v>0</v>
      </c>
      <c r="N1009">
        <v>0</v>
      </c>
      <c r="O1009">
        <v>83.5</v>
      </c>
      <c r="P1009">
        <v>96</v>
      </c>
      <c r="Q1009">
        <v>14.2</v>
      </c>
      <c r="R1009">
        <v>0</v>
      </c>
      <c r="S1009">
        <v>0</v>
      </c>
    </row>
    <row r="1010" spans="10:19" x14ac:dyDescent="0.25">
      <c r="J1010" t="s">
        <v>18</v>
      </c>
      <c r="K1010">
        <v>42</v>
      </c>
      <c r="L1010" t="s">
        <v>13</v>
      </c>
      <c r="M1010">
        <v>1</v>
      </c>
      <c r="N1010">
        <v>39</v>
      </c>
      <c r="O1010">
        <v>183.3</v>
      </c>
      <c r="P1010">
        <v>106</v>
      </c>
      <c r="Q1010">
        <v>31.16</v>
      </c>
      <c r="R1010">
        <v>1</v>
      </c>
      <c r="S1010">
        <v>0</v>
      </c>
    </row>
    <row r="1011" spans="10:19" x14ac:dyDescent="0.25">
      <c r="J1011" t="s">
        <v>60</v>
      </c>
      <c r="K1011">
        <v>28</v>
      </c>
      <c r="L1011" t="s">
        <v>11</v>
      </c>
      <c r="M1011">
        <v>0</v>
      </c>
      <c r="N1011">
        <v>0</v>
      </c>
      <c r="O1011">
        <v>236.8</v>
      </c>
      <c r="P1011">
        <v>141</v>
      </c>
      <c r="Q1011">
        <v>40.26</v>
      </c>
      <c r="R1011">
        <v>1</v>
      </c>
      <c r="S1011">
        <v>1</v>
      </c>
    </row>
    <row r="1012" spans="10:19" x14ac:dyDescent="0.25">
      <c r="J1012" t="s">
        <v>12</v>
      </c>
      <c r="K1012">
        <v>41</v>
      </c>
      <c r="L1012" t="s">
        <v>11</v>
      </c>
      <c r="M1012">
        <v>0</v>
      </c>
      <c r="N1012">
        <v>0</v>
      </c>
      <c r="O1012">
        <v>193.8</v>
      </c>
      <c r="P1012">
        <v>90</v>
      </c>
      <c r="Q1012">
        <v>32.950000000000003</v>
      </c>
      <c r="R1012">
        <v>1</v>
      </c>
      <c r="S1012">
        <v>0</v>
      </c>
    </row>
    <row r="1013" spans="10:19" x14ac:dyDescent="0.25">
      <c r="J1013" t="s">
        <v>22</v>
      </c>
      <c r="K1013">
        <v>45</v>
      </c>
      <c r="L1013" t="s">
        <v>16</v>
      </c>
      <c r="M1013">
        <v>1</v>
      </c>
      <c r="N1013">
        <v>25</v>
      </c>
      <c r="O1013">
        <v>134</v>
      </c>
      <c r="P1013">
        <v>112</v>
      </c>
      <c r="Q1013">
        <v>22.78</v>
      </c>
      <c r="R1013">
        <v>0</v>
      </c>
      <c r="S1013">
        <v>0</v>
      </c>
    </row>
    <row r="1014" spans="10:19" x14ac:dyDescent="0.25">
      <c r="J1014" t="s">
        <v>47</v>
      </c>
      <c r="K1014">
        <v>40</v>
      </c>
      <c r="L1014" t="s">
        <v>16</v>
      </c>
      <c r="M1014">
        <v>1</v>
      </c>
      <c r="N1014">
        <v>25</v>
      </c>
      <c r="O1014">
        <v>176.6</v>
      </c>
      <c r="P1014">
        <v>65</v>
      </c>
      <c r="Q1014">
        <v>30.02</v>
      </c>
      <c r="R1014">
        <v>2</v>
      </c>
      <c r="S1014">
        <v>0</v>
      </c>
    </row>
    <row r="1015" spans="10:19" x14ac:dyDescent="0.25">
      <c r="J1015" t="s">
        <v>57</v>
      </c>
      <c r="K1015">
        <v>41</v>
      </c>
      <c r="L1015" t="s">
        <v>11</v>
      </c>
      <c r="M1015">
        <v>0</v>
      </c>
      <c r="N1015">
        <v>0</v>
      </c>
      <c r="O1015">
        <v>191.4</v>
      </c>
      <c r="P1015">
        <v>93</v>
      </c>
      <c r="Q1015">
        <v>32.54</v>
      </c>
      <c r="R1015">
        <v>3</v>
      </c>
      <c r="S1015">
        <v>0</v>
      </c>
    </row>
    <row r="1016" spans="10:19" x14ac:dyDescent="0.25">
      <c r="J1016" t="s">
        <v>62</v>
      </c>
      <c r="K1016">
        <v>41</v>
      </c>
      <c r="L1016" t="s">
        <v>16</v>
      </c>
      <c r="M1016">
        <v>1</v>
      </c>
      <c r="N1016">
        <v>35</v>
      </c>
      <c r="O1016">
        <v>174.8</v>
      </c>
      <c r="P1016">
        <v>127</v>
      </c>
      <c r="Q1016">
        <v>29.72</v>
      </c>
      <c r="R1016">
        <v>0</v>
      </c>
      <c r="S1016">
        <v>0</v>
      </c>
    </row>
    <row r="1017" spans="10:19" x14ac:dyDescent="0.25">
      <c r="J1017" t="s">
        <v>19</v>
      </c>
      <c r="K1017">
        <v>36</v>
      </c>
      <c r="L1017" t="s">
        <v>13</v>
      </c>
      <c r="M1017">
        <v>0</v>
      </c>
      <c r="N1017">
        <v>0</v>
      </c>
      <c r="O1017">
        <v>275.2</v>
      </c>
      <c r="P1017">
        <v>67</v>
      </c>
      <c r="Q1017">
        <v>46.78</v>
      </c>
      <c r="R1017">
        <v>1</v>
      </c>
      <c r="S1017">
        <v>0</v>
      </c>
    </row>
    <row r="1018" spans="10:19" x14ac:dyDescent="0.25">
      <c r="J1018" t="s">
        <v>63</v>
      </c>
      <c r="K1018">
        <v>39</v>
      </c>
      <c r="L1018" t="s">
        <v>13</v>
      </c>
      <c r="M1018">
        <v>0</v>
      </c>
      <c r="N1018">
        <v>0</v>
      </c>
      <c r="O1018">
        <v>174</v>
      </c>
      <c r="P1018">
        <v>85</v>
      </c>
      <c r="Q1018">
        <v>29.58</v>
      </c>
      <c r="R1018">
        <v>1</v>
      </c>
      <c r="S1018">
        <v>0</v>
      </c>
    </row>
    <row r="1019" spans="10:19" x14ac:dyDescent="0.25">
      <c r="J1019" t="s">
        <v>43</v>
      </c>
      <c r="K1019">
        <v>39</v>
      </c>
      <c r="L1019" t="s">
        <v>11</v>
      </c>
      <c r="M1019">
        <v>0</v>
      </c>
      <c r="N1019">
        <v>0</v>
      </c>
      <c r="O1019">
        <v>165</v>
      </c>
      <c r="P1019">
        <v>132</v>
      </c>
      <c r="Q1019">
        <v>28.05</v>
      </c>
      <c r="R1019">
        <v>1</v>
      </c>
      <c r="S1019">
        <v>0</v>
      </c>
    </row>
    <row r="1020" spans="10:19" x14ac:dyDescent="0.25">
      <c r="J1020" t="s">
        <v>55</v>
      </c>
      <c r="K1020">
        <v>37</v>
      </c>
      <c r="L1020" t="s">
        <v>11</v>
      </c>
      <c r="M1020">
        <v>0</v>
      </c>
      <c r="N1020">
        <v>0</v>
      </c>
      <c r="O1020">
        <v>228.7</v>
      </c>
      <c r="P1020">
        <v>102</v>
      </c>
      <c r="Q1020">
        <v>38.880000000000003</v>
      </c>
      <c r="R1020">
        <v>1</v>
      </c>
      <c r="S1020">
        <v>0</v>
      </c>
    </row>
    <row r="1021" spans="10:19" x14ac:dyDescent="0.25">
      <c r="J1021" t="s">
        <v>48</v>
      </c>
      <c r="K1021">
        <v>45</v>
      </c>
      <c r="L1021" t="s">
        <v>11</v>
      </c>
      <c r="M1021">
        <v>0</v>
      </c>
      <c r="N1021">
        <v>0</v>
      </c>
      <c r="O1021">
        <v>107.9</v>
      </c>
      <c r="P1021">
        <v>88</v>
      </c>
      <c r="Q1021">
        <v>18.34</v>
      </c>
      <c r="R1021">
        <v>2</v>
      </c>
      <c r="S1021">
        <v>0</v>
      </c>
    </row>
    <row r="1022" spans="10:19" x14ac:dyDescent="0.25">
      <c r="J1022" t="s">
        <v>34</v>
      </c>
      <c r="K1022">
        <v>36</v>
      </c>
      <c r="L1022" t="s">
        <v>16</v>
      </c>
      <c r="M1022">
        <v>0</v>
      </c>
      <c r="N1022">
        <v>0</v>
      </c>
      <c r="O1022">
        <v>221.3</v>
      </c>
      <c r="P1022">
        <v>140</v>
      </c>
      <c r="Q1022">
        <v>37.619999999999997</v>
      </c>
      <c r="R1022">
        <v>1</v>
      </c>
      <c r="S1022">
        <v>0</v>
      </c>
    </row>
    <row r="1023" spans="10:19" x14ac:dyDescent="0.25">
      <c r="J1023" t="s">
        <v>18</v>
      </c>
      <c r="K1023">
        <v>38</v>
      </c>
      <c r="L1023" t="s">
        <v>11</v>
      </c>
      <c r="M1023">
        <v>0</v>
      </c>
      <c r="N1023">
        <v>0</v>
      </c>
      <c r="O1023">
        <v>141.1</v>
      </c>
      <c r="P1023">
        <v>84</v>
      </c>
      <c r="Q1023">
        <v>23.99</v>
      </c>
      <c r="R1023">
        <v>3</v>
      </c>
      <c r="S1023">
        <v>0</v>
      </c>
    </row>
    <row r="1024" spans="10:19" x14ac:dyDescent="0.25">
      <c r="J1024" t="s">
        <v>54</v>
      </c>
      <c r="K1024">
        <v>39</v>
      </c>
      <c r="L1024" t="s">
        <v>13</v>
      </c>
      <c r="M1024">
        <v>1</v>
      </c>
      <c r="N1024">
        <v>31</v>
      </c>
      <c r="O1024">
        <v>166.4</v>
      </c>
      <c r="P1024">
        <v>92</v>
      </c>
      <c r="Q1024">
        <v>28.29</v>
      </c>
      <c r="R1024">
        <v>4</v>
      </c>
      <c r="S1024">
        <v>0</v>
      </c>
    </row>
    <row r="1025" spans="10:19" x14ac:dyDescent="0.25">
      <c r="J1025" t="s">
        <v>58</v>
      </c>
      <c r="K1025">
        <v>37</v>
      </c>
      <c r="L1025" t="s">
        <v>11</v>
      </c>
      <c r="M1025">
        <v>1</v>
      </c>
      <c r="N1025">
        <v>28</v>
      </c>
      <c r="O1025">
        <v>249.6</v>
      </c>
      <c r="P1025">
        <v>87</v>
      </c>
      <c r="Q1025">
        <v>42.43</v>
      </c>
      <c r="R1025">
        <v>3</v>
      </c>
      <c r="S1025">
        <v>0</v>
      </c>
    </row>
    <row r="1026" spans="10:19" x14ac:dyDescent="0.25">
      <c r="J1026" t="s">
        <v>58</v>
      </c>
      <c r="K1026">
        <v>43</v>
      </c>
      <c r="L1026" t="s">
        <v>16</v>
      </c>
      <c r="M1026">
        <v>0</v>
      </c>
      <c r="N1026">
        <v>0</v>
      </c>
      <c r="O1026">
        <v>178.6</v>
      </c>
      <c r="P1026">
        <v>83</v>
      </c>
      <c r="Q1026">
        <v>30.36</v>
      </c>
      <c r="R1026">
        <v>1</v>
      </c>
      <c r="S1026">
        <v>0</v>
      </c>
    </row>
    <row r="1027" spans="10:19" x14ac:dyDescent="0.25">
      <c r="J1027" t="s">
        <v>50</v>
      </c>
      <c r="K1027">
        <v>42</v>
      </c>
      <c r="L1027" t="s">
        <v>16</v>
      </c>
      <c r="M1027">
        <v>0</v>
      </c>
      <c r="N1027">
        <v>0</v>
      </c>
      <c r="O1027">
        <v>139</v>
      </c>
      <c r="P1027">
        <v>96</v>
      </c>
      <c r="Q1027">
        <v>23.63</v>
      </c>
      <c r="R1027">
        <v>2</v>
      </c>
      <c r="S1027">
        <v>0</v>
      </c>
    </row>
    <row r="1028" spans="10:19" x14ac:dyDescent="0.25">
      <c r="J1028" t="s">
        <v>23</v>
      </c>
      <c r="K1028">
        <v>36</v>
      </c>
      <c r="L1028" t="s">
        <v>11</v>
      </c>
      <c r="M1028">
        <v>0</v>
      </c>
      <c r="N1028">
        <v>0</v>
      </c>
      <c r="O1028">
        <v>134.30000000000001</v>
      </c>
      <c r="P1028">
        <v>98</v>
      </c>
      <c r="Q1028">
        <v>22.83</v>
      </c>
      <c r="R1028">
        <v>2</v>
      </c>
      <c r="S1028">
        <v>0</v>
      </c>
    </row>
    <row r="1029" spans="10:19" x14ac:dyDescent="0.25">
      <c r="J1029" t="s">
        <v>23</v>
      </c>
      <c r="K1029">
        <v>40</v>
      </c>
      <c r="L1029" t="s">
        <v>11</v>
      </c>
      <c r="M1029">
        <v>0</v>
      </c>
      <c r="N1029">
        <v>0</v>
      </c>
      <c r="O1029">
        <v>215.9</v>
      </c>
      <c r="P1029">
        <v>93</v>
      </c>
      <c r="Q1029">
        <v>36.700000000000003</v>
      </c>
      <c r="R1029">
        <v>3</v>
      </c>
      <c r="S1029">
        <v>0</v>
      </c>
    </row>
    <row r="1030" spans="10:19" x14ac:dyDescent="0.25">
      <c r="J1030" t="s">
        <v>35</v>
      </c>
      <c r="K1030">
        <v>38</v>
      </c>
      <c r="L1030" t="s">
        <v>11</v>
      </c>
      <c r="M1030">
        <v>0</v>
      </c>
      <c r="N1030">
        <v>0</v>
      </c>
      <c r="O1030">
        <v>178.4</v>
      </c>
      <c r="P1030">
        <v>97</v>
      </c>
      <c r="Q1030">
        <v>30.33</v>
      </c>
      <c r="R1030">
        <v>1</v>
      </c>
      <c r="S1030">
        <v>0</v>
      </c>
    </row>
    <row r="1031" spans="10:19" x14ac:dyDescent="0.25">
      <c r="J1031" t="s">
        <v>43</v>
      </c>
      <c r="K1031">
        <v>35</v>
      </c>
      <c r="L1031" t="s">
        <v>11</v>
      </c>
      <c r="M1031">
        <v>0</v>
      </c>
      <c r="N1031">
        <v>0</v>
      </c>
      <c r="O1031">
        <v>106.4</v>
      </c>
      <c r="P1031">
        <v>84</v>
      </c>
      <c r="Q1031">
        <v>18.09</v>
      </c>
      <c r="R1031">
        <v>1</v>
      </c>
      <c r="S1031">
        <v>0</v>
      </c>
    </row>
    <row r="1032" spans="10:19" x14ac:dyDescent="0.25">
      <c r="J1032" t="s">
        <v>38</v>
      </c>
      <c r="K1032">
        <v>40</v>
      </c>
      <c r="L1032" t="s">
        <v>16</v>
      </c>
      <c r="M1032">
        <v>0</v>
      </c>
      <c r="N1032">
        <v>0</v>
      </c>
      <c r="O1032">
        <v>170.7</v>
      </c>
      <c r="P1032">
        <v>101</v>
      </c>
      <c r="Q1032">
        <v>29.02</v>
      </c>
      <c r="R1032">
        <v>2</v>
      </c>
      <c r="S1032">
        <v>0</v>
      </c>
    </row>
    <row r="1033" spans="10:19" x14ac:dyDescent="0.25">
      <c r="J1033" t="s">
        <v>18</v>
      </c>
      <c r="K1033">
        <v>36</v>
      </c>
      <c r="L1033" t="s">
        <v>16</v>
      </c>
      <c r="M1033">
        <v>1</v>
      </c>
      <c r="N1033">
        <v>33</v>
      </c>
      <c r="O1033">
        <v>184.5</v>
      </c>
      <c r="P1033">
        <v>139</v>
      </c>
      <c r="Q1033">
        <v>31.37</v>
      </c>
      <c r="R1033">
        <v>0</v>
      </c>
      <c r="S1033">
        <v>0</v>
      </c>
    </row>
    <row r="1034" spans="10:19" x14ac:dyDescent="0.25">
      <c r="J1034" t="s">
        <v>58</v>
      </c>
      <c r="K1034">
        <v>45</v>
      </c>
      <c r="L1034" t="s">
        <v>16</v>
      </c>
      <c r="M1034">
        <v>1</v>
      </c>
      <c r="N1034">
        <v>37</v>
      </c>
      <c r="O1034">
        <v>161.19999999999999</v>
      </c>
      <c r="P1034">
        <v>109</v>
      </c>
      <c r="Q1034">
        <v>27.4</v>
      </c>
      <c r="R1034">
        <v>1</v>
      </c>
      <c r="S1034">
        <v>0</v>
      </c>
    </row>
    <row r="1035" spans="10:19" x14ac:dyDescent="0.25">
      <c r="J1035" t="s">
        <v>40</v>
      </c>
      <c r="K1035">
        <v>37</v>
      </c>
      <c r="L1035" t="s">
        <v>13</v>
      </c>
      <c r="M1035">
        <v>0</v>
      </c>
      <c r="N1035">
        <v>0</v>
      </c>
      <c r="O1035">
        <v>84.9</v>
      </c>
      <c r="P1035">
        <v>77</v>
      </c>
      <c r="Q1035">
        <v>14.43</v>
      </c>
      <c r="R1035">
        <v>2</v>
      </c>
      <c r="S1035">
        <v>0</v>
      </c>
    </row>
    <row r="1036" spans="10:19" x14ac:dyDescent="0.25">
      <c r="J1036" t="s">
        <v>39</v>
      </c>
      <c r="K1036">
        <v>38</v>
      </c>
      <c r="L1036" t="s">
        <v>16</v>
      </c>
      <c r="M1036">
        <v>0</v>
      </c>
      <c r="N1036">
        <v>0</v>
      </c>
      <c r="O1036">
        <v>217.9</v>
      </c>
      <c r="P1036">
        <v>71</v>
      </c>
      <c r="Q1036">
        <v>37.04</v>
      </c>
      <c r="R1036">
        <v>1</v>
      </c>
      <c r="S1036">
        <v>0</v>
      </c>
    </row>
    <row r="1037" spans="10:19" x14ac:dyDescent="0.25">
      <c r="J1037" t="s">
        <v>58</v>
      </c>
      <c r="K1037">
        <v>34</v>
      </c>
      <c r="L1037" t="s">
        <v>16</v>
      </c>
      <c r="M1037">
        <v>0</v>
      </c>
      <c r="N1037">
        <v>0</v>
      </c>
      <c r="O1037">
        <v>243</v>
      </c>
      <c r="P1037">
        <v>91</v>
      </c>
      <c r="Q1037">
        <v>41.31</v>
      </c>
      <c r="R1037">
        <v>0</v>
      </c>
      <c r="S1037">
        <v>1</v>
      </c>
    </row>
    <row r="1038" spans="10:19" x14ac:dyDescent="0.25">
      <c r="J1038" t="s">
        <v>60</v>
      </c>
      <c r="K1038">
        <v>35</v>
      </c>
      <c r="L1038" t="s">
        <v>16</v>
      </c>
      <c r="M1038">
        <v>0</v>
      </c>
      <c r="N1038">
        <v>0</v>
      </c>
      <c r="O1038">
        <v>128.19999999999999</v>
      </c>
      <c r="P1038">
        <v>71</v>
      </c>
      <c r="Q1038">
        <v>21.79</v>
      </c>
      <c r="R1038">
        <v>0</v>
      </c>
      <c r="S1038">
        <v>0</v>
      </c>
    </row>
    <row r="1039" spans="10:19" x14ac:dyDescent="0.25">
      <c r="J1039" t="s">
        <v>22</v>
      </c>
      <c r="K1039">
        <v>46</v>
      </c>
      <c r="L1039" t="s">
        <v>13</v>
      </c>
      <c r="M1039">
        <v>0</v>
      </c>
      <c r="N1039">
        <v>0</v>
      </c>
      <c r="O1039">
        <v>126.3</v>
      </c>
      <c r="P1039">
        <v>115</v>
      </c>
      <c r="Q1039">
        <v>21.47</v>
      </c>
      <c r="R1039">
        <v>2</v>
      </c>
      <c r="S1039">
        <v>0</v>
      </c>
    </row>
    <row r="1040" spans="10:19" x14ac:dyDescent="0.25">
      <c r="J1040" t="s">
        <v>30</v>
      </c>
      <c r="K1040">
        <v>46</v>
      </c>
      <c r="L1040" t="s">
        <v>16</v>
      </c>
      <c r="M1040">
        <v>0</v>
      </c>
      <c r="N1040">
        <v>0</v>
      </c>
      <c r="O1040">
        <v>178.7</v>
      </c>
      <c r="P1040">
        <v>56</v>
      </c>
      <c r="Q1040">
        <v>30.38</v>
      </c>
      <c r="R1040">
        <v>4</v>
      </c>
      <c r="S1040">
        <v>0</v>
      </c>
    </row>
    <row r="1041" spans="10:19" x14ac:dyDescent="0.25">
      <c r="J1041" t="s">
        <v>57</v>
      </c>
      <c r="K1041">
        <v>39</v>
      </c>
      <c r="L1041" t="s">
        <v>16</v>
      </c>
      <c r="M1041">
        <v>0</v>
      </c>
      <c r="N1041">
        <v>0</v>
      </c>
      <c r="O1041">
        <v>159</v>
      </c>
      <c r="P1041">
        <v>109</v>
      </c>
      <c r="Q1041">
        <v>27.03</v>
      </c>
      <c r="R1041">
        <v>0</v>
      </c>
      <c r="S1041">
        <v>0</v>
      </c>
    </row>
    <row r="1042" spans="10:19" x14ac:dyDescent="0.25">
      <c r="J1042" t="s">
        <v>25</v>
      </c>
      <c r="K1042">
        <v>46</v>
      </c>
      <c r="L1042" t="s">
        <v>16</v>
      </c>
      <c r="M1042">
        <v>0</v>
      </c>
      <c r="N1042">
        <v>0</v>
      </c>
      <c r="O1042">
        <v>150.9</v>
      </c>
      <c r="P1042">
        <v>79</v>
      </c>
      <c r="Q1042">
        <v>25.65</v>
      </c>
      <c r="R1042">
        <v>3</v>
      </c>
      <c r="S1042">
        <v>0</v>
      </c>
    </row>
    <row r="1043" spans="10:19" x14ac:dyDescent="0.25">
      <c r="J1043" t="s">
        <v>10</v>
      </c>
      <c r="K1043">
        <v>37</v>
      </c>
      <c r="L1043" t="s">
        <v>11</v>
      </c>
      <c r="M1043">
        <v>1</v>
      </c>
      <c r="N1043">
        <v>24</v>
      </c>
      <c r="O1043">
        <v>219.9</v>
      </c>
      <c r="P1043">
        <v>118</v>
      </c>
      <c r="Q1043">
        <v>37.380000000000003</v>
      </c>
      <c r="R1043">
        <v>3</v>
      </c>
      <c r="S1043">
        <v>0</v>
      </c>
    </row>
    <row r="1044" spans="10:19" x14ac:dyDescent="0.25">
      <c r="J1044" t="s">
        <v>27</v>
      </c>
      <c r="K1044">
        <v>36</v>
      </c>
      <c r="L1044" t="s">
        <v>11</v>
      </c>
      <c r="M1044">
        <v>0</v>
      </c>
      <c r="N1044">
        <v>0</v>
      </c>
      <c r="O1044">
        <v>168</v>
      </c>
      <c r="P1044">
        <v>116</v>
      </c>
      <c r="Q1044">
        <v>28.56</v>
      </c>
      <c r="R1044">
        <v>2</v>
      </c>
      <c r="S1044">
        <v>0</v>
      </c>
    </row>
    <row r="1045" spans="10:19" x14ac:dyDescent="0.25">
      <c r="J1045" t="s">
        <v>59</v>
      </c>
      <c r="K1045">
        <v>31</v>
      </c>
      <c r="L1045" t="s">
        <v>16</v>
      </c>
      <c r="M1045">
        <v>1</v>
      </c>
      <c r="N1045">
        <v>34</v>
      </c>
      <c r="O1045">
        <v>162.1</v>
      </c>
      <c r="P1045">
        <v>83</v>
      </c>
      <c r="Q1045">
        <v>27.56</v>
      </c>
      <c r="R1045">
        <v>4</v>
      </c>
      <c r="S1045">
        <v>1</v>
      </c>
    </row>
    <row r="1046" spans="10:19" x14ac:dyDescent="0.25">
      <c r="J1046" t="s">
        <v>14</v>
      </c>
      <c r="K1046">
        <v>43</v>
      </c>
      <c r="L1046" t="s">
        <v>16</v>
      </c>
      <c r="M1046">
        <v>0</v>
      </c>
      <c r="N1046">
        <v>0</v>
      </c>
      <c r="O1046">
        <v>198.8</v>
      </c>
      <c r="P1046">
        <v>107</v>
      </c>
      <c r="Q1046">
        <v>33.799999999999997</v>
      </c>
      <c r="R1046">
        <v>5</v>
      </c>
      <c r="S1046">
        <v>0</v>
      </c>
    </row>
    <row r="1047" spans="10:19" x14ac:dyDescent="0.25">
      <c r="J1047" t="s">
        <v>63</v>
      </c>
      <c r="K1047">
        <v>45</v>
      </c>
      <c r="L1047" t="s">
        <v>16</v>
      </c>
      <c r="M1047">
        <v>0</v>
      </c>
      <c r="N1047">
        <v>0</v>
      </c>
      <c r="O1047">
        <v>256.8</v>
      </c>
      <c r="P1047">
        <v>90</v>
      </c>
      <c r="Q1047">
        <v>43.66</v>
      </c>
      <c r="R1047">
        <v>3</v>
      </c>
      <c r="S1047">
        <v>0</v>
      </c>
    </row>
    <row r="1048" spans="10:19" x14ac:dyDescent="0.25">
      <c r="J1048" t="s">
        <v>46</v>
      </c>
      <c r="K1048">
        <v>47</v>
      </c>
      <c r="L1048" t="s">
        <v>13</v>
      </c>
      <c r="M1048">
        <v>1</v>
      </c>
      <c r="N1048">
        <v>38</v>
      </c>
      <c r="O1048">
        <v>196.8</v>
      </c>
      <c r="P1048">
        <v>92</v>
      </c>
      <c r="Q1048">
        <v>33.46</v>
      </c>
      <c r="R1048">
        <v>1</v>
      </c>
      <c r="S1048">
        <v>0</v>
      </c>
    </row>
    <row r="1049" spans="10:19" x14ac:dyDescent="0.25">
      <c r="J1049" t="s">
        <v>48</v>
      </c>
      <c r="K1049">
        <v>38</v>
      </c>
      <c r="L1049" t="s">
        <v>11</v>
      </c>
      <c r="M1049">
        <v>0</v>
      </c>
      <c r="N1049">
        <v>0</v>
      </c>
      <c r="O1049">
        <v>140.1</v>
      </c>
      <c r="P1049">
        <v>120</v>
      </c>
      <c r="Q1049">
        <v>23.82</v>
      </c>
      <c r="R1049">
        <v>2</v>
      </c>
      <c r="S1049">
        <v>0</v>
      </c>
    </row>
    <row r="1050" spans="10:19" x14ac:dyDescent="0.25">
      <c r="J1050" t="s">
        <v>48</v>
      </c>
      <c r="K1050">
        <v>50</v>
      </c>
      <c r="L1050" t="s">
        <v>11</v>
      </c>
      <c r="M1050">
        <v>0</v>
      </c>
      <c r="N1050">
        <v>0</v>
      </c>
      <c r="O1050">
        <v>194.3</v>
      </c>
      <c r="P1050">
        <v>83</v>
      </c>
      <c r="Q1050">
        <v>33.03</v>
      </c>
      <c r="R1050">
        <v>5</v>
      </c>
      <c r="S1050">
        <v>0</v>
      </c>
    </row>
    <row r="1051" spans="10:19" x14ac:dyDescent="0.25">
      <c r="J1051" t="s">
        <v>15</v>
      </c>
      <c r="K1051">
        <v>40</v>
      </c>
      <c r="L1051" t="s">
        <v>11</v>
      </c>
      <c r="M1051">
        <v>0</v>
      </c>
      <c r="N1051">
        <v>0</v>
      </c>
      <c r="O1051">
        <v>117.6</v>
      </c>
      <c r="P1051">
        <v>66</v>
      </c>
      <c r="Q1051">
        <v>19.989999999999998</v>
      </c>
      <c r="R1051">
        <v>1</v>
      </c>
      <c r="S1051">
        <v>0</v>
      </c>
    </row>
    <row r="1052" spans="10:19" x14ac:dyDescent="0.25">
      <c r="J1052" t="s">
        <v>61</v>
      </c>
      <c r="K1052">
        <v>39</v>
      </c>
      <c r="L1052" t="s">
        <v>11</v>
      </c>
      <c r="M1052">
        <v>0</v>
      </c>
      <c r="N1052">
        <v>0</v>
      </c>
      <c r="O1052">
        <v>193.7</v>
      </c>
      <c r="P1052">
        <v>108</v>
      </c>
      <c r="Q1052">
        <v>32.93</v>
      </c>
      <c r="R1052">
        <v>0</v>
      </c>
      <c r="S1052">
        <v>0</v>
      </c>
    </row>
    <row r="1053" spans="10:19" x14ac:dyDescent="0.25">
      <c r="J1053" t="s">
        <v>36</v>
      </c>
      <c r="K1053">
        <v>41</v>
      </c>
      <c r="L1053" t="s">
        <v>16</v>
      </c>
      <c r="M1053">
        <v>0</v>
      </c>
      <c r="N1053">
        <v>0</v>
      </c>
      <c r="O1053">
        <v>243.1</v>
      </c>
      <c r="P1053">
        <v>105</v>
      </c>
      <c r="Q1053">
        <v>41.33</v>
      </c>
      <c r="R1053">
        <v>2</v>
      </c>
      <c r="S1053">
        <v>0</v>
      </c>
    </row>
    <row r="1054" spans="10:19" x14ac:dyDescent="0.25">
      <c r="J1054" t="s">
        <v>50</v>
      </c>
      <c r="K1054">
        <v>40</v>
      </c>
      <c r="L1054" t="s">
        <v>11</v>
      </c>
      <c r="M1054">
        <v>0</v>
      </c>
      <c r="N1054">
        <v>0</v>
      </c>
      <c r="O1054">
        <v>145.4</v>
      </c>
      <c r="P1054">
        <v>132</v>
      </c>
      <c r="Q1054">
        <v>24.72</v>
      </c>
      <c r="R1054">
        <v>1</v>
      </c>
      <c r="S1054">
        <v>0</v>
      </c>
    </row>
    <row r="1055" spans="10:19" x14ac:dyDescent="0.25">
      <c r="J1055" t="s">
        <v>54</v>
      </c>
      <c r="K1055">
        <v>42</v>
      </c>
      <c r="L1055" t="s">
        <v>16</v>
      </c>
      <c r="M1055">
        <v>0</v>
      </c>
      <c r="N1055">
        <v>0</v>
      </c>
      <c r="O1055">
        <v>229.3</v>
      </c>
      <c r="P1055">
        <v>93</v>
      </c>
      <c r="Q1055">
        <v>38.979999999999997</v>
      </c>
      <c r="R1055">
        <v>2</v>
      </c>
      <c r="S1055">
        <v>0</v>
      </c>
    </row>
    <row r="1056" spans="10:19" x14ac:dyDescent="0.25">
      <c r="J1056" t="s">
        <v>48</v>
      </c>
      <c r="K1056">
        <v>27</v>
      </c>
      <c r="L1056" t="s">
        <v>16</v>
      </c>
      <c r="M1056">
        <v>1</v>
      </c>
      <c r="N1056">
        <v>33</v>
      </c>
      <c r="O1056">
        <v>186.4</v>
      </c>
      <c r="P1056">
        <v>84</v>
      </c>
      <c r="Q1056">
        <v>31.69</v>
      </c>
      <c r="R1056">
        <v>2</v>
      </c>
      <c r="S1056">
        <v>1</v>
      </c>
    </row>
    <row r="1057" spans="10:19" x14ac:dyDescent="0.25">
      <c r="J1057" t="s">
        <v>34</v>
      </c>
      <c r="K1057">
        <v>41</v>
      </c>
      <c r="L1057" t="s">
        <v>11</v>
      </c>
      <c r="M1057">
        <v>0</v>
      </c>
      <c r="N1057">
        <v>0</v>
      </c>
      <c r="O1057">
        <v>76.099999999999994</v>
      </c>
      <c r="P1057">
        <v>121</v>
      </c>
      <c r="Q1057">
        <v>12.94</v>
      </c>
      <c r="R1057">
        <v>0</v>
      </c>
      <c r="S1057">
        <v>0</v>
      </c>
    </row>
    <row r="1058" spans="10:19" x14ac:dyDescent="0.25">
      <c r="J1058" t="s">
        <v>59</v>
      </c>
      <c r="K1058">
        <v>38</v>
      </c>
      <c r="L1058" t="s">
        <v>11</v>
      </c>
      <c r="M1058">
        <v>0</v>
      </c>
      <c r="N1058">
        <v>0</v>
      </c>
      <c r="O1058">
        <v>162.80000000000001</v>
      </c>
      <c r="P1058">
        <v>65</v>
      </c>
      <c r="Q1058">
        <v>27.68</v>
      </c>
      <c r="R1058">
        <v>2</v>
      </c>
      <c r="S1058">
        <v>0</v>
      </c>
    </row>
    <row r="1059" spans="10:19" x14ac:dyDescent="0.25">
      <c r="J1059" t="s">
        <v>43</v>
      </c>
      <c r="K1059">
        <v>39</v>
      </c>
      <c r="L1059" t="s">
        <v>11</v>
      </c>
      <c r="M1059">
        <v>0</v>
      </c>
      <c r="N1059">
        <v>0</v>
      </c>
      <c r="O1059">
        <v>182.3</v>
      </c>
      <c r="P1059">
        <v>115</v>
      </c>
      <c r="Q1059">
        <v>30.99</v>
      </c>
      <c r="R1059">
        <v>1</v>
      </c>
      <c r="S1059">
        <v>0</v>
      </c>
    </row>
    <row r="1060" spans="10:19" x14ac:dyDescent="0.25">
      <c r="J1060" t="s">
        <v>21</v>
      </c>
      <c r="K1060">
        <v>38</v>
      </c>
      <c r="L1060" t="s">
        <v>16</v>
      </c>
      <c r="M1060">
        <v>0</v>
      </c>
      <c r="N1060">
        <v>0</v>
      </c>
      <c r="O1060">
        <v>194.4</v>
      </c>
      <c r="P1060">
        <v>83</v>
      </c>
      <c r="Q1060">
        <v>33.049999999999997</v>
      </c>
      <c r="R1060">
        <v>2</v>
      </c>
      <c r="S1060">
        <v>0</v>
      </c>
    </row>
    <row r="1061" spans="10:19" x14ac:dyDescent="0.25">
      <c r="J1061" t="s">
        <v>34</v>
      </c>
      <c r="K1061">
        <v>42</v>
      </c>
      <c r="L1061" t="s">
        <v>13</v>
      </c>
      <c r="M1061">
        <v>1</v>
      </c>
      <c r="N1061">
        <v>20</v>
      </c>
      <c r="O1061">
        <v>189.3</v>
      </c>
      <c r="P1061">
        <v>95</v>
      </c>
      <c r="Q1061">
        <v>32.18</v>
      </c>
      <c r="R1061">
        <v>2</v>
      </c>
      <c r="S1061">
        <v>0</v>
      </c>
    </row>
    <row r="1062" spans="10:19" x14ac:dyDescent="0.25">
      <c r="J1062" t="s">
        <v>35</v>
      </c>
      <c r="K1062">
        <v>34</v>
      </c>
      <c r="L1062" t="s">
        <v>11</v>
      </c>
      <c r="M1062">
        <v>1</v>
      </c>
      <c r="N1062">
        <v>22</v>
      </c>
      <c r="O1062">
        <v>160.1</v>
      </c>
      <c r="P1062">
        <v>107</v>
      </c>
      <c r="Q1062">
        <v>27.22</v>
      </c>
      <c r="R1062">
        <v>3</v>
      </c>
      <c r="S1062">
        <v>0</v>
      </c>
    </row>
    <row r="1063" spans="10:19" x14ac:dyDescent="0.25">
      <c r="J1063" t="s">
        <v>46</v>
      </c>
      <c r="K1063">
        <v>44</v>
      </c>
      <c r="L1063" t="s">
        <v>16</v>
      </c>
      <c r="M1063">
        <v>0</v>
      </c>
      <c r="N1063">
        <v>0</v>
      </c>
      <c r="O1063">
        <v>145</v>
      </c>
      <c r="P1063">
        <v>76</v>
      </c>
      <c r="Q1063">
        <v>24.65</v>
      </c>
      <c r="R1063">
        <v>3</v>
      </c>
      <c r="S1063">
        <v>0</v>
      </c>
    </row>
    <row r="1064" spans="10:19" x14ac:dyDescent="0.25">
      <c r="J1064" t="s">
        <v>30</v>
      </c>
      <c r="K1064">
        <v>43</v>
      </c>
      <c r="L1064" t="s">
        <v>11</v>
      </c>
      <c r="M1064">
        <v>0</v>
      </c>
      <c r="N1064">
        <v>0</v>
      </c>
      <c r="O1064">
        <v>220.7</v>
      </c>
      <c r="P1064">
        <v>105</v>
      </c>
      <c r="Q1064">
        <v>37.520000000000003</v>
      </c>
      <c r="R1064">
        <v>4</v>
      </c>
      <c r="S1064">
        <v>0</v>
      </c>
    </row>
    <row r="1065" spans="10:19" x14ac:dyDescent="0.25">
      <c r="J1065" t="s">
        <v>15</v>
      </c>
      <c r="K1065">
        <v>28</v>
      </c>
      <c r="L1065" t="s">
        <v>13</v>
      </c>
      <c r="M1065">
        <v>1</v>
      </c>
      <c r="N1065">
        <v>31</v>
      </c>
      <c r="O1065">
        <v>224.7</v>
      </c>
      <c r="P1065">
        <v>69</v>
      </c>
      <c r="Q1065">
        <v>38.200000000000003</v>
      </c>
      <c r="R1065">
        <v>1</v>
      </c>
      <c r="S1065">
        <v>1</v>
      </c>
    </row>
    <row r="1066" spans="10:19" x14ac:dyDescent="0.25">
      <c r="J1066" t="s">
        <v>59</v>
      </c>
      <c r="K1066">
        <v>47</v>
      </c>
      <c r="L1066" t="s">
        <v>13</v>
      </c>
      <c r="M1066">
        <v>0</v>
      </c>
      <c r="N1066">
        <v>0</v>
      </c>
      <c r="O1066">
        <v>147</v>
      </c>
      <c r="P1066">
        <v>79</v>
      </c>
      <c r="Q1066">
        <v>24.99</v>
      </c>
      <c r="R1066">
        <v>1</v>
      </c>
      <c r="S1066">
        <v>0</v>
      </c>
    </row>
    <row r="1067" spans="10:19" x14ac:dyDescent="0.25">
      <c r="J1067" t="s">
        <v>32</v>
      </c>
      <c r="K1067">
        <v>44</v>
      </c>
      <c r="L1067" t="s">
        <v>11</v>
      </c>
      <c r="M1067">
        <v>1</v>
      </c>
      <c r="N1067">
        <v>39</v>
      </c>
      <c r="O1067">
        <v>260.8</v>
      </c>
      <c r="P1067">
        <v>130</v>
      </c>
      <c r="Q1067">
        <v>44.34</v>
      </c>
      <c r="R1067">
        <v>1</v>
      </c>
      <c r="S1067">
        <v>0</v>
      </c>
    </row>
    <row r="1068" spans="10:19" x14ac:dyDescent="0.25">
      <c r="J1068" t="s">
        <v>22</v>
      </c>
      <c r="K1068">
        <v>44</v>
      </c>
      <c r="L1068" t="s">
        <v>11</v>
      </c>
      <c r="M1068">
        <v>0</v>
      </c>
      <c r="N1068">
        <v>0</v>
      </c>
      <c r="O1068">
        <v>155.4</v>
      </c>
      <c r="P1068">
        <v>127</v>
      </c>
      <c r="Q1068">
        <v>26.42</v>
      </c>
      <c r="R1068">
        <v>0</v>
      </c>
      <c r="S1068">
        <v>0</v>
      </c>
    </row>
    <row r="1069" spans="10:19" x14ac:dyDescent="0.25">
      <c r="J1069" t="s">
        <v>20</v>
      </c>
      <c r="K1069">
        <v>37</v>
      </c>
      <c r="L1069" t="s">
        <v>11</v>
      </c>
      <c r="M1069">
        <v>0</v>
      </c>
      <c r="N1069">
        <v>0</v>
      </c>
      <c r="O1069">
        <v>166.2</v>
      </c>
      <c r="P1069">
        <v>112</v>
      </c>
      <c r="Q1069">
        <v>28.25</v>
      </c>
      <c r="R1069">
        <v>1</v>
      </c>
      <c r="S1069">
        <v>0</v>
      </c>
    </row>
    <row r="1070" spans="10:19" x14ac:dyDescent="0.25">
      <c r="J1070" t="s">
        <v>12</v>
      </c>
      <c r="K1070">
        <v>38</v>
      </c>
      <c r="L1070" t="s">
        <v>11</v>
      </c>
      <c r="M1070">
        <v>0</v>
      </c>
      <c r="N1070">
        <v>0</v>
      </c>
      <c r="O1070">
        <v>211.8</v>
      </c>
      <c r="P1070">
        <v>115</v>
      </c>
      <c r="Q1070">
        <v>36.01</v>
      </c>
      <c r="R1070">
        <v>0</v>
      </c>
      <c r="S1070">
        <v>0</v>
      </c>
    </row>
    <row r="1071" spans="10:19" x14ac:dyDescent="0.25">
      <c r="J1071" t="s">
        <v>23</v>
      </c>
      <c r="K1071">
        <v>33</v>
      </c>
      <c r="L1071" t="s">
        <v>11</v>
      </c>
      <c r="M1071">
        <v>0</v>
      </c>
      <c r="N1071">
        <v>0</v>
      </c>
      <c r="O1071">
        <v>162.69999999999999</v>
      </c>
      <c r="P1071">
        <v>102</v>
      </c>
      <c r="Q1071">
        <v>27.66</v>
      </c>
      <c r="R1071">
        <v>0</v>
      </c>
      <c r="S1071">
        <v>0</v>
      </c>
    </row>
    <row r="1072" spans="10:19" x14ac:dyDescent="0.25">
      <c r="J1072" t="s">
        <v>63</v>
      </c>
      <c r="K1072">
        <v>42</v>
      </c>
      <c r="L1072" t="s">
        <v>13</v>
      </c>
      <c r="M1072">
        <v>1</v>
      </c>
      <c r="N1072">
        <v>37</v>
      </c>
      <c r="O1072">
        <v>237.1</v>
      </c>
      <c r="P1072">
        <v>76</v>
      </c>
      <c r="Q1072">
        <v>40.31</v>
      </c>
      <c r="R1072">
        <v>1</v>
      </c>
      <c r="S1072">
        <v>0</v>
      </c>
    </row>
    <row r="1073" spans="10:19" x14ac:dyDescent="0.25">
      <c r="J1073" t="s">
        <v>41</v>
      </c>
      <c r="K1073">
        <v>38</v>
      </c>
      <c r="L1073" t="s">
        <v>13</v>
      </c>
      <c r="M1073">
        <v>0</v>
      </c>
      <c r="N1073">
        <v>0</v>
      </c>
      <c r="O1073">
        <v>166.2</v>
      </c>
      <c r="P1073">
        <v>102</v>
      </c>
      <c r="Q1073">
        <v>28.25</v>
      </c>
      <c r="R1073">
        <v>4</v>
      </c>
      <c r="S1073">
        <v>0</v>
      </c>
    </row>
    <row r="1074" spans="10:19" x14ac:dyDescent="0.25">
      <c r="J1074" t="s">
        <v>23</v>
      </c>
      <c r="K1074">
        <v>22</v>
      </c>
      <c r="L1074" t="s">
        <v>11</v>
      </c>
      <c r="M1074">
        <v>0</v>
      </c>
      <c r="N1074">
        <v>0</v>
      </c>
      <c r="O1074">
        <v>121.7</v>
      </c>
      <c r="P1074">
        <v>48</v>
      </c>
      <c r="Q1074">
        <v>20.69</v>
      </c>
      <c r="R1074">
        <v>6</v>
      </c>
      <c r="S1074">
        <v>1</v>
      </c>
    </row>
    <row r="1075" spans="10:19" x14ac:dyDescent="0.25">
      <c r="J1075" t="s">
        <v>56</v>
      </c>
      <c r="K1075">
        <v>32</v>
      </c>
      <c r="L1075" t="s">
        <v>16</v>
      </c>
      <c r="M1075">
        <v>0</v>
      </c>
      <c r="N1075">
        <v>0</v>
      </c>
      <c r="O1075">
        <v>176.4</v>
      </c>
      <c r="P1075">
        <v>62</v>
      </c>
      <c r="Q1075">
        <v>29.99</v>
      </c>
      <c r="R1075">
        <v>0</v>
      </c>
      <c r="S1075">
        <v>0</v>
      </c>
    </row>
    <row r="1076" spans="10:19" x14ac:dyDescent="0.25">
      <c r="J1076" t="s">
        <v>50</v>
      </c>
      <c r="K1076">
        <v>42</v>
      </c>
      <c r="L1076" t="s">
        <v>16</v>
      </c>
      <c r="M1076">
        <v>1</v>
      </c>
      <c r="N1076">
        <v>27</v>
      </c>
      <c r="O1076">
        <v>67.400000000000006</v>
      </c>
      <c r="P1076">
        <v>116</v>
      </c>
      <c r="Q1076">
        <v>11.46</v>
      </c>
      <c r="R1076">
        <v>2</v>
      </c>
      <c r="S1076">
        <v>0</v>
      </c>
    </row>
    <row r="1077" spans="10:19" x14ac:dyDescent="0.25">
      <c r="J1077" t="s">
        <v>41</v>
      </c>
      <c r="K1077">
        <v>29</v>
      </c>
      <c r="L1077" t="s">
        <v>11</v>
      </c>
      <c r="M1077">
        <v>0</v>
      </c>
      <c r="N1077">
        <v>0</v>
      </c>
      <c r="O1077">
        <v>229.7</v>
      </c>
      <c r="P1077">
        <v>129</v>
      </c>
      <c r="Q1077">
        <v>39.049999999999997</v>
      </c>
      <c r="R1077">
        <v>1</v>
      </c>
      <c r="S1077">
        <v>1</v>
      </c>
    </row>
    <row r="1078" spans="10:19" x14ac:dyDescent="0.25">
      <c r="J1078" t="s">
        <v>28</v>
      </c>
      <c r="K1078">
        <v>45</v>
      </c>
      <c r="L1078" t="s">
        <v>11</v>
      </c>
      <c r="M1078">
        <v>1</v>
      </c>
      <c r="N1078">
        <v>24</v>
      </c>
      <c r="O1078">
        <v>176</v>
      </c>
      <c r="P1078">
        <v>118</v>
      </c>
      <c r="Q1078">
        <v>29.92</v>
      </c>
      <c r="R1078">
        <v>1</v>
      </c>
      <c r="S1078">
        <v>0</v>
      </c>
    </row>
    <row r="1079" spans="10:19" x14ac:dyDescent="0.25">
      <c r="J1079" t="s">
        <v>24</v>
      </c>
      <c r="K1079">
        <v>20</v>
      </c>
      <c r="L1079" t="s">
        <v>13</v>
      </c>
      <c r="M1079">
        <v>0</v>
      </c>
      <c r="N1079">
        <v>0</v>
      </c>
      <c r="O1079">
        <v>247.7</v>
      </c>
      <c r="P1079">
        <v>77</v>
      </c>
      <c r="Q1079">
        <v>42.11</v>
      </c>
      <c r="R1079">
        <v>0</v>
      </c>
      <c r="S1079">
        <v>1</v>
      </c>
    </row>
    <row r="1080" spans="10:19" x14ac:dyDescent="0.25">
      <c r="J1080" t="s">
        <v>58</v>
      </c>
      <c r="K1080">
        <v>38</v>
      </c>
      <c r="L1080" t="s">
        <v>16</v>
      </c>
      <c r="M1080">
        <v>0</v>
      </c>
      <c r="N1080">
        <v>0</v>
      </c>
      <c r="O1080">
        <v>115.4</v>
      </c>
      <c r="P1080">
        <v>90</v>
      </c>
      <c r="Q1080">
        <v>19.62</v>
      </c>
      <c r="R1080">
        <v>2</v>
      </c>
      <c r="S1080">
        <v>0</v>
      </c>
    </row>
    <row r="1081" spans="10:19" x14ac:dyDescent="0.25">
      <c r="J1081" t="s">
        <v>46</v>
      </c>
      <c r="K1081">
        <v>26</v>
      </c>
      <c r="L1081" t="s">
        <v>16</v>
      </c>
      <c r="M1081">
        <v>0</v>
      </c>
      <c r="N1081">
        <v>0</v>
      </c>
      <c r="O1081">
        <v>112.2</v>
      </c>
      <c r="P1081">
        <v>95</v>
      </c>
      <c r="Q1081">
        <v>19.07</v>
      </c>
      <c r="R1081">
        <v>0</v>
      </c>
      <c r="S1081">
        <v>1</v>
      </c>
    </row>
    <row r="1082" spans="10:19" x14ac:dyDescent="0.25">
      <c r="J1082" t="s">
        <v>48</v>
      </c>
      <c r="K1082">
        <v>39</v>
      </c>
      <c r="L1082" t="s">
        <v>13</v>
      </c>
      <c r="M1082">
        <v>0</v>
      </c>
      <c r="N1082">
        <v>0</v>
      </c>
      <c r="O1082">
        <v>162.6</v>
      </c>
      <c r="P1082">
        <v>138</v>
      </c>
      <c r="Q1082">
        <v>27.64</v>
      </c>
      <c r="R1082">
        <v>0</v>
      </c>
      <c r="S1082">
        <v>0</v>
      </c>
    </row>
    <row r="1083" spans="10:19" x14ac:dyDescent="0.25">
      <c r="J1083" t="s">
        <v>21</v>
      </c>
      <c r="K1083">
        <v>34</v>
      </c>
      <c r="L1083" t="s">
        <v>11</v>
      </c>
      <c r="M1083">
        <v>0</v>
      </c>
      <c r="N1083">
        <v>0</v>
      </c>
      <c r="O1083">
        <v>229.4</v>
      </c>
      <c r="P1083">
        <v>107</v>
      </c>
      <c r="Q1083">
        <v>39</v>
      </c>
      <c r="R1083">
        <v>4</v>
      </c>
      <c r="S1083">
        <v>0</v>
      </c>
    </row>
    <row r="1084" spans="10:19" x14ac:dyDescent="0.25">
      <c r="J1084" t="s">
        <v>43</v>
      </c>
      <c r="K1084">
        <v>34</v>
      </c>
      <c r="L1084" t="s">
        <v>11</v>
      </c>
      <c r="M1084">
        <v>0</v>
      </c>
      <c r="N1084">
        <v>0</v>
      </c>
      <c r="O1084">
        <v>139.6</v>
      </c>
      <c r="P1084">
        <v>96</v>
      </c>
      <c r="Q1084">
        <v>23.73</v>
      </c>
      <c r="R1084">
        <v>2</v>
      </c>
      <c r="S1084">
        <v>0</v>
      </c>
    </row>
    <row r="1085" spans="10:19" x14ac:dyDescent="0.25">
      <c r="J1085" t="s">
        <v>40</v>
      </c>
      <c r="K1085">
        <v>32</v>
      </c>
      <c r="L1085" t="s">
        <v>11</v>
      </c>
      <c r="M1085">
        <v>0</v>
      </c>
      <c r="N1085">
        <v>0</v>
      </c>
      <c r="O1085">
        <v>263.8</v>
      </c>
      <c r="P1085">
        <v>66</v>
      </c>
      <c r="Q1085">
        <v>44.85</v>
      </c>
      <c r="R1085">
        <v>5</v>
      </c>
      <c r="S1085">
        <v>1</v>
      </c>
    </row>
    <row r="1086" spans="10:19" x14ac:dyDescent="0.25">
      <c r="J1086" t="s">
        <v>60</v>
      </c>
      <c r="K1086">
        <v>40</v>
      </c>
      <c r="L1086" t="s">
        <v>11</v>
      </c>
      <c r="M1086">
        <v>1</v>
      </c>
      <c r="N1086">
        <v>14</v>
      </c>
      <c r="O1086">
        <v>114.3</v>
      </c>
      <c r="P1086">
        <v>132</v>
      </c>
      <c r="Q1086">
        <v>19.43</v>
      </c>
      <c r="R1086">
        <v>1</v>
      </c>
      <c r="S1086">
        <v>0</v>
      </c>
    </row>
    <row r="1087" spans="10:19" x14ac:dyDescent="0.25">
      <c r="J1087" t="s">
        <v>10</v>
      </c>
      <c r="K1087">
        <v>49</v>
      </c>
      <c r="L1087" t="s">
        <v>13</v>
      </c>
      <c r="M1087">
        <v>0</v>
      </c>
      <c r="N1087">
        <v>0</v>
      </c>
      <c r="O1087">
        <v>196.3</v>
      </c>
      <c r="P1087">
        <v>108</v>
      </c>
      <c r="Q1087">
        <v>33.369999999999997</v>
      </c>
      <c r="R1087">
        <v>2</v>
      </c>
      <c r="S1087">
        <v>0</v>
      </c>
    </row>
    <row r="1088" spans="10:19" x14ac:dyDescent="0.25">
      <c r="J1088" t="s">
        <v>15</v>
      </c>
      <c r="K1088">
        <v>45</v>
      </c>
      <c r="L1088" t="s">
        <v>16</v>
      </c>
      <c r="M1088">
        <v>0</v>
      </c>
      <c r="N1088">
        <v>0</v>
      </c>
      <c r="O1088">
        <v>253.2</v>
      </c>
      <c r="P1088">
        <v>95</v>
      </c>
      <c r="Q1088">
        <v>43.04</v>
      </c>
      <c r="R1088">
        <v>1</v>
      </c>
      <c r="S1088">
        <v>0</v>
      </c>
    </row>
    <row r="1089" spans="10:19" x14ac:dyDescent="0.25">
      <c r="J1089" t="s">
        <v>40</v>
      </c>
      <c r="K1089">
        <v>37</v>
      </c>
      <c r="L1089" t="s">
        <v>13</v>
      </c>
      <c r="M1089">
        <v>0</v>
      </c>
      <c r="N1089">
        <v>0</v>
      </c>
      <c r="O1089">
        <v>98</v>
      </c>
      <c r="P1089">
        <v>99</v>
      </c>
      <c r="Q1089">
        <v>16.66</v>
      </c>
      <c r="R1089">
        <v>0</v>
      </c>
      <c r="S1089">
        <v>0</v>
      </c>
    </row>
    <row r="1090" spans="10:19" x14ac:dyDescent="0.25">
      <c r="J1090" t="s">
        <v>44</v>
      </c>
      <c r="K1090">
        <v>40</v>
      </c>
      <c r="L1090" t="s">
        <v>13</v>
      </c>
      <c r="M1090">
        <v>0</v>
      </c>
      <c r="N1090">
        <v>0</v>
      </c>
      <c r="O1090">
        <v>249.4</v>
      </c>
      <c r="P1090">
        <v>118</v>
      </c>
      <c r="Q1090">
        <v>42.4</v>
      </c>
      <c r="R1090">
        <v>0</v>
      </c>
      <c r="S1090">
        <v>0</v>
      </c>
    </row>
    <row r="1091" spans="10:19" x14ac:dyDescent="0.25">
      <c r="J1091" t="s">
        <v>19</v>
      </c>
      <c r="K1091">
        <v>42</v>
      </c>
      <c r="L1091" t="s">
        <v>11</v>
      </c>
      <c r="M1091">
        <v>1</v>
      </c>
      <c r="N1091">
        <v>30</v>
      </c>
      <c r="O1091">
        <v>129.6</v>
      </c>
      <c r="P1091">
        <v>107</v>
      </c>
      <c r="Q1091">
        <v>22.03</v>
      </c>
      <c r="R1091">
        <v>1</v>
      </c>
      <c r="S1091">
        <v>0</v>
      </c>
    </row>
    <row r="1092" spans="10:19" x14ac:dyDescent="0.25">
      <c r="J1092" t="s">
        <v>52</v>
      </c>
      <c r="K1092">
        <v>38</v>
      </c>
      <c r="L1092" t="s">
        <v>11</v>
      </c>
      <c r="M1092">
        <v>0</v>
      </c>
      <c r="N1092">
        <v>0</v>
      </c>
      <c r="O1092">
        <v>221.3</v>
      </c>
      <c r="P1092">
        <v>106</v>
      </c>
      <c r="Q1092">
        <v>37.619999999999997</v>
      </c>
      <c r="R1092">
        <v>0</v>
      </c>
      <c r="S1092">
        <v>0</v>
      </c>
    </row>
    <row r="1093" spans="10:19" x14ac:dyDescent="0.25">
      <c r="J1093" t="s">
        <v>25</v>
      </c>
      <c r="K1093">
        <v>40</v>
      </c>
      <c r="L1093" t="s">
        <v>11</v>
      </c>
      <c r="M1093">
        <v>0</v>
      </c>
      <c r="N1093">
        <v>0</v>
      </c>
      <c r="O1093">
        <v>220.7</v>
      </c>
      <c r="P1093">
        <v>106</v>
      </c>
      <c r="Q1093">
        <v>37.520000000000003</v>
      </c>
      <c r="R1093">
        <v>1</v>
      </c>
      <c r="S1093">
        <v>0</v>
      </c>
    </row>
    <row r="1094" spans="10:19" x14ac:dyDescent="0.25">
      <c r="J1094" t="s">
        <v>40</v>
      </c>
      <c r="K1094">
        <v>39</v>
      </c>
      <c r="L1094" t="s">
        <v>13</v>
      </c>
      <c r="M1094">
        <v>0</v>
      </c>
      <c r="N1094">
        <v>0</v>
      </c>
      <c r="O1094">
        <v>87.6</v>
      </c>
      <c r="P1094">
        <v>76</v>
      </c>
      <c r="Q1094">
        <v>14.89</v>
      </c>
      <c r="R1094">
        <v>1</v>
      </c>
      <c r="S1094">
        <v>0</v>
      </c>
    </row>
    <row r="1095" spans="10:19" x14ac:dyDescent="0.25">
      <c r="J1095" t="s">
        <v>36</v>
      </c>
      <c r="K1095">
        <v>37</v>
      </c>
      <c r="L1095" t="s">
        <v>13</v>
      </c>
      <c r="M1095">
        <v>0</v>
      </c>
      <c r="N1095">
        <v>0</v>
      </c>
      <c r="O1095">
        <v>203.6</v>
      </c>
      <c r="P1095">
        <v>61</v>
      </c>
      <c r="Q1095">
        <v>34.61</v>
      </c>
      <c r="R1095">
        <v>0</v>
      </c>
      <c r="S1095">
        <v>0</v>
      </c>
    </row>
    <row r="1096" spans="10:19" x14ac:dyDescent="0.25">
      <c r="J1096" t="s">
        <v>54</v>
      </c>
      <c r="K1096">
        <v>44</v>
      </c>
      <c r="L1096" t="s">
        <v>11</v>
      </c>
      <c r="M1096">
        <v>0</v>
      </c>
      <c r="N1096">
        <v>0</v>
      </c>
      <c r="O1096">
        <v>213.6</v>
      </c>
      <c r="P1096">
        <v>110</v>
      </c>
      <c r="Q1096">
        <v>36.31</v>
      </c>
      <c r="R1096">
        <v>2</v>
      </c>
      <c r="S1096">
        <v>0</v>
      </c>
    </row>
    <row r="1097" spans="10:19" x14ac:dyDescent="0.25">
      <c r="J1097" t="s">
        <v>33</v>
      </c>
      <c r="K1097">
        <v>44</v>
      </c>
      <c r="L1097" t="s">
        <v>11</v>
      </c>
      <c r="M1097">
        <v>1</v>
      </c>
      <c r="N1097">
        <v>31</v>
      </c>
      <c r="O1097">
        <v>181.6</v>
      </c>
      <c r="P1097">
        <v>112</v>
      </c>
      <c r="Q1097">
        <v>30.87</v>
      </c>
      <c r="R1097">
        <v>2</v>
      </c>
      <c r="S1097">
        <v>0</v>
      </c>
    </row>
    <row r="1098" spans="10:19" x14ac:dyDescent="0.25">
      <c r="J1098" t="s">
        <v>30</v>
      </c>
      <c r="K1098">
        <v>31</v>
      </c>
      <c r="L1098" t="s">
        <v>16</v>
      </c>
      <c r="M1098">
        <v>1</v>
      </c>
      <c r="N1098">
        <v>22</v>
      </c>
      <c r="O1098">
        <v>215.4</v>
      </c>
      <c r="P1098">
        <v>123</v>
      </c>
      <c r="Q1098">
        <v>36.619999999999997</v>
      </c>
      <c r="R1098">
        <v>1</v>
      </c>
      <c r="S1098">
        <v>0</v>
      </c>
    </row>
    <row r="1099" spans="10:19" x14ac:dyDescent="0.25">
      <c r="J1099" t="s">
        <v>22</v>
      </c>
      <c r="K1099">
        <v>44</v>
      </c>
      <c r="L1099" t="s">
        <v>16</v>
      </c>
      <c r="M1099">
        <v>0</v>
      </c>
      <c r="N1099">
        <v>0</v>
      </c>
      <c r="O1099">
        <v>199.2</v>
      </c>
      <c r="P1099">
        <v>111</v>
      </c>
      <c r="Q1099">
        <v>33.86</v>
      </c>
      <c r="R1099">
        <v>3</v>
      </c>
      <c r="S1099">
        <v>0</v>
      </c>
    </row>
    <row r="1100" spans="10:19" x14ac:dyDescent="0.25">
      <c r="J1100" t="s">
        <v>62</v>
      </c>
      <c r="K1100">
        <v>32</v>
      </c>
      <c r="L1100" t="s">
        <v>11</v>
      </c>
      <c r="M1100">
        <v>0</v>
      </c>
      <c r="N1100">
        <v>0</v>
      </c>
      <c r="O1100">
        <v>115</v>
      </c>
      <c r="P1100">
        <v>130</v>
      </c>
      <c r="Q1100">
        <v>19.55</v>
      </c>
      <c r="R1100">
        <v>3</v>
      </c>
      <c r="S1100">
        <v>0</v>
      </c>
    </row>
    <row r="1101" spans="10:19" x14ac:dyDescent="0.25">
      <c r="J1101" t="s">
        <v>47</v>
      </c>
      <c r="K1101">
        <v>41</v>
      </c>
      <c r="L1101" t="s">
        <v>13</v>
      </c>
      <c r="M1101">
        <v>0</v>
      </c>
      <c r="N1101">
        <v>0</v>
      </c>
      <c r="O1101">
        <v>270.5</v>
      </c>
      <c r="P1101">
        <v>69</v>
      </c>
      <c r="Q1101">
        <v>45.99</v>
      </c>
      <c r="R1101">
        <v>1</v>
      </c>
      <c r="S1101">
        <v>1</v>
      </c>
    </row>
    <row r="1102" spans="10:19" x14ac:dyDescent="0.25">
      <c r="J1102" t="s">
        <v>26</v>
      </c>
      <c r="K1102">
        <v>38</v>
      </c>
      <c r="L1102" t="s">
        <v>11</v>
      </c>
      <c r="M1102">
        <v>0</v>
      </c>
      <c r="N1102">
        <v>0</v>
      </c>
      <c r="O1102">
        <v>222.2</v>
      </c>
      <c r="P1102">
        <v>127</v>
      </c>
      <c r="Q1102">
        <v>37.770000000000003</v>
      </c>
      <c r="R1102">
        <v>1</v>
      </c>
      <c r="S1102">
        <v>0</v>
      </c>
    </row>
    <row r="1103" spans="10:19" x14ac:dyDescent="0.25">
      <c r="J1103" t="s">
        <v>29</v>
      </c>
      <c r="K1103">
        <v>38</v>
      </c>
      <c r="L1103" t="s">
        <v>16</v>
      </c>
      <c r="M1103">
        <v>0</v>
      </c>
      <c r="N1103">
        <v>0</v>
      </c>
      <c r="O1103">
        <v>61.9</v>
      </c>
      <c r="P1103">
        <v>78</v>
      </c>
      <c r="Q1103">
        <v>10.52</v>
      </c>
      <c r="R1103">
        <v>3</v>
      </c>
      <c r="S1103">
        <v>0</v>
      </c>
    </row>
    <row r="1104" spans="10:19" x14ac:dyDescent="0.25">
      <c r="J1104" t="s">
        <v>18</v>
      </c>
      <c r="K1104">
        <v>38</v>
      </c>
      <c r="L1104" t="s">
        <v>11</v>
      </c>
      <c r="M1104">
        <v>0</v>
      </c>
      <c r="N1104">
        <v>0</v>
      </c>
      <c r="O1104">
        <v>141.1</v>
      </c>
      <c r="P1104">
        <v>92</v>
      </c>
      <c r="Q1104">
        <v>23.99</v>
      </c>
      <c r="R1104">
        <v>2</v>
      </c>
      <c r="S1104">
        <v>0</v>
      </c>
    </row>
    <row r="1105" spans="10:19" x14ac:dyDescent="0.25">
      <c r="J1105" t="s">
        <v>27</v>
      </c>
      <c r="K1105">
        <v>37</v>
      </c>
      <c r="L1105" t="s">
        <v>11</v>
      </c>
      <c r="M1105">
        <v>0</v>
      </c>
      <c r="N1105">
        <v>0</v>
      </c>
      <c r="O1105">
        <v>189.2</v>
      </c>
      <c r="P1105">
        <v>81</v>
      </c>
      <c r="Q1105">
        <v>32.159999999999997</v>
      </c>
      <c r="R1105">
        <v>3</v>
      </c>
      <c r="S1105">
        <v>1</v>
      </c>
    </row>
    <row r="1106" spans="10:19" x14ac:dyDescent="0.25">
      <c r="J1106" t="s">
        <v>45</v>
      </c>
      <c r="K1106">
        <v>40</v>
      </c>
      <c r="L1106" t="s">
        <v>16</v>
      </c>
      <c r="M1106">
        <v>0</v>
      </c>
      <c r="N1106">
        <v>0</v>
      </c>
      <c r="O1106">
        <v>196</v>
      </c>
      <c r="P1106">
        <v>135</v>
      </c>
      <c r="Q1106">
        <v>33.32</v>
      </c>
      <c r="R1106">
        <v>3</v>
      </c>
      <c r="S1106">
        <v>0</v>
      </c>
    </row>
    <row r="1107" spans="10:19" x14ac:dyDescent="0.25">
      <c r="J1107" t="s">
        <v>26</v>
      </c>
      <c r="K1107">
        <v>39</v>
      </c>
      <c r="L1107" t="s">
        <v>11</v>
      </c>
      <c r="M1107">
        <v>0</v>
      </c>
      <c r="N1107">
        <v>0</v>
      </c>
      <c r="O1107">
        <v>171.6</v>
      </c>
      <c r="P1107">
        <v>119</v>
      </c>
      <c r="Q1107">
        <v>29.17</v>
      </c>
      <c r="R1107">
        <v>0</v>
      </c>
      <c r="S1107">
        <v>0</v>
      </c>
    </row>
    <row r="1108" spans="10:19" x14ac:dyDescent="0.25">
      <c r="J1108" t="s">
        <v>24</v>
      </c>
      <c r="K1108">
        <v>40</v>
      </c>
      <c r="L1108" t="s">
        <v>11</v>
      </c>
      <c r="M1108">
        <v>0</v>
      </c>
      <c r="N1108">
        <v>0</v>
      </c>
      <c r="O1108">
        <v>174</v>
      </c>
      <c r="P1108">
        <v>123</v>
      </c>
      <c r="Q1108">
        <v>29.58</v>
      </c>
      <c r="R1108">
        <v>2</v>
      </c>
      <c r="S1108">
        <v>0</v>
      </c>
    </row>
    <row r="1109" spans="10:19" x14ac:dyDescent="0.25">
      <c r="J1109" t="s">
        <v>47</v>
      </c>
      <c r="K1109">
        <v>32</v>
      </c>
      <c r="L1109" t="s">
        <v>16</v>
      </c>
      <c r="M1109">
        <v>0</v>
      </c>
      <c r="N1109">
        <v>0</v>
      </c>
      <c r="O1109">
        <v>78.599999999999994</v>
      </c>
      <c r="P1109">
        <v>106</v>
      </c>
      <c r="Q1109">
        <v>13.36</v>
      </c>
      <c r="R1109">
        <v>1</v>
      </c>
      <c r="S1109">
        <v>1</v>
      </c>
    </row>
    <row r="1110" spans="10:19" x14ac:dyDescent="0.25">
      <c r="J1110" t="s">
        <v>39</v>
      </c>
      <c r="K1110">
        <v>40</v>
      </c>
      <c r="L1110" t="s">
        <v>11</v>
      </c>
      <c r="M1110">
        <v>0</v>
      </c>
      <c r="N1110">
        <v>0</v>
      </c>
      <c r="O1110">
        <v>200.9</v>
      </c>
      <c r="P1110">
        <v>92</v>
      </c>
      <c r="Q1110">
        <v>34.15</v>
      </c>
      <c r="R1110">
        <v>1</v>
      </c>
      <c r="S1110">
        <v>0</v>
      </c>
    </row>
    <row r="1111" spans="10:19" x14ac:dyDescent="0.25">
      <c r="J1111" t="s">
        <v>59</v>
      </c>
      <c r="K1111">
        <v>44</v>
      </c>
      <c r="L1111" t="s">
        <v>11</v>
      </c>
      <c r="M1111">
        <v>0</v>
      </c>
      <c r="N1111">
        <v>0</v>
      </c>
      <c r="O1111">
        <v>141.30000000000001</v>
      </c>
      <c r="P1111">
        <v>123</v>
      </c>
      <c r="Q1111">
        <v>24.02</v>
      </c>
      <c r="R1111">
        <v>1</v>
      </c>
      <c r="S1111">
        <v>0</v>
      </c>
    </row>
    <row r="1112" spans="10:19" x14ac:dyDescent="0.25">
      <c r="J1112" t="s">
        <v>62</v>
      </c>
      <c r="K1112">
        <v>33</v>
      </c>
      <c r="L1112" t="s">
        <v>11</v>
      </c>
      <c r="M1112">
        <v>0</v>
      </c>
      <c r="N1112">
        <v>0</v>
      </c>
      <c r="O1112">
        <v>235.8</v>
      </c>
      <c r="P1112">
        <v>130</v>
      </c>
      <c r="Q1112">
        <v>40.090000000000003</v>
      </c>
      <c r="R1112">
        <v>2</v>
      </c>
      <c r="S1112">
        <v>0</v>
      </c>
    </row>
    <row r="1113" spans="10:19" x14ac:dyDescent="0.25">
      <c r="J1113" t="s">
        <v>47</v>
      </c>
      <c r="K1113">
        <v>35</v>
      </c>
      <c r="L1113" t="s">
        <v>16</v>
      </c>
      <c r="M1113">
        <v>0</v>
      </c>
      <c r="N1113">
        <v>0</v>
      </c>
      <c r="O1113">
        <v>185.1</v>
      </c>
      <c r="P1113">
        <v>100</v>
      </c>
      <c r="Q1113">
        <v>31.47</v>
      </c>
      <c r="R1113">
        <v>3</v>
      </c>
      <c r="S1113">
        <v>0</v>
      </c>
    </row>
    <row r="1114" spans="10:19" x14ac:dyDescent="0.25">
      <c r="J1114" t="s">
        <v>34</v>
      </c>
      <c r="K1114">
        <v>34</v>
      </c>
      <c r="L1114" t="s">
        <v>11</v>
      </c>
      <c r="M1114">
        <v>0</v>
      </c>
      <c r="N1114">
        <v>0</v>
      </c>
      <c r="O1114">
        <v>254.3</v>
      </c>
      <c r="P1114">
        <v>113</v>
      </c>
      <c r="Q1114">
        <v>43.23</v>
      </c>
      <c r="R1114">
        <v>2</v>
      </c>
      <c r="S1114">
        <v>0</v>
      </c>
    </row>
    <row r="1115" spans="10:19" x14ac:dyDescent="0.25">
      <c r="J1115" t="s">
        <v>23</v>
      </c>
      <c r="K1115">
        <v>39</v>
      </c>
      <c r="L1115" t="s">
        <v>16</v>
      </c>
      <c r="M1115">
        <v>0</v>
      </c>
      <c r="N1115">
        <v>0</v>
      </c>
      <c r="O1115">
        <v>183</v>
      </c>
      <c r="P1115">
        <v>103</v>
      </c>
      <c r="Q1115">
        <v>31.11</v>
      </c>
      <c r="R1115">
        <v>2</v>
      </c>
      <c r="S1115">
        <v>0</v>
      </c>
    </row>
    <row r="1116" spans="10:19" x14ac:dyDescent="0.25">
      <c r="J1116" t="s">
        <v>57</v>
      </c>
      <c r="K1116">
        <v>40</v>
      </c>
      <c r="L1116" t="s">
        <v>11</v>
      </c>
      <c r="M1116">
        <v>1</v>
      </c>
      <c r="N1116">
        <v>29</v>
      </c>
      <c r="O1116">
        <v>163.5</v>
      </c>
      <c r="P1116">
        <v>80</v>
      </c>
      <c r="Q1116">
        <v>27.8</v>
      </c>
      <c r="R1116">
        <v>2</v>
      </c>
      <c r="S1116">
        <v>0</v>
      </c>
    </row>
    <row r="1117" spans="10:19" x14ac:dyDescent="0.25">
      <c r="J1117" t="s">
        <v>47</v>
      </c>
      <c r="K1117">
        <v>43</v>
      </c>
      <c r="L1117" t="s">
        <v>13</v>
      </c>
      <c r="M1117">
        <v>0</v>
      </c>
      <c r="N1117">
        <v>0</v>
      </c>
      <c r="O1117">
        <v>207.9</v>
      </c>
      <c r="P1117">
        <v>98</v>
      </c>
      <c r="Q1117">
        <v>35.340000000000003</v>
      </c>
      <c r="R1117">
        <v>2</v>
      </c>
      <c r="S1117">
        <v>0</v>
      </c>
    </row>
    <row r="1118" spans="10:19" x14ac:dyDescent="0.25">
      <c r="J1118" t="s">
        <v>39</v>
      </c>
      <c r="K1118">
        <v>38</v>
      </c>
      <c r="L1118" t="s">
        <v>11</v>
      </c>
      <c r="M1118">
        <v>0</v>
      </c>
      <c r="N1118">
        <v>0</v>
      </c>
      <c r="O1118">
        <v>248.6</v>
      </c>
      <c r="P1118">
        <v>102</v>
      </c>
      <c r="Q1118">
        <v>42.26</v>
      </c>
      <c r="R1118">
        <v>3</v>
      </c>
      <c r="S1118">
        <v>0</v>
      </c>
    </row>
    <row r="1119" spans="10:19" x14ac:dyDescent="0.25">
      <c r="J1119" t="s">
        <v>38</v>
      </c>
      <c r="K1119">
        <v>36</v>
      </c>
      <c r="L1119" t="s">
        <v>11</v>
      </c>
      <c r="M1119">
        <v>1</v>
      </c>
      <c r="N1119">
        <v>31</v>
      </c>
      <c r="O1119">
        <v>185.4</v>
      </c>
      <c r="P1119">
        <v>105</v>
      </c>
      <c r="Q1119">
        <v>31.52</v>
      </c>
      <c r="R1119">
        <v>2</v>
      </c>
      <c r="S1119">
        <v>0</v>
      </c>
    </row>
    <row r="1120" spans="10:19" x14ac:dyDescent="0.25">
      <c r="J1120" t="s">
        <v>39</v>
      </c>
      <c r="K1120">
        <v>37</v>
      </c>
      <c r="L1120" t="s">
        <v>13</v>
      </c>
      <c r="M1120">
        <v>0</v>
      </c>
      <c r="N1120">
        <v>0</v>
      </c>
      <c r="O1120">
        <v>197.8</v>
      </c>
      <c r="P1120">
        <v>60</v>
      </c>
      <c r="Q1120">
        <v>33.630000000000003</v>
      </c>
      <c r="R1120">
        <v>1</v>
      </c>
      <c r="S1120">
        <v>0</v>
      </c>
    </row>
    <row r="1121" spans="10:19" x14ac:dyDescent="0.25">
      <c r="J1121" t="s">
        <v>42</v>
      </c>
      <c r="K1121">
        <v>29</v>
      </c>
      <c r="L1121" t="s">
        <v>11</v>
      </c>
      <c r="M1121">
        <v>0</v>
      </c>
      <c r="N1121">
        <v>0</v>
      </c>
      <c r="O1121">
        <v>132.1</v>
      </c>
      <c r="P1121">
        <v>42</v>
      </c>
      <c r="Q1121">
        <v>22.46</v>
      </c>
      <c r="R1121">
        <v>2</v>
      </c>
      <c r="S1121">
        <v>1</v>
      </c>
    </row>
    <row r="1122" spans="10:19" x14ac:dyDescent="0.25">
      <c r="J1122" t="s">
        <v>34</v>
      </c>
      <c r="K1122">
        <v>38</v>
      </c>
      <c r="L1122" t="s">
        <v>16</v>
      </c>
      <c r="M1122">
        <v>0</v>
      </c>
      <c r="N1122">
        <v>0</v>
      </c>
      <c r="O1122">
        <v>197.1</v>
      </c>
      <c r="P1122">
        <v>117</v>
      </c>
      <c r="Q1122">
        <v>33.51</v>
      </c>
      <c r="R1122">
        <v>0</v>
      </c>
      <c r="S1122">
        <v>0</v>
      </c>
    </row>
    <row r="1123" spans="10:19" x14ac:dyDescent="0.25">
      <c r="J1123" t="s">
        <v>26</v>
      </c>
      <c r="K1123">
        <v>42</v>
      </c>
      <c r="L1123" t="s">
        <v>11</v>
      </c>
      <c r="M1123">
        <v>0</v>
      </c>
      <c r="N1123">
        <v>0</v>
      </c>
      <c r="O1123">
        <v>154.6</v>
      </c>
      <c r="P1123">
        <v>112</v>
      </c>
      <c r="Q1123">
        <v>26.28</v>
      </c>
      <c r="R1123">
        <v>2</v>
      </c>
      <c r="S1123">
        <v>0</v>
      </c>
    </row>
    <row r="1124" spans="10:19" x14ac:dyDescent="0.25">
      <c r="J1124" t="s">
        <v>25</v>
      </c>
      <c r="K1124">
        <v>31</v>
      </c>
      <c r="L1124" t="s">
        <v>11</v>
      </c>
      <c r="M1124">
        <v>0</v>
      </c>
      <c r="N1124">
        <v>0</v>
      </c>
      <c r="O1124">
        <v>96.8</v>
      </c>
      <c r="P1124">
        <v>92</v>
      </c>
      <c r="Q1124">
        <v>16.46</v>
      </c>
      <c r="R1124">
        <v>2</v>
      </c>
      <c r="S1124">
        <v>1</v>
      </c>
    </row>
    <row r="1125" spans="10:19" x14ac:dyDescent="0.25">
      <c r="J1125" t="s">
        <v>59</v>
      </c>
      <c r="K1125">
        <v>43</v>
      </c>
      <c r="L1125" t="s">
        <v>16</v>
      </c>
      <c r="M1125">
        <v>0</v>
      </c>
      <c r="N1125">
        <v>0</v>
      </c>
      <c r="O1125">
        <v>172</v>
      </c>
      <c r="P1125">
        <v>145</v>
      </c>
      <c r="Q1125">
        <v>29.24</v>
      </c>
      <c r="R1125">
        <v>1</v>
      </c>
      <c r="S1125">
        <v>0</v>
      </c>
    </row>
    <row r="1126" spans="10:19" x14ac:dyDescent="0.25">
      <c r="J1126" t="s">
        <v>23</v>
      </c>
      <c r="K1126">
        <v>34</v>
      </c>
      <c r="L1126" t="s">
        <v>13</v>
      </c>
      <c r="M1126">
        <v>1</v>
      </c>
      <c r="N1126">
        <v>29</v>
      </c>
      <c r="O1126">
        <v>151.1</v>
      </c>
      <c r="P1126">
        <v>121</v>
      </c>
      <c r="Q1126">
        <v>25.69</v>
      </c>
      <c r="R1126">
        <v>2</v>
      </c>
      <c r="S1126">
        <v>0</v>
      </c>
    </row>
    <row r="1127" spans="10:19" x14ac:dyDescent="0.25">
      <c r="J1127" t="s">
        <v>14</v>
      </c>
      <c r="K1127">
        <v>35</v>
      </c>
      <c r="L1127" t="s">
        <v>13</v>
      </c>
      <c r="M1127">
        <v>0</v>
      </c>
      <c r="N1127">
        <v>0</v>
      </c>
      <c r="O1127">
        <v>209.6</v>
      </c>
      <c r="P1127">
        <v>107</v>
      </c>
      <c r="Q1127">
        <v>35.630000000000003</v>
      </c>
      <c r="R1127">
        <v>3</v>
      </c>
      <c r="S1127">
        <v>0</v>
      </c>
    </row>
    <row r="1128" spans="10:19" x14ac:dyDescent="0.25">
      <c r="J1128" t="s">
        <v>25</v>
      </c>
      <c r="K1128">
        <v>42</v>
      </c>
      <c r="L1128" t="s">
        <v>11</v>
      </c>
      <c r="M1128">
        <v>1</v>
      </c>
      <c r="N1128">
        <v>32</v>
      </c>
      <c r="O1128">
        <v>247</v>
      </c>
      <c r="P1128">
        <v>109</v>
      </c>
      <c r="Q1128">
        <v>41.99</v>
      </c>
      <c r="R1128">
        <v>3</v>
      </c>
      <c r="S1128">
        <v>0</v>
      </c>
    </row>
    <row r="1129" spans="10:19" x14ac:dyDescent="0.25">
      <c r="J1129" t="s">
        <v>50</v>
      </c>
      <c r="K1129">
        <v>46</v>
      </c>
      <c r="L1129" t="s">
        <v>13</v>
      </c>
      <c r="M1129">
        <v>1</v>
      </c>
      <c r="N1129">
        <v>30</v>
      </c>
      <c r="O1129">
        <v>221.4</v>
      </c>
      <c r="P1129">
        <v>114</v>
      </c>
      <c r="Q1129">
        <v>37.64</v>
      </c>
      <c r="R1129">
        <v>1</v>
      </c>
      <c r="S1129">
        <v>0</v>
      </c>
    </row>
    <row r="1130" spans="10:19" x14ac:dyDescent="0.25">
      <c r="J1130" t="s">
        <v>58</v>
      </c>
      <c r="K1130">
        <v>32</v>
      </c>
      <c r="L1130" t="s">
        <v>13</v>
      </c>
      <c r="M1130">
        <v>0</v>
      </c>
      <c r="N1130">
        <v>0</v>
      </c>
      <c r="O1130">
        <v>321.3</v>
      </c>
      <c r="P1130">
        <v>99</v>
      </c>
      <c r="Q1130">
        <v>54.62</v>
      </c>
      <c r="R1130">
        <v>1</v>
      </c>
      <c r="S1130">
        <v>1</v>
      </c>
    </row>
    <row r="1131" spans="10:19" x14ac:dyDescent="0.25">
      <c r="J1131" t="s">
        <v>32</v>
      </c>
      <c r="K1131">
        <v>41</v>
      </c>
      <c r="L1131" t="s">
        <v>11</v>
      </c>
      <c r="M1131">
        <v>0</v>
      </c>
      <c r="N1131">
        <v>0</v>
      </c>
      <c r="O1131">
        <v>243.7</v>
      </c>
      <c r="P1131">
        <v>124</v>
      </c>
      <c r="Q1131">
        <v>41.43</v>
      </c>
      <c r="R1131">
        <v>0</v>
      </c>
      <c r="S1131">
        <v>0</v>
      </c>
    </row>
    <row r="1132" spans="10:19" x14ac:dyDescent="0.25">
      <c r="J1132" t="s">
        <v>55</v>
      </c>
      <c r="K1132">
        <v>40</v>
      </c>
      <c r="L1132" t="s">
        <v>11</v>
      </c>
      <c r="M1132">
        <v>0</v>
      </c>
      <c r="N1132">
        <v>0</v>
      </c>
      <c r="O1132">
        <v>251.5</v>
      </c>
      <c r="P1132">
        <v>85</v>
      </c>
      <c r="Q1132">
        <v>42.76</v>
      </c>
      <c r="R1132">
        <v>3</v>
      </c>
      <c r="S1132">
        <v>0</v>
      </c>
    </row>
    <row r="1133" spans="10:19" x14ac:dyDescent="0.25">
      <c r="J1133" t="s">
        <v>32</v>
      </c>
      <c r="K1133">
        <v>27</v>
      </c>
      <c r="L1133" t="s">
        <v>16</v>
      </c>
      <c r="M1133">
        <v>0</v>
      </c>
      <c r="N1133">
        <v>0</v>
      </c>
      <c r="O1133">
        <v>236.9</v>
      </c>
      <c r="P1133">
        <v>107</v>
      </c>
      <c r="Q1133">
        <v>40.270000000000003</v>
      </c>
      <c r="R1133">
        <v>0</v>
      </c>
      <c r="S1133">
        <v>1</v>
      </c>
    </row>
    <row r="1134" spans="10:19" x14ac:dyDescent="0.25">
      <c r="J1134" t="s">
        <v>27</v>
      </c>
      <c r="K1134">
        <v>38</v>
      </c>
      <c r="L1134" t="s">
        <v>11</v>
      </c>
      <c r="M1134">
        <v>0</v>
      </c>
      <c r="N1134">
        <v>0</v>
      </c>
      <c r="O1134">
        <v>159.69999999999999</v>
      </c>
      <c r="P1134">
        <v>79</v>
      </c>
      <c r="Q1134">
        <v>27.15</v>
      </c>
      <c r="R1134">
        <v>2</v>
      </c>
      <c r="S1134">
        <v>0</v>
      </c>
    </row>
    <row r="1135" spans="10:19" x14ac:dyDescent="0.25">
      <c r="J1135" t="s">
        <v>47</v>
      </c>
      <c r="K1135">
        <v>20</v>
      </c>
      <c r="L1135" t="s">
        <v>11</v>
      </c>
      <c r="M1135">
        <v>0</v>
      </c>
      <c r="N1135">
        <v>0</v>
      </c>
      <c r="O1135">
        <v>148.19999999999999</v>
      </c>
      <c r="P1135">
        <v>96</v>
      </c>
      <c r="Q1135">
        <v>25.19</v>
      </c>
      <c r="R1135">
        <v>4</v>
      </c>
      <c r="S1135">
        <v>1</v>
      </c>
    </row>
    <row r="1136" spans="10:19" x14ac:dyDescent="0.25">
      <c r="J1136" t="s">
        <v>33</v>
      </c>
      <c r="K1136">
        <v>39</v>
      </c>
      <c r="L1136" t="s">
        <v>13</v>
      </c>
      <c r="M1136">
        <v>0</v>
      </c>
      <c r="N1136">
        <v>0</v>
      </c>
      <c r="O1136">
        <v>150.9</v>
      </c>
      <c r="P1136">
        <v>86</v>
      </c>
      <c r="Q1136">
        <v>25.65</v>
      </c>
      <c r="R1136">
        <v>1</v>
      </c>
      <c r="S1136">
        <v>0</v>
      </c>
    </row>
    <row r="1137" spans="10:19" x14ac:dyDescent="0.25">
      <c r="J1137" t="s">
        <v>60</v>
      </c>
      <c r="K1137">
        <v>39</v>
      </c>
      <c r="L1137" t="s">
        <v>11</v>
      </c>
      <c r="M1137">
        <v>1</v>
      </c>
      <c r="N1137">
        <v>28</v>
      </c>
      <c r="O1137">
        <v>210.5</v>
      </c>
      <c r="P1137">
        <v>101</v>
      </c>
      <c r="Q1137">
        <v>35.79</v>
      </c>
      <c r="R1137">
        <v>1</v>
      </c>
      <c r="S1137">
        <v>0</v>
      </c>
    </row>
    <row r="1138" spans="10:19" x14ac:dyDescent="0.25">
      <c r="J1138" t="s">
        <v>37</v>
      </c>
      <c r="K1138">
        <v>39</v>
      </c>
      <c r="L1138" t="s">
        <v>16</v>
      </c>
      <c r="M1138">
        <v>0</v>
      </c>
      <c r="N1138">
        <v>0</v>
      </c>
      <c r="O1138">
        <v>254.7</v>
      </c>
      <c r="P1138">
        <v>80</v>
      </c>
      <c r="Q1138">
        <v>43.3</v>
      </c>
      <c r="R1138">
        <v>0</v>
      </c>
      <c r="S1138">
        <v>0</v>
      </c>
    </row>
    <row r="1139" spans="10:19" x14ac:dyDescent="0.25">
      <c r="J1139" t="s">
        <v>15</v>
      </c>
      <c r="K1139">
        <v>20</v>
      </c>
      <c r="L1139" t="s">
        <v>11</v>
      </c>
      <c r="M1139">
        <v>0</v>
      </c>
      <c r="N1139">
        <v>0</v>
      </c>
      <c r="O1139">
        <v>284.39999999999998</v>
      </c>
      <c r="P1139">
        <v>89</v>
      </c>
      <c r="Q1139">
        <v>48.35</v>
      </c>
      <c r="R1139">
        <v>0</v>
      </c>
      <c r="S1139">
        <v>1</v>
      </c>
    </row>
    <row r="1140" spans="10:19" x14ac:dyDescent="0.25">
      <c r="J1140" t="s">
        <v>45</v>
      </c>
      <c r="K1140">
        <v>27</v>
      </c>
      <c r="L1140" t="s">
        <v>11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1</v>
      </c>
    </row>
    <row r="1141" spans="10:19" x14ac:dyDescent="0.25">
      <c r="J1141" t="s">
        <v>61</v>
      </c>
      <c r="K1141">
        <v>19</v>
      </c>
      <c r="L1141" t="s">
        <v>13</v>
      </c>
      <c r="M1141">
        <v>0</v>
      </c>
      <c r="N1141">
        <v>0</v>
      </c>
      <c r="O1141">
        <v>133.69999999999999</v>
      </c>
      <c r="P1141">
        <v>45</v>
      </c>
      <c r="Q1141">
        <v>22.73</v>
      </c>
      <c r="R1141">
        <v>1</v>
      </c>
      <c r="S1141">
        <v>1</v>
      </c>
    </row>
    <row r="1142" spans="10:19" x14ac:dyDescent="0.25">
      <c r="J1142" t="s">
        <v>46</v>
      </c>
      <c r="K1142">
        <v>43</v>
      </c>
      <c r="L1142" t="s">
        <v>13</v>
      </c>
      <c r="M1142">
        <v>0</v>
      </c>
      <c r="N1142">
        <v>0</v>
      </c>
      <c r="O1142">
        <v>224.9</v>
      </c>
      <c r="P1142">
        <v>117</v>
      </c>
      <c r="Q1142">
        <v>38.229999999999997</v>
      </c>
      <c r="R1142">
        <v>0</v>
      </c>
      <c r="S1142">
        <v>0</v>
      </c>
    </row>
    <row r="1143" spans="10:19" x14ac:dyDescent="0.25">
      <c r="J1143" t="s">
        <v>52</v>
      </c>
      <c r="K1143">
        <v>48</v>
      </c>
      <c r="L1143" t="s">
        <v>13</v>
      </c>
      <c r="M1143">
        <v>0</v>
      </c>
      <c r="N1143">
        <v>0</v>
      </c>
      <c r="O1143">
        <v>151.80000000000001</v>
      </c>
      <c r="P1143">
        <v>98</v>
      </c>
      <c r="Q1143">
        <v>25.81</v>
      </c>
      <c r="R1143">
        <v>1</v>
      </c>
      <c r="S1143">
        <v>0</v>
      </c>
    </row>
    <row r="1144" spans="10:19" x14ac:dyDescent="0.25">
      <c r="J1144" t="s">
        <v>53</v>
      </c>
      <c r="K1144">
        <v>44</v>
      </c>
      <c r="L1144" t="s">
        <v>16</v>
      </c>
      <c r="M1144">
        <v>1</v>
      </c>
      <c r="N1144">
        <v>22</v>
      </c>
      <c r="O1144">
        <v>141.4</v>
      </c>
      <c r="P1144">
        <v>107</v>
      </c>
      <c r="Q1144">
        <v>24.04</v>
      </c>
      <c r="R1144">
        <v>2</v>
      </c>
      <c r="S1144">
        <v>0</v>
      </c>
    </row>
    <row r="1145" spans="10:19" x14ac:dyDescent="0.25">
      <c r="J1145" t="s">
        <v>47</v>
      </c>
      <c r="K1145">
        <v>32</v>
      </c>
      <c r="L1145" t="s">
        <v>13</v>
      </c>
      <c r="M1145">
        <v>0</v>
      </c>
      <c r="N1145">
        <v>0</v>
      </c>
      <c r="O1145">
        <v>285.7</v>
      </c>
      <c r="P1145">
        <v>124</v>
      </c>
      <c r="Q1145">
        <v>48.57</v>
      </c>
      <c r="R1145">
        <v>0</v>
      </c>
      <c r="S1145">
        <v>1</v>
      </c>
    </row>
    <row r="1146" spans="10:19" x14ac:dyDescent="0.25">
      <c r="J1146" t="s">
        <v>18</v>
      </c>
      <c r="K1146">
        <v>45</v>
      </c>
      <c r="L1146" t="s">
        <v>11</v>
      </c>
      <c r="M1146">
        <v>0</v>
      </c>
      <c r="N1146">
        <v>0</v>
      </c>
      <c r="O1146">
        <v>58.4</v>
      </c>
      <c r="P1146">
        <v>121</v>
      </c>
      <c r="Q1146">
        <v>9.93</v>
      </c>
      <c r="R1146">
        <v>1</v>
      </c>
      <c r="S1146">
        <v>0</v>
      </c>
    </row>
    <row r="1147" spans="10:19" x14ac:dyDescent="0.25">
      <c r="J1147" t="s">
        <v>47</v>
      </c>
      <c r="K1147">
        <v>42</v>
      </c>
      <c r="L1147" t="s">
        <v>11</v>
      </c>
      <c r="M1147">
        <v>1</v>
      </c>
      <c r="N1147">
        <v>16</v>
      </c>
      <c r="O1147">
        <v>90.4</v>
      </c>
      <c r="P1147">
        <v>105</v>
      </c>
      <c r="Q1147">
        <v>15.37</v>
      </c>
      <c r="R1147">
        <v>0</v>
      </c>
      <c r="S1147">
        <v>0</v>
      </c>
    </row>
    <row r="1148" spans="10:19" x14ac:dyDescent="0.25">
      <c r="J1148" t="s">
        <v>54</v>
      </c>
      <c r="K1148">
        <v>39</v>
      </c>
      <c r="L1148" t="s">
        <v>13</v>
      </c>
      <c r="M1148">
        <v>0</v>
      </c>
      <c r="N1148">
        <v>0</v>
      </c>
      <c r="O1148">
        <v>114.4</v>
      </c>
      <c r="P1148">
        <v>91</v>
      </c>
      <c r="Q1148">
        <v>19.45</v>
      </c>
      <c r="R1148">
        <v>0</v>
      </c>
      <c r="S1148">
        <v>0</v>
      </c>
    </row>
    <row r="1149" spans="10:19" x14ac:dyDescent="0.25">
      <c r="J1149" t="s">
        <v>39</v>
      </c>
      <c r="K1149">
        <v>39</v>
      </c>
      <c r="L1149" t="s">
        <v>13</v>
      </c>
      <c r="M1149">
        <v>0</v>
      </c>
      <c r="N1149">
        <v>0</v>
      </c>
      <c r="O1149">
        <v>147.69999999999999</v>
      </c>
      <c r="P1149">
        <v>103</v>
      </c>
      <c r="Q1149">
        <v>25.11</v>
      </c>
      <c r="R1149">
        <v>2</v>
      </c>
      <c r="S1149">
        <v>0</v>
      </c>
    </row>
    <row r="1150" spans="10:19" x14ac:dyDescent="0.25">
      <c r="J1150" t="s">
        <v>27</v>
      </c>
      <c r="K1150">
        <v>37</v>
      </c>
      <c r="L1150" t="s">
        <v>13</v>
      </c>
      <c r="M1150">
        <v>1</v>
      </c>
      <c r="N1150">
        <v>31</v>
      </c>
      <c r="O1150">
        <v>302.7</v>
      </c>
      <c r="P1150">
        <v>93</v>
      </c>
      <c r="Q1150">
        <v>51.46</v>
      </c>
      <c r="R1150">
        <v>3</v>
      </c>
      <c r="S1150">
        <v>0</v>
      </c>
    </row>
    <row r="1151" spans="10:19" x14ac:dyDescent="0.25">
      <c r="J1151" t="s">
        <v>30</v>
      </c>
      <c r="K1151">
        <v>39</v>
      </c>
      <c r="L1151" t="s">
        <v>13</v>
      </c>
      <c r="M1151">
        <v>0</v>
      </c>
      <c r="N1151">
        <v>0</v>
      </c>
      <c r="O1151">
        <v>169.7</v>
      </c>
      <c r="P1151">
        <v>84</v>
      </c>
      <c r="Q1151">
        <v>28.85</v>
      </c>
      <c r="R1151">
        <v>3</v>
      </c>
      <c r="S1151">
        <v>0</v>
      </c>
    </row>
    <row r="1152" spans="10:19" x14ac:dyDescent="0.25">
      <c r="J1152" t="s">
        <v>63</v>
      </c>
      <c r="K1152">
        <v>42</v>
      </c>
      <c r="L1152" t="s">
        <v>16</v>
      </c>
      <c r="M1152">
        <v>0</v>
      </c>
      <c r="N1152">
        <v>0</v>
      </c>
      <c r="O1152">
        <v>227.2</v>
      </c>
      <c r="P1152">
        <v>89</v>
      </c>
      <c r="Q1152">
        <v>38.619999999999997</v>
      </c>
      <c r="R1152">
        <v>0</v>
      </c>
      <c r="S1152">
        <v>0</v>
      </c>
    </row>
    <row r="1153" spans="10:19" x14ac:dyDescent="0.25">
      <c r="J1153" t="s">
        <v>52</v>
      </c>
      <c r="K1153">
        <v>32</v>
      </c>
      <c r="L1153" t="s">
        <v>11</v>
      </c>
      <c r="M1153">
        <v>0</v>
      </c>
      <c r="N1153">
        <v>0</v>
      </c>
      <c r="O1153">
        <v>217.8</v>
      </c>
      <c r="P1153">
        <v>91</v>
      </c>
      <c r="Q1153">
        <v>37.03</v>
      </c>
      <c r="R1153">
        <v>1</v>
      </c>
      <c r="S1153">
        <v>1</v>
      </c>
    </row>
    <row r="1154" spans="10:19" x14ac:dyDescent="0.25">
      <c r="J1154" t="s">
        <v>33</v>
      </c>
      <c r="K1154">
        <v>37</v>
      </c>
      <c r="L1154" t="s">
        <v>11</v>
      </c>
      <c r="M1154">
        <v>0</v>
      </c>
      <c r="N1154">
        <v>0</v>
      </c>
      <c r="O1154">
        <v>124.2</v>
      </c>
      <c r="P1154">
        <v>102</v>
      </c>
      <c r="Q1154">
        <v>21.11</v>
      </c>
      <c r="R1154">
        <v>2</v>
      </c>
      <c r="S1154">
        <v>0</v>
      </c>
    </row>
    <row r="1155" spans="10:19" x14ac:dyDescent="0.25">
      <c r="J1155" t="s">
        <v>32</v>
      </c>
      <c r="K1155">
        <v>39</v>
      </c>
      <c r="L1155" t="s">
        <v>11</v>
      </c>
      <c r="M1155">
        <v>0</v>
      </c>
      <c r="N1155">
        <v>0</v>
      </c>
      <c r="O1155">
        <v>206.2</v>
      </c>
      <c r="P1155">
        <v>76</v>
      </c>
      <c r="Q1155">
        <v>35.049999999999997</v>
      </c>
      <c r="R1155">
        <v>1</v>
      </c>
      <c r="S1155">
        <v>0</v>
      </c>
    </row>
    <row r="1156" spans="10:19" x14ac:dyDescent="0.25">
      <c r="J1156" t="s">
        <v>19</v>
      </c>
      <c r="K1156">
        <v>38</v>
      </c>
      <c r="L1156" t="s">
        <v>16</v>
      </c>
      <c r="M1156">
        <v>0</v>
      </c>
      <c r="N1156">
        <v>0</v>
      </c>
      <c r="O1156">
        <v>132.9</v>
      </c>
      <c r="P1156">
        <v>122</v>
      </c>
      <c r="Q1156">
        <v>22.59</v>
      </c>
      <c r="R1156">
        <v>3</v>
      </c>
      <c r="S1156">
        <v>0</v>
      </c>
    </row>
    <row r="1157" spans="10:19" x14ac:dyDescent="0.25">
      <c r="J1157" t="s">
        <v>14</v>
      </c>
      <c r="K1157">
        <v>40</v>
      </c>
      <c r="L1157" t="s">
        <v>11</v>
      </c>
      <c r="M1157">
        <v>1</v>
      </c>
      <c r="N1157">
        <v>31</v>
      </c>
      <c r="O1157">
        <v>104.9</v>
      </c>
      <c r="P1157">
        <v>115</v>
      </c>
      <c r="Q1157">
        <v>17.829999999999998</v>
      </c>
      <c r="R1157">
        <v>3</v>
      </c>
      <c r="S1157">
        <v>0</v>
      </c>
    </row>
    <row r="1158" spans="10:19" x14ac:dyDescent="0.25">
      <c r="J1158" t="s">
        <v>62</v>
      </c>
      <c r="K1158">
        <v>31</v>
      </c>
      <c r="L1158" t="s">
        <v>11</v>
      </c>
      <c r="M1158">
        <v>0</v>
      </c>
      <c r="N1158">
        <v>0</v>
      </c>
      <c r="O1158">
        <v>245</v>
      </c>
      <c r="P1158">
        <v>97</v>
      </c>
      <c r="Q1158">
        <v>41.65</v>
      </c>
      <c r="R1158">
        <v>1</v>
      </c>
      <c r="S1158">
        <v>1</v>
      </c>
    </row>
    <row r="1159" spans="10:19" x14ac:dyDescent="0.25">
      <c r="J1159" t="s">
        <v>43</v>
      </c>
      <c r="K1159">
        <v>40</v>
      </c>
      <c r="L1159" t="s">
        <v>13</v>
      </c>
      <c r="M1159">
        <v>0</v>
      </c>
      <c r="N1159">
        <v>0</v>
      </c>
      <c r="O1159">
        <v>184.5</v>
      </c>
      <c r="P1159">
        <v>118</v>
      </c>
      <c r="Q1159">
        <v>31.37</v>
      </c>
      <c r="R1159">
        <v>1</v>
      </c>
      <c r="S1159">
        <v>0</v>
      </c>
    </row>
    <row r="1160" spans="10:19" x14ac:dyDescent="0.25">
      <c r="J1160" t="s">
        <v>24</v>
      </c>
      <c r="K1160">
        <v>37</v>
      </c>
      <c r="L1160" t="s">
        <v>11</v>
      </c>
      <c r="M1160">
        <v>0</v>
      </c>
      <c r="N1160">
        <v>0</v>
      </c>
      <c r="O1160">
        <v>89.5</v>
      </c>
      <c r="P1160">
        <v>66</v>
      </c>
      <c r="Q1160">
        <v>15.22</v>
      </c>
      <c r="R1160">
        <v>3</v>
      </c>
      <c r="S1160">
        <v>0</v>
      </c>
    </row>
    <row r="1161" spans="10:19" x14ac:dyDescent="0.25">
      <c r="J1161" t="s">
        <v>26</v>
      </c>
      <c r="K1161">
        <v>46</v>
      </c>
      <c r="L1161" t="s">
        <v>11</v>
      </c>
      <c r="M1161">
        <v>0</v>
      </c>
      <c r="N1161">
        <v>0</v>
      </c>
      <c r="O1161">
        <v>235.6</v>
      </c>
      <c r="P1161">
        <v>131</v>
      </c>
      <c r="Q1161">
        <v>40.049999999999997</v>
      </c>
      <c r="R1161">
        <v>1</v>
      </c>
      <c r="S1161">
        <v>0</v>
      </c>
    </row>
    <row r="1162" spans="10:19" x14ac:dyDescent="0.25">
      <c r="J1162" t="s">
        <v>52</v>
      </c>
      <c r="K1162">
        <v>44</v>
      </c>
      <c r="L1162" t="s">
        <v>13</v>
      </c>
      <c r="M1162">
        <v>0</v>
      </c>
      <c r="N1162">
        <v>0</v>
      </c>
      <c r="O1162">
        <v>186</v>
      </c>
      <c r="P1162">
        <v>127</v>
      </c>
      <c r="Q1162">
        <v>31.62</v>
      </c>
      <c r="R1162">
        <v>4</v>
      </c>
      <c r="S1162">
        <v>0</v>
      </c>
    </row>
    <row r="1163" spans="10:19" x14ac:dyDescent="0.25">
      <c r="J1163" t="s">
        <v>45</v>
      </c>
      <c r="K1163">
        <v>47</v>
      </c>
      <c r="L1163" t="s">
        <v>11</v>
      </c>
      <c r="M1163">
        <v>0</v>
      </c>
      <c r="N1163">
        <v>0</v>
      </c>
      <c r="O1163">
        <v>223.9</v>
      </c>
      <c r="P1163">
        <v>75</v>
      </c>
      <c r="Q1163">
        <v>38.06</v>
      </c>
      <c r="R1163">
        <v>1</v>
      </c>
      <c r="S1163">
        <v>0</v>
      </c>
    </row>
    <row r="1164" spans="10:19" x14ac:dyDescent="0.25">
      <c r="J1164" t="s">
        <v>61</v>
      </c>
      <c r="K1164">
        <v>39</v>
      </c>
      <c r="L1164" t="s">
        <v>16</v>
      </c>
      <c r="M1164">
        <v>0</v>
      </c>
      <c r="N1164">
        <v>0</v>
      </c>
      <c r="O1164">
        <v>179.5</v>
      </c>
      <c r="P1164">
        <v>125</v>
      </c>
      <c r="Q1164">
        <v>30.52</v>
      </c>
      <c r="R1164">
        <v>1</v>
      </c>
      <c r="S1164">
        <v>0</v>
      </c>
    </row>
    <row r="1165" spans="10:19" x14ac:dyDescent="0.25">
      <c r="J1165" t="s">
        <v>63</v>
      </c>
      <c r="K1165">
        <v>39</v>
      </c>
      <c r="L1165" t="s">
        <v>11</v>
      </c>
      <c r="M1165">
        <v>0</v>
      </c>
      <c r="N1165">
        <v>0</v>
      </c>
      <c r="O1165">
        <v>169.4</v>
      </c>
      <c r="P1165">
        <v>102</v>
      </c>
      <c r="Q1165">
        <v>28.8</v>
      </c>
      <c r="R1165">
        <v>1</v>
      </c>
      <c r="S1165">
        <v>0</v>
      </c>
    </row>
    <row r="1166" spans="10:19" x14ac:dyDescent="0.25">
      <c r="J1166" t="s">
        <v>62</v>
      </c>
      <c r="K1166">
        <v>41</v>
      </c>
      <c r="L1166" t="s">
        <v>13</v>
      </c>
      <c r="M1166">
        <v>0</v>
      </c>
      <c r="N1166">
        <v>0</v>
      </c>
      <c r="O1166">
        <v>118.1</v>
      </c>
      <c r="P1166">
        <v>90</v>
      </c>
      <c r="Q1166">
        <v>20.079999999999998</v>
      </c>
      <c r="R1166">
        <v>1</v>
      </c>
      <c r="S1166">
        <v>0</v>
      </c>
    </row>
    <row r="1167" spans="10:19" x14ac:dyDescent="0.25">
      <c r="J1167" t="s">
        <v>31</v>
      </c>
      <c r="K1167">
        <v>30</v>
      </c>
      <c r="L1167" t="s">
        <v>11</v>
      </c>
      <c r="M1167">
        <v>0</v>
      </c>
      <c r="N1167">
        <v>0</v>
      </c>
      <c r="O1167">
        <v>112</v>
      </c>
      <c r="P1167">
        <v>105</v>
      </c>
      <c r="Q1167">
        <v>19.04</v>
      </c>
      <c r="R1167">
        <v>4</v>
      </c>
      <c r="S1167">
        <v>1</v>
      </c>
    </row>
    <row r="1168" spans="10:19" x14ac:dyDescent="0.25">
      <c r="J1168" t="s">
        <v>41</v>
      </c>
      <c r="K1168">
        <v>40</v>
      </c>
      <c r="L1168" t="s">
        <v>13</v>
      </c>
      <c r="M1168">
        <v>1</v>
      </c>
      <c r="N1168">
        <v>32</v>
      </c>
      <c r="O1168">
        <v>168.4</v>
      </c>
      <c r="P1168">
        <v>129</v>
      </c>
      <c r="Q1168">
        <v>28.63</v>
      </c>
      <c r="R1168">
        <v>0</v>
      </c>
      <c r="S1168">
        <v>0</v>
      </c>
    </row>
    <row r="1169" spans="10:19" x14ac:dyDescent="0.25">
      <c r="J1169" t="s">
        <v>52</v>
      </c>
      <c r="K1169">
        <v>37</v>
      </c>
      <c r="L1169" t="s">
        <v>11</v>
      </c>
      <c r="M1169">
        <v>1</v>
      </c>
      <c r="N1169">
        <v>42</v>
      </c>
      <c r="O1169">
        <v>214.3</v>
      </c>
      <c r="P1169">
        <v>112</v>
      </c>
      <c r="Q1169">
        <v>36.43</v>
      </c>
      <c r="R1169">
        <v>0</v>
      </c>
      <c r="S1169">
        <v>0</v>
      </c>
    </row>
    <row r="1170" spans="10:19" x14ac:dyDescent="0.25">
      <c r="J1170" t="s">
        <v>10</v>
      </c>
      <c r="K1170">
        <v>31</v>
      </c>
      <c r="L1170" t="s">
        <v>11</v>
      </c>
      <c r="M1170">
        <v>0</v>
      </c>
      <c r="N1170">
        <v>0</v>
      </c>
      <c r="O1170">
        <v>245.7</v>
      </c>
      <c r="P1170">
        <v>139</v>
      </c>
      <c r="Q1170">
        <v>41.77</v>
      </c>
      <c r="R1170">
        <v>4</v>
      </c>
      <c r="S1170">
        <v>1</v>
      </c>
    </row>
    <row r="1171" spans="10:19" x14ac:dyDescent="0.25">
      <c r="J1171" t="s">
        <v>60</v>
      </c>
      <c r="K1171">
        <v>39</v>
      </c>
      <c r="L1171" t="s">
        <v>11</v>
      </c>
      <c r="M1171">
        <v>1</v>
      </c>
      <c r="N1171">
        <v>43</v>
      </c>
      <c r="O1171">
        <v>142.80000000000001</v>
      </c>
      <c r="P1171">
        <v>96</v>
      </c>
      <c r="Q1171">
        <v>24.28</v>
      </c>
      <c r="R1171">
        <v>1</v>
      </c>
      <c r="S1171">
        <v>0</v>
      </c>
    </row>
    <row r="1172" spans="10:19" x14ac:dyDescent="0.25">
      <c r="J1172" t="s">
        <v>17</v>
      </c>
      <c r="K1172">
        <v>38</v>
      </c>
      <c r="L1172" t="s">
        <v>11</v>
      </c>
      <c r="M1172">
        <v>0</v>
      </c>
      <c r="N1172">
        <v>0</v>
      </c>
      <c r="O1172">
        <v>202.4</v>
      </c>
      <c r="P1172">
        <v>115</v>
      </c>
      <c r="Q1172">
        <v>34.409999999999997</v>
      </c>
      <c r="R1172">
        <v>3</v>
      </c>
      <c r="S1172">
        <v>0</v>
      </c>
    </row>
    <row r="1173" spans="10:19" x14ac:dyDescent="0.25">
      <c r="J1173" t="s">
        <v>39</v>
      </c>
      <c r="K1173">
        <v>40</v>
      </c>
      <c r="L1173" t="s">
        <v>11</v>
      </c>
      <c r="M1173">
        <v>0</v>
      </c>
      <c r="N1173">
        <v>0</v>
      </c>
      <c r="O1173">
        <v>116.8</v>
      </c>
      <c r="P1173">
        <v>119</v>
      </c>
      <c r="Q1173">
        <v>19.86</v>
      </c>
      <c r="R1173">
        <v>1</v>
      </c>
      <c r="S1173">
        <v>0</v>
      </c>
    </row>
    <row r="1174" spans="10:19" x14ac:dyDescent="0.25">
      <c r="J1174" t="s">
        <v>12</v>
      </c>
      <c r="K1174">
        <v>40</v>
      </c>
      <c r="L1174" t="s">
        <v>16</v>
      </c>
      <c r="M1174">
        <v>0</v>
      </c>
      <c r="N1174">
        <v>0</v>
      </c>
      <c r="O1174">
        <v>155.69999999999999</v>
      </c>
      <c r="P1174">
        <v>110</v>
      </c>
      <c r="Q1174">
        <v>26.47</v>
      </c>
      <c r="R1174">
        <v>1</v>
      </c>
      <c r="S1174">
        <v>0</v>
      </c>
    </row>
    <row r="1175" spans="10:19" x14ac:dyDescent="0.25">
      <c r="J1175" t="s">
        <v>52</v>
      </c>
      <c r="K1175">
        <v>40</v>
      </c>
      <c r="L1175" t="s">
        <v>11</v>
      </c>
      <c r="M1175">
        <v>1</v>
      </c>
      <c r="N1175">
        <v>21</v>
      </c>
      <c r="O1175">
        <v>138.1</v>
      </c>
      <c r="P1175">
        <v>113</v>
      </c>
      <c r="Q1175">
        <v>23.48</v>
      </c>
      <c r="R1175">
        <v>2</v>
      </c>
      <c r="S1175">
        <v>0</v>
      </c>
    </row>
    <row r="1176" spans="10:19" x14ac:dyDescent="0.25">
      <c r="J1176" t="s">
        <v>62</v>
      </c>
      <c r="K1176">
        <v>44</v>
      </c>
      <c r="L1176" t="s">
        <v>13</v>
      </c>
      <c r="M1176">
        <v>0</v>
      </c>
      <c r="N1176">
        <v>0</v>
      </c>
      <c r="O1176">
        <v>51.9</v>
      </c>
      <c r="P1176">
        <v>108</v>
      </c>
      <c r="Q1176">
        <v>8.82</v>
      </c>
      <c r="R1176">
        <v>3</v>
      </c>
      <c r="S1176">
        <v>0</v>
      </c>
    </row>
    <row r="1177" spans="10:19" x14ac:dyDescent="0.25">
      <c r="J1177" t="s">
        <v>45</v>
      </c>
      <c r="K1177">
        <v>46</v>
      </c>
      <c r="L1177" t="s">
        <v>11</v>
      </c>
      <c r="M1177">
        <v>1</v>
      </c>
      <c r="N1177">
        <v>35</v>
      </c>
      <c r="O1177">
        <v>171.5</v>
      </c>
      <c r="P1177">
        <v>98</v>
      </c>
      <c r="Q1177">
        <v>29.16</v>
      </c>
      <c r="R1177">
        <v>0</v>
      </c>
      <c r="S1177">
        <v>0</v>
      </c>
    </row>
    <row r="1178" spans="10:19" x14ac:dyDescent="0.25">
      <c r="J1178" t="s">
        <v>10</v>
      </c>
      <c r="K1178">
        <v>42</v>
      </c>
      <c r="L1178" t="s">
        <v>16</v>
      </c>
      <c r="M1178">
        <v>0</v>
      </c>
      <c r="N1178">
        <v>0</v>
      </c>
      <c r="O1178">
        <v>194.1</v>
      </c>
      <c r="P1178">
        <v>62</v>
      </c>
      <c r="Q1178">
        <v>33</v>
      </c>
      <c r="R1178">
        <v>1</v>
      </c>
      <c r="S1178">
        <v>0</v>
      </c>
    </row>
    <row r="1179" spans="10:19" x14ac:dyDescent="0.25">
      <c r="J1179" t="s">
        <v>24</v>
      </c>
      <c r="K1179">
        <v>40</v>
      </c>
      <c r="L1179" t="s">
        <v>16</v>
      </c>
      <c r="M1179">
        <v>0</v>
      </c>
      <c r="N1179">
        <v>0</v>
      </c>
      <c r="O1179">
        <v>115.7</v>
      </c>
      <c r="P1179">
        <v>105</v>
      </c>
      <c r="Q1179">
        <v>19.670000000000002</v>
      </c>
      <c r="R1179">
        <v>1</v>
      </c>
      <c r="S1179">
        <v>0</v>
      </c>
    </row>
    <row r="1180" spans="10:19" x14ac:dyDescent="0.25">
      <c r="J1180" t="s">
        <v>14</v>
      </c>
      <c r="K1180">
        <v>28</v>
      </c>
      <c r="L1180" t="s">
        <v>11</v>
      </c>
      <c r="M1180">
        <v>0</v>
      </c>
      <c r="N1180">
        <v>0</v>
      </c>
      <c r="O1180">
        <v>269.7</v>
      </c>
      <c r="P1180">
        <v>85</v>
      </c>
      <c r="Q1180">
        <v>45.85</v>
      </c>
      <c r="R1180">
        <v>3</v>
      </c>
      <c r="S1180">
        <v>1</v>
      </c>
    </row>
    <row r="1181" spans="10:19" x14ac:dyDescent="0.25">
      <c r="J1181" t="s">
        <v>46</v>
      </c>
      <c r="K1181">
        <v>38</v>
      </c>
      <c r="L1181" t="s">
        <v>11</v>
      </c>
      <c r="M1181">
        <v>0</v>
      </c>
      <c r="N1181">
        <v>0</v>
      </c>
      <c r="O1181">
        <v>246.4</v>
      </c>
      <c r="P1181">
        <v>107</v>
      </c>
      <c r="Q1181">
        <v>41.89</v>
      </c>
      <c r="R1181">
        <v>0</v>
      </c>
      <c r="S1181">
        <v>0</v>
      </c>
    </row>
    <row r="1182" spans="10:19" x14ac:dyDescent="0.25">
      <c r="J1182" t="s">
        <v>33</v>
      </c>
      <c r="K1182">
        <v>37</v>
      </c>
      <c r="L1182" t="s">
        <v>16</v>
      </c>
      <c r="M1182">
        <v>0</v>
      </c>
      <c r="N1182">
        <v>0</v>
      </c>
      <c r="O1182">
        <v>227.4</v>
      </c>
      <c r="P1182">
        <v>121</v>
      </c>
      <c r="Q1182">
        <v>38.659999999999997</v>
      </c>
      <c r="R1182">
        <v>1</v>
      </c>
      <c r="S1182">
        <v>0</v>
      </c>
    </row>
    <row r="1183" spans="10:19" x14ac:dyDescent="0.25">
      <c r="J1183" t="s">
        <v>43</v>
      </c>
      <c r="K1183">
        <v>36</v>
      </c>
      <c r="L1183" t="s">
        <v>11</v>
      </c>
      <c r="M1183">
        <v>0</v>
      </c>
      <c r="N1183">
        <v>0</v>
      </c>
      <c r="O1183">
        <v>189.8</v>
      </c>
      <c r="P1183">
        <v>110</v>
      </c>
      <c r="Q1183">
        <v>32.270000000000003</v>
      </c>
      <c r="R1183">
        <v>0</v>
      </c>
      <c r="S1183">
        <v>0</v>
      </c>
    </row>
    <row r="1184" spans="10:19" x14ac:dyDescent="0.25">
      <c r="J1184" t="s">
        <v>37</v>
      </c>
      <c r="K1184">
        <v>39</v>
      </c>
      <c r="L1184" t="s">
        <v>11</v>
      </c>
      <c r="M1184">
        <v>1</v>
      </c>
      <c r="N1184">
        <v>27</v>
      </c>
      <c r="O1184">
        <v>188.9</v>
      </c>
      <c r="P1184">
        <v>124</v>
      </c>
      <c r="Q1184">
        <v>32.11</v>
      </c>
      <c r="R1184">
        <v>4</v>
      </c>
      <c r="S1184">
        <v>0</v>
      </c>
    </row>
    <row r="1185" spans="10:19" x14ac:dyDescent="0.25">
      <c r="J1185" t="s">
        <v>52</v>
      </c>
      <c r="K1185">
        <v>40</v>
      </c>
      <c r="L1185" t="s">
        <v>16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</row>
    <row r="1186" spans="10:19" x14ac:dyDescent="0.25">
      <c r="J1186" t="s">
        <v>27</v>
      </c>
      <c r="K1186">
        <v>35</v>
      </c>
      <c r="L1186" t="s">
        <v>13</v>
      </c>
      <c r="M1186">
        <v>1</v>
      </c>
      <c r="N1186">
        <v>19</v>
      </c>
      <c r="O1186">
        <v>110.5</v>
      </c>
      <c r="P1186">
        <v>87</v>
      </c>
      <c r="Q1186">
        <v>18.79</v>
      </c>
      <c r="R1186">
        <v>1</v>
      </c>
      <c r="S1186">
        <v>0</v>
      </c>
    </row>
    <row r="1187" spans="10:19" x14ac:dyDescent="0.25">
      <c r="J1187" t="s">
        <v>30</v>
      </c>
      <c r="K1187">
        <v>41</v>
      </c>
      <c r="L1187" t="s">
        <v>13</v>
      </c>
      <c r="M1187">
        <v>0</v>
      </c>
      <c r="N1187">
        <v>0</v>
      </c>
      <c r="O1187">
        <v>167.6</v>
      </c>
      <c r="P1187">
        <v>116</v>
      </c>
      <c r="Q1187">
        <v>28.49</v>
      </c>
      <c r="R1187">
        <v>4</v>
      </c>
      <c r="S1187">
        <v>0</v>
      </c>
    </row>
    <row r="1188" spans="10:19" x14ac:dyDescent="0.25">
      <c r="J1188" t="s">
        <v>26</v>
      </c>
      <c r="K1188">
        <v>38</v>
      </c>
      <c r="L1188" t="s">
        <v>11</v>
      </c>
      <c r="M1188">
        <v>0</v>
      </c>
      <c r="N1188">
        <v>0</v>
      </c>
      <c r="O1188">
        <v>132</v>
      </c>
      <c r="P1188">
        <v>90</v>
      </c>
      <c r="Q1188">
        <v>22.44</v>
      </c>
      <c r="R1188">
        <v>3</v>
      </c>
      <c r="S1188">
        <v>0</v>
      </c>
    </row>
    <row r="1189" spans="10:19" x14ac:dyDescent="0.25">
      <c r="J1189" t="s">
        <v>57</v>
      </c>
      <c r="K1189">
        <v>36</v>
      </c>
      <c r="L1189" t="s">
        <v>11</v>
      </c>
      <c r="M1189">
        <v>0</v>
      </c>
      <c r="N1189">
        <v>0</v>
      </c>
      <c r="O1189">
        <v>213.4</v>
      </c>
      <c r="P1189">
        <v>86</v>
      </c>
      <c r="Q1189">
        <v>36.28</v>
      </c>
      <c r="R1189">
        <v>1</v>
      </c>
      <c r="S1189">
        <v>0</v>
      </c>
    </row>
    <row r="1190" spans="10:19" x14ac:dyDescent="0.25">
      <c r="J1190" t="s">
        <v>53</v>
      </c>
      <c r="K1190">
        <v>32</v>
      </c>
      <c r="L1190" t="s">
        <v>16</v>
      </c>
      <c r="M1190">
        <v>0</v>
      </c>
      <c r="N1190">
        <v>0</v>
      </c>
      <c r="O1190">
        <v>175.4</v>
      </c>
      <c r="P1190">
        <v>120</v>
      </c>
      <c r="Q1190">
        <v>29.82</v>
      </c>
      <c r="R1190">
        <v>0</v>
      </c>
      <c r="S1190">
        <v>0</v>
      </c>
    </row>
    <row r="1191" spans="10:19" x14ac:dyDescent="0.25">
      <c r="J1191" t="s">
        <v>50</v>
      </c>
      <c r="K1191">
        <v>38</v>
      </c>
      <c r="L1191" t="s">
        <v>16</v>
      </c>
      <c r="M1191">
        <v>1</v>
      </c>
      <c r="N1191">
        <v>39</v>
      </c>
      <c r="O1191">
        <v>82.6</v>
      </c>
      <c r="P1191">
        <v>113</v>
      </c>
      <c r="Q1191">
        <v>14.04</v>
      </c>
      <c r="R1191">
        <v>3</v>
      </c>
      <c r="S1191">
        <v>0</v>
      </c>
    </row>
    <row r="1192" spans="10:19" x14ac:dyDescent="0.25">
      <c r="J1192" t="s">
        <v>23</v>
      </c>
      <c r="K1192">
        <v>34</v>
      </c>
      <c r="L1192" t="s">
        <v>16</v>
      </c>
      <c r="M1192">
        <v>0</v>
      </c>
      <c r="N1192">
        <v>0</v>
      </c>
      <c r="O1192">
        <v>143.19999999999999</v>
      </c>
      <c r="P1192">
        <v>80</v>
      </c>
      <c r="Q1192">
        <v>24.34</v>
      </c>
      <c r="R1192">
        <v>4</v>
      </c>
      <c r="S1192">
        <v>1</v>
      </c>
    </row>
    <row r="1193" spans="10:19" x14ac:dyDescent="0.25">
      <c r="J1193" t="s">
        <v>17</v>
      </c>
      <c r="K1193">
        <v>39</v>
      </c>
      <c r="L1193" t="s">
        <v>11</v>
      </c>
      <c r="M1193">
        <v>0</v>
      </c>
      <c r="N1193">
        <v>0</v>
      </c>
      <c r="O1193">
        <v>125.5</v>
      </c>
      <c r="P1193">
        <v>139</v>
      </c>
      <c r="Q1193">
        <v>21.34</v>
      </c>
      <c r="R1193">
        <v>1</v>
      </c>
      <c r="S1193">
        <v>0</v>
      </c>
    </row>
    <row r="1194" spans="10:19" x14ac:dyDescent="0.25">
      <c r="J1194" t="s">
        <v>55</v>
      </c>
      <c r="K1194">
        <v>31</v>
      </c>
      <c r="L1194" t="s">
        <v>11</v>
      </c>
      <c r="M1194">
        <v>1</v>
      </c>
      <c r="N1194">
        <v>31</v>
      </c>
      <c r="O1194">
        <v>82.3</v>
      </c>
      <c r="P1194">
        <v>105</v>
      </c>
      <c r="Q1194">
        <v>13.99</v>
      </c>
      <c r="R1194">
        <v>6</v>
      </c>
      <c r="S1194">
        <v>1</v>
      </c>
    </row>
    <row r="1195" spans="10:19" x14ac:dyDescent="0.25">
      <c r="J1195" t="s">
        <v>49</v>
      </c>
      <c r="K1195">
        <v>39</v>
      </c>
      <c r="L1195" t="s">
        <v>13</v>
      </c>
      <c r="M1195">
        <v>0</v>
      </c>
      <c r="N1195">
        <v>0</v>
      </c>
      <c r="O1195">
        <v>165.6</v>
      </c>
      <c r="P1195">
        <v>104</v>
      </c>
      <c r="Q1195">
        <v>28.15</v>
      </c>
      <c r="R1195">
        <v>1</v>
      </c>
      <c r="S1195">
        <v>0</v>
      </c>
    </row>
    <row r="1196" spans="10:19" x14ac:dyDescent="0.25">
      <c r="J1196" t="s">
        <v>34</v>
      </c>
      <c r="K1196">
        <v>45</v>
      </c>
      <c r="L1196" t="s">
        <v>13</v>
      </c>
      <c r="M1196">
        <v>0</v>
      </c>
      <c r="N1196">
        <v>0</v>
      </c>
      <c r="O1196">
        <v>162.1</v>
      </c>
      <c r="P1196">
        <v>91</v>
      </c>
      <c r="Q1196">
        <v>27.56</v>
      </c>
      <c r="R1196">
        <v>1</v>
      </c>
      <c r="S1196">
        <v>0</v>
      </c>
    </row>
    <row r="1197" spans="10:19" x14ac:dyDescent="0.25">
      <c r="J1197" t="s">
        <v>46</v>
      </c>
      <c r="K1197">
        <v>46</v>
      </c>
      <c r="L1197" t="s">
        <v>16</v>
      </c>
      <c r="M1197">
        <v>0</v>
      </c>
      <c r="N1197">
        <v>0</v>
      </c>
      <c r="O1197">
        <v>166.6</v>
      </c>
      <c r="P1197">
        <v>84</v>
      </c>
      <c r="Q1197">
        <v>28.32</v>
      </c>
      <c r="R1197">
        <v>1</v>
      </c>
      <c r="S1197">
        <v>0</v>
      </c>
    </row>
    <row r="1198" spans="10:19" x14ac:dyDescent="0.25">
      <c r="J1198" t="s">
        <v>23</v>
      </c>
      <c r="K1198">
        <v>45</v>
      </c>
      <c r="L1198" t="s">
        <v>11</v>
      </c>
      <c r="M1198">
        <v>1</v>
      </c>
      <c r="N1198">
        <v>24</v>
      </c>
      <c r="O1198">
        <v>135.9</v>
      </c>
      <c r="P1198">
        <v>60</v>
      </c>
      <c r="Q1198">
        <v>23.1</v>
      </c>
      <c r="R1198">
        <v>1</v>
      </c>
      <c r="S1198">
        <v>0</v>
      </c>
    </row>
    <row r="1199" spans="10:19" x14ac:dyDescent="0.25">
      <c r="J1199" t="s">
        <v>45</v>
      </c>
      <c r="K1199">
        <v>41</v>
      </c>
      <c r="L1199" t="s">
        <v>13</v>
      </c>
      <c r="M1199">
        <v>1</v>
      </c>
      <c r="N1199">
        <v>20</v>
      </c>
      <c r="O1199">
        <v>165.7</v>
      </c>
      <c r="P1199">
        <v>78</v>
      </c>
      <c r="Q1199">
        <v>28.17</v>
      </c>
      <c r="R1199">
        <v>0</v>
      </c>
      <c r="S1199">
        <v>0</v>
      </c>
    </row>
    <row r="1200" spans="10:19" x14ac:dyDescent="0.25">
      <c r="J1200" t="s">
        <v>26</v>
      </c>
      <c r="K1200">
        <v>31</v>
      </c>
      <c r="L1200" t="s">
        <v>11</v>
      </c>
      <c r="M1200">
        <v>0</v>
      </c>
      <c r="N1200">
        <v>0</v>
      </c>
      <c r="O1200">
        <v>176.1</v>
      </c>
      <c r="P1200">
        <v>90</v>
      </c>
      <c r="Q1200">
        <v>29.94</v>
      </c>
      <c r="R1200">
        <v>1</v>
      </c>
      <c r="S1200">
        <v>0</v>
      </c>
    </row>
    <row r="1201" spans="10:19" x14ac:dyDescent="0.25">
      <c r="J1201" t="s">
        <v>18</v>
      </c>
      <c r="K1201">
        <v>41</v>
      </c>
      <c r="L1201" t="s">
        <v>16</v>
      </c>
      <c r="M1201">
        <v>0</v>
      </c>
      <c r="N1201">
        <v>0</v>
      </c>
      <c r="O1201">
        <v>142.30000000000001</v>
      </c>
      <c r="P1201">
        <v>89</v>
      </c>
      <c r="Q1201">
        <v>24.19</v>
      </c>
      <c r="R1201">
        <v>0</v>
      </c>
      <c r="S1201">
        <v>0</v>
      </c>
    </row>
    <row r="1202" spans="10:19" x14ac:dyDescent="0.25">
      <c r="J1202" t="s">
        <v>35</v>
      </c>
      <c r="K1202">
        <v>39</v>
      </c>
      <c r="L1202" t="s">
        <v>13</v>
      </c>
      <c r="M1202">
        <v>0</v>
      </c>
      <c r="N1202">
        <v>0</v>
      </c>
      <c r="O1202">
        <v>83.2</v>
      </c>
      <c r="P1202">
        <v>74</v>
      </c>
      <c r="Q1202">
        <v>14.14</v>
      </c>
      <c r="R1202">
        <v>1</v>
      </c>
      <c r="S1202">
        <v>0</v>
      </c>
    </row>
    <row r="1203" spans="10:19" x14ac:dyDescent="0.25">
      <c r="J1203" t="s">
        <v>10</v>
      </c>
      <c r="K1203">
        <v>44</v>
      </c>
      <c r="L1203" t="s">
        <v>11</v>
      </c>
      <c r="M1203">
        <v>1</v>
      </c>
      <c r="N1203">
        <v>37</v>
      </c>
      <c r="O1203">
        <v>235</v>
      </c>
      <c r="P1203">
        <v>101</v>
      </c>
      <c r="Q1203">
        <v>39.950000000000003</v>
      </c>
      <c r="R1203">
        <v>2</v>
      </c>
      <c r="S1203">
        <v>0</v>
      </c>
    </row>
    <row r="1204" spans="10:19" x14ac:dyDescent="0.25">
      <c r="J1204" t="s">
        <v>49</v>
      </c>
      <c r="K1204">
        <v>42</v>
      </c>
      <c r="L1204" t="s">
        <v>11</v>
      </c>
      <c r="M1204">
        <v>0</v>
      </c>
      <c r="N1204">
        <v>0</v>
      </c>
      <c r="O1204">
        <v>105.7</v>
      </c>
      <c r="P1204">
        <v>95</v>
      </c>
      <c r="Q1204">
        <v>17.97</v>
      </c>
      <c r="R1204">
        <v>2</v>
      </c>
      <c r="S1204">
        <v>0</v>
      </c>
    </row>
    <row r="1205" spans="10:19" x14ac:dyDescent="0.25">
      <c r="J1205" t="s">
        <v>41</v>
      </c>
      <c r="K1205">
        <v>27</v>
      </c>
      <c r="L1205" t="s">
        <v>11</v>
      </c>
      <c r="M1205">
        <v>0</v>
      </c>
      <c r="N1205">
        <v>0</v>
      </c>
      <c r="O1205">
        <v>149.4</v>
      </c>
      <c r="P1205">
        <v>68</v>
      </c>
      <c r="Q1205">
        <v>25.4</v>
      </c>
      <c r="R1205">
        <v>3</v>
      </c>
      <c r="S1205">
        <v>1</v>
      </c>
    </row>
    <row r="1206" spans="10:19" x14ac:dyDescent="0.25">
      <c r="J1206" t="s">
        <v>48</v>
      </c>
      <c r="K1206">
        <v>38</v>
      </c>
      <c r="L1206" t="s">
        <v>11</v>
      </c>
      <c r="M1206">
        <v>1</v>
      </c>
      <c r="N1206">
        <v>20</v>
      </c>
      <c r="O1206">
        <v>264.7</v>
      </c>
      <c r="P1206">
        <v>81</v>
      </c>
      <c r="Q1206">
        <v>45</v>
      </c>
      <c r="R1206">
        <v>0</v>
      </c>
      <c r="S1206">
        <v>0</v>
      </c>
    </row>
    <row r="1207" spans="10:19" x14ac:dyDescent="0.25">
      <c r="J1207" t="s">
        <v>32</v>
      </c>
      <c r="K1207">
        <v>39</v>
      </c>
      <c r="L1207" t="s">
        <v>16</v>
      </c>
      <c r="M1207">
        <v>1</v>
      </c>
      <c r="N1207">
        <v>31</v>
      </c>
      <c r="O1207">
        <v>160.30000000000001</v>
      </c>
      <c r="P1207">
        <v>45</v>
      </c>
      <c r="Q1207">
        <v>27.25</v>
      </c>
      <c r="R1207">
        <v>1</v>
      </c>
      <c r="S1207">
        <v>0</v>
      </c>
    </row>
    <row r="1208" spans="10:19" x14ac:dyDescent="0.25">
      <c r="J1208" t="s">
        <v>32</v>
      </c>
      <c r="K1208">
        <v>42</v>
      </c>
      <c r="L1208" t="s">
        <v>11</v>
      </c>
      <c r="M1208">
        <v>1</v>
      </c>
      <c r="N1208">
        <v>28</v>
      </c>
      <c r="O1208">
        <v>95.9</v>
      </c>
      <c r="P1208">
        <v>117</v>
      </c>
      <c r="Q1208">
        <v>16.3</v>
      </c>
      <c r="R1208">
        <v>1</v>
      </c>
      <c r="S1208">
        <v>0</v>
      </c>
    </row>
    <row r="1209" spans="10:19" x14ac:dyDescent="0.25">
      <c r="J1209" t="s">
        <v>47</v>
      </c>
      <c r="K1209">
        <v>36</v>
      </c>
      <c r="L1209" t="s">
        <v>13</v>
      </c>
      <c r="M1209">
        <v>0</v>
      </c>
      <c r="N1209">
        <v>0</v>
      </c>
      <c r="O1209">
        <v>140.69999999999999</v>
      </c>
      <c r="P1209">
        <v>77</v>
      </c>
      <c r="Q1209">
        <v>23.92</v>
      </c>
      <c r="R1209">
        <v>0</v>
      </c>
      <c r="S1209">
        <v>0</v>
      </c>
    </row>
    <row r="1210" spans="10:19" x14ac:dyDescent="0.25">
      <c r="J1210" t="s">
        <v>49</v>
      </c>
      <c r="K1210">
        <v>37</v>
      </c>
      <c r="L1210" t="s">
        <v>16</v>
      </c>
      <c r="M1210">
        <v>0</v>
      </c>
      <c r="N1210">
        <v>0</v>
      </c>
      <c r="O1210">
        <v>119.7</v>
      </c>
      <c r="P1210">
        <v>148</v>
      </c>
      <c r="Q1210">
        <v>20.350000000000001</v>
      </c>
      <c r="R1210">
        <v>2</v>
      </c>
      <c r="S1210">
        <v>0</v>
      </c>
    </row>
    <row r="1211" spans="10:19" x14ac:dyDescent="0.25">
      <c r="J1211" t="s">
        <v>26</v>
      </c>
      <c r="K1211">
        <v>34</v>
      </c>
      <c r="L1211" t="s">
        <v>11</v>
      </c>
      <c r="M1211">
        <v>1</v>
      </c>
      <c r="N1211">
        <v>30</v>
      </c>
      <c r="O1211">
        <v>99.9</v>
      </c>
      <c r="P1211">
        <v>84</v>
      </c>
      <c r="Q1211">
        <v>16.98</v>
      </c>
      <c r="R1211">
        <v>2</v>
      </c>
      <c r="S1211">
        <v>0</v>
      </c>
    </row>
    <row r="1212" spans="10:19" x14ac:dyDescent="0.25">
      <c r="J1212" t="s">
        <v>21</v>
      </c>
      <c r="K1212">
        <v>40</v>
      </c>
      <c r="L1212" t="s">
        <v>11</v>
      </c>
      <c r="M1212">
        <v>0</v>
      </c>
      <c r="N1212">
        <v>0</v>
      </c>
      <c r="O1212">
        <v>250.9</v>
      </c>
      <c r="P1212">
        <v>108</v>
      </c>
      <c r="Q1212">
        <v>42.65</v>
      </c>
      <c r="R1212">
        <v>2</v>
      </c>
      <c r="S1212">
        <v>0</v>
      </c>
    </row>
    <row r="1213" spans="10:19" x14ac:dyDescent="0.25">
      <c r="J1213" t="s">
        <v>56</v>
      </c>
      <c r="K1213">
        <v>34</v>
      </c>
      <c r="L1213" t="s">
        <v>11</v>
      </c>
      <c r="M1213">
        <v>0</v>
      </c>
      <c r="N1213">
        <v>0</v>
      </c>
      <c r="O1213">
        <v>200.6</v>
      </c>
      <c r="P1213">
        <v>117</v>
      </c>
      <c r="Q1213">
        <v>34.1</v>
      </c>
      <c r="R1213">
        <v>2</v>
      </c>
      <c r="S1213">
        <v>0</v>
      </c>
    </row>
    <row r="1214" spans="10:19" x14ac:dyDescent="0.25">
      <c r="J1214" t="s">
        <v>19</v>
      </c>
      <c r="K1214">
        <v>42</v>
      </c>
      <c r="L1214" t="s">
        <v>16</v>
      </c>
      <c r="M1214">
        <v>1</v>
      </c>
      <c r="N1214">
        <v>38</v>
      </c>
      <c r="O1214">
        <v>209.8</v>
      </c>
      <c r="P1214">
        <v>130</v>
      </c>
      <c r="Q1214">
        <v>35.67</v>
      </c>
      <c r="R1214">
        <v>1</v>
      </c>
      <c r="S1214">
        <v>0</v>
      </c>
    </row>
    <row r="1215" spans="10:19" x14ac:dyDescent="0.25">
      <c r="J1215" t="s">
        <v>19</v>
      </c>
      <c r="K1215">
        <v>45</v>
      </c>
      <c r="L1215" t="s">
        <v>11</v>
      </c>
      <c r="M1215">
        <v>1</v>
      </c>
      <c r="N1215">
        <v>34</v>
      </c>
      <c r="O1215">
        <v>198</v>
      </c>
      <c r="P1215">
        <v>70</v>
      </c>
      <c r="Q1215">
        <v>33.659999999999997</v>
      </c>
      <c r="R1215">
        <v>1</v>
      </c>
      <c r="S1215">
        <v>0</v>
      </c>
    </row>
    <row r="1216" spans="10:19" x14ac:dyDescent="0.25">
      <c r="J1216" t="s">
        <v>12</v>
      </c>
      <c r="K1216">
        <v>45</v>
      </c>
      <c r="L1216" t="s">
        <v>16</v>
      </c>
      <c r="M1216">
        <v>0</v>
      </c>
      <c r="N1216">
        <v>0</v>
      </c>
      <c r="O1216">
        <v>239.8</v>
      </c>
      <c r="P1216">
        <v>107</v>
      </c>
      <c r="Q1216">
        <v>40.770000000000003</v>
      </c>
      <c r="R1216">
        <v>1</v>
      </c>
      <c r="S1216">
        <v>0</v>
      </c>
    </row>
    <row r="1217" spans="10:19" x14ac:dyDescent="0.25">
      <c r="J1217" t="s">
        <v>41</v>
      </c>
      <c r="K1217">
        <v>43</v>
      </c>
      <c r="L1217" t="s">
        <v>16</v>
      </c>
      <c r="M1217">
        <v>0</v>
      </c>
      <c r="N1217">
        <v>0</v>
      </c>
      <c r="O1217">
        <v>220.9</v>
      </c>
      <c r="P1217">
        <v>107</v>
      </c>
      <c r="Q1217">
        <v>37.549999999999997</v>
      </c>
      <c r="R1217">
        <v>1</v>
      </c>
      <c r="S1217">
        <v>0</v>
      </c>
    </row>
    <row r="1218" spans="10:19" x14ac:dyDescent="0.25">
      <c r="J1218" t="s">
        <v>41</v>
      </c>
      <c r="K1218">
        <v>38</v>
      </c>
      <c r="L1218" t="s">
        <v>16</v>
      </c>
      <c r="M1218">
        <v>1</v>
      </c>
      <c r="N1218">
        <v>26</v>
      </c>
      <c r="O1218">
        <v>226.4</v>
      </c>
      <c r="P1218">
        <v>117</v>
      </c>
      <c r="Q1218">
        <v>38.49</v>
      </c>
      <c r="R1218">
        <v>1</v>
      </c>
      <c r="S1218">
        <v>0</v>
      </c>
    </row>
    <row r="1219" spans="10:19" x14ac:dyDescent="0.25">
      <c r="J1219" t="s">
        <v>63</v>
      </c>
      <c r="K1219">
        <v>40</v>
      </c>
      <c r="L1219" t="s">
        <v>16</v>
      </c>
      <c r="M1219">
        <v>0</v>
      </c>
      <c r="N1219">
        <v>0</v>
      </c>
      <c r="O1219">
        <v>203.2</v>
      </c>
      <c r="P1219">
        <v>99</v>
      </c>
      <c r="Q1219">
        <v>34.54</v>
      </c>
      <c r="R1219">
        <v>2</v>
      </c>
      <c r="S1219">
        <v>0</v>
      </c>
    </row>
    <row r="1220" spans="10:19" x14ac:dyDescent="0.25">
      <c r="J1220" t="s">
        <v>52</v>
      </c>
      <c r="K1220">
        <v>42</v>
      </c>
      <c r="L1220" t="s">
        <v>11</v>
      </c>
      <c r="M1220">
        <v>0</v>
      </c>
      <c r="N1220">
        <v>0</v>
      </c>
      <c r="O1220">
        <v>136.69999999999999</v>
      </c>
      <c r="P1220">
        <v>115</v>
      </c>
      <c r="Q1220">
        <v>23.24</v>
      </c>
      <c r="R1220">
        <v>0</v>
      </c>
      <c r="S1220">
        <v>0</v>
      </c>
    </row>
    <row r="1221" spans="10:19" x14ac:dyDescent="0.25">
      <c r="J1221" t="s">
        <v>47</v>
      </c>
      <c r="K1221">
        <v>40</v>
      </c>
      <c r="L1221" t="s">
        <v>13</v>
      </c>
      <c r="M1221">
        <v>0</v>
      </c>
      <c r="N1221">
        <v>0</v>
      </c>
      <c r="O1221">
        <v>152.6</v>
      </c>
      <c r="P1221">
        <v>97</v>
      </c>
      <c r="Q1221">
        <v>25.94</v>
      </c>
      <c r="R1221">
        <v>1</v>
      </c>
      <c r="S1221">
        <v>0</v>
      </c>
    </row>
    <row r="1222" spans="10:19" x14ac:dyDescent="0.25">
      <c r="J1222" t="s">
        <v>46</v>
      </c>
      <c r="K1222">
        <v>49</v>
      </c>
      <c r="L1222" t="s">
        <v>13</v>
      </c>
      <c r="M1222">
        <v>1</v>
      </c>
      <c r="N1222">
        <v>47</v>
      </c>
      <c r="O1222">
        <v>274.89999999999998</v>
      </c>
      <c r="P1222">
        <v>102</v>
      </c>
      <c r="Q1222">
        <v>46.73</v>
      </c>
      <c r="R1222">
        <v>1</v>
      </c>
      <c r="S1222">
        <v>0</v>
      </c>
    </row>
    <row r="1223" spans="10:19" x14ac:dyDescent="0.25">
      <c r="J1223" t="s">
        <v>19</v>
      </c>
      <c r="K1223">
        <v>34</v>
      </c>
      <c r="L1223" t="s">
        <v>11</v>
      </c>
      <c r="M1223">
        <v>0</v>
      </c>
      <c r="N1223">
        <v>0</v>
      </c>
      <c r="O1223">
        <v>222.3</v>
      </c>
      <c r="P1223">
        <v>99</v>
      </c>
      <c r="Q1223">
        <v>37.79</v>
      </c>
      <c r="R1223">
        <v>3</v>
      </c>
      <c r="S1223">
        <v>0</v>
      </c>
    </row>
    <row r="1224" spans="10:19" x14ac:dyDescent="0.25">
      <c r="J1224" t="s">
        <v>25</v>
      </c>
      <c r="K1224">
        <v>33</v>
      </c>
      <c r="L1224" t="s">
        <v>16</v>
      </c>
      <c r="M1224">
        <v>1</v>
      </c>
      <c r="N1224">
        <v>8</v>
      </c>
      <c r="O1224">
        <v>222.5</v>
      </c>
      <c r="P1224">
        <v>104</v>
      </c>
      <c r="Q1224">
        <v>37.83</v>
      </c>
      <c r="R1224">
        <v>1</v>
      </c>
      <c r="S1224">
        <v>0</v>
      </c>
    </row>
    <row r="1225" spans="10:19" x14ac:dyDescent="0.25">
      <c r="J1225" t="s">
        <v>18</v>
      </c>
      <c r="K1225">
        <v>41</v>
      </c>
      <c r="L1225" t="s">
        <v>11</v>
      </c>
      <c r="M1225">
        <v>1</v>
      </c>
      <c r="N1225">
        <v>28</v>
      </c>
      <c r="O1225">
        <v>128.80000000000001</v>
      </c>
      <c r="P1225">
        <v>104</v>
      </c>
      <c r="Q1225">
        <v>21.9</v>
      </c>
      <c r="R1225">
        <v>2</v>
      </c>
      <c r="S1225">
        <v>0</v>
      </c>
    </row>
    <row r="1226" spans="10:19" x14ac:dyDescent="0.25">
      <c r="J1226" t="s">
        <v>36</v>
      </c>
      <c r="K1226">
        <v>41</v>
      </c>
      <c r="L1226" t="s">
        <v>11</v>
      </c>
      <c r="M1226">
        <v>0</v>
      </c>
      <c r="N1226">
        <v>0</v>
      </c>
      <c r="O1226">
        <v>174.3</v>
      </c>
      <c r="P1226">
        <v>105</v>
      </c>
      <c r="Q1226">
        <v>29.63</v>
      </c>
      <c r="R1226">
        <v>0</v>
      </c>
      <c r="S1226">
        <v>0</v>
      </c>
    </row>
    <row r="1227" spans="10:19" x14ac:dyDescent="0.25">
      <c r="J1227" t="s">
        <v>28</v>
      </c>
      <c r="K1227">
        <v>38</v>
      </c>
      <c r="L1227" t="s">
        <v>11</v>
      </c>
      <c r="M1227">
        <v>0</v>
      </c>
      <c r="N1227">
        <v>0</v>
      </c>
      <c r="O1227">
        <v>242.5</v>
      </c>
      <c r="P1227">
        <v>110</v>
      </c>
      <c r="Q1227">
        <v>41.23</v>
      </c>
      <c r="R1227">
        <v>4</v>
      </c>
      <c r="S1227">
        <v>0</v>
      </c>
    </row>
    <row r="1228" spans="10:19" x14ac:dyDescent="0.25">
      <c r="J1228" t="s">
        <v>29</v>
      </c>
      <c r="K1228">
        <v>35</v>
      </c>
      <c r="L1228" t="s">
        <v>11</v>
      </c>
      <c r="M1228">
        <v>0</v>
      </c>
      <c r="N1228">
        <v>0</v>
      </c>
      <c r="O1228">
        <v>221.6</v>
      </c>
      <c r="P1228">
        <v>101</v>
      </c>
      <c r="Q1228">
        <v>37.67</v>
      </c>
      <c r="R1228">
        <v>4</v>
      </c>
      <c r="S1228">
        <v>0</v>
      </c>
    </row>
    <row r="1229" spans="10:19" x14ac:dyDescent="0.25">
      <c r="J1229" t="s">
        <v>50</v>
      </c>
      <c r="K1229">
        <v>35</v>
      </c>
      <c r="L1229" t="s">
        <v>13</v>
      </c>
      <c r="M1229">
        <v>0</v>
      </c>
      <c r="N1229">
        <v>0</v>
      </c>
      <c r="O1229">
        <v>114.3</v>
      </c>
      <c r="P1229">
        <v>100</v>
      </c>
      <c r="Q1229">
        <v>19.43</v>
      </c>
      <c r="R1229">
        <v>0</v>
      </c>
      <c r="S1229">
        <v>0</v>
      </c>
    </row>
    <row r="1230" spans="10:19" x14ac:dyDescent="0.25">
      <c r="J1230" t="s">
        <v>26</v>
      </c>
      <c r="K1230">
        <v>47</v>
      </c>
      <c r="L1230" t="s">
        <v>16</v>
      </c>
      <c r="M1230">
        <v>0</v>
      </c>
      <c r="N1230">
        <v>0</v>
      </c>
      <c r="O1230">
        <v>144.9</v>
      </c>
      <c r="P1230">
        <v>136</v>
      </c>
      <c r="Q1230">
        <v>24.63</v>
      </c>
      <c r="R1230">
        <v>2</v>
      </c>
      <c r="S1230">
        <v>0</v>
      </c>
    </row>
    <row r="1231" spans="10:19" x14ac:dyDescent="0.25">
      <c r="J1231" t="s">
        <v>43</v>
      </c>
      <c r="K1231">
        <v>46</v>
      </c>
      <c r="L1231" t="s">
        <v>11</v>
      </c>
      <c r="M1231">
        <v>1</v>
      </c>
      <c r="N1231">
        <v>40</v>
      </c>
      <c r="O1231">
        <v>236.5</v>
      </c>
      <c r="P1231">
        <v>111</v>
      </c>
      <c r="Q1231">
        <v>40.21</v>
      </c>
      <c r="R1231">
        <v>2</v>
      </c>
      <c r="S1231">
        <v>0</v>
      </c>
    </row>
    <row r="1232" spans="10:19" x14ac:dyDescent="0.25">
      <c r="J1232" t="s">
        <v>43</v>
      </c>
      <c r="K1232">
        <v>35</v>
      </c>
      <c r="L1232" t="s">
        <v>13</v>
      </c>
      <c r="M1232">
        <v>1</v>
      </c>
      <c r="N1232">
        <v>44</v>
      </c>
      <c r="O1232">
        <v>174</v>
      </c>
      <c r="P1232">
        <v>80</v>
      </c>
      <c r="Q1232">
        <v>29.58</v>
      </c>
      <c r="R1232">
        <v>2</v>
      </c>
      <c r="S1232">
        <v>1</v>
      </c>
    </row>
    <row r="1233" spans="10:19" x14ac:dyDescent="0.25">
      <c r="J1233" t="s">
        <v>17</v>
      </c>
      <c r="K1233">
        <v>42</v>
      </c>
      <c r="L1233" t="s">
        <v>13</v>
      </c>
      <c r="M1233">
        <v>0</v>
      </c>
      <c r="N1233">
        <v>0</v>
      </c>
      <c r="O1233">
        <v>109.5</v>
      </c>
      <c r="P1233">
        <v>95</v>
      </c>
      <c r="Q1233">
        <v>18.62</v>
      </c>
      <c r="R1233">
        <v>1</v>
      </c>
      <c r="S1233">
        <v>0</v>
      </c>
    </row>
    <row r="1234" spans="10:19" x14ac:dyDescent="0.25">
      <c r="J1234" t="s">
        <v>33</v>
      </c>
      <c r="K1234">
        <v>36</v>
      </c>
      <c r="L1234" t="s">
        <v>11</v>
      </c>
      <c r="M1234">
        <v>0</v>
      </c>
      <c r="N1234">
        <v>0</v>
      </c>
      <c r="O1234">
        <v>133.4</v>
      </c>
      <c r="P1234">
        <v>113</v>
      </c>
      <c r="Q1234">
        <v>22.68</v>
      </c>
      <c r="R1234">
        <v>1</v>
      </c>
      <c r="S1234">
        <v>0</v>
      </c>
    </row>
    <row r="1235" spans="10:19" x14ac:dyDescent="0.25">
      <c r="J1235" t="s">
        <v>37</v>
      </c>
      <c r="K1235">
        <v>37</v>
      </c>
      <c r="L1235" t="s">
        <v>13</v>
      </c>
      <c r="M1235">
        <v>0</v>
      </c>
      <c r="N1235">
        <v>0</v>
      </c>
      <c r="O1235">
        <v>137.1</v>
      </c>
      <c r="P1235">
        <v>94</v>
      </c>
      <c r="Q1235">
        <v>23.31</v>
      </c>
      <c r="R1235">
        <v>1</v>
      </c>
      <c r="S1235">
        <v>0</v>
      </c>
    </row>
    <row r="1236" spans="10:19" x14ac:dyDescent="0.25">
      <c r="J1236" t="s">
        <v>26</v>
      </c>
      <c r="K1236">
        <v>41</v>
      </c>
      <c r="L1236" t="s">
        <v>11</v>
      </c>
      <c r="M1236">
        <v>0</v>
      </c>
      <c r="N1236">
        <v>0</v>
      </c>
      <c r="O1236">
        <v>197</v>
      </c>
      <c r="P1236">
        <v>88</v>
      </c>
      <c r="Q1236">
        <v>33.49</v>
      </c>
      <c r="R1236">
        <v>0</v>
      </c>
      <c r="S1236">
        <v>0</v>
      </c>
    </row>
    <row r="1237" spans="10:19" x14ac:dyDescent="0.25">
      <c r="J1237" t="s">
        <v>23</v>
      </c>
      <c r="K1237">
        <v>41</v>
      </c>
      <c r="L1237" t="s">
        <v>11</v>
      </c>
      <c r="M1237">
        <v>0</v>
      </c>
      <c r="N1237">
        <v>0</v>
      </c>
      <c r="O1237">
        <v>198.1</v>
      </c>
      <c r="P1237">
        <v>160</v>
      </c>
      <c r="Q1237">
        <v>33.68</v>
      </c>
      <c r="R1237">
        <v>3</v>
      </c>
      <c r="S1237">
        <v>0</v>
      </c>
    </row>
    <row r="1238" spans="10:19" x14ac:dyDescent="0.25">
      <c r="J1238" t="s">
        <v>31</v>
      </c>
      <c r="K1238">
        <v>31</v>
      </c>
      <c r="L1238" t="s">
        <v>13</v>
      </c>
      <c r="M1238">
        <v>0</v>
      </c>
      <c r="N1238">
        <v>0</v>
      </c>
      <c r="O1238">
        <v>39.5</v>
      </c>
      <c r="P1238">
        <v>78</v>
      </c>
      <c r="Q1238">
        <v>6.72</v>
      </c>
      <c r="R1238">
        <v>0</v>
      </c>
      <c r="S1238">
        <v>0</v>
      </c>
    </row>
    <row r="1239" spans="10:19" x14ac:dyDescent="0.25">
      <c r="J1239" t="s">
        <v>29</v>
      </c>
      <c r="K1239">
        <v>41</v>
      </c>
      <c r="L1239" t="s">
        <v>13</v>
      </c>
      <c r="M1239">
        <v>0</v>
      </c>
      <c r="N1239">
        <v>0</v>
      </c>
      <c r="O1239">
        <v>199.5</v>
      </c>
      <c r="P1239">
        <v>107</v>
      </c>
      <c r="Q1239">
        <v>33.92</v>
      </c>
      <c r="R1239">
        <v>2</v>
      </c>
      <c r="S1239">
        <v>0</v>
      </c>
    </row>
    <row r="1240" spans="10:19" x14ac:dyDescent="0.25">
      <c r="J1240" t="s">
        <v>25</v>
      </c>
      <c r="K1240">
        <v>36</v>
      </c>
      <c r="L1240" t="s">
        <v>11</v>
      </c>
      <c r="M1240">
        <v>0</v>
      </c>
      <c r="N1240">
        <v>0</v>
      </c>
      <c r="O1240">
        <v>156.80000000000001</v>
      </c>
      <c r="P1240">
        <v>93</v>
      </c>
      <c r="Q1240">
        <v>26.66</v>
      </c>
      <c r="R1240">
        <v>1</v>
      </c>
      <c r="S1240">
        <v>0</v>
      </c>
    </row>
    <row r="1241" spans="10:19" x14ac:dyDescent="0.25">
      <c r="J1241" t="s">
        <v>43</v>
      </c>
      <c r="K1241">
        <v>40</v>
      </c>
      <c r="L1241" t="s">
        <v>11</v>
      </c>
      <c r="M1241">
        <v>0</v>
      </c>
      <c r="N1241">
        <v>0</v>
      </c>
      <c r="O1241">
        <v>63.2</v>
      </c>
      <c r="P1241">
        <v>108</v>
      </c>
      <c r="Q1241">
        <v>10.74</v>
      </c>
      <c r="R1241">
        <v>0</v>
      </c>
      <c r="S1241">
        <v>0</v>
      </c>
    </row>
    <row r="1242" spans="10:19" x14ac:dyDescent="0.25">
      <c r="J1242" t="s">
        <v>21</v>
      </c>
      <c r="K1242">
        <v>36</v>
      </c>
      <c r="L1242" t="s">
        <v>11</v>
      </c>
      <c r="M1242">
        <v>1</v>
      </c>
      <c r="N1242">
        <v>27</v>
      </c>
      <c r="O1242">
        <v>218.7</v>
      </c>
      <c r="P1242">
        <v>79</v>
      </c>
      <c r="Q1242">
        <v>37.18</v>
      </c>
      <c r="R1242">
        <v>0</v>
      </c>
      <c r="S1242">
        <v>0</v>
      </c>
    </row>
    <row r="1243" spans="10:19" x14ac:dyDescent="0.25">
      <c r="J1243" t="s">
        <v>28</v>
      </c>
      <c r="K1243">
        <v>36</v>
      </c>
      <c r="L1243" t="s">
        <v>11</v>
      </c>
      <c r="M1243">
        <v>1</v>
      </c>
      <c r="N1243">
        <v>41</v>
      </c>
      <c r="O1243">
        <v>207.3</v>
      </c>
      <c r="P1243">
        <v>95</v>
      </c>
      <c r="Q1243">
        <v>35.24</v>
      </c>
      <c r="R1243">
        <v>1</v>
      </c>
      <c r="S1243">
        <v>0</v>
      </c>
    </row>
    <row r="1244" spans="10:19" x14ac:dyDescent="0.25">
      <c r="J1244" t="s">
        <v>37</v>
      </c>
      <c r="K1244">
        <v>31</v>
      </c>
      <c r="L1244" t="s">
        <v>11</v>
      </c>
      <c r="M1244">
        <v>0</v>
      </c>
      <c r="N1244">
        <v>0</v>
      </c>
      <c r="O1244">
        <v>273.3</v>
      </c>
      <c r="P1244">
        <v>66</v>
      </c>
      <c r="Q1244">
        <v>46.46</v>
      </c>
      <c r="R1244">
        <v>1</v>
      </c>
      <c r="S1244">
        <v>1</v>
      </c>
    </row>
    <row r="1245" spans="10:19" x14ac:dyDescent="0.25">
      <c r="J1245" t="s">
        <v>60</v>
      </c>
      <c r="K1245">
        <v>41</v>
      </c>
      <c r="L1245" t="s">
        <v>11</v>
      </c>
      <c r="M1245">
        <v>0</v>
      </c>
      <c r="N1245">
        <v>0</v>
      </c>
      <c r="O1245">
        <v>266.10000000000002</v>
      </c>
      <c r="P1245">
        <v>120</v>
      </c>
      <c r="Q1245">
        <v>45.24</v>
      </c>
      <c r="R1245">
        <v>1</v>
      </c>
      <c r="S1245">
        <v>0</v>
      </c>
    </row>
    <row r="1246" spans="10:19" x14ac:dyDescent="0.25">
      <c r="J1246" t="s">
        <v>61</v>
      </c>
      <c r="K1246">
        <v>45</v>
      </c>
      <c r="L1246" t="s">
        <v>13</v>
      </c>
      <c r="M1246">
        <v>0</v>
      </c>
      <c r="N1246">
        <v>0</v>
      </c>
      <c r="O1246">
        <v>112.8</v>
      </c>
      <c r="P1246">
        <v>89</v>
      </c>
      <c r="Q1246">
        <v>19.18</v>
      </c>
      <c r="R1246">
        <v>0</v>
      </c>
      <c r="S1246">
        <v>0</v>
      </c>
    </row>
    <row r="1247" spans="10:19" x14ac:dyDescent="0.25">
      <c r="J1247" t="s">
        <v>30</v>
      </c>
      <c r="K1247">
        <v>47</v>
      </c>
      <c r="L1247" t="s">
        <v>11</v>
      </c>
      <c r="M1247">
        <v>0</v>
      </c>
      <c r="N1247">
        <v>0</v>
      </c>
      <c r="O1247">
        <v>104.7</v>
      </c>
      <c r="P1247">
        <v>112</v>
      </c>
      <c r="Q1247">
        <v>17.8</v>
      </c>
      <c r="R1247">
        <v>3</v>
      </c>
      <c r="S1247">
        <v>0</v>
      </c>
    </row>
    <row r="1248" spans="10:19" x14ac:dyDescent="0.25">
      <c r="J1248" t="s">
        <v>34</v>
      </c>
      <c r="K1248">
        <v>42</v>
      </c>
      <c r="L1248" t="s">
        <v>16</v>
      </c>
      <c r="M1248">
        <v>1</v>
      </c>
      <c r="N1248">
        <v>35</v>
      </c>
      <c r="O1248">
        <v>193.8</v>
      </c>
      <c r="P1248">
        <v>62</v>
      </c>
      <c r="Q1248">
        <v>32.950000000000003</v>
      </c>
      <c r="R1248">
        <v>0</v>
      </c>
      <c r="S1248">
        <v>0</v>
      </c>
    </row>
    <row r="1249" spans="10:19" x14ac:dyDescent="0.25">
      <c r="J1249" t="s">
        <v>21</v>
      </c>
      <c r="K1249">
        <v>41</v>
      </c>
      <c r="L1249" t="s">
        <v>11</v>
      </c>
      <c r="M1249">
        <v>0</v>
      </c>
      <c r="N1249">
        <v>0</v>
      </c>
      <c r="O1249">
        <v>168.6</v>
      </c>
      <c r="P1249">
        <v>102</v>
      </c>
      <c r="Q1249">
        <v>28.66</v>
      </c>
      <c r="R1249">
        <v>1</v>
      </c>
      <c r="S1249">
        <v>0</v>
      </c>
    </row>
    <row r="1250" spans="10:19" x14ac:dyDescent="0.25">
      <c r="J1250" t="s">
        <v>33</v>
      </c>
      <c r="K1250">
        <v>38</v>
      </c>
      <c r="L1250" t="s">
        <v>11</v>
      </c>
      <c r="M1250">
        <v>0</v>
      </c>
      <c r="N1250">
        <v>0</v>
      </c>
      <c r="O1250">
        <v>253.2</v>
      </c>
      <c r="P1250">
        <v>122</v>
      </c>
      <c r="Q1250">
        <v>43.04</v>
      </c>
      <c r="R1250">
        <v>2</v>
      </c>
      <c r="S1250">
        <v>0</v>
      </c>
    </row>
    <row r="1251" spans="10:19" x14ac:dyDescent="0.25">
      <c r="J1251" t="s">
        <v>12</v>
      </c>
      <c r="K1251">
        <v>40</v>
      </c>
      <c r="L1251" t="s">
        <v>11</v>
      </c>
      <c r="M1251">
        <v>1</v>
      </c>
      <c r="N1251">
        <v>16</v>
      </c>
      <c r="O1251">
        <v>174.7</v>
      </c>
      <c r="P1251">
        <v>92</v>
      </c>
      <c r="Q1251">
        <v>29.7</v>
      </c>
      <c r="R1251">
        <v>1</v>
      </c>
      <c r="S1251">
        <v>0</v>
      </c>
    </row>
    <row r="1252" spans="10:19" x14ac:dyDescent="0.25">
      <c r="J1252" t="s">
        <v>37</v>
      </c>
      <c r="K1252">
        <v>36</v>
      </c>
      <c r="L1252" t="s">
        <v>11</v>
      </c>
      <c r="M1252">
        <v>1</v>
      </c>
      <c r="N1252">
        <v>34</v>
      </c>
      <c r="O1252">
        <v>204.5</v>
      </c>
      <c r="P1252">
        <v>79</v>
      </c>
      <c r="Q1252">
        <v>34.770000000000003</v>
      </c>
      <c r="R1252">
        <v>2</v>
      </c>
      <c r="S1252">
        <v>0</v>
      </c>
    </row>
    <row r="1253" spans="10:19" x14ac:dyDescent="0.25">
      <c r="J1253" t="s">
        <v>40</v>
      </c>
      <c r="K1253">
        <v>41</v>
      </c>
      <c r="L1253" t="s">
        <v>13</v>
      </c>
      <c r="M1253">
        <v>0</v>
      </c>
      <c r="N1253">
        <v>0</v>
      </c>
      <c r="O1253">
        <v>226.5</v>
      </c>
      <c r="P1253">
        <v>93</v>
      </c>
      <c r="Q1253">
        <v>38.51</v>
      </c>
      <c r="R1253">
        <v>3</v>
      </c>
      <c r="S1253">
        <v>0</v>
      </c>
    </row>
    <row r="1254" spans="10:19" x14ac:dyDescent="0.25">
      <c r="J1254" t="s">
        <v>50</v>
      </c>
      <c r="K1254">
        <v>37</v>
      </c>
      <c r="L1254" t="s">
        <v>16</v>
      </c>
      <c r="M1254">
        <v>0</v>
      </c>
      <c r="N1254">
        <v>0</v>
      </c>
      <c r="O1254">
        <v>234.1</v>
      </c>
      <c r="P1254">
        <v>91</v>
      </c>
      <c r="Q1254">
        <v>39.799999999999997</v>
      </c>
      <c r="R1254">
        <v>1</v>
      </c>
      <c r="S1254">
        <v>0</v>
      </c>
    </row>
    <row r="1255" spans="10:19" x14ac:dyDescent="0.25">
      <c r="J1255" t="s">
        <v>38</v>
      </c>
      <c r="K1255">
        <v>34</v>
      </c>
      <c r="L1255" t="s">
        <v>11</v>
      </c>
      <c r="M1255">
        <v>0</v>
      </c>
      <c r="N1255">
        <v>0</v>
      </c>
      <c r="O1255">
        <v>133.30000000000001</v>
      </c>
      <c r="P1255">
        <v>106</v>
      </c>
      <c r="Q1255">
        <v>22.66</v>
      </c>
      <c r="R1255">
        <v>3</v>
      </c>
      <c r="S1255">
        <v>1</v>
      </c>
    </row>
    <row r="1256" spans="10:19" x14ac:dyDescent="0.25">
      <c r="J1256" t="s">
        <v>23</v>
      </c>
      <c r="K1256">
        <v>47</v>
      </c>
      <c r="L1256" t="s">
        <v>11</v>
      </c>
      <c r="M1256">
        <v>0</v>
      </c>
      <c r="N1256">
        <v>0</v>
      </c>
      <c r="O1256">
        <v>133.9</v>
      </c>
      <c r="P1256">
        <v>87</v>
      </c>
      <c r="Q1256">
        <v>22.76</v>
      </c>
      <c r="R1256">
        <v>1</v>
      </c>
      <c r="S1256">
        <v>0</v>
      </c>
    </row>
    <row r="1257" spans="10:19" x14ac:dyDescent="0.25">
      <c r="J1257" t="s">
        <v>62</v>
      </c>
      <c r="K1257">
        <v>43</v>
      </c>
      <c r="L1257" t="s">
        <v>16</v>
      </c>
      <c r="M1257">
        <v>0</v>
      </c>
      <c r="N1257">
        <v>0</v>
      </c>
      <c r="O1257">
        <v>160.19999999999999</v>
      </c>
      <c r="P1257">
        <v>104</v>
      </c>
      <c r="Q1257">
        <v>27.23</v>
      </c>
      <c r="R1257">
        <v>0</v>
      </c>
      <c r="S1257">
        <v>0</v>
      </c>
    </row>
    <row r="1258" spans="10:19" x14ac:dyDescent="0.25">
      <c r="J1258" t="s">
        <v>43</v>
      </c>
      <c r="K1258">
        <v>47</v>
      </c>
      <c r="L1258" t="s">
        <v>11</v>
      </c>
      <c r="M1258">
        <v>1</v>
      </c>
      <c r="N1258">
        <v>44</v>
      </c>
      <c r="O1258">
        <v>230.6</v>
      </c>
      <c r="P1258">
        <v>94</v>
      </c>
      <c r="Q1258">
        <v>39.200000000000003</v>
      </c>
      <c r="R1258">
        <v>0</v>
      </c>
      <c r="S1258">
        <v>0</v>
      </c>
    </row>
    <row r="1259" spans="10:19" x14ac:dyDescent="0.25">
      <c r="J1259" t="s">
        <v>50</v>
      </c>
      <c r="K1259">
        <v>38</v>
      </c>
      <c r="L1259" t="s">
        <v>11</v>
      </c>
      <c r="M1259">
        <v>0</v>
      </c>
      <c r="N1259">
        <v>0</v>
      </c>
      <c r="O1259">
        <v>72.8</v>
      </c>
      <c r="P1259">
        <v>120</v>
      </c>
      <c r="Q1259">
        <v>12.38</v>
      </c>
      <c r="R1259">
        <v>2</v>
      </c>
      <c r="S1259">
        <v>0</v>
      </c>
    </row>
    <row r="1260" spans="10:19" x14ac:dyDescent="0.25">
      <c r="J1260" t="s">
        <v>59</v>
      </c>
      <c r="K1260">
        <v>40</v>
      </c>
      <c r="L1260" t="s">
        <v>11</v>
      </c>
      <c r="M1260">
        <v>0</v>
      </c>
      <c r="N1260">
        <v>0</v>
      </c>
      <c r="O1260">
        <v>196.1</v>
      </c>
      <c r="P1260">
        <v>107</v>
      </c>
      <c r="Q1260">
        <v>33.340000000000003</v>
      </c>
      <c r="R1260">
        <v>1</v>
      </c>
      <c r="S1260">
        <v>0</v>
      </c>
    </row>
    <row r="1261" spans="10:19" x14ac:dyDescent="0.25">
      <c r="J1261" t="s">
        <v>42</v>
      </c>
      <c r="K1261">
        <v>41</v>
      </c>
      <c r="L1261" t="s">
        <v>13</v>
      </c>
      <c r="M1261">
        <v>0</v>
      </c>
      <c r="N1261">
        <v>0</v>
      </c>
      <c r="O1261">
        <v>197.1</v>
      </c>
      <c r="P1261">
        <v>110</v>
      </c>
      <c r="Q1261">
        <v>33.51</v>
      </c>
      <c r="R1261">
        <v>1</v>
      </c>
      <c r="S1261">
        <v>0</v>
      </c>
    </row>
    <row r="1262" spans="10:19" x14ac:dyDescent="0.25">
      <c r="J1262" t="s">
        <v>24</v>
      </c>
      <c r="K1262">
        <v>41</v>
      </c>
      <c r="L1262" t="s">
        <v>13</v>
      </c>
      <c r="M1262">
        <v>0</v>
      </c>
      <c r="N1262">
        <v>0</v>
      </c>
      <c r="O1262">
        <v>219.6</v>
      </c>
      <c r="P1262">
        <v>126</v>
      </c>
      <c r="Q1262">
        <v>37.33</v>
      </c>
      <c r="R1262">
        <v>1</v>
      </c>
      <c r="S1262">
        <v>0</v>
      </c>
    </row>
    <row r="1263" spans="10:19" x14ac:dyDescent="0.25">
      <c r="J1263" t="s">
        <v>22</v>
      </c>
      <c r="K1263">
        <v>38</v>
      </c>
      <c r="L1263" t="s">
        <v>11</v>
      </c>
      <c r="M1263">
        <v>0</v>
      </c>
      <c r="N1263">
        <v>0</v>
      </c>
      <c r="O1263">
        <v>216</v>
      </c>
      <c r="P1263">
        <v>85</v>
      </c>
      <c r="Q1263">
        <v>36.72</v>
      </c>
      <c r="R1263">
        <v>2</v>
      </c>
      <c r="S1263">
        <v>0</v>
      </c>
    </row>
    <row r="1264" spans="10:19" x14ac:dyDescent="0.25">
      <c r="J1264" t="s">
        <v>52</v>
      </c>
      <c r="K1264">
        <v>40</v>
      </c>
      <c r="L1264" t="s">
        <v>16</v>
      </c>
      <c r="M1264">
        <v>1</v>
      </c>
      <c r="N1264">
        <v>32</v>
      </c>
      <c r="O1264">
        <v>222.9</v>
      </c>
      <c r="P1264">
        <v>136</v>
      </c>
      <c r="Q1264">
        <v>37.89</v>
      </c>
      <c r="R1264">
        <v>0</v>
      </c>
      <c r="S1264">
        <v>0</v>
      </c>
    </row>
    <row r="1265" spans="10:19" x14ac:dyDescent="0.25">
      <c r="J1265" t="s">
        <v>18</v>
      </c>
      <c r="K1265">
        <v>40</v>
      </c>
      <c r="L1265" t="s">
        <v>11</v>
      </c>
      <c r="M1265">
        <v>1</v>
      </c>
      <c r="N1265">
        <v>36</v>
      </c>
      <c r="O1265">
        <v>115.9</v>
      </c>
      <c r="P1265">
        <v>120</v>
      </c>
      <c r="Q1265">
        <v>19.7</v>
      </c>
      <c r="R1265">
        <v>3</v>
      </c>
      <c r="S1265">
        <v>0</v>
      </c>
    </row>
    <row r="1266" spans="10:19" x14ac:dyDescent="0.25">
      <c r="J1266" t="s">
        <v>23</v>
      </c>
      <c r="K1266">
        <v>37</v>
      </c>
      <c r="L1266" t="s">
        <v>16</v>
      </c>
      <c r="M1266">
        <v>0</v>
      </c>
      <c r="N1266">
        <v>0</v>
      </c>
      <c r="O1266">
        <v>189.8</v>
      </c>
      <c r="P1266">
        <v>101</v>
      </c>
      <c r="Q1266">
        <v>32.270000000000003</v>
      </c>
      <c r="R1266">
        <v>1</v>
      </c>
      <c r="S1266">
        <v>0</v>
      </c>
    </row>
    <row r="1267" spans="10:19" x14ac:dyDescent="0.25">
      <c r="J1267" t="s">
        <v>19</v>
      </c>
      <c r="K1267">
        <v>42</v>
      </c>
      <c r="L1267" t="s">
        <v>11</v>
      </c>
      <c r="M1267">
        <v>0</v>
      </c>
      <c r="N1267">
        <v>0</v>
      </c>
      <c r="O1267">
        <v>136.4</v>
      </c>
      <c r="P1267">
        <v>104</v>
      </c>
      <c r="Q1267">
        <v>23.19</v>
      </c>
      <c r="R1267">
        <v>3</v>
      </c>
      <c r="S1267">
        <v>0</v>
      </c>
    </row>
    <row r="1268" spans="10:19" x14ac:dyDescent="0.25">
      <c r="J1268" t="s">
        <v>25</v>
      </c>
      <c r="K1268">
        <v>40</v>
      </c>
      <c r="L1268" t="s">
        <v>13</v>
      </c>
      <c r="M1268">
        <v>0</v>
      </c>
      <c r="N1268">
        <v>0</v>
      </c>
      <c r="O1268">
        <v>170.5</v>
      </c>
      <c r="P1268">
        <v>86</v>
      </c>
      <c r="Q1268">
        <v>28.99</v>
      </c>
      <c r="R1268">
        <v>1</v>
      </c>
      <c r="S1268">
        <v>0</v>
      </c>
    </row>
    <row r="1269" spans="10:19" x14ac:dyDescent="0.25">
      <c r="J1269" t="s">
        <v>30</v>
      </c>
      <c r="K1269">
        <v>39</v>
      </c>
      <c r="L1269" t="s">
        <v>16</v>
      </c>
      <c r="M1269">
        <v>0</v>
      </c>
      <c r="N1269">
        <v>0</v>
      </c>
      <c r="O1269">
        <v>272.39999999999998</v>
      </c>
      <c r="P1269">
        <v>88</v>
      </c>
      <c r="Q1269">
        <v>46.31</v>
      </c>
      <c r="R1269">
        <v>0</v>
      </c>
      <c r="S1269">
        <v>0</v>
      </c>
    </row>
    <row r="1270" spans="10:19" x14ac:dyDescent="0.25">
      <c r="J1270" t="s">
        <v>31</v>
      </c>
      <c r="K1270">
        <v>42</v>
      </c>
      <c r="L1270" t="s">
        <v>16</v>
      </c>
      <c r="M1270">
        <v>1</v>
      </c>
      <c r="N1270">
        <v>40</v>
      </c>
      <c r="O1270">
        <v>210</v>
      </c>
      <c r="P1270">
        <v>116</v>
      </c>
      <c r="Q1270">
        <v>35.700000000000003</v>
      </c>
      <c r="R1270">
        <v>8</v>
      </c>
      <c r="S1270">
        <v>0</v>
      </c>
    </row>
    <row r="1271" spans="10:19" x14ac:dyDescent="0.25">
      <c r="J1271" t="s">
        <v>10</v>
      </c>
      <c r="K1271">
        <v>36</v>
      </c>
      <c r="L1271" t="s">
        <v>16</v>
      </c>
      <c r="M1271">
        <v>0</v>
      </c>
      <c r="N1271">
        <v>0</v>
      </c>
      <c r="O1271">
        <v>153.9</v>
      </c>
      <c r="P1271">
        <v>117</v>
      </c>
      <c r="Q1271">
        <v>26.16</v>
      </c>
      <c r="R1271">
        <v>2</v>
      </c>
      <c r="S1271">
        <v>0</v>
      </c>
    </row>
    <row r="1272" spans="10:19" x14ac:dyDescent="0.25">
      <c r="J1272" t="s">
        <v>37</v>
      </c>
      <c r="K1272">
        <v>44</v>
      </c>
      <c r="L1272" t="s">
        <v>11</v>
      </c>
      <c r="M1272">
        <v>0</v>
      </c>
      <c r="N1272">
        <v>0</v>
      </c>
      <c r="O1272">
        <v>252.4</v>
      </c>
      <c r="P1272">
        <v>74</v>
      </c>
      <c r="Q1272">
        <v>42.91</v>
      </c>
      <c r="R1272">
        <v>2</v>
      </c>
      <c r="S1272">
        <v>0</v>
      </c>
    </row>
    <row r="1273" spans="10:19" x14ac:dyDescent="0.25">
      <c r="J1273" t="s">
        <v>48</v>
      </c>
      <c r="K1273">
        <v>45</v>
      </c>
      <c r="L1273" t="s">
        <v>13</v>
      </c>
      <c r="M1273">
        <v>0</v>
      </c>
      <c r="N1273">
        <v>0</v>
      </c>
      <c r="O1273">
        <v>197.9</v>
      </c>
      <c r="P1273">
        <v>84</v>
      </c>
      <c r="Q1273">
        <v>33.64</v>
      </c>
      <c r="R1273">
        <v>1</v>
      </c>
      <c r="S1273">
        <v>0</v>
      </c>
    </row>
    <row r="1274" spans="10:19" x14ac:dyDescent="0.25">
      <c r="J1274" t="s">
        <v>57</v>
      </c>
      <c r="K1274">
        <v>35</v>
      </c>
      <c r="L1274" t="s">
        <v>13</v>
      </c>
      <c r="M1274">
        <v>0</v>
      </c>
      <c r="N1274">
        <v>0</v>
      </c>
      <c r="O1274">
        <v>152.4</v>
      </c>
      <c r="P1274">
        <v>74</v>
      </c>
      <c r="Q1274">
        <v>25.91</v>
      </c>
      <c r="R1274">
        <v>3</v>
      </c>
      <c r="S1274">
        <v>0</v>
      </c>
    </row>
    <row r="1275" spans="10:19" x14ac:dyDescent="0.25">
      <c r="J1275" t="s">
        <v>48</v>
      </c>
      <c r="K1275">
        <v>34</v>
      </c>
      <c r="L1275" t="s">
        <v>16</v>
      </c>
      <c r="M1275">
        <v>1</v>
      </c>
      <c r="N1275">
        <v>40</v>
      </c>
      <c r="O1275">
        <v>237.4</v>
      </c>
      <c r="P1275">
        <v>105</v>
      </c>
      <c r="Q1275">
        <v>40.36</v>
      </c>
      <c r="R1275">
        <v>3</v>
      </c>
      <c r="S1275">
        <v>0</v>
      </c>
    </row>
    <row r="1276" spans="10:19" x14ac:dyDescent="0.25">
      <c r="J1276" t="s">
        <v>24</v>
      </c>
      <c r="K1276">
        <v>44</v>
      </c>
      <c r="L1276" t="s">
        <v>13</v>
      </c>
      <c r="M1276">
        <v>0</v>
      </c>
      <c r="N1276">
        <v>0</v>
      </c>
      <c r="O1276">
        <v>265.60000000000002</v>
      </c>
      <c r="P1276">
        <v>82</v>
      </c>
      <c r="Q1276">
        <v>45.15</v>
      </c>
      <c r="R1276">
        <v>1</v>
      </c>
      <c r="S1276">
        <v>0</v>
      </c>
    </row>
    <row r="1277" spans="10:19" x14ac:dyDescent="0.25">
      <c r="J1277" t="s">
        <v>33</v>
      </c>
      <c r="K1277">
        <v>40</v>
      </c>
      <c r="L1277" t="s">
        <v>11</v>
      </c>
      <c r="M1277">
        <v>0</v>
      </c>
      <c r="N1277">
        <v>0</v>
      </c>
      <c r="O1277">
        <v>197.3</v>
      </c>
      <c r="P1277">
        <v>91</v>
      </c>
      <c r="Q1277">
        <v>33.54</v>
      </c>
      <c r="R1277">
        <v>1</v>
      </c>
      <c r="S1277">
        <v>0</v>
      </c>
    </row>
    <row r="1278" spans="10:19" x14ac:dyDescent="0.25">
      <c r="J1278" t="s">
        <v>17</v>
      </c>
      <c r="K1278">
        <v>42</v>
      </c>
      <c r="L1278" t="s">
        <v>13</v>
      </c>
      <c r="M1278">
        <v>1</v>
      </c>
      <c r="N1278">
        <v>14</v>
      </c>
      <c r="O1278">
        <v>199.1</v>
      </c>
      <c r="P1278">
        <v>100</v>
      </c>
      <c r="Q1278">
        <v>33.85</v>
      </c>
      <c r="R1278">
        <v>1</v>
      </c>
      <c r="S1278">
        <v>0</v>
      </c>
    </row>
    <row r="1279" spans="10:19" x14ac:dyDescent="0.25">
      <c r="J1279" t="s">
        <v>50</v>
      </c>
      <c r="K1279">
        <v>39</v>
      </c>
      <c r="L1279" t="s">
        <v>11</v>
      </c>
      <c r="M1279">
        <v>0</v>
      </c>
      <c r="N1279">
        <v>0</v>
      </c>
      <c r="O1279">
        <v>233.7</v>
      </c>
      <c r="P1279">
        <v>114</v>
      </c>
      <c r="Q1279">
        <v>39.729999999999997</v>
      </c>
      <c r="R1279">
        <v>2</v>
      </c>
      <c r="S1279">
        <v>0</v>
      </c>
    </row>
    <row r="1280" spans="10:19" x14ac:dyDescent="0.25">
      <c r="J1280" t="s">
        <v>15</v>
      </c>
      <c r="K1280">
        <v>43</v>
      </c>
      <c r="L1280" t="s">
        <v>11</v>
      </c>
      <c r="M1280">
        <v>0</v>
      </c>
      <c r="N1280">
        <v>0</v>
      </c>
      <c r="O1280">
        <v>183.1</v>
      </c>
      <c r="P1280">
        <v>99</v>
      </c>
      <c r="Q1280">
        <v>31.13</v>
      </c>
      <c r="R1280">
        <v>1</v>
      </c>
      <c r="S1280">
        <v>0</v>
      </c>
    </row>
    <row r="1281" spans="10:19" x14ac:dyDescent="0.25">
      <c r="J1281" t="s">
        <v>28</v>
      </c>
      <c r="K1281">
        <v>41</v>
      </c>
      <c r="L1281" t="s">
        <v>11</v>
      </c>
      <c r="M1281">
        <v>0</v>
      </c>
      <c r="N1281">
        <v>0</v>
      </c>
      <c r="O1281">
        <v>207.1</v>
      </c>
      <c r="P1281">
        <v>70</v>
      </c>
      <c r="Q1281">
        <v>35.21</v>
      </c>
      <c r="R1281">
        <v>1</v>
      </c>
      <c r="S1281">
        <v>0</v>
      </c>
    </row>
    <row r="1282" spans="10:19" x14ac:dyDescent="0.25">
      <c r="J1282" t="s">
        <v>47</v>
      </c>
      <c r="K1282">
        <v>35</v>
      </c>
      <c r="L1282" t="s">
        <v>11</v>
      </c>
      <c r="M1282">
        <v>0</v>
      </c>
      <c r="N1282">
        <v>0</v>
      </c>
      <c r="O1282">
        <v>139.69999999999999</v>
      </c>
      <c r="P1282">
        <v>78</v>
      </c>
      <c r="Q1282">
        <v>23.75</v>
      </c>
      <c r="R1282">
        <v>2</v>
      </c>
      <c r="S1282">
        <v>0</v>
      </c>
    </row>
    <row r="1283" spans="10:19" x14ac:dyDescent="0.25">
      <c r="J1283" t="s">
        <v>62</v>
      </c>
      <c r="K1283">
        <v>46</v>
      </c>
      <c r="L1283" t="s">
        <v>13</v>
      </c>
      <c r="M1283">
        <v>0</v>
      </c>
      <c r="N1283">
        <v>0</v>
      </c>
      <c r="O1283">
        <v>177.2</v>
      </c>
      <c r="P1283">
        <v>91</v>
      </c>
      <c r="Q1283">
        <v>30.12</v>
      </c>
      <c r="R1283">
        <v>2</v>
      </c>
      <c r="S1283">
        <v>0</v>
      </c>
    </row>
    <row r="1284" spans="10:19" x14ac:dyDescent="0.25">
      <c r="J1284" t="s">
        <v>53</v>
      </c>
      <c r="K1284">
        <v>47</v>
      </c>
      <c r="L1284" t="s">
        <v>11</v>
      </c>
      <c r="M1284">
        <v>1</v>
      </c>
      <c r="N1284">
        <v>35</v>
      </c>
      <c r="O1284">
        <v>169.8</v>
      </c>
      <c r="P1284">
        <v>136</v>
      </c>
      <c r="Q1284">
        <v>28.87</v>
      </c>
      <c r="R1284">
        <v>2</v>
      </c>
      <c r="S1284">
        <v>0</v>
      </c>
    </row>
    <row r="1285" spans="10:19" x14ac:dyDescent="0.25">
      <c r="J1285" t="s">
        <v>49</v>
      </c>
      <c r="K1285">
        <v>39</v>
      </c>
      <c r="L1285" t="s">
        <v>11</v>
      </c>
      <c r="M1285">
        <v>0</v>
      </c>
      <c r="N1285">
        <v>0</v>
      </c>
      <c r="O1285">
        <v>173.5</v>
      </c>
      <c r="P1285">
        <v>83</v>
      </c>
      <c r="Q1285">
        <v>29.5</v>
      </c>
      <c r="R1285">
        <v>3</v>
      </c>
      <c r="S1285">
        <v>0</v>
      </c>
    </row>
    <row r="1286" spans="10:19" x14ac:dyDescent="0.25">
      <c r="J1286" t="s">
        <v>63</v>
      </c>
      <c r="K1286">
        <v>41</v>
      </c>
      <c r="L1286" t="s">
        <v>16</v>
      </c>
      <c r="M1286">
        <v>0</v>
      </c>
      <c r="N1286">
        <v>0</v>
      </c>
      <c r="O1286">
        <v>159.9</v>
      </c>
      <c r="P1286">
        <v>100</v>
      </c>
      <c r="Q1286">
        <v>27.18</v>
      </c>
      <c r="R1286">
        <v>1</v>
      </c>
      <c r="S1286">
        <v>0</v>
      </c>
    </row>
    <row r="1287" spans="10:19" x14ac:dyDescent="0.25">
      <c r="J1287" t="s">
        <v>50</v>
      </c>
      <c r="K1287">
        <v>47</v>
      </c>
      <c r="L1287" t="s">
        <v>11</v>
      </c>
      <c r="M1287">
        <v>0</v>
      </c>
      <c r="N1287">
        <v>0</v>
      </c>
      <c r="O1287">
        <v>115.1</v>
      </c>
      <c r="P1287">
        <v>89</v>
      </c>
      <c r="Q1287">
        <v>19.57</v>
      </c>
      <c r="R1287">
        <v>2</v>
      </c>
      <c r="S1287">
        <v>0</v>
      </c>
    </row>
    <row r="1288" spans="10:19" x14ac:dyDescent="0.25">
      <c r="J1288" t="s">
        <v>25</v>
      </c>
      <c r="K1288">
        <v>42</v>
      </c>
      <c r="L1288" t="s">
        <v>11</v>
      </c>
      <c r="M1288">
        <v>0</v>
      </c>
      <c r="N1288">
        <v>0</v>
      </c>
      <c r="O1288">
        <v>92.2</v>
      </c>
      <c r="P1288">
        <v>108</v>
      </c>
      <c r="Q1288">
        <v>15.67</v>
      </c>
      <c r="R1288">
        <v>1</v>
      </c>
      <c r="S1288">
        <v>0</v>
      </c>
    </row>
    <row r="1289" spans="10:19" x14ac:dyDescent="0.25">
      <c r="J1289" t="s">
        <v>22</v>
      </c>
      <c r="K1289">
        <v>38</v>
      </c>
      <c r="L1289" t="s">
        <v>16</v>
      </c>
      <c r="M1289">
        <v>0</v>
      </c>
      <c r="N1289">
        <v>0</v>
      </c>
      <c r="O1289">
        <v>117.1</v>
      </c>
      <c r="P1289">
        <v>94</v>
      </c>
      <c r="Q1289">
        <v>19.91</v>
      </c>
      <c r="R1289">
        <v>0</v>
      </c>
      <c r="S1289">
        <v>0</v>
      </c>
    </row>
    <row r="1290" spans="10:19" x14ac:dyDescent="0.25">
      <c r="J1290" t="s">
        <v>10</v>
      </c>
      <c r="K1290">
        <v>34</v>
      </c>
      <c r="L1290" t="s">
        <v>11</v>
      </c>
      <c r="M1290">
        <v>0</v>
      </c>
      <c r="N1290">
        <v>0</v>
      </c>
      <c r="O1290">
        <v>223.3</v>
      </c>
      <c r="P1290">
        <v>99</v>
      </c>
      <c r="Q1290">
        <v>37.96</v>
      </c>
      <c r="R1290">
        <v>0</v>
      </c>
      <c r="S1290">
        <v>1</v>
      </c>
    </row>
    <row r="1291" spans="10:19" x14ac:dyDescent="0.25">
      <c r="J1291" t="s">
        <v>12</v>
      </c>
      <c r="K1291">
        <v>49</v>
      </c>
      <c r="L1291" t="s">
        <v>16</v>
      </c>
      <c r="M1291">
        <v>0</v>
      </c>
      <c r="N1291">
        <v>0</v>
      </c>
      <c r="O1291">
        <v>154.80000000000001</v>
      </c>
      <c r="P1291">
        <v>111</v>
      </c>
      <c r="Q1291">
        <v>26.32</v>
      </c>
      <c r="R1291">
        <v>3</v>
      </c>
      <c r="S1291">
        <v>0</v>
      </c>
    </row>
    <row r="1292" spans="10:19" x14ac:dyDescent="0.25">
      <c r="J1292" t="s">
        <v>22</v>
      </c>
      <c r="K1292">
        <v>31</v>
      </c>
      <c r="L1292" t="s">
        <v>16</v>
      </c>
      <c r="M1292">
        <v>0</v>
      </c>
      <c r="N1292">
        <v>0</v>
      </c>
      <c r="O1292">
        <v>261.39999999999998</v>
      </c>
      <c r="P1292">
        <v>141</v>
      </c>
      <c r="Q1292">
        <v>44.44</v>
      </c>
      <c r="R1292">
        <v>1</v>
      </c>
      <c r="S1292">
        <v>1</v>
      </c>
    </row>
    <row r="1293" spans="10:19" x14ac:dyDescent="0.25">
      <c r="J1293" t="s">
        <v>42</v>
      </c>
      <c r="K1293">
        <v>27</v>
      </c>
      <c r="L1293" t="s">
        <v>16</v>
      </c>
      <c r="M1293">
        <v>0</v>
      </c>
      <c r="N1293">
        <v>0</v>
      </c>
      <c r="O1293">
        <v>46.5</v>
      </c>
      <c r="P1293">
        <v>104</v>
      </c>
      <c r="Q1293">
        <v>7.91</v>
      </c>
      <c r="R1293">
        <v>4</v>
      </c>
      <c r="S1293">
        <v>1</v>
      </c>
    </row>
    <row r="1294" spans="10:19" x14ac:dyDescent="0.25">
      <c r="J1294" t="s">
        <v>44</v>
      </c>
      <c r="K1294">
        <v>26</v>
      </c>
      <c r="L1294" t="s">
        <v>11</v>
      </c>
      <c r="M1294">
        <v>1</v>
      </c>
      <c r="N1294">
        <v>18</v>
      </c>
      <c r="O1294">
        <v>149.9</v>
      </c>
      <c r="P1294">
        <v>84</v>
      </c>
      <c r="Q1294">
        <v>25.48</v>
      </c>
      <c r="R1294">
        <v>0</v>
      </c>
      <c r="S1294">
        <v>1</v>
      </c>
    </row>
    <row r="1295" spans="10:19" x14ac:dyDescent="0.25">
      <c r="J1295" t="s">
        <v>32</v>
      </c>
      <c r="K1295">
        <v>27</v>
      </c>
      <c r="L1295" t="s">
        <v>16</v>
      </c>
      <c r="M1295">
        <v>0</v>
      </c>
      <c r="N1295">
        <v>0</v>
      </c>
      <c r="O1295">
        <v>242.2</v>
      </c>
      <c r="P1295">
        <v>102</v>
      </c>
      <c r="Q1295">
        <v>41.17</v>
      </c>
      <c r="R1295">
        <v>2</v>
      </c>
      <c r="S1295">
        <v>1</v>
      </c>
    </row>
    <row r="1296" spans="10:19" x14ac:dyDescent="0.25">
      <c r="J1296" t="s">
        <v>54</v>
      </c>
      <c r="K1296">
        <v>39</v>
      </c>
      <c r="L1296" t="s">
        <v>11</v>
      </c>
      <c r="M1296">
        <v>0</v>
      </c>
      <c r="N1296">
        <v>0</v>
      </c>
      <c r="O1296">
        <v>222.4</v>
      </c>
      <c r="P1296">
        <v>102</v>
      </c>
      <c r="Q1296">
        <v>37.81</v>
      </c>
      <c r="R1296">
        <v>2</v>
      </c>
      <c r="S1296">
        <v>0</v>
      </c>
    </row>
    <row r="1297" spans="10:19" x14ac:dyDescent="0.25">
      <c r="J1297" t="s">
        <v>38</v>
      </c>
      <c r="K1297">
        <v>41</v>
      </c>
      <c r="L1297" t="s">
        <v>11</v>
      </c>
      <c r="M1297">
        <v>0</v>
      </c>
      <c r="N1297">
        <v>0</v>
      </c>
      <c r="O1297">
        <v>69.400000000000006</v>
      </c>
      <c r="P1297">
        <v>79</v>
      </c>
      <c r="Q1297">
        <v>11.8</v>
      </c>
      <c r="R1297">
        <v>0</v>
      </c>
      <c r="S1297">
        <v>0</v>
      </c>
    </row>
    <row r="1298" spans="10:19" x14ac:dyDescent="0.25">
      <c r="J1298" t="s">
        <v>19</v>
      </c>
      <c r="K1298">
        <v>28</v>
      </c>
      <c r="L1298" t="s">
        <v>11</v>
      </c>
      <c r="M1298">
        <v>0</v>
      </c>
      <c r="N1298">
        <v>0</v>
      </c>
      <c r="O1298">
        <v>61.2</v>
      </c>
      <c r="P1298">
        <v>111</v>
      </c>
      <c r="Q1298">
        <v>10.4</v>
      </c>
      <c r="R1298">
        <v>5</v>
      </c>
      <c r="S1298">
        <v>1</v>
      </c>
    </row>
    <row r="1299" spans="10:19" x14ac:dyDescent="0.25">
      <c r="J1299" t="s">
        <v>61</v>
      </c>
      <c r="K1299">
        <v>40</v>
      </c>
      <c r="L1299" t="s">
        <v>13</v>
      </c>
      <c r="M1299">
        <v>0</v>
      </c>
      <c r="N1299">
        <v>0</v>
      </c>
      <c r="O1299">
        <v>245.2</v>
      </c>
      <c r="P1299">
        <v>112</v>
      </c>
      <c r="Q1299">
        <v>41.68</v>
      </c>
      <c r="R1299">
        <v>0</v>
      </c>
      <c r="S1299">
        <v>0</v>
      </c>
    </row>
    <row r="1300" spans="10:19" x14ac:dyDescent="0.25">
      <c r="J1300" t="s">
        <v>51</v>
      </c>
      <c r="K1300">
        <v>44</v>
      </c>
      <c r="L1300" t="s">
        <v>16</v>
      </c>
      <c r="M1300">
        <v>0</v>
      </c>
      <c r="N1300">
        <v>0</v>
      </c>
      <c r="O1300">
        <v>227.4</v>
      </c>
      <c r="P1300">
        <v>105</v>
      </c>
      <c r="Q1300">
        <v>38.659999999999997</v>
      </c>
      <c r="R1300">
        <v>0</v>
      </c>
      <c r="S1300">
        <v>0</v>
      </c>
    </row>
    <row r="1301" spans="10:19" x14ac:dyDescent="0.25">
      <c r="J1301" t="s">
        <v>38</v>
      </c>
      <c r="K1301">
        <v>36</v>
      </c>
      <c r="L1301" t="s">
        <v>16</v>
      </c>
      <c r="M1301">
        <v>0</v>
      </c>
      <c r="N1301">
        <v>0</v>
      </c>
      <c r="O1301">
        <v>192.8</v>
      </c>
      <c r="P1301">
        <v>68</v>
      </c>
      <c r="Q1301">
        <v>32.78</v>
      </c>
      <c r="R1301">
        <v>1</v>
      </c>
      <c r="S1301">
        <v>0</v>
      </c>
    </row>
    <row r="1302" spans="10:19" x14ac:dyDescent="0.25">
      <c r="J1302" t="s">
        <v>55</v>
      </c>
      <c r="K1302">
        <v>38</v>
      </c>
      <c r="L1302" t="s">
        <v>13</v>
      </c>
      <c r="M1302">
        <v>0</v>
      </c>
      <c r="N1302">
        <v>0</v>
      </c>
      <c r="O1302">
        <v>162.6</v>
      </c>
      <c r="P1302">
        <v>98</v>
      </c>
      <c r="Q1302">
        <v>27.64</v>
      </c>
      <c r="R1302">
        <v>1</v>
      </c>
      <c r="S1302">
        <v>0</v>
      </c>
    </row>
    <row r="1303" spans="10:19" x14ac:dyDescent="0.25">
      <c r="J1303" t="s">
        <v>37</v>
      </c>
      <c r="K1303">
        <v>45</v>
      </c>
      <c r="L1303" t="s">
        <v>11</v>
      </c>
      <c r="M1303">
        <v>0</v>
      </c>
      <c r="N1303">
        <v>0</v>
      </c>
      <c r="O1303">
        <v>271.10000000000002</v>
      </c>
      <c r="P1303">
        <v>80</v>
      </c>
      <c r="Q1303">
        <v>46.09</v>
      </c>
      <c r="R1303">
        <v>1</v>
      </c>
      <c r="S1303">
        <v>0</v>
      </c>
    </row>
    <row r="1304" spans="10:19" x14ac:dyDescent="0.25">
      <c r="J1304" t="s">
        <v>62</v>
      </c>
      <c r="K1304">
        <v>42</v>
      </c>
      <c r="L1304" t="s">
        <v>13</v>
      </c>
      <c r="M1304">
        <v>0</v>
      </c>
      <c r="N1304">
        <v>0</v>
      </c>
      <c r="O1304">
        <v>103.4</v>
      </c>
      <c r="P1304">
        <v>94</v>
      </c>
      <c r="Q1304">
        <v>17.579999999999998</v>
      </c>
      <c r="R1304">
        <v>1</v>
      </c>
      <c r="S1304">
        <v>0</v>
      </c>
    </row>
    <row r="1305" spans="10:19" x14ac:dyDescent="0.25">
      <c r="J1305" t="s">
        <v>31</v>
      </c>
      <c r="K1305">
        <v>47</v>
      </c>
      <c r="L1305" t="s">
        <v>13</v>
      </c>
      <c r="M1305">
        <v>0</v>
      </c>
      <c r="N1305">
        <v>0</v>
      </c>
      <c r="O1305">
        <v>52.2</v>
      </c>
      <c r="P1305">
        <v>106</v>
      </c>
      <c r="Q1305">
        <v>8.8699999999999992</v>
      </c>
      <c r="R1305">
        <v>2</v>
      </c>
      <c r="S1305">
        <v>0</v>
      </c>
    </row>
    <row r="1306" spans="10:19" x14ac:dyDescent="0.25">
      <c r="J1306" t="s">
        <v>41</v>
      </c>
      <c r="K1306">
        <v>27</v>
      </c>
      <c r="L1306" t="s">
        <v>11</v>
      </c>
      <c r="M1306">
        <v>0</v>
      </c>
      <c r="N1306">
        <v>0</v>
      </c>
      <c r="O1306">
        <v>165.4</v>
      </c>
      <c r="P1306">
        <v>106</v>
      </c>
      <c r="Q1306">
        <v>28.12</v>
      </c>
      <c r="R1306">
        <v>0</v>
      </c>
      <c r="S1306">
        <v>1</v>
      </c>
    </row>
    <row r="1307" spans="10:19" x14ac:dyDescent="0.25">
      <c r="J1307" t="s">
        <v>45</v>
      </c>
      <c r="K1307">
        <v>43</v>
      </c>
      <c r="L1307" t="s">
        <v>13</v>
      </c>
      <c r="M1307">
        <v>0</v>
      </c>
      <c r="N1307">
        <v>0</v>
      </c>
      <c r="O1307">
        <v>147.5</v>
      </c>
      <c r="P1307">
        <v>110</v>
      </c>
      <c r="Q1307">
        <v>25.08</v>
      </c>
      <c r="R1307">
        <v>2</v>
      </c>
      <c r="S1307">
        <v>0</v>
      </c>
    </row>
    <row r="1308" spans="10:19" x14ac:dyDescent="0.25">
      <c r="J1308" t="s">
        <v>29</v>
      </c>
      <c r="K1308">
        <v>39</v>
      </c>
      <c r="L1308" t="s">
        <v>11</v>
      </c>
      <c r="M1308">
        <v>0</v>
      </c>
      <c r="N1308">
        <v>0</v>
      </c>
      <c r="O1308">
        <v>217.8</v>
      </c>
      <c r="P1308">
        <v>93</v>
      </c>
      <c r="Q1308">
        <v>37.03</v>
      </c>
      <c r="R1308">
        <v>0</v>
      </c>
      <c r="S1308">
        <v>0</v>
      </c>
    </row>
    <row r="1309" spans="10:19" x14ac:dyDescent="0.25">
      <c r="J1309" t="s">
        <v>25</v>
      </c>
      <c r="K1309">
        <v>38</v>
      </c>
      <c r="L1309" t="s">
        <v>11</v>
      </c>
      <c r="M1309">
        <v>0</v>
      </c>
      <c r="N1309">
        <v>0</v>
      </c>
      <c r="O1309">
        <v>235.7</v>
      </c>
      <c r="P1309">
        <v>79</v>
      </c>
      <c r="Q1309">
        <v>40.07</v>
      </c>
      <c r="R1309">
        <v>1</v>
      </c>
      <c r="S1309">
        <v>0</v>
      </c>
    </row>
    <row r="1310" spans="10:19" x14ac:dyDescent="0.25">
      <c r="J1310" t="s">
        <v>30</v>
      </c>
      <c r="K1310">
        <v>35</v>
      </c>
      <c r="L1310" t="s">
        <v>16</v>
      </c>
      <c r="M1310">
        <v>1</v>
      </c>
      <c r="N1310">
        <v>22</v>
      </c>
      <c r="O1310">
        <v>204.5</v>
      </c>
      <c r="P1310">
        <v>92</v>
      </c>
      <c r="Q1310">
        <v>34.770000000000003</v>
      </c>
      <c r="R1310">
        <v>2</v>
      </c>
      <c r="S1310">
        <v>0</v>
      </c>
    </row>
    <row r="1311" spans="10:19" x14ac:dyDescent="0.25">
      <c r="J1311" t="s">
        <v>28</v>
      </c>
      <c r="K1311">
        <v>42</v>
      </c>
      <c r="L1311" t="s">
        <v>13</v>
      </c>
      <c r="M1311">
        <v>0</v>
      </c>
      <c r="N1311">
        <v>0</v>
      </c>
      <c r="O1311">
        <v>178.4</v>
      </c>
      <c r="P1311">
        <v>143</v>
      </c>
      <c r="Q1311">
        <v>30.33</v>
      </c>
      <c r="R1311">
        <v>0</v>
      </c>
      <c r="S1311">
        <v>0</v>
      </c>
    </row>
    <row r="1312" spans="10:19" x14ac:dyDescent="0.25">
      <c r="J1312" t="s">
        <v>48</v>
      </c>
      <c r="K1312">
        <v>32</v>
      </c>
      <c r="L1312" t="s">
        <v>11</v>
      </c>
      <c r="M1312">
        <v>1</v>
      </c>
      <c r="N1312">
        <v>32</v>
      </c>
      <c r="O1312">
        <v>130.1</v>
      </c>
      <c r="P1312">
        <v>68</v>
      </c>
      <c r="Q1312">
        <v>22.12</v>
      </c>
      <c r="R1312">
        <v>2</v>
      </c>
      <c r="S1312">
        <v>0</v>
      </c>
    </row>
    <row r="1313" spans="10:19" x14ac:dyDescent="0.25">
      <c r="J1313" t="s">
        <v>42</v>
      </c>
      <c r="K1313">
        <v>37</v>
      </c>
      <c r="L1313" t="s">
        <v>11</v>
      </c>
      <c r="M1313">
        <v>1</v>
      </c>
      <c r="N1313">
        <v>34</v>
      </c>
      <c r="O1313">
        <v>103.7</v>
      </c>
      <c r="P1313">
        <v>100</v>
      </c>
      <c r="Q1313">
        <v>17.63</v>
      </c>
      <c r="R1313">
        <v>2</v>
      </c>
      <c r="S1313">
        <v>0</v>
      </c>
    </row>
    <row r="1314" spans="10:19" x14ac:dyDescent="0.25">
      <c r="J1314" t="s">
        <v>41</v>
      </c>
      <c r="K1314">
        <v>40</v>
      </c>
      <c r="L1314" t="s">
        <v>11</v>
      </c>
      <c r="M1314">
        <v>0</v>
      </c>
      <c r="N1314">
        <v>0</v>
      </c>
      <c r="O1314">
        <v>239.9</v>
      </c>
      <c r="P1314">
        <v>91</v>
      </c>
      <c r="Q1314">
        <v>40.78</v>
      </c>
      <c r="R1314">
        <v>2</v>
      </c>
      <c r="S1314">
        <v>0</v>
      </c>
    </row>
    <row r="1315" spans="10:19" x14ac:dyDescent="0.25">
      <c r="J1315" t="s">
        <v>55</v>
      </c>
      <c r="K1315">
        <v>34</v>
      </c>
      <c r="L1315" t="s">
        <v>13</v>
      </c>
      <c r="M1315">
        <v>0</v>
      </c>
      <c r="N1315">
        <v>0</v>
      </c>
      <c r="O1315">
        <v>148.4</v>
      </c>
      <c r="P1315">
        <v>110</v>
      </c>
      <c r="Q1315">
        <v>25.23</v>
      </c>
      <c r="R1315">
        <v>0</v>
      </c>
      <c r="S1315">
        <v>0</v>
      </c>
    </row>
    <row r="1316" spans="10:19" x14ac:dyDescent="0.25">
      <c r="J1316" t="s">
        <v>15</v>
      </c>
      <c r="K1316">
        <v>41</v>
      </c>
      <c r="L1316" t="s">
        <v>13</v>
      </c>
      <c r="M1316">
        <v>0</v>
      </c>
      <c r="N1316">
        <v>0</v>
      </c>
      <c r="O1316">
        <v>148.6</v>
      </c>
      <c r="P1316">
        <v>106</v>
      </c>
      <c r="Q1316">
        <v>25.26</v>
      </c>
      <c r="R1316">
        <v>2</v>
      </c>
      <c r="S1316">
        <v>0</v>
      </c>
    </row>
    <row r="1317" spans="10:19" x14ac:dyDescent="0.25">
      <c r="J1317" t="s">
        <v>44</v>
      </c>
      <c r="K1317">
        <v>44</v>
      </c>
      <c r="L1317" t="s">
        <v>11</v>
      </c>
      <c r="M1317">
        <v>0</v>
      </c>
      <c r="N1317">
        <v>0</v>
      </c>
      <c r="O1317">
        <v>191.1</v>
      </c>
      <c r="P1317">
        <v>69</v>
      </c>
      <c r="Q1317">
        <v>32.49</v>
      </c>
      <c r="R1317">
        <v>0</v>
      </c>
      <c r="S1317">
        <v>0</v>
      </c>
    </row>
    <row r="1318" spans="10:19" x14ac:dyDescent="0.25">
      <c r="J1318" t="s">
        <v>48</v>
      </c>
      <c r="K1318">
        <v>40</v>
      </c>
      <c r="L1318" t="s">
        <v>11</v>
      </c>
      <c r="M1318">
        <v>1</v>
      </c>
      <c r="N1318">
        <v>39</v>
      </c>
      <c r="O1318">
        <v>218.5</v>
      </c>
      <c r="P1318">
        <v>76</v>
      </c>
      <c r="Q1318">
        <v>37.15</v>
      </c>
      <c r="R1318">
        <v>1</v>
      </c>
      <c r="S1318">
        <v>0</v>
      </c>
    </row>
    <row r="1319" spans="10:19" x14ac:dyDescent="0.25">
      <c r="J1319" t="s">
        <v>52</v>
      </c>
      <c r="K1319">
        <v>35</v>
      </c>
      <c r="L1319" t="s">
        <v>16</v>
      </c>
      <c r="M1319">
        <v>0</v>
      </c>
      <c r="N1319">
        <v>0</v>
      </c>
      <c r="O1319">
        <v>97.5</v>
      </c>
      <c r="P1319">
        <v>95</v>
      </c>
      <c r="Q1319">
        <v>16.579999999999998</v>
      </c>
      <c r="R1319">
        <v>1</v>
      </c>
      <c r="S1319">
        <v>0</v>
      </c>
    </row>
    <row r="1320" spans="10:19" x14ac:dyDescent="0.25">
      <c r="J1320" t="s">
        <v>62</v>
      </c>
      <c r="K1320">
        <v>44</v>
      </c>
      <c r="L1320" t="s">
        <v>11</v>
      </c>
      <c r="M1320">
        <v>0</v>
      </c>
      <c r="N1320">
        <v>0</v>
      </c>
      <c r="O1320">
        <v>128.69999999999999</v>
      </c>
      <c r="P1320">
        <v>126</v>
      </c>
      <c r="Q1320">
        <v>21.88</v>
      </c>
      <c r="R1320">
        <v>0</v>
      </c>
      <c r="S1320">
        <v>0</v>
      </c>
    </row>
    <row r="1321" spans="10:19" x14ac:dyDescent="0.25">
      <c r="J1321" t="s">
        <v>19</v>
      </c>
      <c r="K1321">
        <v>44</v>
      </c>
      <c r="L1321" t="s">
        <v>11</v>
      </c>
      <c r="M1321">
        <v>1</v>
      </c>
      <c r="N1321">
        <v>38</v>
      </c>
      <c r="O1321">
        <v>236.6</v>
      </c>
      <c r="P1321">
        <v>69</v>
      </c>
      <c r="Q1321">
        <v>40.22</v>
      </c>
      <c r="R1321">
        <v>2</v>
      </c>
      <c r="S1321">
        <v>0</v>
      </c>
    </row>
    <row r="1322" spans="10:19" x14ac:dyDescent="0.25">
      <c r="J1322" t="s">
        <v>19</v>
      </c>
      <c r="K1322">
        <v>33</v>
      </c>
      <c r="L1322" t="s">
        <v>11</v>
      </c>
      <c r="M1322">
        <v>0</v>
      </c>
      <c r="N1322">
        <v>0</v>
      </c>
      <c r="O1322">
        <v>85.9</v>
      </c>
      <c r="P1322">
        <v>113</v>
      </c>
      <c r="Q1322">
        <v>14.6</v>
      </c>
      <c r="R1322">
        <v>0</v>
      </c>
      <c r="S1322">
        <v>0</v>
      </c>
    </row>
    <row r="1323" spans="10:19" x14ac:dyDescent="0.25">
      <c r="J1323" t="s">
        <v>57</v>
      </c>
      <c r="K1323">
        <v>37</v>
      </c>
      <c r="L1323" t="s">
        <v>11</v>
      </c>
      <c r="M1323">
        <v>1</v>
      </c>
      <c r="N1323">
        <v>27</v>
      </c>
      <c r="O1323">
        <v>141.19999999999999</v>
      </c>
      <c r="P1323">
        <v>96</v>
      </c>
      <c r="Q1323">
        <v>24</v>
      </c>
      <c r="R1323">
        <v>1</v>
      </c>
      <c r="S1323">
        <v>0</v>
      </c>
    </row>
    <row r="1324" spans="10:19" x14ac:dyDescent="0.25">
      <c r="J1324" t="s">
        <v>46</v>
      </c>
      <c r="K1324">
        <v>42</v>
      </c>
      <c r="L1324" t="s">
        <v>11</v>
      </c>
      <c r="M1324">
        <v>1</v>
      </c>
      <c r="N1324">
        <v>31</v>
      </c>
      <c r="O1324">
        <v>194.4</v>
      </c>
      <c r="P1324">
        <v>104</v>
      </c>
      <c r="Q1324">
        <v>33.049999999999997</v>
      </c>
      <c r="R1324">
        <v>0</v>
      </c>
      <c r="S1324">
        <v>0</v>
      </c>
    </row>
    <row r="1325" spans="10:19" x14ac:dyDescent="0.25">
      <c r="J1325" t="s">
        <v>57</v>
      </c>
      <c r="K1325">
        <v>38</v>
      </c>
      <c r="L1325" t="s">
        <v>11</v>
      </c>
      <c r="M1325">
        <v>0</v>
      </c>
      <c r="N1325">
        <v>0</v>
      </c>
      <c r="O1325">
        <v>167.6</v>
      </c>
      <c r="P1325">
        <v>100</v>
      </c>
      <c r="Q1325">
        <v>28.49</v>
      </c>
      <c r="R1325">
        <v>2</v>
      </c>
      <c r="S1325">
        <v>0</v>
      </c>
    </row>
    <row r="1326" spans="10:19" x14ac:dyDescent="0.25">
      <c r="J1326" t="s">
        <v>60</v>
      </c>
      <c r="K1326">
        <v>50</v>
      </c>
      <c r="L1326" t="s">
        <v>13</v>
      </c>
      <c r="M1326">
        <v>0</v>
      </c>
      <c r="N1326">
        <v>0</v>
      </c>
      <c r="O1326">
        <v>234.5</v>
      </c>
      <c r="P1326">
        <v>134</v>
      </c>
      <c r="Q1326">
        <v>39.869999999999997</v>
      </c>
      <c r="R1326">
        <v>1</v>
      </c>
      <c r="S1326">
        <v>0</v>
      </c>
    </row>
    <row r="1327" spans="10:19" x14ac:dyDescent="0.25">
      <c r="J1327" t="s">
        <v>15</v>
      </c>
      <c r="K1327">
        <v>41</v>
      </c>
      <c r="L1327" t="s">
        <v>16</v>
      </c>
      <c r="M1327">
        <v>0</v>
      </c>
      <c r="N1327">
        <v>0</v>
      </c>
      <c r="O1327">
        <v>154.19999999999999</v>
      </c>
      <c r="P1327">
        <v>78</v>
      </c>
      <c r="Q1327">
        <v>26.21</v>
      </c>
      <c r="R1327">
        <v>1</v>
      </c>
      <c r="S1327">
        <v>0</v>
      </c>
    </row>
    <row r="1328" spans="10:19" x14ac:dyDescent="0.25">
      <c r="J1328" t="s">
        <v>30</v>
      </c>
      <c r="K1328">
        <v>39</v>
      </c>
      <c r="L1328" t="s">
        <v>11</v>
      </c>
      <c r="M1328">
        <v>1</v>
      </c>
      <c r="N1328">
        <v>14</v>
      </c>
      <c r="O1328">
        <v>143.19999999999999</v>
      </c>
      <c r="P1328">
        <v>99</v>
      </c>
      <c r="Q1328">
        <v>24.34</v>
      </c>
      <c r="R1328">
        <v>1</v>
      </c>
      <c r="S1328">
        <v>0</v>
      </c>
    </row>
    <row r="1329" spans="10:19" x14ac:dyDescent="0.25">
      <c r="J1329" t="s">
        <v>45</v>
      </c>
      <c r="K1329">
        <v>46</v>
      </c>
      <c r="L1329" t="s">
        <v>11</v>
      </c>
      <c r="M1329">
        <v>1</v>
      </c>
      <c r="N1329">
        <v>40</v>
      </c>
      <c r="O1329">
        <v>216.4</v>
      </c>
      <c r="P1329">
        <v>80</v>
      </c>
      <c r="Q1329">
        <v>36.79</v>
      </c>
      <c r="R1329">
        <v>1</v>
      </c>
      <c r="S1329">
        <v>0</v>
      </c>
    </row>
    <row r="1330" spans="10:19" x14ac:dyDescent="0.25">
      <c r="J1330" t="s">
        <v>23</v>
      </c>
      <c r="K1330">
        <v>41</v>
      </c>
      <c r="L1330" t="s">
        <v>16</v>
      </c>
      <c r="M1330">
        <v>1</v>
      </c>
      <c r="N1330">
        <v>35</v>
      </c>
      <c r="O1330">
        <v>161.9</v>
      </c>
      <c r="P1330">
        <v>85</v>
      </c>
      <c r="Q1330">
        <v>27.52</v>
      </c>
      <c r="R1330">
        <v>1</v>
      </c>
      <c r="S1330">
        <v>0</v>
      </c>
    </row>
    <row r="1331" spans="10:19" x14ac:dyDescent="0.25">
      <c r="J1331" t="s">
        <v>52</v>
      </c>
      <c r="K1331">
        <v>41</v>
      </c>
      <c r="L1331" t="s">
        <v>13</v>
      </c>
      <c r="M1331">
        <v>0</v>
      </c>
      <c r="N1331">
        <v>0</v>
      </c>
      <c r="O1331">
        <v>118.7</v>
      </c>
      <c r="P1331">
        <v>90</v>
      </c>
      <c r="Q1331">
        <v>20.18</v>
      </c>
      <c r="R1331">
        <v>3</v>
      </c>
      <c r="S1331">
        <v>0</v>
      </c>
    </row>
    <row r="1332" spans="10:19" x14ac:dyDescent="0.25">
      <c r="J1332" t="s">
        <v>43</v>
      </c>
      <c r="K1332">
        <v>39</v>
      </c>
      <c r="L1332" t="s">
        <v>13</v>
      </c>
      <c r="M1332">
        <v>0</v>
      </c>
      <c r="N1332">
        <v>0</v>
      </c>
      <c r="O1332">
        <v>179.1</v>
      </c>
      <c r="P1332">
        <v>123</v>
      </c>
      <c r="Q1332">
        <v>30.45</v>
      </c>
      <c r="R1332">
        <v>1</v>
      </c>
      <c r="S1332">
        <v>0</v>
      </c>
    </row>
    <row r="1333" spans="10:19" x14ac:dyDescent="0.25">
      <c r="J1333" t="s">
        <v>33</v>
      </c>
      <c r="K1333">
        <v>34</v>
      </c>
      <c r="L1333" t="s">
        <v>11</v>
      </c>
      <c r="M1333">
        <v>0</v>
      </c>
      <c r="N1333">
        <v>0</v>
      </c>
      <c r="O1333">
        <v>147.9</v>
      </c>
      <c r="P1333">
        <v>97</v>
      </c>
      <c r="Q1333">
        <v>25.14</v>
      </c>
      <c r="R1333">
        <v>2</v>
      </c>
      <c r="S1333">
        <v>0</v>
      </c>
    </row>
    <row r="1334" spans="10:19" x14ac:dyDescent="0.25">
      <c r="J1334" t="s">
        <v>51</v>
      </c>
      <c r="K1334">
        <v>37</v>
      </c>
      <c r="L1334" t="s">
        <v>11</v>
      </c>
      <c r="M1334">
        <v>1</v>
      </c>
      <c r="N1334">
        <v>38</v>
      </c>
      <c r="O1334">
        <v>209.2</v>
      </c>
      <c r="P1334">
        <v>110</v>
      </c>
      <c r="Q1334">
        <v>35.56</v>
      </c>
      <c r="R1334">
        <v>2</v>
      </c>
      <c r="S1334">
        <v>0</v>
      </c>
    </row>
    <row r="1335" spans="10:19" x14ac:dyDescent="0.25">
      <c r="J1335" t="s">
        <v>39</v>
      </c>
      <c r="K1335">
        <v>44</v>
      </c>
      <c r="L1335" t="s">
        <v>11</v>
      </c>
      <c r="M1335">
        <v>1</v>
      </c>
      <c r="N1335">
        <v>29</v>
      </c>
      <c r="O1335">
        <v>244.3</v>
      </c>
      <c r="P1335">
        <v>140</v>
      </c>
      <c r="Q1335">
        <v>41.53</v>
      </c>
      <c r="R1335">
        <v>0</v>
      </c>
      <c r="S1335">
        <v>0</v>
      </c>
    </row>
    <row r="1336" spans="10:19" x14ac:dyDescent="0.25">
      <c r="J1336" t="s">
        <v>43</v>
      </c>
      <c r="K1336">
        <v>38</v>
      </c>
      <c r="L1336" t="s">
        <v>11</v>
      </c>
      <c r="M1336">
        <v>1</v>
      </c>
      <c r="N1336">
        <v>34</v>
      </c>
      <c r="O1336">
        <v>175.3</v>
      </c>
      <c r="P1336">
        <v>96</v>
      </c>
      <c r="Q1336">
        <v>29.8</v>
      </c>
      <c r="R1336">
        <v>1</v>
      </c>
      <c r="S1336">
        <v>0</v>
      </c>
    </row>
    <row r="1337" spans="10:19" x14ac:dyDescent="0.25">
      <c r="J1337" t="s">
        <v>47</v>
      </c>
      <c r="K1337">
        <v>34</v>
      </c>
      <c r="L1337" t="s">
        <v>16</v>
      </c>
      <c r="M1337">
        <v>0</v>
      </c>
      <c r="N1337">
        <v>0</v>
      </c>
      <c r="O1337">
        <v>150.5</v>
      </c>
      <c r="P1337">
        <v>92</v>
      </c>
      <c r="Q1337">
        <v>25.59</v>
      </c>
      <c r="R1337">
        <v>1</v>
      </c>
      <c r="S1337">
        <v>0</v>
      </c>
    </row>
    <row r="1338" spans="10:19" x14ac:dyDescent="0.25">
      <c r="J1338" t="s">
        <v>23</v>
      </c>
      <c r="K1338">
        <v>40</v>
      </c>
      <c r="L1338" t="s">
        <v>16</v>
      </c>
      <c r="M1338">
        <v>0</v>
      </c>
      <c r="N1338">
        <v>0</v>
      </c>
      <c r="O1338">
        <v>163.5</v>
      </c>
      <c r="P1338">
        <v>136</v>
      </c>
      <c r="Q1338">
        <v>27.8</v>
      </c>
      <c r="R1338">
        <v>1</v>
      </c>
      <c r="S1338">
        <v>0</v>
      </c>
    </row>
    <row r="1339" spans="10:19" x14ac:dyDescent="0.25">
      <c r="J1339" t="s">
        <v>12</v>
      </c>
      <c r="K1339">
        <v>28</v>
      </c>
      <c r="L1339" t="s">
        <v>11</v>
      </c>
      <c r="M1339">
        <v>0</v>
      </c>
      <c r="N1339">
        <v>0</v>
      </c>
      <c r="O1339">
        <v>236.9</v>
      </c>
      <c r="P1339">
        <v>93</v>
      </c>
      <c r="Q1339">
        <v>40.270000000000003</v>
      </c>
      <c r="R1339">
        <v>2</v>
      </c>
      <c r="S1339">
        <v>1</v>
      </c>
    </row>
    <row r="1340" spans="10:19" x14ac:dyDescent="0.25">
      <c r="J1340" t="s">
        <v>62</v>
      </c>
      <c r="K1340">
        <v>39</v>
      </c>
      <c r="L1340" t="s">
        <v>11</v>
      </c>
      <c r="M1340">
        <v>0</v>
      </c>
      <c r="N1340">
        <v>0</v>
      </c>
      <c r="O1340">
        <v>82.3</v>
      </c>
      <c r="P1340">
        <v>77</v>
      </c>
      <c r="Q1340">
        <v>13.99</v>
      </c>
      <c r="R1340">
        <v>1</v>
      </c>
      <c r="S1340">
        <v>0</v>
      </c>
    </row>
    <row r="1341" spans="10:19" x14ac:dyDescent="0.25">
      <c r="J1341" t="s">
        <v>26</v>
      </c>
      <c r="K1341">
        <v>43</v>
      </c>
      <c r="L1341" t="s">
        <v>11</v>
      </c>
      <c r="M1341">
        <v>0</v>
      </c>
      <c r="N1341">
        <v>0</v>
      </c>
      <c r="O1341">
        <v>216</v>
      </c>
      <c r="P1341">
        <v>111</v>
      </c>
      <c r="Q1341">
        <v>36.72</v>
      </c>
      <c r="R1341">
        <v>1</v>
      </c>
      <c r="S1341">
        <v>0</v>
      </c>
    </row>
    <row r="1342" spans="10:19" x14ac:dyDescent="0.25">
      <c r="J1342" t="s">
        <v>46</v>
      </c>
      <c r="K1342">
        <v>42</v>
      </c>
      <c r="L1342" t="s">
        <v>11</v>
      </c>
      <c r="M1342">
        <v>0</v>
      </c>
      <c r="N1342">
        <v>0</v>
      </c>
      <c r="O1342">
        <v>180</v>
      </c>
      <c r="P1342">
        <v>119</v>
      </c>
      <c r="Q1342">
        <v>30.6</v>
      </c>
      <c r="R1342">
        <v>1</v>
      </c>
      <c r="S1342">
        <v>0</v>
      </c>
    </row>
    <row r="1343" spans="10:19" x14ac:dyDescent="0.25">
      <c r="J1343" t="s">
        <v>35</v>
      </c>
      <c r="K1343">
        <v>46</v>
      </c>
      <c r="L1343" t="s">
        <v>11</v>
      </c>
      <c r="M1343">
        <v>0</v>
      </c>
      <c r="N1343">
        <v>0</v>
      </c>
      <c r="O1343">
        <v>143.69999999999999</v>
      </c>
      <c r="P1343">
        <v>55</v>
      </c>
      <c r="Q1343">
        <v>24.43</v>
      </c>
      <c r="R1343">
        <v>1</v>
      </c>
      <c r="S1343">
        <v>0</v>
      </c>
    </row>
    <row r="1344" spans="10:19" x14ac:dyDescent="0.25">
      <c r="J1344" t="s">
        <v>60</v>
      </c>
      <c r="K1344">
        <v>44</v>
      </c>
      <c r="L1344" t="s">
        <v>11</v>
      </c>
      <c r="M1344">
        <v>1</v>
      </c>
      <c r="N1344">
        <v>29</v>
      </c>
      <c r="O1344">
        <v>185.6</v>
      </c>
      <c r="P1344">
        <v>106</v>
      </c>
      <c r="Q1344">
        <v>31.55</v>
      </c>
      <c r="R1344">
        <v>2</v>
      </c>
      <c r="S1344">
        <v>0</v>
      </c>
    </row>
    <row r="1345" spans="10:19" x14ac:dyDescent="0.25">
      <c r="J1345" t="s">
        <v>62</v>
      </c>
      <c r="K1345">
        <v>46</v>
      </c>
      <c r="L1345" t="s">
        <v>13</v>
      </c>
      <c r="M1345">
        <v>0</v>
      </c>
      <c r="N1345">
        <v>0</v>
      </c>
      <c r="O1345">
        <v>137.6</v>
      </c>
      <c r="P1345">
        <v>108</v>
      </c>
      <c r="Q1345">
        <v>23.39</v>
      </c>
      <c r="R1345">
        <v>3</v>
      </c>
      <c r="S1345">
        <v>0</v>
      </c>
    </row>
    <row r="1346" spans="10:19" x14ac:dyDescent="0.25">
      <c r="J1346" t="s">
        <v>58</v>
      </c>
      <c r="K1346">
        <v>33</v>
      </c>
      <c r="L1346" t="s">
        <v>11</v>
      </c>
      <c r="M1346">
        <v>0</v>
      </c>
      <c r="N1346">
        <v>0</v>
      </c>
      <c r="O1346">
        <v>273.89999999999998</v>
      </c>
      <c r="P1346">
        <v>119</v>
      </c>
      <c r="Q1346">
        <v>46.56</v>
      </c>
      <c r="R1346">
        <v>1</v>
      </c>
      <c r="S1346">
        <v>1</v>
      </c>
    </row>
    <row r="1347" spans="10:19" x14ac:dyDescent="0.25">
      <c r="J1347" t="s">
        <v>15</v>
      </c>
      <c r="K1347">
        <v>32</v>
      </c>
      <c r="L1347" t="s">
        <v>11</v>
      </c>
      <c r="M1347">
        <v>1</v>
      </c>
      <c r="N1347">
        <v>31</v>
      </c>
      <c r="O1347">
        <v>125.3</v>
      </c>
      <c r="P1347">
        <v>92</v>
      </c>
      <c r="Q1347">
        <v>21.3</v>
      </c>
      <c r="R1347">
        <v>3</v>
      </c>
      <c r="S1347">
        <v>0</v>
      </c>
    </row>
    <row r="1348" spans="10:19" x14ac:dyDescent="0.25">
      <c r="J1348" t="s">
        <v>38</v>
      </c>
      <c r="K1348">
        <v>37</v>
      </c>
      <c r="L1348" t="s">
        <v>16</v>
      </c>
      <c r="M1348">
        <v>1</v>
      </c>
      <c r="N1348">
        <v>49</v>
      </c>
      <c r="O1348">
        <v>214.9</v>
      </c>
      <c r="P1348">
        <v>86</v>
      </c>
      <c r="Q1348">
        <v>36.53</v>
      </c>
      <c r="R1348">
        <v>0</v>
      </c>
      <c r="S1348">
        <v>0</v>
      </c>
    </row>
    <row r="1349" spans="10:19" x14ac:dyDescent="0.25">
      <c r="J1349" t="s">
        <v>55</v>
      </c>
      <c r="K1349">
        <v>42</v>
      </c>
      <c r="L1349" t="s">
        <v>13</v>
      </c>
      <c r="M1349">
        <v>0</v>
      </c>
      <c r="N1349">
        <v>0</v>
      </c>
      <c r="O1349">
        <v>163</v>
      </c>
      <c r="P1349">
        <v>93</v>
      </c>
      <c r="Q1349">
        <v>27.71</v>
      </c>
      <c r="R1349">
        <v>2</v>
      </c>
      <c r="S1349">
        <v>0</v>
      </c>
    </row>
    <row r="1350" spans="10:19" x14ac:dyDescent="0.25">
      <c r="J1350" t="s">
        <v>63</v>
      </c>
      <c r="K1350">
        <v>40</v>
      </c>
      <c r="L1350" t="s">
        <v>11</v>
      </c>
      <c r="M1350">
        <v>1</v>
      </c>
      <c r="N1350">
        <v>29</v>
      </c>
      <c r="O1350">
        <v>163.80000000000001</v>
      </c>
      <c r="P1350">
        <v>77</v>
      </c>
      <c r="Q1350">
        <v>27.85</v>
      </c>
      <c r="R1350">
        <v>2</v>
      </c>
      <c r="S1350">
        <v>0</v>
      </c>
    </row>
    <row r="1351" spans="10:19" x14ac:dyDescent="0.25">
      <c r="J1351" t="s">
        <v>20</v>
      </c>
      <c r="K1351">
        <v>42</v>
      </c>
      <c r="L1351" t="s">
        <v>16</v>
      </c>
      <c r="M1351">
        <v>0</v>
      </c>
      <c r="N1351">
        <v>0</v>
      </c>
      <c r="O1351">
        <v>189.5</v>
      </c>
      <c r="P1351">
        <v>113</v>
      </c>
      <c r="Q1351">
        <v>32.22</v>
      </c>
      <c r="R1351">
        <v>1</v>
      </c>
      <c r="S1351">
        <v>0</v>
      </c>
    </row>
    <row r="1352" spans="10:19" x14ac:dyDescent="0.25">
      <c r="J1352" t="s">
        <v>41</v>
      </c>
      <c r="K1352">
        <v>35</v>
      </c>
      <c r="L1352" t="s">
        <v>11</v>
      </c>
      <c r="M1352">
        <v>1</v>
      </c>
      <c r="N1352">
        <v>26</v>
      </c>
      <c r="O1352">
        <v>155.19999999999999</v>
      </c>
      <c r="P1352">
        <v>110</v>
      </c>
      <c r="Q1352">
        <v>26.38</v>
      </c>
      <c r="R1352">
        <v>0</v>
      </c>
      <c r="S1352">
        <v>0</v>
      </c>
    </row>
    <row r="1353" spans="10:19" x14ac:dyDescent="0.25">
      <c r="J1353" t="s">
        <v>52</v>
      </c>
      <c r="K1353">
        <v>45</v>
      </c>
      <c r="L1353" t="s">
        <v>11</v>
      </c>
      <c r="M1353">
        <v>1</v>
      </c>
      <c r="N1353">
        <v>44</v>
      </c>
      <c r="O1353">
        <v>254.1</v>
      </c>
      <c r="P1353">
        <v>127</v>
      </c>
      <c r="Q1353">
        <v>43.2</v>
      </c>
      <c r="R1353">
        <v>3</v>
      </c>
      <c r="S1353">
        <v>0</v>
      </c>
    </row>
    <row r="1354" spans="10:19" x14ac:dyDescent="0.25">
      <c r="J1354" t="s">
        <v>19</v>
      </c>
      <c r="K1354">
        <v>39</v>
      </c>
      <c r="L1354" t="s">
        <v>16</v>
      </c>
      <c r="M1354">
        <v>1</v>
      </c>
      <c r="N1354">
        <v>33</v>
      </c>
      <c r="O1354">
        <v>112</v>
      </c>
      <c r="P1354">
        <v>90</v>
      </c>
      <c r="Q1354">
        <v>19.04</v>
      </c>
      <c r="R1354">
        <v>2</v>
      </c>
      <c r="S1354">
        <v>0</v>
      </c>
    </row>
    <row r="1355" spans="10:19" x14ac:dyDescent="0.25">
      <c r="J1355" t="s">
        <v>54</v>
      </c>
      <c r="K1355">
        <v>40</v>
      </c>
      <c r="L1355" t="s">
        <v>13</v>
      </c>
      <c r="M1355">
        <v>0</v>
      </c>
      <c r="N1355">
        <v>0</v>
      </c>
      <c r="O1355">
        <v>115.5</v>
      </c>
      <c r="P1355">
        <v>73</v>
      </c>
      <c r="Q1355">
        <v>19.64</v>
      </c>
      <c r="R1355">
        <v>3</v>
      </c>
      <c r="S1355">
        <v>0</v>
      </c>
    </row>
    <row r="1356" spans="10:19" x14ac:dyDescent="0.25">
      <c r="J1356" t="s">
        <v>22</v>
      </c>
      <c r="K1356">
        <v>38</v>
      </c>
      <c r="L1356" t="s">
        <v>11</v>
      </c>
      <c r="M1356">
        <v>0</v>
      </c>
      <c r="N1356">
        <v>0</v>
      </c>
      <c r="O1356">
        <v>137.1</v>
      </c>
      <c r="P1356">
        <v>102</v>
      </c>
      <c r="Q1356">
        <v>23.31</v>
      </c>
      <c r="R1356">
        <v>1</v>
      </c>
      <c r="S1356">
        <v>0</v>
      </c>
    </row>
    <row r="1357" spans="10:19" x14ac:dyDescent="0.25">
      <c r="J1357" t="s">
        <v>62</v>
      </c>
      <c r="K1357">
        <v>45</v>
      </c>
      <c r="L1357" t="s">
        <v>11</v>
      </c>
      <c r="M1357">
        <v>0</v>
      </c>
      <c r="N1357">
        <v>0</v>
      </c>
      <c r="O1357">
        <v>198.4</v>
      </c>
      <c r="P1357">
        <v>113</v>
      </c>
      <c r="Q1357">
        <v>33.729999999999997</v>
      </c>
      <c r="R1357">
        <v>0</v>
      </c>
      <c r="S1357">
        <v>0</v>
      </c>
    </row>
    <row r="1358" spans="10:19" x14ac:dyDescent="0.25">
      <c r="J1358" t="s">
        <v>49</v>
      </c>
      <c r="K1358">
        <v>49</v>
      </c>
      <c r="L1358" t="s">
        <v>11</v>
      </c>
      <c r="M1358">
        <v>1</v>
      </c>
      <c r="N1358">
        <v>19</v>
      </c>
      <c r="O1358">
        <v>132.69999999999999</v>
      </c>
      <c r="P1358">
        <v>94</v>
      </c>
      <c r="Q1358">
        <v>22.56</v>
      </c>
      <c r="R1358">
        <v>3</v>
      </c>
      <c r="S1358">
        <v>0</v>
      </c>
    </row>
    <row r="1359" spans="10:19" x14ac:dyDescent="0.25">
      <c r="J1359" t="s">
        <v>40</v>
      </c>
      <c r="K1359">
        <v>38</v>
      </c>
      <c r="L1359" t="s">
        <v>13</v>
      </c>
      <c r="M1359">
        <v>1</v>
      </c>
      <c r="N1359">
        <v>25</v>
      </c>
      <c r="O1359">
        <v>219.6</v>
      </c>
      <c r="P1359">
        <v>99</v>
      </c>
      <c r="Q1359">
        <v>37.33</v>
      </c>
      <c r="R1359">
        <v>2</v>
      </c>
      <c r="S1359">
        <v>0</v>
      </c>
    </row>
    <row r="1360" spans="10:19" x14ac:dyDescent="0.25">
      <c r="J1360" t="s">
        <v>52</v>
      </c>
      <c r="K1360">
        <v>40</v>
      </c>
      <c r="L1360" t="s">
        <v>11</v>
      </c>
      <c r="M1360">
        <v>0</v>
      </c>
      <c r="N1360">
        <v>0</v>
      </c>
      <c r="O1360">
        <v>169.6</v>
      </c>
      <c r="P1360">
        <v>96</v>
      </c>
      <c r="Q1360">
        <v>28.83</v>
      </c>
      <c r="R1360">
        <v>0</v>
      </c>
      <c r="S1360">
        <v>0</v>
      </c>
    </row>
    <row r="1361" spans="10:19" x14ac:dyDescent="0.25">
      <c r="J1361" t="s">
        <v>21</v>
      </c>
      <c r="K1361">
        <v>45</v>
      </c>
      <c r="L1361" t="s">
        <v>13</v>
      </c>
      <c r="M1361">
        <v>0</v>
      </c>
      <c r="N1361">
        <v>0</v>
      </c>
      <c r="O1361">
        <v>160.4</v>
      </c>
      <c r="P1361">
        <v>73</v>
      </c>
      <c r="Q1361">
        <v>27.27</v>
      </c>
      <c r="R1361">
        <v>4</v>
      </c>
      <c r="S1361">
        <v>0</v>
      </c>
    </row>
    <row r="1362" spans="10:19" x14ac:dyDescent="0.25">
      <c r="J1362" t="s">
        <v>56</v>
      </c>
      <c r="K1362">
        <v>38</v>
      </c>
      <c r="L1362" t="s">
        <v>11</v>
      </c>
      <c r="M1362">
        <v>0</v>
      </c>
      <c r="N1362">
        <v>0</v>
      </c>
      <c r="O1362">
        <v>194.6</v>
      </c>
      <c r="P1362">
        <v>114</v>
      </c>
      <c r="Q1362">
        <v>33.08</v>
      </c>
      <c r="R1362">
        <v>3</v>
      </c>
      <c r="S1362">
        <v>0</v>
      </c>
    </row>
    <row r="1363" spans="10:19" x14ac:dyDescent="0.25">
      <c r="J1363" t="s">
        <v>62</v>
      </c>
      <c r="K1363">
        <v>43</v>
      </c>
      <c r="L1363" t="s">
        <v>13</v>
      </c>
      <c r="M1363">
        <v>0</v>
      </c>
      <c r="N1363">
        <v>0</v>
      </c>
      <c r="O1363">
        <v>157.1</v>
      </c>
      <c r="P1363">
        <v>95</v>
      </c>
      <c r="Q1363">
        <v>26.71</v>
      </c>
      <c r="R1363">
        <v>2</v>
      </c>
      <c r="S1363">
        <v>0</v>
      </c>
    </row>
    <row r="1364" spans="10:19" x14ac:dyDescent="0.25">
      <c r="J1364" t="s">
        <v>59</v>
      </c>
      <c r="K1364">
        <v>35</v>
      </c>
      <c r="L1364" t="s">
        <v>11</v>
      </c>
      <c r="M1364">
        <v>0</v>
      </c>
      <c r="N1364">
        <v>0</v>
      </c>
      <c r="O1364">
        <v>179.8</v>
      </c>
      <c r="P1364">
        <v>125</v>
      </c>
      <c r="Q1364">
        <v>30.57</v>
      </c>
      <c r="R1364">
        <v>0</v>
      </c>
      <c r="S1364">
        <v>0</v>
      </c>
    </row>
    <row r="1365" spans="10:19" x14ac:dyDescent="0.25">
      <c r="J1365" t="s">
        <v>25</v>
      </c>
      <c r="K1365">
        <v>39</v>
      </c>
      <c r="L1365" t="s">
        <v>11</v>
      </c>
      <c r="M1365">
        <v>0</v>
      </c>
      <c r="N1365">
        <v>0</v>
      </c>
      <c r="O1365">
        <v>148.19999999999999</v>
      </c>
      <c r="P1365">
        <v>108</v>
      </c>
      <c r="Q1365">
        <v>25.19</v>
      </c>
      <c r="R1365">
        <v>0</v>
      </c>
      <c r="S1365">
        <v>0</v>
      </c>
    </row>
    <row r="1366" spans="10:19" x14ac:dyDescent="0.25">
      <c r="J1366" t="s">
        <v>27</v>
      </c>
      <c r="K1366">
        <v>42</v>
      </c>
      <c r="L1366" t="s">
        <v>11</v>
      </c>
      <c r="M1366">
        <v>1</v>
      </c>
      <c r="N1366">
        <v>39</v>
      </c>
      <c r="O1366">
        <v>183.2</v>
      </c>
      <c r="P1366">
        <v>103</v>
      </c>
      <c r="Q1366">
        <v>31.14</v>
      </c>
      <c r="R1366">
        <v>1</v>
      </c>
      <c r="S1366">
        <v>0</v>
      </c>
    </row>
    <row r="1367" spans="10:19" x14ac:dyDescent="0.25">
      <c r="J1367" t="s">
        <v>34</v>
      </c>
      <c r="K1367">
        <v>27</v>
      </c>
      <c r="L1367" t="s">
        <v>11</v>
      </c>
      <c r="M1367">
        <v>0</v>
      </c>
      <c r="N1367">
        <v>0</v>
      </c>
      <c r="O1367">
        <v>119.2</v>
      </c>
      <c r="P1367">
        <v>88</v>
      </c>
      <c r="Q1367">
        <v>20.260000000000002</v>
      </c>
      <c r="R1367">
        <v>4</v>
      </c>
      <c r="S1367">
        <v>1</v>
      </c>
    </row>
    <row r="1368" spans="10:19" x14ac:dyDescent="0.25">
      <c r="J1368" t="s">
        <v>63</v>
      </c>
      <c r="K1368">
        <v>46</v>
      </c>
      <c r="L1368" t="s">
        <v>13</v>
      </c>
      <c r="M1368">
        <v>1</v>
      </c>
      <c r="N1368">
        <v>35</v>
      </c>
      <c r="O1368">
        <v>224</v>
      </c>
      <c r="P1368">
        <v>102</v>
      </c>
      <c r="Q1368">
        <v>38.08</v>
      </c>
      <c r="R1368">
        <v>0</v>
      </c>
      <c r="S1368">
        <v>0</v>
      </c>
    </row>
    <row r="1369" spans="10:19" x14ac:dyDescent="0.25">
      <c r="J1369" t="s">
        <v>58</v>
      </c>
      <c r="K1369">
        <v>47</v>
      </c>
      <c r="L1369" t="s">
        <v>11</v>
      </c>
      <c r="M1369">
        <v>0</v>
      </c>
      <c r="N1369">
        <v>0</v>
      </c>
      <c r="O1369">
        <v>184.8</v>
      </c>
      <c r="P1369">
        <v>83</v>
      </c>
      <c r="Q1369">
        <v>31.42</v>
      </c>
      <c r="R1369">
        <v>1</v>
      </c>
      <c r="S1369">
        <v>0</v>
      </c>
    </row>
    <row r="1370" spans="10:19" x14ac:dyDescent="0.25">
      <c r="J1370" t="s">
        <v>54</v>
      </c>
      <c r="K1370">
        <v>34</v>
      </c>
      <c r="L1370" t="s">
        <v>13</v>
      </c>
      <c r="M1370">
        <v>0</v>
      </c>
      <c r="N1370">
        <v>0</v>
      </c>
      <c r="O1370">
        <v>176.3</v>
      </c>
      <c r="P1370">
        <v>140</v>
      </c>
      <c r="Q1370">
        <v>29.97</v>
      </c>
      <c r="R1370">
        <v>1</v>
      </c>
      <c r="S1370">
        <v>0</v>
      </c>
    </row>
    <row r="1371" spans="10:19" x14ac:dyDescent="0.25">
      <c r="J1371" t="s">
        <v>21</v>
      </c>
      <c r="K1371">
        <v>39</v>
      </c>
      <c r="L1371" t="s">
        <v>11</v>
      </c>
      <c r="M1371">
        <v>0</v>
      </c>
      <c r="N1371">
        <v>0</v>
      </c>
      <c r="O1371">
        <v>241.7</v>
      </c>
      <c r="P1371">
        <v>115</v>
      </c>
      <c r="Q1371">
        <v>41.09</v>
      </c>
      <c r="R1371">
        <v>2</v>
      </c>
      <c r="S1371">
        <v>0</v>
      </c>
    </row>
    <row r="1372" spans="10:19" x14ac:dyDescent="0.25">
      <c r="J1372" t="s">
        <v>39</v>
      </c>
      <c r="K1372">
        <v>37</v>
      </c>
      <c r="L1372" t="s">
        <v>16</v>
      </c>
      <c r="M1372">
        <v>1</v>
      </c>
      <c r="N1372">
        <v>38</v>
      </c>
      <c r="O1372">
        <v>224.7</v>
      </c>
      <c r="P1372">
        <v>121</v>
      </c>
      <c r="Q1372">
        <v>38.200000000000003</v>
      </c>
      <c r="R1372">
        <v>0</v>
      </c>
      <c r="S1372">
        <v>0</v>
      </c>
    </row>
    <row r="1373" spans="10:19" x14ac:dyDescent="0.25">
      <c r="J1373" t="s">
        <v>46</v>
      </c>
      <c r="K1373">
        <v>37</v>
      </c>
      <c r="L1373" t="s">
        <v>16</v>
      </c>
      <c r="M1373">
        <v>0</v>
      </c>
      <c r="N1373">
        <v>0</v>
      </c>
      <c r="O1373">
        <v>207.3</v>
      </c>
      <c r="P1373">
        <v>115</v>
      </c>
      <c r="Q1373">
        <v>35.24</v>
      </c>
      <c r="R1373">
        <v>1</v>
      </c>
      <c r="S1373">
        <v>0</v>
      </c>
    </row>
    <row r="1374" spans="10:19" x14ac:dyDescent="0.25">
      <c r="J1374" t="s">
        <v>10</v>
      </c>
      <c r="K1374">
        <v>35</v>
      </c>
      <c r="L1374" t="s">
        <v>13</v>
      </c>
      <c r="M1374">
        <v>0</v>
      </c>
      <c r="N1374">
        <v>0</v>
      </c>
      <c r="O1374">
        <v>196.8</v>
      </c>
      <c r="P1374">
        <v>81</v>
      </c>
      <c r="Q1374">
        <v>33.46</v>
      </c>
      <c r="R1374">
        <v>2</v>
      </c>
      <c r="S1374">
        <v>0</v>
      </c>
    </row>
    <row r="1375" spans="10:19" x14ac:dyDescent="0.25">
      <c r="J1375" t="s">
        <v>32</v>
      </c>
      <c r="K1375">
        <v>39</v>
      </c>
      <c r="L1375" t="s">
        <v>16</v>
      </c>
      <c r="M1375">
        <v>0</v>
      </c>
      <c r="N1375">
        <v>0</v>
      </c>
      <c r="O1375">
        <v>110.9</v>
      </c>
      <c r="P1375">
        <v>74</v>
      </c>
      <c r="Q1375">
        <v>18.850000000000001</v>
      </c>
      <c r="R1375">
        <v>1</v>
      </c>
      <c r="S1375">
        <v>0</v>
      </c>
    </row>
    <row r="1376" spans="10:19" x14ac:dyDescent="0.25">
      <c r="J1376" t="s">
        <v>12</v>
      </c>
      <c r="K1376">
        <v>42</v>
      </c>
      <c r="L1376" t="s">
        <v>16</v>
      </c>
      <c r="M1376">
        <v>0</v>
      </c>
      <c r="N1376">
        <v>0</v>
      </c>
      <c r="O1376">
        <v>122.5</v>
      </c>
      <c r="P1376">
        <v>145</v>
      </c>
      <c r="Q1376">
        <v>20.83</v>
      </c>
      <c r="R1376">
        <v>2</v>
      </c>
      <c r="S1376">
        <v>0</v>
      </c>
    </row>
    <row r="1377" spans="10:19" x14ac:dyDescent="0.25">
      <c r="J1377" t="s">
        <v>39</v>
      </c>
      <c r="K1377">
        <v>43</v>
      </c>
      <c r="L1377" t="s">
        <v>16</v>
      </c>
      <c r="M1377">
        <v>0</v>
      </c>
      <c r="N1377">
        <v>0</v>
      </c>
      <c r="O1377">
        <v>187</v>
      </c>
      <c r="P1377">
        <v>65</v>
      </c>
      <c r="Q1377">
        <v>31.79</v>
      </c>
      <c r="R1377">
        <v>2</v>
      </c>
      <c r="S1377">
        <v>0</v>
      </c>
    </row>
    <row r="1378" spans="10:19" x14ac:dyDescent="0.25">
      <c r="J1378" t="s">
        <v>53</v>
      </c>
      <c r="K1378">
        <v>41</v>
      </c>
      <c r="L1378" t="s">
        <v>11</v>
      </c>
      <c r="M1378">
        <v>0</v>
      </c>
      <c r="N1378">
        <v>0</v>
      </c>
      <c r="O1378">
        <v>170.5</v>
      </c>
      <c r="P1378">
        <v>113</v>
      </c>
      <c r="Q1378">
        <v>28.99</v>
      </c>
      <c r="R1378">
        <v>0</v>
      </c>
      <c r="S1378">
        <v>0</v>
      </c>
    </row>
    <row r="1379" spans="10:19" x14ac:dyDescent="0.25">
      <c r="J1379" t="s">
        <v>24</v>
      </c>
      <c r="K1379">
        <v>47</v>
      </c>
      <c r="L1379" t="s">
        <v>11</v>
      </c>
      <c r="M1379">
        <v>0</v>
      </c>
      <c r="N1379">
        <v>0</v>
      </c>
      <c r="O1379">
        <v>204.8</v>
      </c>
      <c r="P1379">
        <v>101</v>
      </c>
      <c r="Q1379">
        <v>34.82</v>
      </c>
      <c r="R1379">
        <v>0</v>
      </c>
      <c r="S1379">
        <v>0</v>
      </c>
    </row>
    <row r="1380" spans="10:19" x14ac:dyDescent="0.25">
      <c r="J1380" t="s">
        <v>30</v>
      </c>
      <c r="K1380">
        <v>32</v>
      </c>
      <c r="L1380" t="s">
        <v>16</v>
      </c>
      <c r="M1380">
        <v>0</v>
      </c>
      <c r="N1380">
        <v>0</v>
      </c>
      <c r="O1380">
        <v>154</v>
      </c>
      <c r="P1380">
        <v>133</v>
      </c>
      <c r="Q1380">
        <v>26.18</v>
      </c>
      <c r="R1380">
        <v>4</v>
      </c>
      <c r="S1380">
        <v>1</v>
      </c>
    </row>
    <row r="1381" spans="10:19" x14ac:dyDescent="0.25">
      <c r="J1381" t="s">
        <v>29</v>
      </c>
      <c r="K1381">
        <v>43</v>
      </c>
      <c r="L1381" t="s">
        <v>11</v>
      </c>
      <c r="M1381">
        <v>0</v>
      </c>
      <c r="N1381">
        <v>0</v>
      </c>
      <c r="O1381">
        <v>225.2</v>
      </c>
      <c r="P1381">
        <v>93</v>
      </c>
      <c r="Q1381">
        <v>38.28</v>
      </c>
      <c r="R1381">
        <v>2</v>
      </c>
      <c r="S1381">
        <v>0</v>
      </c>
    </row>
    <row r="1382" spans="10:19" x14ac:dyDescent="0.25">
      <c r="J1382" t="s">
        <v>37</v>
      </c>
      <c r="K1382">
        <v>37</v>
      </c>
      <c r="L1382" t="s">
        <v>13</v>
      </c>
      <c r="M1382">
        <v>0</v>
      </c>
      <c r="N1382">
        <v>0</v>
      </c>
      <c r="O1382">
        <v>159.4</v>
      </c>
      <c r="P1382">
        <v>79</v>
      </c>
      <c r="Q1382">
        <v>27.1</v>
      </c>
      <c r="R1382">
        <v>6</v>
      </c>
      <c r="S1382">
        <v>1</v>
      </c>
    </row>
    <row r="1383" spans="10:19" x14ac:dyDescent="0.25">
      <c r="J1383" t="s">
        <v>38</v>
      </c>
      <c r="K1383">
        <v>38</v>
      </c>
      <c r="L1383" t="s">
        <v>16</v>
      </c>
      <c r="M1383">
        <v>0</v>
      </c>
      <c r="N1383">
        <v>0</v>
      </c>
      <c r="O1383">
        <v>172.7</v>
      </c>
      <c r="P1383">
        <v>95</v>
      </c>
      <c r="Q1383">
        <v>29.36</v>
      </c>
      <c r="R1383">
        <v>2</v>
      </c>
      <c r="S1383">
        <v>0</v>
      </c>
    </row>
    <row r="1384" spans="10:19" x14ac:dyDescent="0.25">
      <c r="J1384" t="s">
        <v>59</v>
      </c>
      <c r="K1384">
        <v>41</v>
      </c>
      <c r="L1384" t="s">
        <v>11</v>
      </c>
      <c r="M1384">
        <v>0</v>
      </c>
      <c r="N1384">
        <v>0</v>
      </c>
      <c r="O1384">
        <v>222.8</v>
      </c>
      <c r="P1384">
        <v>99</v>
      </c>
      <c r="Q1384">
        <v>37.880000000000003</v>
      </c>
      <c r="R1384">
        <v>3</v>
      </c>
      <c r="S1384">
        <v>0</v>
      </c>
    </row>
    <row r="1385" spans="10:19" x14ac:dyDescent="0.25">
      <c r="J1385" t="s">
        <v>42</v>
      </c>
      <c r="K1385">
        <v>41</v>
      </c>
      <c r="L1385" t="s">
        <v>11</v>
      </c>
      <c r="M1385">
        <v>0</v>
      </c>
      <c r="N1385">
        <v>0</v>
      </c>
      <c r="O1385">
        <v>214.1</v>
      </c>
      <c r="P1385">
        <v>77</v>
      </c>
      <c r="Q1385">
        <v>36.4</v>
      </c>
      <c r="R1385">
        <v>1</v>
      </c>
      <c r="S1385">
        <v>0</v>
      </c>
    </row>
    <row r="1386" spans="10:19" x14ac:dyDescent="0.25">
      <c r="J1386" t="s">
        <v>39</v>
      </c>
      <c r="K1386">
        <v>34</v>
      </c>
      <c r="L1386" t="s">
        <v>13</v>
      </c>
      <c r="M1386">
        <v>0</v>
      </c>
      <c r="N1386">
        <v>0</v>
      </c>
      <c r="O1386">
        <v>134</v>
      </c>
      <c r="P1386">
        <v>104</v>
      </c>
      <c r="Q1386">
        <v>22.78</v>
      </c>
      <c r="R1386">
        <v>3</v>
      </c>
      <c r="S1386">
        <v>0</v>
      </c>
    </row>
    <row r="1387" spans="10:19" x14ac:dyDescent="0.25">
      <c r="J1387" t="s">
        <v>19</v>
      </c>
      <c r="K1387">
        <v>40</v>
      </c>
      <c r="L1387" t="s">
        <v>16</v>
      </c>
      <c r="M1387">
        <v>0</v>
      </c>
      <c r="N1387">
        <v>0</v>
      </c>
      <c r="O1387">
        <v>184.8</v>
      </c>
      <c r="P1387">
        <v>74</v>
      </c>
      <c r="Q1387">
        <v>31.42</v>
      </c>
      <c r="R1387">
        <v>1</v>
      </c>
      <c r="S1387">
        <v>0</v>
      </c>
    </row>
    <row r="1388" spans="10:19" x14ac:dyDescent="0.25">
      <c r="J1388" t="s">
        <v>62</v>
      </c>
      <c r="K1388">
        <v>46</v>
      </c>
      <c r="L1388" t="s">
        <v>11</v>
      </c>
      <c r="M1388">
        <v>1</v>
      </c>
      <c r="N1388">
        <v>36</v>
      </c>
      <c r="O1388">
        <v>283.10000000000002</v>
      </c>
      <c r="P1388">
        <v>112</v>
      </c>
      <c r="Q1388">
        <v>48.13</v>
      </c>
      <c r="R1388">
        <v>3</v>
      </c>
      <c r="S1388">
        <v>0</v>
      </c>
    </row>
    <row r="1389" spans="10:19" x14ac:dyDescent="0.25">
      <c r="J1389" t="s">
        <v>48</v>
      </c>
      <c r="K1389">
        <v>28</v>
      </c>
      <c r="L1389" t="s">
        <v>16</v>
      </c>
      <c r="M1389">
        <v>0</v>
      </c>
      <c r="N1389">
        <v>0</v>
      </c>
      <c r="O1389">
        <v>291.8</v>
      </c>
      <c r="P1389">
        <v>143</v>
      </c>
      <c r="Q1389">
        <v>49.61</v>
      </c>
      <c r="R1389">
        <v>0</v>
      </c>
      <c r="S1389">
        <v>1</v>
      </c>
    </row>
    <row r="1390" spans="10:19" x14ac:dyDescent="0.25">
      <c r="J1390" t="s">
        <v>17</v>
      </c>
      <c r="K1390">
        <v>49</v>
      </c>
      <c r="L1390" t="s">
        <v>13</v>
      </c>
      <c r="M1390">
        <v>0</v>
      </c>
      <c r="N1390">
        <v>0</v>
      </c>
      <c r="O1390">
        <v>222.7</v>
      </c>
      <c r="P1390">
        <v>94</v>
      </c>
      <c r="Q1390">
        <v>37.86</v>
      </c>
      <c r="R1390">
        <v>1</v>
      </c>
      <c r="S1390">
        <v>0</v>
      </c>
    </row>
    <row r="1391" spans="10:19" x14ac:dyDescent="0.25">
      <c r="J1391" t="s">
        <v>26</v>
      </c>
      <c r="K1391">
        <v>39</v>
      </c>
      <c r="L1391" t="s">
        <v>16</v>
      </c>
      <c r="M1391">
        <v>0</v>
      </c>
      <c r="N1391">
        <v>0</v>
      </c>
      <c r="O1391">
        <v>174.5</v>
      </c>
      <c r="P1391">
        <v>79</v>
      </c>
      <c r="Q1391">
        <v>29.67</v>
      </c>
      <c r="R1391">
        <v>0</v>
      </c>
      <c r="S1391">
        <v>0</v>
      </c>
    </row>
    <row r="1392" spans="10:19" x14ac:dyDescent="0.25">
      <c r="J1392" t="s">
        <v>34</v>
      </c>
      <c r="K1392">
        <v>43</v>
      </c>
      <c r="L1392" t="s">
        <v>13</v>
      </c>
      <c r="M1392">
        <v>0</v>
      </c>
      <c r="N1392">
        <v>0</v>
      </c>
      <c r="O1392">
        <v>68.400000000000006</v>
      </c>
      <c r="P1392">
        <v>86</v>
      </c>
      <c r="Q1392">
        <v>11.63</v>
      </c>
      <c r="R1392">
        <v>0</v>
      </c>
      <c r="S1392">
        <v>0</v>
      </c>
    </row>
    <row r="1393" spans="10:19" x14ac:dyDescent="0.25">
      <c r="J1393" t="s">
        <v>14</v>
      </c>
      <c r="K1393">
        <v>40</v>
      </c>
      <c r="L1393" t="s">
        <v>13</v>
      </c>
      <c r="M1393">
        <v>1</v>
      </c>
      <c r="N1393">
        <v>31</v>
      </c>
      <c r="O1393">
        <v>273</v>
      </c>
      <c r="P1393">
        <v>78</v>
      </c>
      <c r="Q1393">
        <v>46.41</v>
      </c>
      <c r="R1393">
        <v>1</v>
      </c>
      <c r="S1393">
        <v>0</v>
      </c>
    </row>
    <row r="1394" spans="10:19" x14ac:dyDescent="0.25">
      <c r="J1394" t="s">
        <v>62</v>
      </c>
      <c r="K1394">
        <v>28</v>
      </c>
      <c r="L1394" t="s">
        <v>11</v>
      </c>
      <c r="M1394">
        <v>0</v>
      </c>
      <c r="N1394">
        <v>0</v>
      </c>
      <c r="O1394">
        <v>225.3</v>
      </c>
      <c r="P1394">
        <v>134</v>
      </c>
      <c r="Q1394">
        <v>38.299999999999997</v>
      </c>
      <c r="R1394">
        <v>1</v>
      </c>
      <c r="S1394">
        <v>1</v>
      </c>
    </row>
    <row r="1395" spans="10:19" x14ac:dyDescent="0.25">
      <c r="J1395" t="s">
        <v>59</v>
      </c>
      <c r="K1395">
        <v>34</v>
      </c>
      <c r="L1395" t="s">
        <v>11</v>
      </c>
      <c r="M1395">
        <v>1</v>
      </c>
      <c r="N1395">
        <v>23</v>
      </c>
      <c r="O1395">
        <v>283.2</v>
      </c>
      <c r="P1395">
        <v>130</v>
      </c>
      <c r="Q1395">
        <v>48.14</v>
      </c>
      <c r="R1395">
        <v>1</v>
      </c>
      <c r="S1395">
        <v>0</v>
      </c>
    </row>
    <row r="1396" spans="10:19" x14ac:dyDescent="0.25">
      <c r="J1396" t="s">
        <v>37</v>
      </c>
      <c r="K1396">
        <v>29</v>
      </c>
      <c r="L1396" t="s">
        <v>16</v>
      </c>
      <c r="M1396">
        <v>0</v>
      </c>
      <c r="N1396">
        <v>0</v>
      </c>
      <c r="O1396">
        <v>131.4</v>
      </c>
      <c r="P1396">
        <v>78</v>
      </c>
      <c r="Q1396">
        <v>22.34</v>
      </c>
      <c r="R1396">
        <v>1</v>
      </c>
      <c r="S1396">
        <v>1</v>
      </c>
    </row>
    <row r="1397" spans="10:19" x14ac:dyDescent="0.25">
      <c r="J1397" t="s">
        <v>39</v>
      </c>
      <c r="K1397">
        <v>42</v>
      </c>
      <c r="L1397" t="s">
        <v>16</v>
      </c>
      <c r="M1397">
        <v>1</v>
      </c>
      <c r="N1397">
        <v>12</v>
      </c>
      <c r="O1397">
        <v>89.7</v>
      </c>
      <c r="P1397">
        <v>87</v>
      </c>
      <c r="Q1397">
        <v>15.25</v>
      </c>
      <c r="R1397">
        <v>1</v>
      </c>
      <c r="S1397">
        <v>0</v>
      </c>
    </row>
    <row r="1398" spans="10:19" x14ac:dyDescent="0.25">
      <c r="J1398" t="s">
        <v>45</v>
      </c>
      <c r="K1398">
        <v>40</v>
      </c>
      <c r="L1398" t="s">
        <v>16</v>
      </c>
      <c r="M1398">
        <v>0</v>
      </c>
      <c r="N1398">
        <v>0</v>
      </c>
      <c r="O1398">
        <v>127.1</v>
      </c>
      <c r="P1398">
        <v>102</v>
      </c>
      <c r="Q1398">
        <v>21.61</v>
      </c>
      <c r="R1398">
        <v>3</v>
      </c>
      <c r="S1398">
        <v>0</v>
      </c>
    </row>
    <row r="1399" spans="10:19" x14ac:dyDescent="0.25">
      <c r="J1399" t="s">
        <v>63</v>
      </c>
      <c r="K1399">
        <v>47</v>
      </c>
      <c r="L1399" t="s">
        <v>11</v>
      </c>
      <c r="M1399">
        <v>1</v>
      </c>
      <c r="N1399">
        <v>28</v>
      </c>
      <c r="O1399">
        <v>105.9</v>
      </c>
      <c r="P1399">
        <v>132</v>
      </c>
      <c r="Q1399">
        <v>18</v>
      </c>
      <c r="R1399">
        <v>1</v>
      </c>
      <c r="S1399">
        <v>0</v>
      </c>
    </row>
    <row r="1400" spans="10:19" x14ac:dyDescent="0.25">
      <c r="J1400" t="s">
        <v>26</v>
      </c>
      <c r="K1400">
        <v>41</v>
      </c>
      <c r="L1400" t="s">
        <v>13</v>
      </c>
      <c r="M1400">
        <v>0</v>
      </c>
      <c r="N1400">
        <v>0</v>
      </c>
      <c r="O1400">
        <v>142.30000000000001</v>
      </c>
      <c r="P1400">
        <v>79</v>
      </c>
      <c r="Q1400">
        <v>24.19</v>
      </c>
      <c r="R1400">
        <v>2</v>
      </c>
      <c r="S1400">
        <v>0</v>
      </c>
    </row>
    <row r="1401" spans="10:19" x14ac:dyDescent="0.25">
      <c r="J1401" t="s">
        <v>15</v>
      </c>
      <c r="K1401">
        <v>36</v>
      </c>
      <c r="L1401" t="s">
        <v>13</v>
      </c>
      <c r="M1401">
        <v>1</v>
      </c>
      <c r="N1401">
        <v>36</v>
      </c>
      <c r="O1401">
        <v>201.9</v>
      </c>
      <c r="P1401">
        <v>93</v>
      </c>
      <c r="Q1401">
        <v>34.32</v>
      </c>
      <c r="R1401">
        <v>0</v>
      </c>
      <c r="S1401">
        <v>0</v>
      </c>
    </row>
    <row r="1402" spans="10:19" x14ac:dyDescent="0.25">
      <c r="J1402" t="s">
        <v>45</v>
      </c>
      <c r="K1402">
        <v>36</v>
      </c>
      <c r="L1402" t="s">
        <v>11</v>
      </c>
      <c r="M1402">
        <v>0</v>
      </c>
      <c r="N1402">
        <v>0</v>
      </c>
      <c r="O1402">
        <v>247.3</v>
      </c>
      <c r="P1402">
        <v>91</v>
      </c>
      <c r="Q1402">
        <v>42.04</v>
      </c>
      <c r="R1402">
        <v>3</v>
      </c>
      <c r="S1402">
        <v>0</v>
      </c>
    </row>
    <row r="1403" spans="10:19" x14ac:dyDescent="0.25">
      <c r="J1403" t="s">
        <v>56</v>
      </c>
      <c r="K1403">
        <v>43</v>
      </c>
      <c r="L1403" t="s">
        <v>13</v>
      </c>
      <c r="M1403">
        <v>1</v>
      </c>
      <c r="N1403">
        <v>38</v>
      </c>
      <c r="O1403">
        <v>242.2</v>
      </c>
      <c r="P1403">
        <v>96</v>
      </c>
      <c r="Q1403">
        <v>41.17</v>
      </c>
      <c r="R1403">
        <v>1</v>
      </c>
      <c r="S1403">
        <v>0</v>
      </c>
    </row>
    <row r="1404" spans="10:19" x14ac:dyDescent="0.25">
      <c r="J1404" t="s">
        <v>56</v>
      </c>
      <c r="K1404">
        <v>21</v>
      </c>
      <c r="L1404" t="s">
        <v>11</v>
      </c>
      <c r="M1404">
        <v>0</v>
      </c>
      <c r="N1404">
        <v>0</v>
      </c>
      <c r="O1404">
        <v>127.3</v>
      </c>
      <c r="P1404">
        <v>80</v>
      </c>
      <c r="Q1404">
        <v>21.64</v>
      </c>
      <c r="R1404">
        <v>5</v>
      </c>
      <c r="S1404">
        <v>1</v>
      </c>
    </row>
    <row r="1405" spans="10:19" x14ac:dyDescent="0.25">
      <c r="J1405" t="s">
        <v>19</v>
      </c>
      <c r="K1405">
        <v>35</v>
      </c>
      <c r="L1405" t="s">
        <v>13</v>
      </c>
      <c r="M1405">
        <v>0</v>
      </c>
      <c r="N1405">
        <v>0</v>
      </c>
      <c r="O1405">
        <v>162</v>
      </c>
      <c r="P1405">
        <v>104</v>
      </c>
      <c r="Q1405">
        <v>27.54</v>
      </c>
      <c r="R1405">
        <v>1</v>
      </c>
      <c r="S1405">
        <v>0</v>
      </c>
    </row>
    <row r="1406" spans="10:19" x14ac:dyDescent="0.25">
      <c r="J1406" t="s">
        <v>31</v>
      </c>
      <c r="K1406">
        <v>40</v>
      </c>
      <c r="L1406" t="s">
        <v>11</v>
      </c>
      <c r="M1406">
        <v>1</v>
      </c>
      <c r="N1406">
        <v>33</v>
      </c>
      <c r="O1406">
        <v>179.1</v>
      </c>
      <c r="P1406">
        <v>93</v>
      </c>
      <c r="Q1406">
        <v>30.45</v>
      </c>
      <c r="R1406">
        <v>2</v>
      </c>
      <c r="S1406">
        <v>0</v>
      </c>
    </row>
    <row r="1407" spans="10:19" x14ac:dyDescent="0.25">
      <c r="J1407" t="s">
        <v>43</v>
      </c>
      <c r="K1407">
        <v>35</v>
      </c>
      <c r="L1407" t="s">
        <v>11</v>
      </c>
      <c r="M1407">
        <v>0</v>
      </c>
      <c r="N1407">
        <v>0</v>
      </c>
      <c r="O1407">
        <v>193.1</v>
      </c>
      <c r="P1407">
        <v>85</v>
      </c>
      <c r="Q1407">
        <v>32.83</v>
      </c>
      <c r="R1407">
        <v>0</v>
      </c>
      <c r="S1407">
        <v>0</v>
      </c>
    </row>
    <row r="1408" spans="10:19" x14ac:dyDescent="0.25">
      <c r="J1408" t="s">
        <v>24</v>
      </c>
      <c r="K1408">
        <v>47</v>
      </c>
      <c r="L1408" t="s">
        <v>13</v>
      </c>
      <c r="M1408">
        <v>0</v>
      </c>
      <c r="N1408">
        <v>0</v>
      </c>
      <c r="O1408">
        <v>171.7</v>
      </c>
      <c r="P1408">
        <v>99</v>
      </c>
      <c r="Q1408">
        <v>29.19</v>
      </c>
      <c r="R1408">
        <v>1</v>
      </c>
      <c r="S1408">
        <v>0</v>
      </c>
    </row>
    <row r="1409" spans="10:19" x14ac:dyDescent="0.25">
      <c r="J1409" t="s">
        <v>34</v>
      </c>
      <c r="K1409">
        <v>43</v>
      </c>
      <c r="L1409" t="s">
        <v>11</v>
      </c>
      <c r="M1409">
        <v>1</v>
      </c>
      <c r="N1409">
        <v>24</v>
      </c>
      <c r="O1409">
        <v>121.7</v>
      </c>
      <c r="P1409">
        <v>87</v>
      </c>
      <c r="Q1409">
        <v>20.69</v>
      </c>
      <c r="R1409">
        <v>1</v>
      </c>
      <c r="S1409">
        <v>0</v>
      </c>
    </row>
    <row r="1410" spans="10:19" x14ac:dyDescent="0.25">
      <c r="J1410" t="s">
        <v>26</v>
      </c>
      <c r="K1410">
        <v>36</v>
      </c>
      <c r="L1410" t="s">
        <v>11</v>
      </c>
      <c r="M1410">
        <v>0</v>
      </c>
      <c r="N1410">
        <v>0</v>
      </c>
      <c r="O1410">
        <v>130.19999999999999</v>
      </c>
      <c r="P1410">
        <v>105</v>
      </c>
      <c r="Q1410">
        <v>22.13</v>
      </c>
      <c r="R1410">
        <v>2</v>
      </c>
      <c r="S1410">
        <v>0</v>
      </c>
    </row>
    <row r="1411" spans="10:19" x14ac:dyDescent="0.25">
      <c r="J1411" t="s">
        <v>52</v>
      </c>
      <c r="K1411">
        <v>42</v>
      </c>
      <c r="L1411" t="s">
        <v>16</v>
      </c>
      <c r="M1411">
        <v>0</v>
      </c>
      <c r="N1411">
        <v>0</v>
      </c>
      <c r="O1411">
        <v>203.4</v>
      </c>
      <c r="P1411">
        <v>96</v>
      </c>
      <c r="Q1411">
        <v>34.58</v>
      </c>
      <c r="R1411">
        <v>2</v>
      </c>
      <c r="S1411">
        <v>0</v>
      </c>
    </row>
    <row r="1412" spans="10:19" x14ac:dyDescent="0.25">
      <c r="J1412" t="s">
        <v>32</v>
      </c>
      <c r="K1412">
        <v>39</v>
      </c>
      <c r="L1412" t="s">
        <v>11</v>
      </c>
      <c r="M1412">
        <v>0</v>
      </c>
      <c r="N1412">
        <v>0</v>
      </c>
      <c r="O1412">
        <v>174.7</v>
      </c>
      <c r="P1412">
        <v>83</v>
      </c>
      <c r="Q1412">
        <v>29.7</v>
      </c>
      <c r="R1412">
        <v>5</v>
      </c>
      <c r="S1412">
        <v>0</v>
      </c>
    </row>
    <row r="1413" spans="10:19" x14ac:dyDescent="0.25">
      <c r="J1413" t="s">
        <v>50</v>
      </c>
      <c r="K1413">
        <v>21</v>
      </c>
      <c r="L1413" t="s">
        <v>16</v>
      </c>
      <c r="M1413">
        <v>0</v>
      </c>
      <c r="N1413">
        <v>0</v>
      </c>
      <c r="O1413">
        <v>241</v>
      </c>
      <c r="P1413">
        <v>120</v>
      </c>
      <c r="Q1413">
        <v>40.97</v>
      </c>
      <c r="R1413">
        <v>1</v>
      </c>
      <c r="S1413">
        <v>1</v>
      </c>
    </row>
    <row r="1414" spans="10:19" x14ac:dyDescent="0.25">
      <c r="J1414" t="s">
        <v>19</v>
      </c>
      <c r="K1414">
        <v>39</v>
      </c>
      <c r="L1414" t="s">
        <v>11</v>
      </c>
      <c r="M1414">
        <v>0</v>
      </c>
      <c r="N1414">
        <v>0</v>
      </c>
      <c r="O1414">
        <v>141.69999999999999</v>
      </c>
      <c r="P1414">
        <v>95</v>
      </c>
      <c r="Q1414">
        <v>24.09</v>
      </c>
      <c r="R1414">
        <v>0</v>
      </c>
      <c r="S1414">
        <v>0</v>
      </c>
    </row>
    <row r="1415" spans="10:19" x14ac:dyDescent="0.25">
      <c r="J1415" t="s">
        <v>47</v>
      </c>
      <c r="K1415">
        <v>37</v>
      </c>
      <c r="L1415" t="s">
        <v>13</v>
      </c>
      <c r="M1415">
        <v>0</v>
      </c>
      <c r="N1415">
        <v>0</v>
      </c>
      <c r="O1415">
        <v>134.80000000000001</v>
      </c>
      <c r="P1415">
        <v>96</v>
      </c>
      <c r="Q1415">
        <v>22.92</v>
      </c>
      <c r="R1415">
        <v>2</v>
      </c>
      <c r="S1415">
        <v>0</v>
      </c>
    </row>
    <row r="1416" spans="10:19" x14ac:dyDescent="0.25">
      <c r="J1416" t="s">
        <v>58</v>
      </c>
      <c r="K1416">
        <v>40</v>
      </c>
      <c r="L1416" t="s">
        <v>11</v>
      </c>
      <c r="M1416">
        <v>0</v>
      </c>
      <c r="N1416">
        <v>0</v>
      </c>
      <c r="O1416">
        <v>163.1</v>
      </c>
      <c r="P1416">
        <v>119</v>
      </c>
      <c r="Q1416">
        <v>27.73</v>
      </c>
      <c r="R1416">
        <v>1</v>
      </c>
      <c r="S1416">
        <v>0</v>
      </c>
    </row>
    <row r="1417" spans="10:19" x14ac:dyDescent="0.25">
      <c r="J1417" t="s">
        <v>14</v>
      </c>
      <c r="K1417">
        <v>26</v>
      </c>
      <c r="L1417" t="s">
        <v>16</v>
      </c>
      <c r="M1417">
        <v>0</v>
      </c>
      <c r="N1417">
        <v>0</v>
      </c>
      <c r="O1417">
        <v>329.8</v>
      </c>
      <c r="P1417">
        <v>73</v>
      </c>
      <c r="Q1417">
        <v>56.07</v>
      </c>
      <c r="R1417">
        <v>0</v>
      </c>
      <c r="S1417">
        <v>1</v>
      </c>
    </row>
    <row r="1418" spans="10:19" x14ac:dyDescent="0.25">
      <c r="J1418" t="s">
        <v>29</v>
      </c>
      <c r="K1418">
        <v>39</v>
      </c>
      <c r="L1418" t="s">
        <v>16</v>
      </c>
      <c r="M1418">
        <v>0</v>
      </c>
      <c r="N1418">
        <v>0</v>
      </c>
      <c r="O1418">
        <v>131.9</v>
      </c>
      <c r="P1418">
        <v>93</v>
      </c>
      <c r="Q1418">
        <v>22.42</v>
      </c>
      <c r="R1418">
        <v>1</v>
      </c>
      <c r="S1418">
        <v>0</v>
      </c>
    </row>
    <row r="1419" spans="10:19" x14ac:dyDescent="0.25">
      <c r="J1419" t="s">
        <v>35</v>
      </c>
      <c r="K1419">
        <v>35</v>
      </c>
      <c r="L1419" t="s">
        <v>13</v>
      </c>
      <c r="M1419">
        <v>1</v>
      </c>
      <c r="N1419">
        <v>29</v>
      </c>
      <c r="O1419">
        <v>150</v>
      </c>
      <c r="P1419">
        <v>91</v>
      </c>
      <c r="Q1419">
        <v>25.5</v>
      </c>
      <c r="R1419">
        <v>1</v>
      </c>
      <c r="S1419">
        <v>0</v>
      </c>
    </row>
    <row r="1420" spans="10:19" x14ac:dyDescent="0.25">
      <c r="J1420" t="s">
        <v>59</v>
      </c>
      <c r="K1420">
        <v>47</v>
      </c>
      <c r="L1420" t="s">
        <v>11</v>
      </c>
      <c r="M1420">
        <v>1</v>
      </c>
      <c r="N1420">
        <v>30</v>
      </c>
      <c r="O1420">
        <v>196.6</v>
      </c>
      <c r="P1420">
        <v>93</v>
      </c>
      <c r="Q1420">
        <v>33.42</v>
      </c>
      <c r="R1420">
        <v>2</v>
      </c>
      <c r="S1420">
        <v>0</v>
      </c>
    </row>
    <row r="1421" spans="10:19" x14ac:dyDescent="0.25">
      <c r="J1421" t="s">
        <v>53</v>
      </c>
      <c r="K1421">
        <v>42</v>
      </c>
      <c r="L1421" t="s">
        <v>16</v>
      </c>
      <c r="M1421">
        <v>0</v>
      </c>
      <c r="N1421">
        <v>0</v>
      </c>
      <c r="O1421">
        <v>99.7</v>
      </c>
      <c r="P1421">
        <v>107</v>
      </c>
      <c r="Q1421">
        <v>16.95</v>
      </c>
      <c r="R1421">
        <v>2</v>
      </c>
      <c r="S1421">
        <v>0</v>
      </c>
    </row>
    <row r="1422" spans="10:19" x14ac:dyDescent="0.25">
      <c r="J1422" t="s">
        <v>61</v>
      </c>
      <c r="K1422">
        <v>47</v>
      </c>
      <c r="L1422" t="s">
        <v>11</v>
      </c>
      <c r="M1422">
        <v>0</v>
      </c>
      <c r="N1422">
        <v>0</v>
      </c>
      <c r="O1422">
        <v>143.6</v>
      </c>
      <c r="P1422">
        <v>88</v>
      </c>
      <c r="Q1422">
        <v>24.41</v>
      </c>
      <c r="R1422">
        <v>3</v>
      </c>
      <c r="S1422">
        <v>0</v>
      </c>
    </row>
    <row r="1423" spans="10:19" x14ac:dyDescent="0.25">
      <c r="J1423" t="s">
        <v>62</v>
      </c>
      <c r="K1423">
        <v>38</v>
      </c>
      <c r="L1423" t="s">
        <v>13</v>
      </c>
      <c r="M1423">
        <v>1</v>
      </c>
      <c r="N1423">
        <v>40</v>
      </c>
      <c r="O1423">
        <v>231.9</v>
      </c>
      <c r="P1423">
        <v>56</v>
      </c>
      <c r="Q1423">
        <v>39.42</v>
      </c>
      <c r="R1423">
        <v>2</v>
      </c>
      <c r="S1423">
        <v>0</v>
      </c>
    </row>
    <row r="1424" spans="10:19" x14ac:dyDescent="0.25">
      <c r="J1424" t="s">
        <v>48</v>
      </c>
      <c r="K1424">
        <v>42</v>
      </c>
      <c r="L1424" t="s">
        <v>11</v>
      </c>
      <c r="M1424">
        <v>0</v>
      </c>
      <c r="N1424">
        <v>0</v>
      </c>
      <c r="O1424">
        <v>72.8</v>
      </c>
      <c r="P1424">
        <v>107</v>
      </c>
      <c r="Q1424">
        <v>12.38</v>
      </c>
      <c r="R1424">
        <v>3</v>
      </c>
      <c r="S1424">
        <v>0</v>
      </c>
    </row>
    <row r="1425" spans="10:19" x14ac:dyDescent="0.25">
      <c r="J1425" t="s">
        <v>61</v>
      </c>
      <c r="K1425">
        <v>40</v>
      </c>
      <c r="L1425" t="s">
        <v>11</v>
      </c>
      <c r="M1425">
        <v>1</v>
      </c>
      <c r="N1425">
        <v>15</v>
      </c>
      <c r="O1425">
        <v>221.8</v>
      </c>
      <c r="P1425">
        <v>143</v>
      </c>
      <c r="Q1425">
        <v>37.71</v>
      </c>
      <c r="R1425">
        <v>1</v>
      </c>
      <c r="S1425">
        <v>0</v>
      </c>
    </row>
    <row r="1426" spans="10:19" x14ac:dyDescent="0.25">
      <c r="J1426" t="s">
        <v>40</v>
      </c>
      <c r="K1426">
        <v>35</v>
      </c>
      <c r="L1426" t="s">
        <v>11</v>
      </c>
      <c r="M1426">
        <v>0</v>
      </c>
      <c r="N1426">
        <v>0</v>
      </c>
      <c r="O1426">
        <v>269</v>
      </c>
      <c r="P1426">
        <v>120</v>
      </c>
      <c r="Q1426">
        <v>45.73</v>
      </c>
      <c r="R1426">
        <v>2</v>
      </c>
      <c r="S1426">
        <v>1</v>
      </c>
    </row>
    <row r="1427" spans="10:19" x14ac:dyDescent="0.25">
      <c r="J1427" t="s">
        <v>61</v>
      </c>
      <c r="K1427">
        <v>33</v>
      </c>
      <c r="L1427" t="s">
        <v>11</v>
      </c>
      <c r="M1427">
        <v>0</v>
      </c>
      <c r="N1427">
        <v>0</v>
      </c>
      <c r="O1427">
        <v>268.3</v>
      </c>
      <c r="P1427">
        <v>114</v>
      </c>
      <c r="Q1427">
        <v>45.61</v>
      </c>
      <c r="R1427">
        <v>1</v>
      </c>
      <c r="S1427">
        <v>1</v>
      </c>
    </row>
    <row r="1428" spans="10:19" x14ac:dyDescent="0.25">
      <c r="J1428" t="s">
        <v>14</v>
      </c>
      <c r="K1428">
        <v>38</v>
      </c>
      <c r="L1428" t="s">
        <v>11</v>
      </c>
      <c r="M1428">
        <v>1</v>
      </c>
      <c r="N1428">
        <v>27</v>
      </c>
      <c r="O1428">
        <v>198.7</v>
      </c>
      <c r="P1428">
        <v>127</v>
      </c>
      <c r="Q1428">
        <v>33.78</v>
      </c>
      <c r="R1428">
        <v>1</v>
      </c>
      <c r="S1428">
        <v>0</v>
      </c>
    </row>
    <row r="1429" spans="10:19" x14ac:dyDescent="0.25">
      <c r="J1429" t="s">
        <v>52</v>
      </c>
      <c r="K1429">
        <v>37</v>
      </c>
      <c r="L1429" t="s">
        <v>11</v>
      </c>
      <c r="M1429">
        <v>0</v>
      </c>
      <c r="N1429">
        <v>0</v>
      </c>
      <c r="O1429">
        <v>115.5</v>
      </c>
      <c r="P1429">
        <v>75</v>
      </c>
      <c r="Q1429">
        <v>19.64</v>
      </c>
      <c r="R1429">
        <v>7</v>
      </c>
      <c r="S1429">
        <v>1</v>
      </c>
    </row>
    <row r="1430" spans="10:19" x14ac:dyDescent="0.25">
      <c r="J1430" t="s">
        <v>61</v>
      </c>
      <c r="K1430">
        <v>32</v>
      </c>
      <c r="L1430" t="s">
        <v>16</v>
      </c>
      <c r="M1430">
        <v>0</v>
      </c>
      <c r="N1430">
        <v>0</v>
      </c>
      <c r="O1430">
        <v>215.6</v>
      </c>
      <c r="P1430">
        <v>113</v>
      </c>
      <c r="Q1430">
        <v>36.65</v>
      </c>
      <c r="R1430">
        <v>1</v>
      </c>
      <c r="S1430">
        <v>0</v>
      </c>
    </row>
    <row r="1431" spans="10:19" x14ac:dyDescent="0.25">
      <c r="J1431" t="s">
        <v>49</v>
      </c>
      <c r="K1431">
        <v>41</v>
      </c>
      <c r="L1431" t="s">
        <v>13</v>
      </c>
      <c r="M1431">
        <v>0</v>
      </c>
      <c r="N1431">
        <v>0</v>
      </c>
      <c r="O1431">
        <v>169.9</v>
      </c>
      <c r="P1431">
        <v>107</v>
      </c>
      <c r="Q1431">
        <v>28.88</v>
      </c>
      <c r="R1431">
        <v>1</v>
      </c>
      <c r="S1431">
        <v>0</v>
      </c>
    </row>
    <row r="1432" spans="10:19" x14ac:dyDescent="0.25">
      <c r="J1432" t="s">
        <v>28</v>
      </c>
      <c r="K1432">
        <v>40</v>
      </c>
      <c r="L1432" t="s">
        <v>16</v>
      </c>
      <c r="M1432">
        <v>0</v>
      </c>
      <c r="N1432">
        <v>0</v>
      </c>
      <c r="O1432">
        <v>201.7</v>
      </c>
      <c r="P1432">
        <v>85</v>
      </c>
      <c r="Q1432">
        <v>34.29</v>
      </c>
      <c r="R1432">
        <v>0</v>
      </c>
      <c r="S1432">
        <v>0</v>
      </c>
    </row>
    <row r="1433" spans="10:19" x14ac:dyDescent="0.25">
      <c r="J1433" t="s">
        <v>27</v>
      </c>
      <c r="K1433">
        <v>40</v>
      </c>
      <c r="L1433" t="s">
        <v>13</v>
      </c>
      <c r="M1433">
        <v>0</v>
      </c>
      <c r="N1433">
        <v>0</v>
      </c>
      <c r="O1433">
        <v>221.1</v>
      </c>
      <c r="P1433">
        <v>133</v>
      </c>
      <c r="Q1433">
        <v>37.590000000000003</v>
      </c>
      <c r="R1433">
        <v>4</v>
      </c>
      <c r="S1433">
        <v>0</v>
      </c>
    </row>
    <row r="1434" spans="10:19" x14ac:dyDescent="0.25">
      <c r="J1434" t="s">
        <v>52</v>
      </c>
      <c r="K1434">
        <v>40</v>
      </c>
      <c r="L1434" t="s">
        <v>16</v>
      </c>
      <c r="M1434">
        <v>1</v>
      </c>
      <c r="N1434">
        <v>32</v>
      </c>
      <c r="O1434">
        <v>218.7</v>
      </c>
      <c r="P1434">
        <v>117</v>
      </c>
      <c r="Q1434">
        <v>37.18</v>
      </c>
      <c r="R1434">
        <v>2</v>
      </c>
      <c r="S1434">
        <v>0</v>
      </c>
    </row>
    <row r="1435" spans="10:19" x14ac:dyDescent="0.25">
      <c r="J1435" t="s">
        <v>15</v>
      </c>
      <c r="K1435">
        <v>28</v>
      </c>
      <c r="L1435" t="s">
        <v>11</v>
      </c>
      <c r="M1435">
        <v>0</v>
      </c>
      <c r="N1435">
        <v>0</v>
      </c>
      <c r="O1435">
        <v>293.7</v>
      </c>
      <c r="P1435">
        <v>89</v>
      </c>
      <c r="Q1435">
        <v>49.93</v>
      </c>
      <c r="R1435">
        <v>2</v>
      </c>
      <c r="S1435">
        <v>1</v>
      </c>
    </row>
    <row r="1436" spans="10:19" x14ac:dyDescent="0.25">
      <c r="J1436" t="s">
        <v>42</v>
      </c>
      <c r="K1436">
        <v>39</v>
      </c>
      <c r="L1436" t="s">
        <v>11</v>
      </c>
      <c r="M1436">
        <v>1</v>
      </c>
      <c r="N1436">
        <v>26</v>
      </c>
      <c r="O1436">
        <v>175.8</v>
      </c>
      <c r="P1436">
        <v>96</v>
      </c>
      <c r="Q1436">
        <v>29.89</v>
      </c>
      <c r="R1436">
        <v>2</v>
      </c>
      <c r="S1436">
        <v>0</v>
      </c>
    </row>
    <row r="1437" spans="10:19" x14ac:dyDescent="0.25">
      <c r="J1437" t="s">
        <v>28</v>
      </c>
      <c r="K1437">
        <v>31</v>
      </c>
      <c r="L1437" t="s">
        <v>16</v>
      </c>
      <c r="M1437">
        <v>0</v>
      </c>
      <c r="N1437">
        <v>0</v>
      </c>
      <c r="O1437">
        <v>278.5</v>
      </c>
      <c r="P1437">
        <v>95</v>
      </c>
      <c r="Q1437">
        <v>47.35</v>
      </c>
      <c r="R1437">
        <v>1</v>
      </c>
      <c r="S1437">
        <v>1</v>
      </c>
    </row>
    <row r="1438" spans="10:19" x14ac:dyDescent="0.25">
      <c r="J1438" t="s">
        <v>25</v>
      </c>
      <c r="K1438">
        <v>41</v>
      </c>
      <c r="L1438" t="s">
        <v>13</v>
      </c>
      <c r="M1438">
        <v>1</v>
      </c>
      <c r="N1438">
        <v>29</v>
      </c>
      <c r="O1438">
        <v>236.3</v>
      </c>
      <c r="P1438">
        <v>105</v>
      </c>
      <c r="Q1438">
        <v>40.17</v>
      </c>
      <c r="R1438">
        <v>3</v>
      </c>
      <c r="S1438">
        <v>0</v>
      </c>
    </row>
    <row r="1439" spans="10:19" x14ac:dyDescent="0.25">
      <c r="J1439" t="s">
        <v>37</v>
      </c>
      <c r="K1439">
        <v>28</v>
      </c>
      <c r="L1439" t="s">
        <v>11</v>
      </c>
      <c r="M1439">
        <v>0</v>
      </c>
      <c r="N1439">
        <v>0</v>
      </c>
      <c r="O1439">
        <v>273.8</v>
      </c>
      <c r="P1439">
        <v>113</v>
      </c>
      <c r="Q1439">
        <v>46.55</v>
      </c>
      <c r="R1439">
        <v>1</v>
      </c>
      <c r="S1439">
        <v>0</v>
      </c>
    </row>
    <row r="1440" spans="10:19" x14ac:dyDescent="0.25">
      <c r="J1440" t="s">
        <v>19</v>
      </c>
      <c r="K1440">
        <v>31</v>
      </c>
      <c r="L1440" t="s">
        <v>13</v>
      </c>
      <c r="M1440">
        <v>0</v>
      </c>
      <c r="N1440">
        <v>0</v>
      </c>
      <c r="O1440">
        <v>131.1</v>
      </c>
      <c r="P1440">
        <v>129</v>
      </c>
      <c r="Q1440">
        <v>22.29</v>
      </c>
      <c r="R1440">
        <v>5</v>
      </c>
      <c r="S1440">
        <v>1</v>
      </c>
    </row>
    <row r="1441" spans="10:19" x14ac:dyDescent="0.25">
      <c r="J1441" t="s">
        <v>25</v>
      </c>
      <c r="K1441">
        <v>39</v>
      </c>
      <c r="L1441" t="s">
        <v>11</v>
      </c>
      <c r="M1441">
        <v>1</v>
      </c>
      <c r="N1441">
        <v>23</v>
      </c>
      <c r="O1441">
        <v>167.4</v>
      </c>
      <c r="P1441">
        <v>83</v>
      </c>
      <c r="Q1441">
        <v>28.46</v>
      </c>
      <c r="R1441">
        <v>4</v>
      </c>
      <c r="S1441">
        <v>0</v>
      </c>
    </row>
    <row r="1442" spans="10:19" x14ac:dyDescent="0.25">
      <c r="J1442" t="s">
        <v>50</v>
      </c>
      <c r="K1442">
        <v>40</v>
      </c>
      <c r="L1442" t="s">
        <v>13</v>
      </c>
      <c r="M1442">
        <v>0</v>
      </c>
      <c r="N1442">
        <v>0</v>
      </c>
      <c r="O1442">
        <v>197.7</v>
      </c>
      <c r="P1442">
        <v>68</v>
      </c>
      <c r="Q1442">
        <v>33.61</v>
      </c>
      <c r="R1442">
        <v>3</v>
      </c>
      <c r="S1442">
        <v>0</v>
      </c>
    </row>
    <row r="1443" spans="10:19" x14ac:dyDescent="0.25">
      <c r="J1443" t="s">
        <v>10</v>
      </c>
      <c r="K1443">
        <v>36</v>
      </c>
      <c r="L1443" t="s">
        <v>11</v>
      </c>
      <c r="M1443">
        <v>0</v>
      </c>
      <c r="N1443">
        <v>0</v>
      </c>
      <c r="O1443">
        <v>169.5</v>
      </c>
      <c r="P1443">
        <v>93</v>
      </c>
      <c r="Q1443">
        <v>28.82</v>
      </c>
      <c r="R1443">
        <v>2</v>
      </c>
      <c r="S1443">
        <v>0</v>
      </c>
    </row>
    <row r="1444" spans="10:19" x14ac:dyDescent="0.25">
      <c r="J1444" t="s">
        <v>25</v>
      </c>
      <c r="K1444">
        <v>41</v>
      </c>
      <c r="L1444" t="s">
        <v>11</v>
      </c>
      <c r="M1444">
        <v>1</v>
      </c>
      <c r="N1444">
        <v>17</v>
      </c>
      <c r="O1444">
        <v>225.2</v>
      </c>
      <c r="P1444">
        <v>116</v>
      </c>
      <c r="Q1444">
        <v>38.28</v>
      </c>
      <c r="R1444">
        <v>0</v>
      </c>
      <c r="S1444">
        <v>0</v>
      </c>
    </row>
    <row r="1445" spans="10:19" x14ac:dyDescent="0.25">
      <c r="J1445" t="s">
        <v>17</v>
      </c>
      <c r="K1445">
        <v>33</v>
      </c>
      <c r="L1445" t="s">
        <v>16</v>
      </c>
      <c r="M1445">
        <v>0</v>
      </c>
      <c r="N1445">
        <v>0</v>
      </c>
      <c r="O1445">
        <v>129.69999999999999</v>
      </c>
      <c r="P1445">
        <v>84</v>
      </c>
      <c r="Q1445">
        <v>22.05</v>
      </c>
      <c r="R1445">
        <v>5</v>
      </c>
      <c r="S1445">
        <v>1</v>
      </c>
    </row>
    <row r="1446" spans="10:19" x14ac:dyDescent="0.25">
      <c r="J1446" t="s">
        <v>57</v>
      </c>
      <c r="K1446">
        <v>39</v>
      </c>
      <c r="L1446" t="s">
        <v>11</v>
      </c>
      <c r="M1446">
        <v>0</v>
      </c>
      <c r="N1446">
        <v>0</v>
      </c>
      <c r="O1446">
        <v>200</v>
      </c>
      <c r="P1446">
        <v>66</v>
      </c>
      <c r="Q1446">
        <v>34</v>
      </c>
      <c r="R1446">
        <v>3</v>
      </c>
      <c r="S1446">
        <v>0</v>
      </c>
    </row>
    <row r="1447" spans="10:19" x14ac:dyDescent="0.25">
      <c r="J1447" t="s">
        <v>46</v>
      </c>
      <c r="K1447">
        <v>42</v>
      </c>
      <c r="L1447" t="s">
        <v>16</v>
      </c>
      <c r="M1447">
        <v>1</v>
      </c>
      <c r="N1447">
        <v>36</v>
      </c>
      <c r="O1447">
        <v>95.9</v>
      </c>
      <c r="P1447">
        <v>87</v>
      </c>
      <c r="Q1447">
        <v>16.3</v>
      </c>
      <c r="R1447">
        <v>0</v>
      </c>
      <c r="S1447">
        <v>0</v>
      </c>
    </row>
    <row r="1448" spans="10:19" x14ac:dyDescent="0.25">
      <c r="J1448" t="s">
        <v>54</v>
      </c>
      <c r="K1448">
        <v>41</v>
      </c>
      <c r="L1448" t="s">
        <v>16</v>
      </c>
      <c r="M1448">
        <v>1</v>
      </c>
      <c r="N1448">
        <v>25</v>
      </c>
      <c r="O1448">
        <v>152.80000000000001</v>
      </c>
      <c r="P1448">
        <v>110</v>
      </c>
      <c r="Q1448">
        <v>25.98</v>
      </c>
      <c r="R1448">
        <v>1</v>
      </c>
      <c r="S1448">
        <v>0</v>
      </c>
    </row>
    <row r="1449" spans="10:19" x14ac:dyDescent="0.25">
      <c r="J1449" t="s">
        <v>30</v>
      </c>
      <c r="K1449">
        <v>33</v>
      </c>
      <c r="L1449" t="s">
        <v>11</v>
      </c>
      <c r="M1449">
        <v>0</v>
      </c>
      <c r="N1449">
        <v>0</v>
      </c>
      <c r="O1449">
        <v>268.39999999999998</v>
      </c>
      <c r="P1449">
        <v>85</v>
      </c>
      <c r="Q1449">
        <v>45.63</v>
      </c>
      <c r="R1449">
        <v>2</v>
      </c>
      <c r="S1449">
        <v>1</v>
      </c>
    </row>
    <row r="1450" spans="10:19" x14ac:dyDescent="0.25">
      <c r="J1450" t="s">
        <v>30</v>
      </c>
      <c r="K1450">
        <v>39</v>
      </c>
      <c r="L1450" t="s">
        <v>11</v>
      </c>
      <c r="M1450">
        <v>0</v>
      </c>
      <c r="N1450">
        <v>0</v>
      </c>
      <c r="O1450">
        <v>188.5</v>
      </c>
      <c r="P1450">
        <v>152</v>
      </c>
      <c r="Q1450">
        <v>32.049999999999997</v>
      </c>
      <c r="R1450">
        <v>2</v>
      </c>
      <c r="S1450">
        <v>0</v>
      </c>
    </row>
    <row r="1451" spans="10:19" x14ac:dyDescent="0.25">
      <c r="J1451" t="s">
        <v>33</v>
      </c>
      <c r="K1451">
        <v>38</v>
      </c>
      <c r="L1451" t="s">
        <v>13</v>
      </c>
      <c r="M1451">
        <v>0</v>
      </c>
      <c r="N1451">
        <v>0</v>
      </c>
      <c r="O1451">
        <v>170.6</v>
      </c>
      <c r="P1451">
        <v>97</v>
      </c>
      <c r="Q1451">
        <v>29</v>
      </c>
      <c r="R1451">
        <v>1</v>
      </c>
      <c r="S1451">
        <v>0</v>
      </c>
    </row>
    <row r="1452" spans="10:19" x14ac:dyDescent="0.25">
      <c r="J1452" t="s">
        <v>12</v>
      </c>
      <c r="K1452">
        <v>46</v>
      </c>
      <c r="L1452" t="s">
        <v>11</v>
      </c>
      <c r="M1452">
        <v>0</v>
      </c>
      <c r="N1452">
        <v>0</v>
      </c>
      <c r="O1452">
        <v>191.4</v>
      </c>
      <c r="P1452">
        <v>124</v>
      </c>
      <c r="Q1452">
        <v>32.54</v>
      </c>
      <c r="R1452">
        <v>1</v>
      </c>
      <c r="S1452">
        <v>0</v>
      </c>
    </row>
    <row r="1453" spans="10:19" x14ac:dyDescent="0.25">
      <c r="J1453" t="s">
        <v>31</v>
      </c>
      <c r="K1453">
        <v>42</v>
      </c>
      <c r="L1453" t="s">
        <v>16</v>
      </c>
      <c r="M1453">
        <v>0</v>
      </c>
      <c r="N1453">
        <v>0</v>
      </c>
      <c r="O1453">
        <v>115.9</v>
      </c>
      <c r="P1453">
        <v>87</v>
      </c>
      <c r="Q1453">
        <v>19.7</v>
      </c>
      <c r="R1453">
        <v>1</v>
      </c>
      <c r="S1453">
        <v>0</v>
      </c>
    </row>
    <row r="1454" spans="10:19" x14ac:dyDescent="0.25">
      <c r="J1454" t="s">
        <v>48</v>
      </c>
      <c r="K1454">
        <v>43</v>
      </c>
      <c r="L1454" t="s">
        <v>13</v>
      </c>
      <c r="M1454">
        <v>0</v>
      </c>
      <c r="N1454">
        <v>0</v>
      </c>
      <c r="O1454">
        <v>128.80000000000001</v>
      </c>
      <c r="P1454">
        <v>86</v>
      </c>
      <c r="Q1454">
        <v>21.9</v>
      </c>
      <c r="R1454">
        <v>2</v>
      </c>
      <c r="S1454">
        <v>0</v>
      </c>
    </row>
    <row r="1455" spans="10:19" x14ac:dyDescent="0.25">
      <c r="J1455" t="s">
        <v>19</v>
      </c>
      <c r="K1455">
        <v>39</v>
      </c>
      <c r="L1455" t="s">
        <v>16</v>
      </c>
      <c r="M1455">
        <v>0</v>
      </c>
      <c r="N1455">
        <v>0</v>
      </c>
      <c r="O1455">
        <v>131.69999999999999</v>
      </c>
      <c r="P1455">
        <v>108</v>
      </c>
      <c r="Q1455">
        <v>22.39</v>
      </c>
      <c r="R1455">
        <v>1</v>
      </c>
      <c r="S1455">
        <v>0</v>
      </c>
    </row>
    <row r="1456" spans="10:19" x14ac:dyDescent="0.25">
      <c r="J1456" t="s">
        <v>55</v>
      </c>
      <c r="K1456">
        <v>38</v>
      </c>
      <c r="L1456" t="s">
        <v>11</v>
      </c>
      <c r="M1456">
        <v>0</v>
      </c>
      <c r="N1456">
        <v>0</v>
      </c>
      <c r="O1456">
        <v>101.4</v>
      </c>
      <c r="P1456">
        <v>48</v>
      </c>
      <c r="Q1456">
        <v>17.239999999999998</v>
      </c>
      <c r="R1456">
        <v>1</v>
      </c>
      <c r="S1456">
        <v>0</v>
      </c>
    </row>
    <row r="1457" spans="10:19" x14ac:dyDescent="0.25">
      <c r="J1457" t="s">
        <v>49</v>
      </c>
      <c r="K1457">
        <v>47</v>
      </c>
      <c r="L1457" t="s">
        <v>13</v>
      </c>
      <c r="M1457">
        <v>0</v>
      </c>
      <c r="N1457">
        <v>0</v>
      </c>
      <c r="O1457">
        <v>107.5</v>
      </c>
      <c r="P1457">
        <v>121</v>
      </c>
      <c r="Q1457">
        <v>18.28</v>
      </c>
      <c r="R1457">
        <v>2</v>
      </c>
      <c r="S1457">
        <v>0</v>
      </c>
    </row>
    <row r="1458" spans="10:19" x14ac:dyDescent="0.25">
      <c r="J1458" t="s">
        <v>33</v>
      </c>
      <c r="K1458">
        <v>35</v>
      </c>
      <c r="L1458" t="s">
        <v>11</v>
      </c>
      <c r="M1458">
        <v>1</v>
      </c>
      <c r="N1458">
        <v>43</v>
      </c>
      <c r="O1458">
        <v>121.1</v>
      </c>
      <c r="P1458">
        <v>105</v>
      </c>
      <c r="Q1458">
        <v>20.59</v>
      </c>
      <c r="R1458">
        <v>3</v>
      </c>
      <c r="S1458">
        <v>0</v>
      </c>
    </row>
    <row r="1459" spans="10:19" x14ac:dyDescent="0.25">
      <c r="J1459" t="s">
        <v>47</v>
      </c>
      <c r="K1459">
        <v>32</v>
      </c>
      <c r="L1459" t="s">
        <v>16</v>
      </c>
      <c r="M1459">
        <v>0</v>
      </c>
      <c r="N1459">
        <v>0</v>
      </c>
      <c r="O1459">
        <v>124.3</v>
      </c>
      <c r="P1459">
        <v>70</v>
      </c>
      <c r="Q1459">
        <v>21.13</v>
      </c>
      <c r="R1459">
        <v>0</v>
      </c>
      <c r="S1459">
        <v>0</v>
      </c>
    </row>
    <row r="1460" spans="10:19" x14ac:dyDescent="0.25">
      <c r="J1460" t="s">
        <v>39</v>
      </c>
      <c r="K1460">
        <v>38</v>
      </c>
      <c r="L1460" t="s">
        <v>11</v>
      </c>
      <c r="M1460">
        <v>0</v>
      </c>
      <c r="N1460">
        <v>0</v>
      </c>
      <c r="O1460">
        <v>157.69999999999999</v>
      </c>
      <c r="P1460">
        <v>101</v>
      </c>
      <c r="Q1460">
        <v>26.81</v>
      </c>
      <c r="R1460">
        <v>1</v>
      </c>
      <c r="S1460">
        <v>0</v>
      </c>
    </row>
    <row r="1461" spans="10:19" x14ac:dyDescent="0.25">
      <c r="J1461" t="s">
        <v>29</v>
      </c>
      <c r="K1461">
        <v>39</v>
      </c>
      <c r="L1461" t="s">
        <v>13</v>
      </c>
      <c r="M1461">
        <v>0</v>
      </c>
      <c r="N1461">
        <v>0</v>
      </c>
      <c r="O1461">
        <v>124.3</v>
      </c>
      <c r="P1461">
        <v>68</v>
      </c>
      <c r="Q1461">
        <v>21.13</v>
      </c>
      <c r="R1461">
        <v>0</v>
      </c>
      <c r="S1461">
        <v>0</v>
      </c>
    </row>
    <row r="1462" spans="10:19" x14ac:dyDescent="0.25">
      <c r="J1462" t="s">
        <v>50</v>
      </c>
      <c r="K1462">
        <v>35</v>
      </c>
      <c r="L1462" t="s">
        <v>11</v>
      </c>
      <c r="M1462">
        <v>0</v>
      </c>
      <c r="N1462">
        <v>0</v>
      </c>
      <c r="O1462">
        <v>286.39999999999998</v>
      </c>
      <c r="P1462">
        <v>125</v>
      </c>
      <c r="Q1462">
        <v>48.69</v>
      </c>
      <c r="R1462">
        <v>1</v>
      </c>
      <c r="S1462">
        <v>1</v>
      </c>
    </row>
    <row r="1463" spans="10:19" x14ac:dyDescent="0.25">
      <c r="J1463" t="s">
        <v>21</v>
      </c>
      <c r="K1463">
        <v>41</v>
      </c>
      <c r="L1463" t="s">
        <v>11</v>
      </c>
      <c r="M1463">
        <v>0</v>
      </c>
      <c r="N1463">
        <v>0</v>
      </c>
      <c r="O1463">
        <v>141.69999999999999</v>
      </c>
      <c r="P1463">
        <v>95</v>
      </c>
      <c r="Q1463">
        <v>24.09</v>
      </c>
      <c r="R1463">
        <v>0</v>
      </c>
      <c r="S1463">
        <v>0</v>
      </c>
    </row>
    <row r="1464" spans="10:19" x14ac:dyDescent="0.25">
      <c r="J1464" t="s">
        <v>26</v>
      </c>
      <c r="K1464">
        <v>36</v>
      </c>
      <c r="L1464" t="s">
        <v>13</v>
      </c>
      <c r="M1464">
        <v>1</v>
      </c>
      <c r="N1464">
        <v>25</v>
      </c>
      <c r="O1464">
        <v>173</v>
      </c>
      <c r="P1464">
        <v>91</v>
      </c>
      <c r="Q1464">
        <v>29.41</v>
      </c>
      <c r="R1464">
        <v>0</v>
      </c>
      <c r="S1464">
        <v>0</v>
      </c>
    </row>
    <row r="1465" spans="10:19" x14ac:dyDescent="0.25">
      <c r="J1465" t="s">
        <v>12</v>
      </c>
      <c r="K1465">
        <v>35</v>
      </c>
      <c r="L1465" t="s">
        <v>11</v>
      </c>
      <c r="M1465">
        <v>0</v>
      </c>
      <c r="N1465">
        <v>0</v>
      </c>
      <c r="O1465">
        <v>268.7</v>
      </c>
      <c r="P1465">
        <v>120</v>
      </c>
      <c r="Q1465">
        <v>45.68</v>
      </c>
      <c r="R1465">
        <v>2</v>
      </c>
      <c r="S1465">
        <v>1</v>
      </c>
    </row>
    <row r="1466" spans="10:19" x14ac:dyDescent="0.25">
      <c r="J1466" t="s">
        <v>63</v>
      </c>
      <c r="K1466">
        <v>38</v>
      </c>
      <c r="L1466" t="s">
        <v>11</v>
      </c>
      <c r="M1466">
        <v>1</v>
      </c>
      <c r="N1466">
        <v>31</v>
      </c>
      <c r="O1466">
        <v>218.5</v>
      </c>
      <c r="P1466">
        <v>130</v>
      </c>
      <c r="Q1466">
        <v>37.15</v>
      </c>
      <c r="R1466">
        <v>0</v>
      </c>
      <c r="S1466">
        <v>0</v>
      </c>
    </row>
    <row r="1467" spans="10:19" x14ac:dyDescent="0.25">
      <c r="J1467" t="s">
        <v>48</v>
      </c>
      <c r="K1467">
        <v>41</v>
      </c>
      <c r="L1467" t="s">
        <v>11</v>
      </c>
      <c r="M1467">
        <v>0</v>
      </c>
      <c r="N1467">
        <v>0</v>
      </c>
      <c r="O1467">
        <v>255.3</v>
      </c>
      <c r="P1467">
        <v>114</v>
      </c>
      <c r="Q1467">
        <v>43.4</v>
      </c>
      <c r="R1467">
        <v>3</v>
      </c>
      <c r="S1467">
        <v>0</v>
      </c>
    </row>
    <row r="1468" spans="10:19" x14ac:dyDescent="0.25">
      <c r="J1468" t="s">
        <v>33</v>
      </c>
      <c r="K1468">
        <v>45</v>
      </c>
      <c r="L1468" t="s">
        <v>11</v>
      </c>
      <c r="M1468">
        <v>0</v>
      </c>
      <c r="N1468">
        <v>0</v>
      </c>
      <c r="O1468">
        <v>41.9</v>
      </c>
      <c r="P1468">
        <v>124</v>
      </c>
      <c r="Q1468">
        <v>7.12</v>
      </c>
      <c r="R1468">
        <v>1</v>
      </c>
      <c r="S1468">
        <v>0</v>
      </c>
    </row>
    <row r="1469" spans="10:19" x14ac:dyDescent="0.25">
      <c r="J1469" t="s">
        <v>63</v>
      </c>
      <c r="K1469">
        <v>37</v>
      </c>
      <c r="L1469" t="s">
        <v>11</v>
      </c>
      <c r="M1469">
        <v>0</v>
      </c>
      <c r="N1469">
        <v>0</v>
      </c>
      <c r="O1469">
        <v>260.8</v>
      </c>
      <c r="P1469">
        <v>87</v>
      </c>
      <c r="Q1469">
        <v>44.34</v>
      </c>
      <c r="R1469">
        <v>1</v>
      </c>
      <c r="S1469">
        <v>0</v>
      </c>
    </row>
    <row r="1470" spans="10:19" x14ac:dyDescent="0.25">
      <c r="J1470" t="s">
        <v>39</v>
      </c>
      <c r="K1470">
        <v>36</v>
      </c>
      <c r="L1470" t="s">
        <v>13</v>
      </c>
      <c r="M1470">
        <v>1</v>
      </c>
      <c r="N1470">
        <v>26</v>
      </c>
      <c r="O1470">
        <v>239.4</v>
      </c>
      <c r="P1470">
        <v>94</v>
      </c>
      <c r="Q1470">
        <v>40.700000000000003</v>
      </c>
      <c r="R1470">
        <v>0</v>
      </c>
      <c r="S1470">
        <v>0</v>
      </c>
    </row>
    <row r="1471" spans="10:19" x14ac:dyDescent="0.25">
      <c r="J1471" t="s">
        <v>48</v>
      </c>
      <c r="K1471">
        <v>46</v>
      </c>
      <c r="L1471" t="s">
        <v>16</v>
      </c>
      <c r="M1471">
        <v>0</v>
      </c>
      <c r="N1471">
        <v>0</v>
      </c>
      <c r="O1471">
        <v>226.7</v>
      </c>
      <c r="P1471">
        <v>94</v>
      </c>
      <c r="Q1471">
        <v>38.54</v>
      </c>
      <c r="R1471">
        <v>0</v>
      </c>
      <c r="S1471">
        <v>0</v>
      </c>
    </row>
    <row r="1472" spans="10:19" x14ac:dyDescent="0.25">
      <c r="J1472" t="s">
        <v>58</v>
      </c>
      <c r="K1472">
        <v>44</v>
      </c>
      <c r="L1472" t="s">
        <v>16</v>
      </c>
      <c r="M1472">
        <v>0</v>
      </c>
      <c r="N1472">
        <v>0</v>
      </c>
      <c r="O1472">
        <v>158</v>
      </c>
      <c r="P1472">
        <v>110</v>
      </c>
      <c r="Q1472">
        <v>26.86</v>
      </c>
      <c r="R1472">
        <v>1</v>
      </c>
      <c r="S1472">
        <v>0</v>
      </c>
    </row>
    <row r="1473" spans="10:19" x14ac:dyDescent="0.25">
      <c r="J1473" t="s">
        <v>54</v>
      </c>
      <c r="K1473">
        <v>26</v>
      </c>
      <c r="L1473" t="s">
        <v>16</v>
      </c>
      <c r="M1473">
        <v>0</v>
      </c>
      <c r="N1473">
        <v>0</v>
      </c>
      <c r="O1473">
        <v>113.1</v>
      </c>
      <c r="P1473">
        <v>74</v>
      </c>
      <c r="Q1473">
        <v>19.23</v>
      </c>
      <c r="R1473">
        <v>1</v>
      </c>
      <c r="S1473">
        <v>1</v>
      </c>
    </row>
    <row r="1474" spans="10:19" x14ac:dyDescent="0.25">
      <c r="J1474" t="s">
        <v>32</v>
      </c>
      <c r="K1474">
        <v>40</v>
      </c>
      <c r="L1474" t="s">
        <v>11</v>
      </c>
      <c r="M1474">
        <v>0</v>
      </c>
      <c r="N1474">
        <v>0</v>
      </c>
      <c r="O1474">
        <v>182.7</v>
      </c>
      <c r="P1474">
        <v>142</v>
      </c>
      <c r="Q1474">
        <v>31.06</v>
      </c>
      <c r="R1474">
        <v>1</v>
      </c>
      <c r="S1474">
        <v>0</v>
      </c>
    </row>
    <row r="1475" spans="10:19" x14ac:dyDescent="0.25">
      <c r="J1475" t="s">
        <v>24</v>
      </c>
      <c r="K1475">
        <v>34</v>
      </c>
      <c r="L1475" t="s">
        <v>11</v>
      </c>
      <c r="M1475">
        <v>0</v>
      </c>
      <c r="N1475">
        <v>0</v>
      </c>
      <c r="O1475">
        <v>161.30000000000001</v>
      </c>
      <c r="P1475">
        <v>83</v>
      </c>
      <c r="Q1475">
        <v>27.42</v>
      </c>
      <c r="R1475">
        <v>0</v>
      </c>
      <c r="S1475">
        <v>1</v>
      </c>
    </row>
    <row r="1476" spans="10:19" x14ac:dyDescent="0.25">
      <c r="J1476" t="s">
        <v>52</v>
      </c>
      <c r="K1476">
        <v>35</v>
      </c>
      <c r="L1476" t="s">
        <v>11</v>
      </c>
      <c r="M1476">
        <v>0</v>
      </c>
      <c r="N1476">
        <v>0</v>
      </c>
      <c r="O1476">
        <v>142.5</v>
      </c>
      <c r="P1476">
        <v>92</v>
      </c>
      <c r="Q1476">
        <v>24.23</v>
      </c>
      <c r="R1476">
        <v>2</v>
      </c>
      <c r="S1476">
        <v>0</v>
      </c>
    </row>
    <row r="1477" spans="10:19" x14ac:dyDescent="0.25">
      <c r="J1477" t="s">
        <v>46</v>
      </c>
      <c r="K1477">
        <v>29</v>
      </c>
      <c r="L1477" t="s">
        <v>11</v>
      </c>
      <c r="M1477">
        <v>0</v>
      </c>
      <c r="N1477">
        <v>0</v>
      </c>
      <c r="O1477">
        <v>190.5</v>
      </c>
      <c r="P1477">
        <v>108</v>
      </c>
      <c r="Q1477">
        <v>32.39</v>
      </c>
      <c r="R1477">
        <v>2</v>
      </c>
      <c r="S1477">
        <v>1</v>
      </c>
    </row>
    <row r="1478" spans="10:19" x14ac:dyDescent="0.25">
      <c r="J1478" t="s">
        <v>17</v>
      </c>
      <c r="K1478">
        <v>38</v>
      </c>
      <c r="L1478" t="s">
        <v>13</v>
      </c>
      <c r="M1478">
        <v>1</v>
      </c>
      <c r="N1478">
        <v>15</v>
      </c>
      <c r="O1478">
        <v>159.30000000000001</v>
      </c>
      <c r="P1478">
        <v>110</v>
      </c>
      <c r="Q1478">
        <v>27.08</v>
      </c>
      <c r="R1478">
        <v>1</v>
      </c>
      <c r="S1478">
        <v>0</v>
      </c>
    </row>
    <row r="1479" spans="10:19" x14ac:dyDescent="0.25">
      <c r="J1479" t="s">
        <v>46</v>
      </c>
      <c r="K1479">
        <v>40</v>
      </c>
      <c r="L1479" t="s">
        <v>13</v>
      </c>
      <c r="M1479">
        <v>1</v>
      </c>
      <c r="N1479">
        <v>39</v>
      </c>
      <c r="O1479">
        <v>153.80000000000001</v>
      </c>
      <c r="P1479">
        <v>106</v>
      </c>
      <c r="Q1479">
        <v>26.15</v>
      </c>
      <c r="R1479">
        <v>1</v>
      </c>
      <c r="S1479">
        <v>0</v>
      </c>
    </row>
    <row r="1480" spans="10:19" x14ac:dyDescent="0.25">
      <c r="J1480" t="s">
        <v>12</v>
      </c>
      <c r="K1480">
        <v>40</v>
      </c>
      <c r="L1480" t="s">
        <v>13</v>
      </c>
      <c r="M1480">
        <v>0</v>
      </c>
      <c r="N1480">
        <v>0</v>
      </c>
      <c r="O1480">
        <v>180.7</v>
      </c>
      <c r="P1480">
        <v>127</v>
      </c>
      <c r="Q1480">
        <v>30.72</v>
      </c>
      <c r="R1480">
        <v>2</v>
      </c>
      <c r="S1480">
        <v>0</v>
      </c>
    </row>
    <row r="1481" spans="10:19" x14ac:dyDescent="0.25">
      <c r="J1481" t="s">
        <v>10</v>
      </c>
      <c r="K1481">
        <v>35</v>
      </c>
      <c r="L1481" t="s">
        <v>13</v>
      </c>
      <c r="M1481">
        <v>0</v>
      </c>
      <c r="N1481">
        <v>0</v>
      </c>
      <c r="O1481">
        <v>202.7</v>
      </c>
      <c r="P1481">
        <v>105</v>
      </c>
      <c r="Q1481">
        <v>34.46</v>
      </c>
      <c r="R1481">
        <v>0</v>
      </c>
      <c r="S1481">
        <v>0</v>
      </c>
    </row>
    <row r="1482" spans="10:19" x14ac:dyDescent="0.25">
      <c r="J1482" t="s">
        <v>27</v>
      </c>
      <c r="K1482">
        <v>39</v>
      </c>
      <c r="L1482" t="s">
        <v>11</v>
      </c>
      <c r="M1482">
        <v>1</v>
      </c>
      <c r="N1482">
        <v>35</v>
      </c>
      <c r="O1482">
        <v>190.8</v>
      </c>
      <c r="P1482">
        <v>100</v>
      </c>
      <c r="Q1482">
        <v>32.44</v>
      </c>
      <c r="R1482">
        <v>0</v>
      </c>
      <c r="S1482">
        <v>0</v>
      </c>
    </row>
    <row r="1483" spans="10:19" x14ac:dyDescent="0.25">
      <c r="J1483" t="s">
        <v>59</v>
      </c>
      <c r="K1483">
        <v>46</v>
      </c>
      <c r="L1483" t="s">
        <v>11</v>
      </c>
      <c r="M1483">
        <v>1</v>
      </c>
      <c r="N1483">
        <v>28</v>
      </c>
      <c r="O1483">
        <v>235.6</v>
      </c>
      <c r="P1483">
        <v>124</v>
      </c>
      <c r="Q1483">
        <v>40.049999999999997</v>
      </c>
      <c r="R1483">
        <v>1</v>
      </c>
      <c r="S1483">
        <v>0</v>
      </c>
    </row>
    <row r="1484" spans="10:19" x14ac:dyDescent="0.25">
      <c r="J1484" t="s">
        <v>33</v>
      </c>
      <c r="K1484">
        <v>39</v>
      </c>
      <c r="L1484" t="s">
        <v>16</v>
      </c>
      <c r="M1484">
        <v>0</v>
      </c>
      <c r="N1484">
        <v>0</v>
      </c>
      <c r="O1484">
        <v>189.3</v>
      </c>
      <c r="P1484">
        <v>77</v>
      </c>
      <c r="Q1484">
        <v>32.18</v>
      </c>
      <c r="R1484">
        <v>0</v>
      </c>
      <c r="S1484">
        <v>0</v>
      </c>
    </row>
    <row r="1485" spans="10:19" x14ac:dyDescent="0.25">
      <c r="J1485" t="s">
        <v>32</v>
      </c>
      <c r="K1485">
        <v>41</v>
      </c>
      <c r="L1485" t="s">
        <v>13</v>
      </c>
      <c r="M1485">
        <v>1</v>
      </c>
      <c r="N1485">
        <v>42</v>
      </c>
      <c r="O1485">
        <v>166.9</v>
      </c>
      <c r="P1485">
        <v>101</v>
      </c>
      <c r="Q1485">
        <v>28.37</v>
      </c>
      <c r="R1485">
        <v>1</v>
      </c>
      <c r="S1485">
        <v>0</v>
      </c>
    </row>
    <row r="1486" spans="10:19" x14ac:dyDescent="0.25">
      <c r="J1486" t="s">
        <v>62</v>
      </c>
      <c r="K1486">
        <v>28</v>
      </c>
      <c r="L1486" t="s">
        <v>11</v>
      </c>
      <c r="M1486">
        <v>0</v>
      </c>
      <c r="N1486">
        <v>0</v>
      </c>
      <c r="O1486">
        <v>245.2</v>
      </c>
      <c r="P1486">
        <v>87</v>
      </c>
      <c r="Q1486">
        <v>41.68</v>
      </c>
      <c r="R1486">
        <v>0</v>
      </c>
      <c r="S1486">
        <v>1</v>
      </c>
    </row>
    <row r="1487" spans="10:19" x14ac:dyDescent="0.25">
      <c r="J1487" t="s">
        <v>49</v>
      </c>
      <c r="K1487">
        <v>31</v>
      </c>
      <c r="L1487" t="s">
        <v>11</v>
      </c>
      <c r="M1487">
        <v>0</v>
      </c>
      <c r="N1487">
        <v>0</v>
      </c>
      <c r="O1487">
        <v>132.6</v>
      </c>
      <c r="P1487">
        <v>125</v>
      </c>
      <c r="Q1487">
        <v>22.54</v>
      </c>
      <c r="R1487">
        <v>4</v>
      </c>
      <c r="S1487">
        <v>1</v>
      </c>
    </row>
    <row r="1488" spans="10:19" x14ac:dyDescent="0.25">
      <c r="J1488" t="s">
        <v>12</v>
      </c>
      <c r="K1488">
        <v>40</v>
      </c>
      <c r="L1488" t="s">
        <v>11</v>
      </c>
      <c r="M1488">
        <v>0</v>
      </c>
      <c r="N1488">
        <v>0</v>
      </c>
      <c r="O1488">
        <v>182.3</v>
      </c>
      <c r="P1488">
        <v>64</v>
      </c>
      <c r="Q1488">
        <v>30.99</v>
      </c>
      <c r="R1488">
        <v>2</v>
      </c>
      <c r="S1488">
        <v>0</v>
      </c>
    </row>
    <row r="1489" spans="10:19" x14ac:dyDescent="0.25">
      <c r="J1489" t="s">
        <v>56</v>
      </c>
      <c r="K1489">
        <v>41</v>
      </c>
      <c r="L1489" t="s">
        <v>16</v>
      </c>
      <c r="M1489">
        <v>1</v>
      </c>
      <c r="N1489">
        <v>14</v>
      </c>
      <c r="O1489">
        <v>192.3</v>
      </c>
      <c r="P1489">
        <v>86</v>
      </c>
      <c r="Q1489">
        <v>32.69</v>
      </c>
      <c r="R1489">
        <v>2</v>
      </c>
      <c r="S1489">
        <v>0</v>
      </c>
    </row>
    <row r="1490" spans="10:19" x14ac:dyDescent="0.25">
      <c r="J1490" t="s">
        <v>48</v>
      </c>
      <c r="K1490">
        <v>28</v>
      </c>
      <c r="L1490" t="s">
        <v>16</v>
      </c>
      <c r="M1490">
        <v>0</v>
      </c>
      <c r="N1490">
        <v>0</v>
      </c>
      <c r="O1490">
        <v>122</v>
      </c>
      <c r="P1490">
        <v>110</v>
      </c>
      <c r="Q1490">
        <v>20.74</v>
      </c>
      <c r="R1490">
        <v>2</v>
      </c>
      <c r="S1490">
        <v>1</v>
      </c>
    </row>
    <row r="1491" spans="10:19" x14ac:dyDescent="0.25">
      <c r="J1491" t="s">
        <v>46</v>
      </c>
      <c r="K1491">
        <v>38</v>
      </c>
      <c r="L1491" t="s">
        <v>13</v>
      </c>
      <c r="M1491">
        <v>0</v>
      </c>
      <c r="N1491">
        <v>0</v>
      </c>
      <c r="O1491">
        <v>193</v>
      </c>
      <c r="P1491">
        <v>101</v>
      </c>
      <c r="Q1491">
        <v>32.81</v>
      </c>
      <c r="R1491">
        <v>2</v>
      </c>
      <c r="S1491">
        <v>0</v>
      </c>
    </row>
    <row r="1492" spans="10:19" x14ac:dyDescent="0.25">
      <c r="J1492" t="s">
        <v>63</v>
      </c>
      <c r="K1492">
        <v>47</v>
      </c>
      <c r="L1492" t="s">
        <v>11</v>
      </c>
      <c r="M1492">
        <v>1</v>
      </c>
      <c r="N1492">
        <v>39</v>
      </c>
      <c r="O1492">
        <v>91.5</v>
      </c>
      <c r="P1492">
        <v>125</v>
      </c>
      <c r="Q1492">
        <v>15.56</v>
      </c>
      <c r="R1492">
        <v>2</v>
      </c>
      <c r="S1492">
        <v>0</v>
      </c>
    </row>
    <row r="1493" spans="10:19" x14ac:dyDescent="0.25">
      <c r="J1493" t="s">
        <v>24</v>
      </c>
      <c r="K1493">
        <v>38</v>
      </c>
      <c r="L1493" t="s">
        <v>11</v>
      </c>
      <c r="M1493">
        <v>0</v>
      </c>
      <c r="N1493">
        <v>0</v>
      </c>
      <c r="O1493">
        <v>244.7</v>
      </c>
      <c r="P1493">
        <v>81</v>
      </c>
      <c r="Q1493">
        <v>41.6</v>
      </c>
      <c r="R1493">
        <v>1</v>
      </c>
      <c r="S1493">
        <v>0</v>
      </c>
    </row>
    <row r="1494" spans="10:19" x14ac:dyDescent="0.25">
      <c r="J1494" t="s">
        <v>39</v>
      </c>
      <c r="K1494">
        <v>46</v>
      </c>
      <c r="L1494" t="s">
        <v>13</v>
      </c>
      <c r="M1494">
        <v>1</v>
      </c>
      <c r="N1494">
        <v>24</v>
      </c>
      <c r="O1494">
        <v>239.8</v>
      </c>
      <c r="P1494">
        <v>103</v>
      </c>
      <c r="Q1494">
        <v>40.770000000000003</v>
      </c>
      <c r="R1494">
        <v>0</v>
      </c>
      <c r="S1494">
        <v>0</v>
      </c>
    </row>
    <row r="1495" spans="10:19" x14ac:dyDescent="0.25">
      <c r="J1495" t="s">
        <v>32</v>
      </c>
      <c r="K1495">
        <v>45</v>
      </c>
      <c r="L1495" t="s">
        <v>11</v>
      </c>
      <c r="M1495">
        <v>0</v>
      </c>
      <c r="N1495">
        <v>0</v>
      </c>
      <c r="O1495">
        <v>172.4</v>
      </c>
      <c r="P1495">
        <v>132</v>
      </c>
      <c r="Q1495">
        <v>29.31</v>
      </c>
      <c r="R1495">
        <v>0</v>
      </c>
      <c r="S1495">
        <v>0</v>
      </c>
    </row>
    <row r="1496" spans="10:19" x14ac:dyDescent="0.25">
      <c r="J1496" t="s">
        <v>40</v>
      </c>
      <c r="K1496">
        <v>27</v>
      </c>
      <c r="L1496" t="s">
        <v>11</v>
      </c>
      <c r="M1496">
        <v>0</v>
      </c>
      <c r="N1496">
        <v>0</v>
      </c>
      <c r="O1496">
        <v>242.5</v>
      </c>
      <c r="P1496">
        <v>83</v>
      </c>
      <c r="Q1496">
        <v>41.23</v>
      </c>
      <c r="R1496">
        <v>3</v>
      </c>
      <c r="S1496">
        <v>1</v>
      </c>
    </row>
    <row r="1497" spans="10:19" x14ac:dyDescent="0.25">
      <c r="J1497" t="s">
        <v>29</v>
      </c>
      <c r="K1497">
        <v>29</v>
      </c>
      <c r="L1497" t="s">
        <v>16</v>
      </c>
      <c r="M1497">
        <v>1</v>
      </c>
      <c r="N1497">
        <v>39</v>
      </c>
      <c r="O1497">
        <v>117.6</v>
      </c>
      <c r="P1497">
        <v>82</v>
      </c>
      <c r="Q1497">
        <v>19.989999999999998</v>
      </c>
      <c r="R1497">
        <v>2</v>
      </c>
      <c r="S1497">
        <v>0</v>
      </c>
    </row>
    <row r="1498" spans="10:19" x14ac:dyDescent="0.25">
      <c r="J1498" t="s">
        <v>18</v>
      </c>
      <c r="K1498">
        <v>40</v>
      </c>
      <c r="L1498" t="s">
        <v>16</v>
      </c>
      <c r="M1498">
        <v>0</v>
      </c>
      <c r="N1498">
        <v>0</v>
      </c>
      <c r="O1498">
        <v>174.5</v>
      </c>
      <c r="P1498">
        <v>127</v>
      </c>
      <c r="Q1498">
        <v>29.67</v>
      </c>
      <c r="R1498">
        <v>1</v>
      </c>
      <c r="S1498">
        <v>0</v>
      </c>
    </row>
    <row r="1499" spans="10:19" x14ac:dyDescent="0.25">
      <c r="J1499" t="s">
        <v>56</v>
      </c>
      <c r="K1499">
        <v>41</v>
      </c>
      <c r="L1499" t="s">
        <v>16</v>
      </c>
      <c r="M1499">
        <v>0</v>
      </c>
      <c r="N1499">
        <v>0</v>
      </c>
      <c r="O1499">
        <v>157.30000000000001</v>
      </c>
      <c r="P1499">
        <v>83</v>
      </c>
      <c r="Q1499">
        <v>26.74</v>
      </c>
      <c r="R1499">
        <v>1</v>
      </c>
      <c r="S1499">
        <v>0</v>
      </c>
    </row>
    <row r="1500" spans="10:19" x14ac:dyDescent="0.25">
      <c r="J1500" t="s">
        <v>27</v>
      </c>
      <c r="K1500">
        <v>45</v>
      </c>
      <c r="L1500" t="s">
        <v>11</v>
      </c>
      <c r="M1500">
        <v>1</v>
      </c>
      <c r="N1500">
        <v>21</v>
      </c>
      <c r="O1500">
        <v>192</v>
      </c>
      <c r="P1500">
        <v>97</v>
      </c>
      <c r="Q1500">
        <v>32.64</v>
      </c>
      <c r="R1500">
        <v>1</v>
      </c>
      <c r="S1500">
        <v>0</v>
      </c>
    </row>
    <row r="1501" spans="10:19" x14ac:dyDescent="0.25">
      <c r="J1501" t="s">
        <v>61</v>
      </c>
      <c r="K1501">
        <v>39</v>
      </c>
      <c r="L1501" t="s">
        <v>16</v>
      </c>
      <c r="M1501">
        <v>0</v>
      </c>
      <c r="N1501">
        <v>0</v>
      </c>
      <c r="O1501">
        <v>218.2</v>
      </c>
      <c r="P1501">
        <v>76</v>
      </c>
      <c r="Q1501">
        <v>37.090000000000003</v>
      </c>
      <c r="R1501">
        <v>1</v>
      </c>
      <c r="S1501">
        <v>0</v>
      </c>
    </row>
    <row r="1502" spans="10:19" x14ac:dyDescent="0.25">
      <c r="J1502" t="s">
        <v>60</v>
      </c>
      <c r="K1502">
        <v>42</v>
      </c>
      <c r="L1502" t="s">
        <v>11</v>
      </c>
      <c r="M1502">
        <v>1</v>
      </c>
      <c r="N1502">
        <v>29</v>
      </c>
      <c r="O1502">
        <v>144.6</v>
      </c>
      <c r="P1502">
        <v>97</v>
      </c>
      <c r="Q1502">
        <v>24.58</v>
      </c>
      <c r="R1502">
        <v>1</v>
      </c>
      <c r="S1502">
        <v>0</v>
      </c>
    </row>
    <row r="1503" spans="10:19" x14ac:dyDescent="0.25">
      <c r="J1503" t="s">
        <v>42</v>
      </c>
      <c r="K1503">
        <v>32</v>
      </c>
      <c r="L1503" t="s">
        <v>11</v>
      </c>
      <c r="M1503">
        <v>0</v>
      </c>
      <c r="N1503">
        <v>0</v>
      </c>
      <c r="O1503">
        <v>153.6</v>
      </c>
      <c r="P1503">
        <v>108</v>
      </c>
      <c r="Q1503">
        <v>26.11</v>
      </c>
      <c r="R1503">
        <v>0</v>
      </c>
      <c r="S1503">
        <v>1</v>
      </c>
    </row>
    <row r="1504" spans="10:19" x14ac:dyDescent="0.25">
      <c r="J1504" t="s">
        <v>17</v>
      </c>
      <c r="K1504">
        <v>44</v>
      </c>
      <c r="L1504" t="s">
        <v>16</v>
      </c>
      <c r="M1504">
        <v>1</v>
      </c>
      <c r="N1504">
        <v>29</v>
      </c>
      <c r="O1504">
        <v>135.80000000000001</v>
      </c>
      <c r="P1504">
        <v>104</v>
      </c>
      <c r="Q1504">
        <v>23.09</v>
      </c>
      <c r="R1504">
        <v>2</v>
      </c>
      <c r="S1504">
        <v>0</v>
      </c>
    </row>
    <row r="1505" spans="10:19" x14ac:dyDescent="0.25">
      <c r="J1505" t="s">
        <v>38</v>
      </c>
      <c r="K1505">
        <v>43</v>
      </c>
      <c r="L1505" t="s">
        <v>16</v>
      </c>
      <c r="M1505">
        <v>0</v>
      </c>
      <c r="N1505">
        <v>0</v>
      </c>
      <c r="O1505">
        <v>160.69999999999999</v>
      </c>
      <c r="P1505">
        <v>69</v>
      </c>
      <c r="Q1505">
        <v>27.32</v>
      </c>
      <c r="R1505">
        <v>0</v>
      </c>
      <c r="S1505">
        <v>0</v>
      </c>
    </row>
    <row r="1506" spans="10:19" x14ac:dyDescent="0.25">
      <c r="J1506" t="s">
        <v>10</v>
      </c>
      <c r="K1506">
        <v>40</v>
      </c>
      <c r="L1506" t="s">
        <v>13</v>
      </c>
      <c r="M1506">
        <v>1</v>
      </c>
      <c r="N1506">
        <v>31</v>
      </c>
      <c r="O1506">
        <v>202.5</v>
      </c>
      <c r="P1506">
        <v>91</v>
      </c>
      <c r="Q1506">
        <v>34.43</v>
      </c>
      <c r="R1506">
        <v>1</v>
      </c>
      <c r="S1506">
        <v>0</v>
      </c>
    </row>
    <row r="1507" spans="10:19" x14ac:dyDescent="0.25">
      <c r="J1507" t="s">
        <v>39</v>
      </c>
      <c r="K1507">
        <v>42</v>
      </c>
      <c r="L1507" t="s">
        <v>16</v>
      </c>
      <c r="M1507">
        <v>1</v>
      </c>
      <c r="N1507">
        <v>34</v>
      </c>
      <c r="O1507">
        <v>152.19999999999999</v>
      </c>
      <c r="P1507">
        <v>119</v>
      </c>
      <c r="Q1507">
        <v>25.87</v>
      </c>
      <c r="R1507">
        <v>1</v>
      </c>
      <c r="S1507">
        <v>0</v>
      </c>
    </row>
    <row r="1508" spans="10:19" x14ac:dyDescent="0.25">
      <c r="J1508" t="s">
        <v>36</v>
      </c>
      <c r="K1508">
        <v>34</v>
      </c>
      <c r="L1508" t="s">
        <v>16</v>
      </c>
      <c r="M1508">
        <v>0</v>
      </c>
      <c r="N1508">
        <v>0</v>
      </c>
      <c r="O1508">
        <v>227.4</v>
      </c>
      <c r="P1508">
        <v>90</v>
      </c>
      <c r="Q1508">
        <v>38.659999999999997</v>
      </c>
      <c r="R1508">
        <v>0</v>
      </c>
      <c r="S1508">
        <v>0</v>
      </c>
    </row>
    <row r="1509" spans="10:19" x14ac:dyDescent="0.25">
      <c r="J1509" t="s">
        <v>53</v>
      </c>
      <c r="K1509">
        <v>39</v>
      </c>
      <c r="L1509" t="s">
        <v>13</v>
      </c>
      <c r="M1509">
        <v>0</v>
      </c>
      <c r="N1509">
        <v>0</v>
      </c>
      <c r="O1509">
        <v>191.6</v>
      </c>
      <c r="P1509">
        <v>115</v>
      </c>
      <c r="Q1509">
        <v>32.57</v>
      </c>
      <c r="R1509">
        <v>2</v>
      </c>
      <c r="S1509">
        <v>0</v>
      </c>
    </row>
    <row r="1510" spans="10:19" x14ac:dyDescent="0.25">
      <c r="J1510" t="s">
        <v>10</v>
      </c>
      <c r="K1510">
        <v>34</v>
      </c>
      <c r="L1510" t="s">
        <v>16</v>
      </c>
      <c r="M1510">
        <v>0</v>
      </c>
      <c r="N1510">
        <v>0</v>
      </c>
      <c r="O1510">
        <v>138.9</v>
      </c>
      <c r="P1510">
        <v>111</v>
      </c>
      <c r="Q1510">
        <v>23.61</v>
      </c>
      <c r="R1510">
        <v>1</v>
      </c>
      <c r="S1510">
        <v>0</v>
      </c>
    </row>
    <row r="1511" spans="10:19" x14ac:dyDescent="0.25">
      <c r="J1511" t="s">
        <v>59</v>
      </c>
      <c r="K1511">
        <v>41</v>
      </c>
      <c r="L1511" t="s">
        <v>13</v>
      </c>
      <c r="M1511">
        <v>0</v>
      </c>
      <c r="N1511">
        <v>0</v>
      </c>
      <c r="O1511">
        <v>127</v>
      </c>
      <c r="P1511">
        <v>102</v>
      </c>
      <c r="Q1511">
        <v>21.59</v>
      </c>
      <c r="R1511">
        <v>0</v>
      </c>
      <c r="S1511">
        <v>0</v>
      </c>
    </row>
    <row r="1512" spans="10:19" x14ac:dyDescent="0.25">
      <c r="J1512" t="s">
        <v>45</v>
      </c>
      <c r="K1512">
        <v>48</v>
      </c>
      <c r="L1512" t="s">
        <v>11</v>
      </c>
      <c r="M1512">
        <v>0</v>
      </c>
      <c r="N1512">
        <v>0</v>
      </c>
      <c r="O1512">
        <v>168.6</v>
      </c>
      <c r="P1512">
        <v>87</v>
      </c>
      <c r="Q1512">
        <v>28.66</v>
      </c>
      <c r="R1512">
        <v>1</v>
      </c>
      <c r="S1512">
        <v>0</v>
      </c>
    </row>
    <row r="1513" spans="10:19" x14ac:dyDescent="0.25">
      <c r="J1513" t="s">
        <v>24</v>
      </c>
      <c r="K1513">
        <v>28</v>
      </c>
      <c r="L1513" t="s">
        <v>11</v>
      </c>
      <c r="M1513">
        <v>0</v>
      </c>
      <c r="N1513">
        <v>0</v>
      </c>
      <c r="O1513">
        <v>286.60000000000002</v>
      </c>
      <c r="P1513">
        <v>73</v>
      </c>
      <c r="Q1513">
        <v>48.72</v>
      </c>
      <c r="R1513">
        <v>1</v>
      </c>
      <c r="S1513">
        <v>1</v>
      </c>
    </row>
    <row r="1514" spans="10:19" x14ac:dyDescent="0.25">
      <c r="J1514" t="s">
        <v>36</v>
      </c>
      <c r="K1514">
        <v>44</v>
      </c>
      <c r="L1514" t="s">
        <v>11</v>
      </c>
      <c r="M1514">
        <v>1</v>
      </c>
      <c r="N1514">
        <v>29</v>
      </c>
      <c r="O1514">
        <v>164.6</v>
      </c>
      <c r="P1514">
        <v>121</v>
      </c>
      <c r="Q1514">
        <v>27.98</v>
      </c>
      <c r="R1514">
        <v>1</v>
      </c>
      <c r="S1514">
        <v>0</v>
      </c>
    </row>
    <row r="1515" spans="10:19" x14ac:dyDescent="0.25">
      <c r="J1515" t="s">
        <v>27</v>
      </c>
      <c r="K1515">
        <v>39</v>
      </c>
      <c r="L1515" t="s">
        <v>11</v>
      </c>
      <c r="M1515">
        <v>0</v>
      </c>
      <c r="N1515">
        <v>0</v>
      </c>
      <c r="O1515">
        <v>144</v>
      </c>
      <c r="P1515">
        <v>90</v>
      </c>
      <c r="Q1515">
        <v>24.48</v>
      </c>
      <c r="R1515">
        <v>1</v>
      </c>
      <c r="S1515">
        <v>0</v>
      </c>
    </row>
    <row r="1516" spans="10:19" x14ac:dyDescent="0.25">
      <c r="J1516" t="s">
        <v>19</v>
      </c>
      <c r="K1516">
        <v>41</v>
      </c>
      <c r="L1516" t="s">
        <v>11</v>
      </c>
      <c r="M1516">
        <v>1</v>
      </c>
      <c r="N1516">
        <v>47</v>
      </c>
      <c r="O1516">
        <v>141.6</v>
      </c>
      <c r="P1516">
        <v>95</v>
      </c>
      <c r="Q1516">
        <v>24.07</v>
      </c>
      <c r="R1516">
        <v>0</v>
      </c>
      <c r="S1516">
        <v>0</v>
      </c>
    </row>
    <row r="1517" spans="10:19" x14ac:dyDescent="0.25">
      <c r="J1517" t="s">
        <v>63</v>
      </c>
      <c r="K1517">
        <v>40</v>
      </c>
      <c r="L1517" t="s">
        <v>16</v>
      </c>
      <c r="M1517">
        <v>0</v>
      </c>
      <c r="N1517">
        <v>0</v>
      </c>
      <c r="O1517">
        <v>163.19999999999999</v>
      </c>
      <c r="P1517">
        <v>80</v>
      </c>
      <c r="Q1517">
        <v>27.74</v>
      </c>
      <c r="R1517">
        <v>1</v>
      </c>
      <c r="S1517">
        <v>0</v>
      </c>
    </row>
    <row r="1518" spans="10:19" x14ac:dyDescent="0.25">
      <c r="J1518" t="s">
        <v>45</v>
      </c>
      <c r="K1518">
        <v>39</v>
      </c>
      <c r="L1518" t="s">
        <v>11</v>
      </c>
      <c r="M1518">
        <v>0</v>
      </c>
      <c r="N1518">
        <v>0</v>
      </c>
      <c r="O1518">
        <v>176.1</v>
      </c>
      <c r="P1518">
        <v>103</v>
      </c>
      <c r="Q1518">
        <v>29.94</v>
      </c>
      <c r="R1518">
        <v>2</v>
      </c>
      <c r="S1518">
        <v>0</v>
      </c>
    </row>
    <row r="1519" spans="10:19" x14ac:dyDescent="0.25">
      <c r="J1519" t="s">
        <v>35</v>
      </c>
      <c r="K1519">
        <v>38</v>
      </c>
      <c r="L1519" t="s">
        <v>16</v>
      </c>
      <c r="M1519">
        <v>0</v>
      </c>
      <c r="N1519">
        <v>0</v>
      </c>
      <c r="O1519">
        <v>174.9</v>
      </c>
      <c r="P1519">
        <v>105</v>
      </c>
      <c r="Q1519">
        <v>29.73</v>
      </c>
      <c r="R1519">
        <v>1</v>
      </c>
      <c r="S1519">
        <v>0</v>
      </c>
    </row>
    <row r="1520" spans="10:19" x14ac:dyDescent="0.25">
      <c r="J1520" t="s">
        <v>62</v>
      </c>
      <c r="K1520">
        <v>30</v>
      </c>
      <c r="L1520" t="s">
        <v>11</v>
      </c>
      <c r="M1520">
        <v>0</v>
      </c>
      <c r="N1520">
        <v>0</v>
      </c>
      <c r="O1520">
        <v>187.3</v>
      </c>
      <c r="P1520">
        <v>118</v>
      </c>
      <c r="Q1520">
        <v>31.84</v>
      </c>
      <c r="R1520">
        <v>0</v>
      </c>
      <c r="S1520">
        <v>1</v>
      </c>
    </row>
    <row r="1521" spans="10:19" x14ac:dyDescent="0.25">
      <c r="J1521" t="s">
        <v>29</v>
      </c>
      <c r="K1521">
        <v>49</v>
      </c>
      <c r="L1521" t="s">
        <v>11</v>
      </c>
      <c r="M1521">
        <v>0</v>
      </c>
      <c r="N1521">
        <v>0</v>
      </c>
      <c r="O1521">
        <v>211.8</v>
      </c>
      <c r="P1521">
        <v>84</v>
      </c>
      <c r="Q1521">
        <v>36.01</v>
      </c>
      <c r="R1521">
        <v>3</v>
      </c>
      <c r="S1521">
        <v>0</v>
      </c>
    </row>
    <row r="1522" spans="10:19" x14ac:dyDescent="0.25">
      <c r="J1522" t="s">
        <v>37</v>
      </c>
      <c r="K1522">
        <v>30</v>
      </c>
      <c r="L1522" t="s">
        <v>11</v>
      </c>
      <c r="M1522">
        <v>0</v>
      </c>
      <c r="N1522">
        <v>0</v>
      </c>
      <c r="O1522">
        <v>241.9</v>
      </c>
      <c r="P1522">
        <v>102</v>
      </c>
      <c r="Q1522">
        <v>41.12</v>
      </c>
      <c r="R1522">
        <v>0</v>
      </c>
      <c r="S1522">
        <v>0</v>
      </c>
    </row>
    <row r="1523" spans="10:19" x14ac:dyDescent="0.25">
      <c r="J1523" t="s">
        <v>63</v>
      </c>
      <c r="K1523">
        <v>35</v>
      </c>
      <c r="L1523" t="s">
        <v>13</v>
      </c>
      <c r="M1523">
        <v>0</v>
      </c>
      <c r="N1523">
        <v>0</v>
      </c>
      <c r="O1523">
        <v>196.1</v>
      </c>
      <c r="P1523">
        <v>103</v>
      </c>
      <c r="Q1523">
        <v>33.340000000000003</v>
      </c>
      <c r="R1523">
        <v>3</v>
      </c>
      <c r="S1523">
        <v>0</v>
      </c>
    </row>
    <row r="1524" spans="10:19" x14ac:dyDescent="0.25">
      <c r="J1524" t="s">
        <v>34</v>
      </c>
      <c r="K1524">
        <v>41</v>
      </c>
      <c r="L1524" t="s">
        <v>11</v>
      </c>
      <c r="M1524">
        <v>0</v>
      </c>
      <c r="N1524">
        <v>0</v>
      </c>
      <c r="O1524">
        <v>231.3</v>
      </c>
      <c r="P1524">
        <v>100</v>
      </c>
      <c r="Q1524">
        <v>39.32</v>
      </c>
      <c r="R1524">
        <v>3</v>
      </c>
      <c r="S1524">
        <v>0</v>
      </c>
    </row>
    <row r="1525" spans="10:19" x14ac:dyDescent="0.25">
      <c r="J1525" t="s">
        <v>48</v>
      </c>
      <c r="K1525">
        <v>46</v>
      </c>
      <c r="L1525" t="s">
        <v>13</v>
      </c>
      <c r="M1525">
        <v>0</v>
      </c>
      <c r="N1525">
        <v>0</v>
      </c>
      <c r="O1525">
        <v>161.6</v>
      </c>
      <c r="P1525">
        <v>104</v>
      </c>
      <c r="Q1525">
        <v>27.47</v>
      </c>
      <c r="R1525">
        <v>1</v>
      </c>
      <c r="S1525">
        <v>0</v>
      </c>
    </row>
    <row r="1526" spans="10:19" x14ac:dyDescent="0.25">
      <c r="J1526" t="s">
        <v>53</v>
      </c>
      <c r="K1526">
        <v>37</v>
      </c>
      <c r="L1526" t="s">
        <v>11</v>
      </c>
      <c r="M1526">
        <v>0</v>
      </c>
      <c r="N1526">
        <v>0</v>
      </c>
      <c r="O1526">
        <v>194</v>
      </c>
      <c r="P1526">
        <v>103</v>
      </c>
      <c r="Q1526">
        <v>32.979999999999997</v>
      </c>
      <c r="R1526">
        <v>0</v>
      </c>
      <c r="S1526">
        <v>0</v>
      </c>
    </row>
    <row r="1527" spans="10:19" x14ac:dyDescent="0.25">
      <c r="J1527" t="s">
        <v>34</v>
      </c>
      <c r="K1527">
        <v>39</v>
      </c>
      <c r="L1527" t="s">
        <v>16</v>
      </c>
      <c r="M1527">
        <v>0</v>
      </c>
      <c r="N1527">
        <v>0</v>
      </c>
      <c r="O1527">
        <v>109.7</v>
      </c>
      <c r="P1527">
        <v>148</v>
      </c>
      <c r="Q1527">
        <v>18.649999999999999</v>
      </c>
      <c r="R1527">
        <v>3</v>
      </c>
      <c r="S1527">
        <v>0</v>
      </c>
    </row>
    <row r="1528" spans="10:19" x14ac:dyDescent="0.25">
      <c r="J1528" t="s">
        <v>29</v>
      </c>
      <c r="K1528">
        <v>41</v>
      </c>
      <c r="L1528" t="s">
        <v>13</v>
      </c>
      <c r="M1528">
        <v>0</v>
      </c>
      <c r="N1528">
        <v>0</v>
      </c>
      <c r="O1528">
        <v>277</v>
      </c>
      <c r="P1528">
        <v>119</v>
      </c>
      <c r="Q1528">
        <v>47.09</v>
      </c>
      <c r="R1528">
        <v>1</v>
      </c>
      <c r="S1528">
        <v>0</v>
      </c>
    </row>
    <row r="1529" spans="10:19" x14ac:dyDescent="0.25">
      <c r="J1529" t="s">
        <v>53</v>
      </c>
      <c r="K1529">
        <v>42</v>
      </c>
      <c r="L1529" t="s">
        <v>13</v>
      </c>
      <c r="M1529">
        <v>0</v>
      </c>
      <c r="N1529">
        <v>0</v>
      </c>
      <c r="O1529">
        <v>192.1</v>
      </c>
      <c r="P1529">
        <v>83</v>
      </c>
      <c r="Q1529">
        <v>32.659999999999997</v>
      </c>
      <c r="R1529">
        <v>0</v>
      </c>
      <c r="S1529">
        <v>0</v>
      </c>
    </row>
    <row r="1530" spans="10:19" x14ac:dyDescent="0.25">
      <c r="J1530" t="s">
        <v>53</v>
      </c>
      <c r="K1530">
        <v>40</v>
      </c>
      <c r="L1530" t="s">
        <v>11</v>
      </c>
      <c r="M1530">
        <v>0</v>
      </c>
      <c r="N1530">
        <v>0</v>
      </c>
      <c r="O1530">
        <v>198.4</v>
      </c>
      <c r="P1530">
        <v>147</v>
      </c>
      <c r="Q1530">
        <v>33.729999999999997</v>
      </c>
      <c r="R1530">
        <v>0</v>
      </c>
      <c r="S1530">
        <v>0</v>
      </c>
    </row>
    <row r="1531" spans="10:19" x14ac:dyDescent="0.25">
      <c r="J1531" t="s">
        <v>20</v>
      </c>
      <c r="K1531">
        <v>46</v>
      </c>
      <c r="L1531" t="s">
        <v>11</v>
      </c>
      <c r="M1531">
        <v>1</v>
      </c>
      <c r="N1531">
        <v>42</v>
      </c>
      <c r="O1531">
        <v>209.2</v>
      </c>
      <c r="P1531">
        <v>82</v>
      </c>
      <c r="Q1531">
        <v>35.56</v>
      </c>
      <c r="R1531">
        <v>0</v>
      </c>
      <c r="S1531">
        <v>0</v>
      </c>
    </row>
    <row r="1532" spans="10:19" x14ac:dyDescent="0.25">
      <c r="J1532" t="s">
        <v>40</v>
      </c>
      <c r="K1532">
        <v>39</v>
      </c>
      <c r="L1532" t="s">
        <v>11</v>
      </c>
      <c r="M1532">
        <v>0</v>
      </c>
      <c r="N1532">
        <v>0</v>
      </c>
      <c r="O1532">
        <v>184.8</v>
      </c>
      <c r="P1532">
        <v>98</v>
      </c>
      <c r="Q1532">
        <v>31.42</v>
      </c>
      <c r="R1532">
        <v>2</v>
      </c>
      <c r="S1532">
        <v>0</v>
      </c>
    </row>
    <row r="1533" spans="10:19" x14ac:dyDescent="0.25">
      <c r="J1533" t="s">
        <v>45</v>
      </c>
      <c r="K1533">
        <v>36</v>
      </c>
      <c r="L1533" t="s">
        <v>13</v>
      </c>
      <c r="M1533">
        <v>0</v>
      </c>
      <c r="N1533">
        <v>0</v>
      </c>
      <c r="O1533">
        <v>167.8</v>
      </c>
      <c r="P1533">
        <v>119</v>
      </c>
      <c r="Q1533">
        <v>28.53</v>
      </c>
      <c r="R1533">
        <v>2</v>
      </c>
      <c r="S1533">
        <v>0</v>
      </c>
    </row>
    <row r="1534" spans="10:19" x14ac:dyDescent="0.25">
      <c r="J1534" t="s">
        <v>42</v>
      </c>
      <c r="K1534">
        <v>45</v>
      </c>
      <c r="L1534" t="s">
        <v>13</v>
      </c>
      <c r="M1534">
        <v>0</v>
      </c>
      <c r="N1534">
        <v>0</v>
      </c>
      <c r="O1534">
        <v>139.19999999999999</v>
      </c>
      <c r="P1534">
        <v>140</v>
      </c>
      <c r="Q1534">
        <v>23.66</v>
      </c>
      <c r="R1534">
        <v>3</v>
      </c>
      <c r="S1534">
        <v>0</v>
      </c>
    </row>
    <row r="1535" spans="10:19" x14ac:dyDescent="0.25">
      <c r="J1535" t="s">
        <v>57</v>
      </c>
      <c r="K1535">
        <v>43</v>
      </c>
      <c r="L1535" t="s">
        <v>16</v>
      </c>
      <c r="M1535">
        <v>0</v>
      </c>
      <c r="N1535">
        <v>0</v>
      </c>
      <c r="O1535">
        <v>121.6</v>
      </c>
      <c r="P1535">
        <v>84</v>
      </c>
      <c r="Q1535">
        <v>20.67</v>
      </c>
      <c r="R1535">
        <v>1</v>
      </c>
      <c r="S1535">
        <v>0</v>
      </c>
    </row>
    <row r="1536" spans="10:19" x14ac:dyDescent="0.25">
      <c r="J1536" t="s">
        <v>10</v>
      </c>
      <c r="K1536">
        <v>43</v>
      </c>
      <c r="L1536" t="s">
        <v>13</v>
      </c>
      <c r="M1536">
        <v>1</v>
      </c>
      <c r="N1536">
        <v>39</v>
      </c>
      <c r="O1536">
        <v>270.39999999999998</v>
      </c>
      <c r="P1536">
        <v>99</v>
      </c>
      <c r="Q1536">
        <v>45.97</v>
      </c>
      <c r="R1536">
        <v>1</v>
      </c>
      <c r="S1536">
        <v>0</v>
      </c>
    </row>
    <row r="1537" spans="10:19" x14ac:dyDescent="0.25">
      <c r="J1537" t="s">
        <v>10</v>
      </c>
      <c r="K1537">
        <v>35</v>
      </c>
      <c r="L1537" t="s">
        <v>13</v>
      </c>
      <c r="M1537">
        <v>0</v>
      </c>
      <c r="N1537">
        <v>0</v>
      </c>
      <c r="O1537">
        <v>139.6</v>
      </c>
      <c r="P1537">
        <v>94</v>
      </c>
      <c r="Q1537">
        <v>23.73</v>
      </c>
      <c r="R1537">
        <v>2</v>
      </c>
      <c r="S1537">
        <v>0</v>
      </c>
    </row>
    <row r="1538" spans="10:19" x14ac:dyDescent="0.25">
      <c r="J1538" t="s">
        <v>38</v>
      </c>
      <c r="K1538">
        <v>45</v>
      </c>
      <c r="L1538" t="s">
        <v>11</v>
      </c>
      <c r="M1538">
        <v>1</v>
      </c>
      <c r="N1538">
        <v>23</v>
      </c>
      <c r="O1538">
        <v>253</v>
      </c>
      <c r="P1538">
        <v>78</v>
      </c>
      <c r="Q1538">
        <v>43.01</v>
      </c>
      <c r="R1538">
        <v>2</v>
      </c>
      <c r="S1538">
        <v>0</v>
      </c>
    </row>
    <row r="1539" spans="10:19" x14ac:dyDescent="0.25">
      <c r="J1539" t="s">
        <v>58</v>
      </c>
      <c r="K1539">
        <v>42</v>
      </c>
      <c r="L1539" t="s">
        <v>16</v>
      </c>
      <c r="M1539">
        <v>1</v>
      </c>
      <c r="N1539">
        <v>26</v>
      </c>
      <c r="O1539">
        <v>183.9</v>
      </c>
      <c r="P1539">
        <v>83</v>
      </c>
      <c r="Q1539">
        <v>31.26</v>
      </c>
      <c r="R1539">
        <v>1</v>
      </c>
      <c r="S1539">
        <v>0</v>
      </c>
    </row>
    <row r="1540" spans="10:19" x14ac:dyDescent="0.25">
      <c r="J1540" t="s">
        <v>27</v>
      </c>
      <c r="K1540">
        <v>42</v>
      </c>
      <c r="L1540" t="s">
        <v>11</v>
      </c>
      <c r="M1540">
        <v>0</v>
      </c>
      <c r="N1540">
        <v>0</v>
      </c>
      <c r="O1540">
        <v>203.3</v>
      </c>
      <c r="P1540">
        <v>108</v>
      </c>
      <c r="Q1540">
        <v>34.56</v>
      </c>
      <c r="R1540">
        <v>3</v>
      </c>
      <c r="S1540">
        <v>0</v>
      </c>
    </row>
    <row r="1541" spans="10:19" x14ac:dyDescent="0.25">
      <c r="J1541" t="s">
        <v>39</v>
      </c>
      <c r="K1541">
        <v>34</v>
      </c>
      <c r="L1541" t="s">
        <v>13</v>
      </c>
      <c r="M1541">
        <v>0</v>
      </c>
      <c r="N1541">
        <v>0</v>
      </c>
      <c r="O1541">
        <v>200.6</v>
      </c>
      <c r="P1541">
        <v>106</v>
      </c>
      <c r="Q1541">
        <v>34.1</v>
      </c>
      <c r="R1541">
        <v>3</v>
      </c>
      <c r="S1541">
        <v>0</v>
      </c>
    </row>
    <row r="1542" spans="10:19" x14ac:dyDescent="0.25">
      <c r="J1542" t="s">
        <v>40</v>
      </c>
      <c r="K1542">
        <v>37</v>
      </c>
      <c r="L1542" t="s">
        <v>11</v>
      </c>
      <c r="M1542">
        <v>0</v>
      </c>
      <c r="N1542">
        <v>0</v>
      </c>
      <c r="O1542">
        <v>167.6</v>
      </c>
      <c r="P1542">
        <v>96</v>
      </c>
      <c r="Q1542">
        <v>28.49</v>
      </c>
      <c r="R1542">
        <v>2</v>
      </c>
      <c r="S1542">
        <v>0</v>
      </c>
    </row>
    <row r="1543" spans="10:19" x14ac:dyDescent="0.25">
      <c r="J1543" t="s">
        <v>26</v>
      </c>
      <c r="K1543">
        <v>34</v>
      </c>
      <c r="L1543" t="s">
        <v>13</v>
      </c>
      <c r="M1543">
        <v>0</v>
      </c>
      <c r="N1543">
        <v>0</v>
      </c>
      <c r="O1543">
        <v>156.5</v>
      </c>
      <c r="P1543">
        <v>67</v>
      </c>
      <c r="Q1543">
        <v>26.61</v>
      </c>
      <c r="R1543">
        <v>2</v>
      </c>
      <c r="S1543">
        <v>0</v>
      </c>
    </row>
    <row r="1544" spans="10:19" x14ac:dyDescent="0.25">
      <c r="J1544" t="s">
        <v>38</v>
      </c>
      <c r="K1544">
        <v>34</v>
      </c>
      <c r="L1544" t="s">
        <v>11</v>
      </c>
      <c r="M1544">
        <v>1</v>
      </c>
      <c r="N1544">
        <v>25</v>
      </c>
      <c r="O1544">
        <v>215.1</v>
      </c>
      <c r="P1544">
        <v>140</v>
      </c>
      <c r="Q1544">
        <v>36.57</v>
      </c>
      <c r="R1544">
        <v>1</v>
      </c>
      <c r="S1544">
        <v>0</v>
      </c>
    </row>
    <row r="1545" spans="10:19" x14ac:dyDescent="0.25">
      <c r="J1545" t="s">
        <v>62</v>
      </c>
      <c r="K1545">
        <v>42</v>
      </c>
      <c r="L1545" t="s">
        <v>13</v>
      </c>
      <c r="M1545">
        <v>0</v>
      </c>
      <c r="N1545">
        <v>0</v>
      </c>
      <c r="O1545">
        <v>301.7</v>
      </c>
      <c r="P1545">
        <v>82</v>
      </c>
      <c r="Q1545">
        <v>51.29</v>
      </c>
      <c r="R1545">
        <v>1</v>
      </c>
      <c r="S1545">
        <v>0</v>
      </c>
    </row>
    <row r="1546" spans="10:19" x14ac:dyDescent="0.25">
      <c r="J1546" t="s">
        <v>10</v>
      </c>
      <c r="K1546">
        <v>40</v>
      </c>
      <c r="L1546" t="s">
        <v>11</v>
      </c>
      <c r="M1546">
        <v>1</v>
      </c>
      <c r="N1546">
        <v>42</v>
      </c>
      <c r="O1546">
        <v>152.30000000000001</v>
      </c>
      <c r="P1546">
        <v>90</v>
      </c>
      <c r="Q1546">
        <v>25.89</v>
      </c>
      <c r="R1546">
        <v>7</v>
      </c>
      <c r="S1546">
        <v>0</v>
      </c>
    </row>
    <row r="1547" spans="10:19" x14ac:dyDescent="0.25">
      <c r="J1547" t="s">
        <v>32</v>
      </c>
      <c r="K1547">
        <v>42</v>
      </c>
      <c r="L1547" t="s">
        <v>16</v>
      </c>
      <c r="M1547">
        <v>0</v>
      </c>
      <c r="N1547">
        <v>0</v>
      </c>
      <c r="O1547">
        <v>195.4</v>
      </c>
      <c r="P1547">
        <v>116</v>
      </c>
      <c r="Q1547">
        <v>33.22</v>
      </c>
      <c r="R1547">
        <v>1</v>
      </c>
      <c r="S1547">
        <v>0</v>
      </c>
    </row>
    <row r="1548" spans="10:19" x14ac:dyDescent="0.25">
      <c r="J1548" t="s">
        <v>60</v>
      </c>
      <c r="K1548">
        <v>33</v>
      </c>
      <c r="L1548" t="s">
        <v>13</v>
      </c>
      <c r="M1548">
        <v>0</v>
      </c>
      <c r="N1548">
        <v>0</v>
      </c>
      <c r="O1548">
        <v>208.7</v>
      </c>
      <c r="P1548">
        <v>97</v>
      </c>
      <c r="Q1548">
        <v>35.479999999999997</v>
      </c>
      <c r="R1548">
        <v>2</v>
      </c>
      <c r="S1548">
        <v>0</v>
      </c>
    </row>
    <row r="1549" spans="10:19" x14ac:dyDescent="0.25">
      <c r="J1549" t="s">
        <v>51</v>
      </c>
      <c r="K1549">
        <v>36</v>
      </c>
      <c r="L1549" t="s">
        <v>11</v>
      </c>
      <c r="M1549">
        <v>1</v>
      </c>
      <c r="N1549">
        <v>37</v>
      </c>
      <c r="O1549">
        <v>185.4</v>
      </c>
      <c r="P1549">
        <v>87</v>
      </c>
      <c r="Q1549">
        <v>31.52</v>
      </c>
      <c r="R1549">
        <v>4</v>
      </c>
      <c r="S1549">
        <v>0</v>
      </c>
    </row>
    <row r="1550" spans="10:19" x14ac:dyDescent="0.25">
      <c r="J1550" t="s">
        <v>15</v>
      </c>
      <c r="K1550">
        <v>39</v>
      </c>
      <c r="L1550" t="s">
        <v>11</v>
      </c>
      <c r="M1550">
        <v>1</v>
      </c>
      <c r="N1550">
        <v>17</v>
      </c>
      <c r="O1550">
        <v>183.2</v>
      </c>
      <c r="P1550">
        <v>95</v>
      </c>
      <c r="Q1550">
        <v>31.14</v>
      </c>
      <c r="R1550">
        <v>0</v>
      </c>
      <c r="S1550">
        <v>0</v>
      </c>
    </row>
    <row r="1551" spans="10:19" x14ac:dyDescent="0.25">
      <c r="J1551" t="s">
        <v>34</v>
      </c>
      <c r="K1551">
        <v>25</v>
      </c>
      <c r="L1551" t="s">
        <v>16</v>
      </c>
      <c r="M1551">
        <v>0</v>
      </c>
      <c r="N1551">
        <v>0</v>
      </c>
      <c r="O1551">
        <v>54.2</v>
      </c>
      <c r="P1551">
        <v>100</v>
      </c>
      <c r="Q1551">
        <v>9.2100000000000009</v>
      </c>
      <c r="R1551">
        <v>1</v>
      </c>
      <c r="S1551">
        <v>1</v>
      </c>
    </row>
    <row r="1552" spans="10:19" x14ac:dyDescent="0.25">
      <c r="J1552" t="s">
        <v>22</v>
      </c>
      <c r="K1552">
        <v>45</v>
      </c>
      <c r="L1552" t="s">
        <v>13</v>
      </c>
      <c r="M1552">
        <v>1</v>
      </c>
      <c r="N1552">
        <v>26</v>
      </c>
      <c r="O1552">
        <v>208</v>
      </c>
      <c r="P1552">
        <v>115</v>
      </c>
      <c r="Q1552">
        <v>35.36</v>
      </c>
      <c r="R1552">
        <v>1</v>
      </c>
      <c r="S1552">
        <v>0</v>
      </c>
    </row>
    <row r="1553" spans="10:19" x14ac:dyDescent="0.25">
      <c r="J1553" t="s">
        <v>56</v>
      </c>
      <c r="K1553">
        <v>35</v>
      </c>
      <c r="L1553" t="s">
        <v>11</v>
      </c>
      <c r="M1553">
        <v>0</v>
      </c>
      <c r="N1553">
        <v>0</v>
      </c>
      <c r="O1553">
        <v>230.3</v>
      </c>
      <c r="P1553">
        <v>110</v>
      </c>
      <c r="Q1553">
        <v>39.15</v>
      </c>
      <c r="R1553">
        <v>1</v>
      </c>
      <c r="S1553">
        <v>0</v>
      </c>
    </row>
    <row r="1554" spans="10:19" x14ac:dyDescent="0.25">
      <c r="J1554" t="s">
        <v>40</v>
      </c>
      <c r="K1554">
        <v>45</v>
      </c>
      <c r="L1554" t="s">
        <v>16</v>
      </c>
      <c r="M1554">
        <v>1</v>
      </c>
      <c r="N1554">
        <v>22</v>
      </c>
      <c r="O1554">
        <v>240.8</v>
      </c>
      <c r="P1554">
        <v>102</v>
      </c>
      <c r="Q1554">
        <v>40.94</v>
      </c>
      <c r="R1554">
        <v>2</v>
      </c>
      <c r="S1554">
        <v>0</v>
      </c>
    </row>
    <row r="1555" spans="10:19" x14ac:dyDescent="0.25">
      <c r="J1555" t="s">
        <v>19</v>
      </c>
      <c r="K1555">
        <v>44</v>
      </c>
      <c r="L1555" t="s">
        <v>16</v>
      </c>
      <c r="M1555">
        <v>1</v>
      </c>
      <c r="N1555">
        <v>21</v>
      </c>
      <c r="O1555">
        <v>195.7</v>
      </c>
      <c r="P1555">
        <v>119</v>
      </c>
      <c r="Q1555">
        <v>33.270000000000003</v>
      </c>
      <c r="R1555">
        <v>2</v>
      </c>
      <c r="S1555">
        <v>0</v>
      </c>
    </row>
    <row r="1556" spans="10:19" x14ac:dyDescent="0.25">
      <c r="J1556" t="s">
        <v>47</v>
      </c>
      <c r="K1556">
        <v>28</v>
      </c>
      <c r="L1556" t="s">
        <v>13</v>
      </c>
      <c r="M1556">
        <v>0</v>
      </c>
      <c r="N1556">
        <v>0</v>
      </c>
      <c r="O1556">
        <v>276.10000000000002</v>
      </c>
      <c r="P1556">
        <v>82</v>
      </c>
      <c r="Q1556">
        <v>46.94</v>
      </c>
      <c r="R1556">
        <v>0</v>
      </c>
      <c r="S1556">
        <v>1</v>
      </c>
    </row>
    <row r="1557" spans="10:19" x14ac:dyDescent="0.25">
      <c r="J1557" t="s">
        <v>50</v>
      </c>
      <c r="K1557">
        <v>40</v>
      </c>
      <c r="L1557" t="s">
        <v>13</v>
      </c>
      <c r="M1557">
        <v>0</v>
      </c>
      <c r="N1557">
        <v>0</v>
      </c>
      <c r="O1557">
        <v>166.1</v>
      </c>
      <c r="P1557">
        <v>93</v>
      </c>
      <c r="Q1557">
        <v>28.24</v>
      </c>
      <c r="R1557">
        <v>2</v>
      </c>
      <c r="S1557">
        <v>0</v>
      </c>
    </row>
    <row r="1558" spans="10:19" x14ac:dyDescent="0.25">
      <c r="J1558" t="s">
        <v>31</v>
      </c>
      <c r="K1558">
        <v>25</v>
      </c>
      <c r="L1558" t="s">
        <v>16</v>
      </c>
      <c r="M1558">
        <v>1</v>
      </c>
      <c r="N1558">
        <v>28</v>
      </c>
      <c r="O1558">
        <v>135.9</v>
      </c>
      <c r="P1558">
        <v>117</v>
      </c>
      <c r="Q1558">
        <v>23.1</v>
      </c>
      <c r="R1558">
        <v>4</v>
      </c>
      <c r="S1558">
        <v>1</v>
      </c>
    </row>
    <row r="1559" spans="10:19" x14ac:dyDescent="0.25">
      <c r="J1559" t="s">
        <v>46</v>
      </c>
      <c r="K1559">
        <v>32</v>
      </c>
      <c r="L1559" t="s">
        <v>11</v>
      </c>
      <c r="M1559">
        <v>0</v>
      </c>
      <c r="N1559">
        <v>0</v>
      </c>
      <c r="O1559">
        <v>189.1</v>
      </c>
      <c r="P1559">
        <v>122</v>
      </c>
      <c r="Q1559">
        <v>32.15</v>
      </c>
      <c r="R1559">
        <v>2</v>
      </c>
      <c r="S1559">
        <v>1</v>
      </c>
    </row>
    <row r="1560" spans="10:19" x14ac:dyDescent="0.25">
      <c r="J1560" t="s">
        <v>34</v>
      </c>
      <c r="K1560">
        <v>28</v>
      </c>
      <c r="L1560" t="s">
        <v>16</v>
      </c>
      <c r="M1560">
        <v>1</v>
      </c>
      <c r="N1560">
        <v>43</v>
      </c>
      <c r="O1560">
        <v>177.9</v>
      </c>
      <c r="P1560">
        <v>117</v>
      </c>
      <c r="Q1560">
        <v>30.24</v>
      </c>
      <c r="R1560">
        <v>1</v>
      </c>
      <c r="S1560">
        <v>0</v>
      </c>
    </row>
    <row r="1561" spans="10:19" x14ac:dyDescent="0.25">
      <c r="J1561" t="s">
        <v>32</v>
      </c>
      <c r="K1561">
        <v>38</v>
      </c>
      <c r="L1561" t="s">
        <v>13</v>
      </c>
      <c r="M1561">
        <v>1</v>
      </c>
      <c r="N1561">
        <v>39</v>
      </c>
      <c r="O1561">
        <v>143.9</v>
      </c>
      <c r="P1561">
        <v>73</v>
      </c>
      <c r="Q1561">
        <v>24.46</v>
      </c>
      <c r="R1561">
        <v>2</v>
      </c>
      <c r="S1561">
        <v>0</v>
      </c>
    </row>
    <row r="1562" spans="10:19" x14ac:dyDescent="0.25">
      <c r="J1562" t="s">
        <v>28</v>
      </c>
      <c r="K1562">
        <v>41</v>
      </c>
      <c r="L1562" t="s">
        <v>16</v>
      </c>
      <c r="M1562">
        <v>0</v>
      </c>
      <c r="N1562">
        <v>0</v>
      </c>
      <c r="O1562">
        <v>148.19999999999999</v>
      </c>
      <c r="P1562">
        <v>138</v>
      </c>
      <c r="Q1562">
        <v>25.19</v>
      </c>
      <c r="R1562">
        <v>2</v>
      </c>
      <c r="S1562">
        <v>0</v>
      </c>
    </row>
    <row r="1563" spans="10:19" x14ac:dyDescent="0.25">
      <c r="J1563" t="s">
        <v>61</v>
      </c>
      <c r="K1563">
        <v>31</v>
      </c>
      <c r="L1563" t="s">
        <v>13</v>
      </c>
      <c r="M1563">
        <v>0</v>
      </c>
      <c r="N1563">
        <v>0</v>
      </c>
      <c r="O1563">
        <v>287.10000000000002</v>
      </c>
      <c r="P1563">
        <v>115</v>
      </c>
      <c r="Q1563">
        <v>48.81</v>
      </c>
      <c r="R1563">
        <v>2</v>
      </c>
      <c r="S1563">
        <v>1</v>
      </c>
    </row>
    <row r="1564" spans="10:19" x14ac:dyDescent="0.25">
      <c r="J1564" t="s">
        <v>46</v>
      </c>
      <c r="K1564">
        <v>26</v>
      </c>
      <c r="L1564" t="s">
        <v>13</v>
      </c>
      <c r="M1564">
        <v>1</v>
      </c>
      <c r="N1564">
        <v>26</v>
      </c>
      <c r="O1564">
        <v>179.7</v>
      </c>
      <c r="P1564">
        <v>144</v>
      </c>
      <c r="Q1564">
        <v>30.55</v>
      </c>
      <c r="R1564">
        <v>1</v>
      </c>
      <c r="S1564">
        <v>1</v>
      </c>
    </row>
    <row r="1565" spans="10:19" x14ac:dyDescent="0.25">
      <c r="J1565" t="s">
        <v>17</v>
      </c>
      <c r="K1565">
        <v>32</v>
      </c>
      <c r="L1565" t="s">
        <v>16</v>
      </c>
      <c r="M1565">
        <v>0</v>
      </c>
      <c r="N1565">
        <v>0</v>
      </c>
      <c r="O1565">
        <v>165.8</v>
      </c>
      <c r="P1565">
        <v>96</v>
      </c>
      <c r="Q1565">
        <v>28.19</v>
      </c>
      <c r="R1565">
        <v>5</v>
      </c>
      <c r="S1565">
        <v>1</v>
      </c>
    </row>
    <row r="1566" spans="10:19" x14ac:dyDescent="0.25">
      <c r="J1566" t="s">
        <v>58</v>
      </c>
      <c r="K1566">
        <v>41</v>
      </c>
      <c r="L1566" t="s">
        <v>16</v>
      </c>
      <c r="M1566">
        <v>1</v>
      </c>
      <c r="N1566">
        <v>25</v>
      </c>
      <c r="O1566">
        <v>144.1</v>
      </c>
      <c r="P1566">
        <v>144</v>
      </c>
      <c r="Q1566">
        <v>24.5</v>
      </c>
      <c r="R1566">
        <v>1</v>
      </c>
      <c r="S1566">
        <v>0</v>
      </c>
    </row>
    <row r="1567" spans="10:19" x14ac:dyDescent="0.25">
      <c r="J1567" t="s">
        <v>53</v>
      </c>
      <c r="K1567">
        <v>45</v>
      </c>
      <c r="L1567" t="s">
        <v>11</v>
      </c>
      <c r="M1567">
        <v>0</v>
      </c>
      <c r="N1567">
        <v>0</v>
      </c>
      <c r="O1567">
        <v>172.5</v>
      </c>
      <c r="P1567">
        <v>85</v>
      </c>
      <c r="Q1567">
        <v>29.33</v>
      </c>
      <c r="R1567">
        <v>0</v>
      </c>
      <c r="S1567">
        <v>0</v>
      </c>
    </row>
    <row r="1568" spans="10:19" x14ac:dyDescent="0.25">
      <c r="J1568" t="s">
        <v>39</v>
      </c>
      <c r="K1568">
        <v>35</v>
      </c>
      <c r="L1568" t="s">
        <v>16</v>
      </c>
      <c r="M1568">
        <v>0</v>
      </c>
      <c r="N1568">
        <v>0</v>
      </c>
      <c r="O1568">
        <v>109.1</v>
      </c>
      <c r="P1568">
        <v>134</v>
      </c>
      <c r="Q1568">
        <v>18.55</v>
      </c>
      <c r="R1568">
        <v>2</v>
      </c>
      <c r="S1568">
        <v>0</v>
      </c>
    </row>
    <row r="1569" spans="10:19" x14ac:dyDescent="0.25">
      <c r="J1569" t="s">
        <v>29</v>
      </c>
      <c r="K1569">
        <v>41</v>
      </c>
      <c r="L1569" t="s">
        <v>13</v>
      </c>
      <c r="M1569">
        <v>0</v>
      </c>
      <c r="N1569">
        <v>0</v>
      </c>
      <c r="O1569">
        <v>171.8</v>
      </c>
      <c r="P1569">
        <v>106</v>
      </c>
      <c r="Q1569">
        <v>29.21</v>
      </c>
      <c r="R1569">
        <v>1</v>
      </c>
      <c r="S1569">
        <v>0</v>
      </c>
    </row>
    <row r="1570" spans="10:19" x14ac:dyDescent="0.25">
      <c r="J1570" t="s">
        <v>49</v>
      </c>
      <c r="K1570">
        <v>31</v>
      </c>
      <c r="L1570" t="s">
        <v>11</v>
      </c>
      <c r="M1570">
        <v>0</v>
      </c>
      <c r="N1570">
        <v>0</v>
      </c>
      <c r="O1570">
        <v>222.3</v>
      </c>
      <c r="P1570">
        <v>101</v>
      </c>
      <c r="Q1570">
        <v>37.79</v>
      </c>
      <c r="R1570">
        <v>1</v>
      </c>
      <c r="S1570">
        <v>1</v>
      </c>
    </row>
    <row r="1571" spans="10:19" x14ac:dyDescent="0.25">
      <c r="J1571" t="s">
        <v>60</v>
      </c>
      <c r="K1571">
        <v>44</v>
      </c>
      <c r="L1571" t="s">
        <v>16</v>
      </c>
      <c r="M1571">
        <v>0</v>
      </c>
      <c r="N1571">
        <v>0</v>
      </c>
      <c r="O1571">
        <v>164.6</v>
      </c>
      <c r="P1571">
        <v>110</v>
      </c>
      <c r="Q1571">
        <v>27.98</v>
      </c>
      <c r="R1571">
        <v>0</v>
      </c>
      <c r="S1571">
        <v>0</v>
      </c>
    </row>
    <row r="1572" spans="10:19" x14ac:dyDescent="0.25">
      <c r="J1572" t="s">
        <v>47</v>
      </c>
      <c r="K1572">
        <v>42</v>
      </c>
      <c r="L1572" t="s">
        <v>13</v>
      </c>
      <c r="M1572">
        <v>0</v>
      </c>
      <c r="N1572">
        <v>0</v>
      </c>
      <c r="O1572">
        <v>211.7</v>
      </c>
      <c r="P1572">
        <v>107</v>
      </c>
      <c r="Q1572">
        <v>35.99</v>
      </c>
      <c r="R1572">
        <v>0</v>
      </c>
      <c r="S1572">
        <v>0</v>
      </c>
    </row>
    <row r="1573" spans="10:19" x14ac:dyDescent="0.25">
      <c r="J1573" t="s">
        <v>15</v>
      </c>
      <c r="K1573">
        <v>24</v>
      </c>
      <c r="L1573" t="s">
        <v>13</v>
      </c>
      <c r="M1573">
        <v>1</v>
      </c>
      <c r="N1573">
        <v>16</v>
      </c>
      <c r="O1573">
        <v>147.19999999999999</v>
      </c>
      <c r="P1573">
        <v>103</v>
      </c>
      <c r="Q1573">
        <v>25.02</v>
      </c>
      <c r="R1573">
        <v>0</v>
      </c>
      <c r="S1573">
        <v>1</v>
      </c>
    </row>
    <row r="1574" spans="10:19" x14ac:dyDescent="0.25">
      <c r="J1574" t="s">
        <v>10</v>
      </c>
      <c r="K1574">
        <v>34</v>
      </c>
      <c r="L1574" t="s">
        <v>13</v>
      </c>
      <c r="M1574">
        <v>0</v>
      </c>
      <c r="N1574">
        <v>0</v>
      </c>
      <c r="O1574">
        <v>254.7</v>
      </c>
      <c r="P1574">
        <v>103</v>
      </c>
      <c r="Q1574">
        <v>43.3</v>
      </c>
      <c r="R1574">
        <v>0</v>
      </c>
      <c r="S1574">
        <v>1</v>
      </c>
    </row>
    <row r="1575" spans="10:19" x14ac:dyDescent="0.25">
      <c r="J1575" t="s">
        <v>59</v>
      </c>
      <c r="K1575">
        <v>42</v>
      </c>
      <c r="L1575" t="s">
        <v>13</v>
      </c>
      <c r="M1575">
        <v>0</v>
      </c>
      <c r="N1575">
        <v>0</v>
      </c>
      <c r="O1575">
        <v>170.1</v>
      </c>
      <c r="P1575">
        <v>113</v>
      </c>
      <c r="Q1575">
        <v>28.92</v>
      </c>
      <c r="R1575">
        <v>1</v>
      </c>
      <c r="S1575">
        <v>0</v>
      </c>
    </row>
    <row r="1576" spans="10:19" x14ac:dyDescent="0.25">
      <c r="J1576" t="s">
        <v>15</v>
      </c>
      <c r="K1576">
        <v>44</v>
      </c>
      <c r="L1576" t="s">
        <v>16</v>
      </c>
      <c r="M1576">
        <v>0</v>
      </c>
      <c r="N1576">
        <v>0</v>
      </c>
      <c r="O1576">
        <v>195.1</v>
      </c>
      <c r="P1576">
        <v>91</v>
      </c>
      <c r="Q1576">
        <v>33.17</v>
      </c>
      <c r="R1576">
        <v>0</v>
      </c>
      <c r="S1576">
        <v>0</v>
      </c>
    </row>
    <row r="1577" spans="10:19" x14ac:dyDescent="0.25">
      <c r="J1577" t="s">
        <v>41</v>
      </c>
      <c r="K1577">
        <v>33</v>
      </c>
      <c r="L1577" t="s">
        <v>13</v>
      </c>
      <c r="M1577">
        <v>0</v>
      </c>
      <c r="N1577">
        <v>0</v>
      </c>
      <c r="O1577">
        <v>149.30000000000001</v>
      </c>
      <c r="P1577">
        <v>83</v>
      </c>
      <c r="Q1577">
        <v>25.38</v>
      </c>
      <c r="R1577">
        <v>7</v>
      </c>
      <c r="S1577">
        <v>1</v>
      </c>
    </row>
    <row r="1578" spans="10:19" x14ac:dyDescent="0.25">
      <c r="J1578" t="s">
        <v>27</v>
      </c>
      <c r="K1578">
        <v>36</v>
      </c>
      <c r="L1578" t="s">
        <v>16</v>
      </c>
      <c r="M1578">
        <v>0</v>
      </c>
      <c r="N1578">
        <v>0</v>
      </c>
      <c r="O1578">
        <v>81.900000000000006</v>
      </c>
      <c r="P1578">
        <v>75</v>
      </c>
      <c r="Q1578">
        <v>13.92</v>
      </c>
      <c r="R1578">
        <v>2</v>
      </c>
      <c r="S1578">
        <v>1</v>
      </c>
    </row>
    <row r="1579" spans="10:19" x14ac:dyDescent="0.25">
      <c r="J1579" t="s">
        <v>34</v>
      </c>
      <c r="K1579">
        <v>43</v>
      </c>
      <c r="L1579" t="s">
        <v>13</v>
      </c>
      <c r="M1579">
        <v>1</v>
      </c>
      <c r="N1579">
        <v>25</v>
      </c>
      <c r="O1579">
        <v>191.1</v>
      </c>
      <c r="P1579">
        <v>109</v>
      </c>
      <c r="Q1579">
        <v>32.49</v>
      </c>
      <c r="R1579">
        <v>0</v>
      </c>
      <c r="S1579">
        <v>0</v>
      </c>
    </row>
    <row r="1580" spans="10:19" x14ac:dyDescent="0.25">
      <c r="J1580" t="s">
        <v>55</v>
      </c>
      <c r="K1580">
        <v>28</v>
      </c>
      <c r="L1580" t="s">
        <v>13</v>
      </c>
      <c r="M1580">
        <v>0</v>
      </c>
      <c r="N1580">
        <v>0</v>
      </c>
      <c r="O1580">
        <v>239</v>
      </c>
      <c r="P1580">
        <v>156</v>
      </c>
      <c r="Q1580">
        <v>40.630000000000003</v>
      </c>
      <c r="R1580">
        <v>1</v>
      </c>
      <c r="S1580">
        <v>1</v>
      </c>
    </row>
    <row r="1581" spans="10:19" x14ac:dyDescent="0.25">
      <c r="J1581" t="s">
        <v>30</v>
      </c>
      <c r="K1581">
        <v>40</v>
      </c>
      <c r="L1581" t="s">
        <v>11</v>
      </c>
      <c r="M1581">
        <v>0</v>
      </c>
      <c r="N1581">
        <v>0</v>
      </c>
      <c r="O1581">
        <v>179.3</v>
      </c>
      <c r="P1581">
        <v>97</v>
      </c>
      <c r="Q1581">
        <v>30.48</v>
      </c>
      <c r="R1581">
        <v>0</v>
      </c>
      <c r="S1581">
        <v>0</v>
      </c>
    </row>
    <row r="1582" spans="10:19" x14ac:dyDescent="0.25">
      <c r="J1582" t="s">
        <v>20</v>
      </c>
      <c r="K1582">
        <v>40</v>
      </c>
      <c r="L1582" t="s">
        <v>13</v>
      </c>
      <c r="M1582">
        <v>0</v>
      </c>
      <c r="N1582">
        <v>0</v>
      </c>
      <c r="O1582">
        <v>185.3</v>
      </c>
      <c r="P1582">
        <v>91</v>
      </c>
      <c r="Q1582">
        <v>31.5</v>
      </c>
      <c r="R1582">
        <v>0</v>
      </c>
      <c r="S1582">
        <v>0</v>
      </c>
    </row>
    <row r="1583" spans="10:19" x14ac:dyDescent="0.25">
      <c r="J1583" t="s">
        <v>24</v>
      </c>
      <c r="K1583">
        <v>43</v>
      </c>
      <c r="L1583" t="s">
        <v>16</v>
      </c>
      <c r="M1583">
        <v>0</v>
      </c>
      <c r="N1583">
        <v>0</v>
      </c>
      <c r="O1583">
        <v>141.4</v>
      </c>
      <c r="P1583">
        <v>80</v>
      </c>
      <c r="Q1583">
        <v>24.04</v>
      </c>
      <c r="R1583">
        <v>2</v>
      </c>
      <c r="S1583">
        <v>0</v>
      </c>
    </row>
    <row r="1584" spans="10:19" x14ac:dyDescent="0.25">
      <c r="J1584" t="s">
        <v>39</v>
      </c>
      <c r="K1584">
        <v>48</v>
      </c>
      <c r="L1584" t="s">
        <v>16</v>
      </c>
      <c r="M1584">
        <v>1</v>
      </c>
      <c r="N1584">
        <v>25</v>
      </c>
      <c r="O1584">
        <v>248.6</v>
      </c>
      <c r="P1584">
        <v>91</v>
      </c>
      <c r="Q1584">
        <v>42.26</v>
      </c>
      <c r="R1584">
        <v>1</v>
      </c>
      <c r="S1584">
        <v>0</v>
      </c>
    </row>
    <row r="1585" spans="10:19" x14ac:dyDescent="0.25">
      <c r="J1585" t="s">
        <v>19</v>
      </c>
      <c r="K1585">
        <v>37</v>
      </c>
      <c r="L1585" t="s">
        <v>16</v>
      </c>
      <c r="M1585">
        <v>0</v>
      </c>
      <c r="N1585">
        <v>0</v>
      </c>
      <c r="O1585">
        <v>152.5</v>
      </c>
      <c r="P1585">
        <v>131</v>
      </c>
      <c r="Q1585">
        <v>25.93</v>
      </c>
      <c r="R1585">
        <v>2</v>
      </c>
      <c r="S1585">
        <v>0</v>
      </c>
    </row>
    <row r="1586" spans="10:19" x14ac:dyDescent="0.25">
      <c r="J1586" t="s">
        <v>24</v>
      </c>
      <c r="K1586">
        <v>46</v>
      </c>
      <c r="L1586" t="s">
        <v>11</v>
      </c>
      <c r="M1586">
        <v>0</v>
      </c>
      <c r="N1586">
        <v>0</v>
      </c>
      <c r="O1586">
        <v>145.6</v>
      </c>
      <c r="P1586">
        <v>102</v>
      </c>
      <c r="Q1586">
        <v>24.75</v>
      </c>
      <c r="R1586">
        <v>1</v>
      </c>
      <c r="S1586">
        <v>0</v>
      </c>
    </row>
    <row r="1587" spans="10:19" x14ac:dyDescent="0.25">
      <c r="J1587" t="s">
        <v>14</v>
      </c>
      <c r="K1587">
        <v>38</v>
      </c>
      <c r="L1587" t="s">
        <v>11</v>
      </c>
      <c r="M1587">
        <v>0</v>
      </c>
      <c r="N1587">
        <v>0</v>
      </c>
      <c r="O1587">
        <v>164.2</v>
      </c>
      <c r="P1587">
        <v>116</v>
      </c>
      <c r="Q1587">
        <v>27.91</v>
      </c>
      <c r="R1587">
        <v>1</v>
      </c>
      <c r="S1587">
        <v>0</v>
      </c>
    </row>
    <row r="1588" spans="10:19" x14ac:dyDescent="0.25">
      <c r="J1588" t="s">
        <v>46</v>
      </c>
      <c r="K1588">
        <v>45</v>
      </c>
      <c r="L1588" t="s">
        <v>13</v>
      </c>
      <c r="M1588">
        <v>0</v>
      </c>
      <c r="N1588">
        <v>0</v>
      </c>
      <c r="O1588">
        <v>221</v>
      </c>
      <c r="P1588">
        <v>115</v>
      </c>
      <c r="Q1588">
        <v>37.57</v>
      </c>
      <c r="R1588">
        <v>1</v>
      </c>
      <c r="S1588">
        <v>0</v>
      </c>
    </row>
    <row r="1589" spans="10:19" x14ac:dyDescent="0.25">
      <c r="J1589" t="s">
        <v>62</v>
      </c>
      <c r="K1589">
        <v>27</v>
      </c>
      <c r="L1589" t="s">
        <v>11</v>
      </c>
      <c r="M1589">
        <v>0</v>
      </c>
      <c r="N1589">
        <v>0</v>
      </c>
      <c r="O1589">
        <v>162.30000000000001</v>
      </c>
      <c r="P1589">
        <v>99</v>
      </c>
      <c r="Q1589">
        <v>27.59</v>
      </c>
      <c r="R1589">
        <v>4</v>
      </c>
      <c r="S1589">
        <v>1</v>
      </c>
    </row>
    <row r="1590" spans="10:19" x14ac:dyDescent="0.25">
      <c r="J1590" t="s">
        <v>57</v>
      </c>
      <c r="K1590">
        <v>23</v>
      </c>
      <c r="L1590" t="s">
        <v>11</v>
      </c>
      <c r="M1590">
        <v>0</v>
      </c>
      <c r="N1590">
        <v>0</v>
      </c>
      <c r="O1590">
        <v>272.7</v>
      </c>
      <c r="P1590">
        <v>97</v>
      </c>
      <c r="Q1590">
        <v>46.36</v>
      </c>
      <c r="R1590">
        <v>0</v>
      </c>
      <c r="S1590">
        <v>1</v>
      </c>
    </row>
    <row r="1591" spans="10:19" x14ac:dyDescent="0.25">
      <c r="J1591" t="s">
        <v>33</v>
      </c>
      <c r="K1591">
        <v>45</v>
      </c>
      <c r="L1591" t="s">
        <v>13</v>
      </c>
      <c r="M1591">
        <v>1</v>
      </c>
      <c r="N1591">
        <v>33</v>
      </c>
      <c r="O1591">
        <v>200.3</v>
      </c>
      <c r="P1591">
        <v>75</v>
      </c>
      <c r="Q1591">
        <v>34.049999999999997</v>
      </c>
      <c r="R1591">
        <v>2</v>
      </c>
      <c r="S1591">
        <v>0</v>
      </c>
    </row>
    <row r="1592" spans="10:19" x14ac:dyDescent="0.25">
      <c r="J1592" t="s">
        <v>31</v>
      </c>
      <c r="K1592">
        <v>35</v>
      </c>
      <c r="L1592" t="s">
        <v>16</v>
      </c>
      <c r="M1592">
        <v>1</v>
      </c>
      <c r="N1592">
        <v>28</v>
      </c>
      <c r="O1592">
        <v>157.1</v>
      </c>
      <c r="P1592">
        <v>77</v>
      </c>
      <c r="Q1592">
        <v>26.71</v>
      </c>
      <c r="R1592">
        <v>1</v>
      </c>
      <c r="S1592">
        <v>0</v>
      </c>
    </row>
    <row r="1593" spans="10:19" x14ac:dyDescent="0.25">
      <c r="J1593" t="s">
        <v>35</v>
      </c>
      <c r="K1593">
        <v>38</v>
      </c>
      <c r="L1593" t="s">
        <v>16</v>
      </c>
      <c r="M1593">
        <v>1</v>
      </c>
      <c r="N1593">
        <v>12</v>
      </c>
      <c r="O1593">
        <v>135.80000000000001</v>
      </c>
      <c r="P1593">
        <v>60</v>
      </c>
      <c r="Q1593">
        <v>23.09</v>
      </c>
      <c r="R1593">
        <v>2</v>
      </c>
      <c r="S1593">
        <v>0</v>
      </c>
    </row>
    <row r="1594" spans="10:19" x14ac:dyDescent="0.25">
      <c r="J1594" t="s">
        <v>45</v>
      </c>
      <c r="K1594">
        <v>37</v>
      </c>
      <c r="L1594" t="s">
        <v>13</v>
      </c>
      <c r="M1594">
        <v>0</v>
      </c>
      <c r="N1594">
        <v>0</v>
      </c>
      <c r="O1594">
        <v>236.7</v>
      </c>
      <c r="P1594">
        <v>110</v>
      </c>
      <c r="Q1594">
        <v>40.24</v>
      </c>
      <c r="R1594">
        <v>1</v>
      </c>
      <c r="S1594">
        <v>0</v>
      </c>
    </row>
    <row r="1595" spans="10:19" x14ac:dyDescent="0.25">
      <c r="J1595" t="s">
        <v>25</v>
      </c>
      <c r="K1595">
        <v>48</v>
      </c>
      <c r="L1595" t="s">
        <v>16</v>
      </c>
      <c r="M1595">
        <v>0</v>
      </c>
      <c r="N1595">
        <v>0</v>
      </c>
      <c r="O1595">
        <v>111.4</v>
      </c>
      <c r="P1595">
        <v>133</v>
      </c>
      <c r="Q1595">
        <v>18.940000000000001</v>
      </c>
      <c r="R1595">
        <v>3</v>
      </c>
      <c r="S1595">
        <v>0</v>
      </c>
    </row>
    <row r="1596" spans="10:19" x14ac:dyDescent="0.25">
      <c r="J1596" t="s">
        <v>14</v>
      </c>
      <c r="K1596">
        <v>34</v>
      </c>
      <c r="L1596" t="s">
        <v>16</v>
      </c>
      <c r="M1596">
        <v>1</v>
      </c>
      <c r="N1596">
        <v>28</v>
      </c>
      <c r="O1596">
        <v>156.1</v>
      </c>
      <c r="P1596">
        <v>89</v>
      </c>
      <c r="Q1596">
        <v>26.54</v>
      </c>
      <c r="R1596">
        <v>0</v>
      </c>
      <c r="S1596">
        <v>1</v>
      </c>
    </row>
    <row r="1597" spans="10:19" x14ac:dyDescent="0.25">
      <c r="J1597" t="s">
        <v>47</v>
      </c>
      <c r="K1597">
        <v>49</v>
      </c>
      <c r="L1597" t="s">
        <v>13</v>
      </c>
      <c r="M1597">
        <v>0</v>
      </c>
      <c r="N1597">
        <v>0</v>
      </c>
      <c r="O1597">
        <v>191.1</v>
      </c>
      <c r="P1597">
        <v>93</v>
      </c>
      <c r="Q1597">
        <v>32.49</v>
      </c>
      <c r="R1597">
        <v>2</v>
      </c>
      <c r="S1597">
        <v>0</v>
      </c>
    </row>
    <row r="1598" spans="10:19" x14ac:dyDescent="0.25">
      <c r="J1598" t="s">
        <v>45</v>
      </c>
      <c r="K1598">
        <v>25</v>
      </c>
      <c r="L1598" t="s">
        <v>11</v>
      </c>
      <c r="M1598">
        <v>0</v>
      </c>
      <c r="N1598">
        <v>0</v>
      </c>
      <c r="O1598">
        <v>153</v>
      </c>
      <c r="P1598">
        <v>123</v>
      </c>
      <c r="Q1598">
        <v>26.01</v>
      </c>
      <c r="R1598">
        <v>1</v>
      </c>
      <c r="S1598">
        <v>1</v>
      </c>
    </row>
    <row r="1599" spans="10:19" x14ac:dyDescent="0.25">
      <c r="J1599" t="s">
        <v>10</v>
      </c>
      <c r="K1599">
        <v>42</v>
      </c>
      <c r="L1599" t="s">
        <v>11</v>
      </c>
      <c r="M1599">
        <v>0</v>
      </c>
      <c r="N1599">
        <v>0</v>
      </c>
      <c r="O1599">
        <v>218.8</v>
      </c>
      <c r="P1599">
        <v>123</v>
      </c>
      <c r="Q1599">
        <v>37.200000000000003</v>
      </c>
      <c r="R1599">
        <v>4</v>
      </c>
      <c r="S1599">
        <v>0</v>
      </c>
    </row>
    <row r="1600" spans="10:19" x14ac:dyDescent="0.25">
      <c r="J1600" t="s">
        <v>26</v>
      </c>
      <c r="K1600">
        <v>34</v>
      </c>
      <c r="L1600" t="s">
        <v>11</v>
      </c>
      <c r="M1600">
        <v>0</v>
      </c>
      <c r="N1600">
        <v>0</v>
      </c>
      <c r="O1600">
        <v>205.4</v>
      </c>
      <c r="P1600">
        <v>101</v>
      </c>
      <c r="Q1600">
        <v>34.92</v>
      </c>
      <c r="R1600">
        <v>3</v>
      </c>
      <c r="S1600">
        <v>0</v>
      </c>
    </row>
    <row r="1601" spans="10:19" x14ac:dyDescent="0.25">
      <c r="J1601" t="s">
        <v>39</v>
      </c>
      <c r="K1601">
        <v>26</v>
      </c>
      <c r="L1601" t="s">
        <v>11</v>
      </c>
      <c r="M1601">
        <v>0</v>
      </c>
      <c r="N1601">
        <v>0</v>
      </c>
      <c r="O1601">
        <v>225.2</v>
      </c>
      <c r="P1601">
        <v>111</v>
      </c>
      <c r="Q1601">
        <v>38.28</v>
      </c>
      <c r="R1601">
        <v>0</v>
      </c>
      <c r="S1601">
        <v>1</v>
      </c>
    </row>
    <row r="1602" spans="10:19" x14ac:dyDescent="0.25">
      <c r="J1602" t="s">
        <v>20</v>
      </c>
      <c r="K1602">
        <v>28</v>
      </c>
      <c r="L1602" t="s">
        <v>16</v>
      </c>
      <c r="M1602">
        <v>0</v>
      </c>
      <c r="N1602">
        <v>0</v>
      </c>
      <c r="O1602">
        <v>249.9</v>
      </c>
      <c r="P1602">
        <v>127</v>
      </c>
      <c r="Q1602">
        <v>42.48</v>
      </c>
      <c r="R1602">
        <v>2</v>
      </c>
      <c r="S1602">
        <v>1</v>
      </c>
    </row>
    <row r="1603" spans="10:19" x14ac:dyDescent="0.25">
      <c r="J1603" t="s">
        <v>49</v>
      </c>
      <c r="K1603">
        <v>40</v>
      </c>
      <c r="L1603" t="s">
        <v>13</v>
      </c>
      <c r="M1603">
        <v>0</v>
      </c>
      <c r="N1603">
        <v>0</v>
      </c>
      <c r="O1603">
        <v>131.6</v>
      </c>
      <c r="P1603">
        <v>89</v>
      </c>
      <c r="Q1603">
        <v>22.37</v>
      </c>
      <c r="R1603">
        <v>3</v>
      </c>
      <c r="S1603">
        <v>0</v>
      </c>
    </row>
    <row r="1604" spans="10:19" x14ac:dyDescent="0.25">
      <c r="J1604" t="s">
        <v>33</v>
      </c>
      <c r="K1604">
        <v>38</v>
      </c>
      <c r="L1604" t="s">
        <v>13</v>
      </c>
      <c r="M1604">
        <v>1</v>
      </c>
      <c r="N1604">
        <v>21</v>
      </c>
      <c r="O1604">
        <v>197.9</v>
      </c>
      <c r="P1604">
        <v>99</v>
      </c>
      <c r="Q1604">
        <v>33.64</v>
      </c>
      <c r="R1604">
        <v>0</v>
      </c>
      <c r="S1604">
        <v>0</v>
      </c>
    </row>
    <row r="1605" spans="10:19" x14ac:dyDescent="0.25">
      <c r="J1605" t="s">
        <v>53</v>
      </c>
      <c r="K1605">
        <v>44</v>
      </c>
      <c r="L1605" t="s">
        <v>11</v>
      </c>
      <c r="M1605">
        <v>0</v>
      </c>
      <c r="N1605">
        <v>0</v>
      </c>
      <c r="O1605">
        <v>166.5</v>
      </c>
      <c r="P1605">
        <v>129</v>
      </c>
      <c r="Q1605">
        <v>28.31</v>
      </c>
      <c r="R1605">
        <v>1</v>
      </c>
      <c r="S1605">
        <v>0</v>
      </c>
    </row>
    <row r="1606" spans="10:19" x14ac:dyDescent="0.25">
      <c r="J1606" t="s">
        <v>10</v>
      </c>
      <c r="K1606">
        <v>47</v>
      </c>
      <c r="L1606" t="s">
        <v>11</v>
      </c>
      <c r="M1606">
        <v>1</v>
      </c>
      <c r="N1606">
        <v>29</v>
      </c>
      <c r="O1606">
        <v>225.4</v>
      </c>
      <c r="P1606">
        <v>79</v>
      </c>
      <c r="Q1606">
        <v>38.32</v>
      </c>
      <c r="R1606">
        <v>1</v>
      </c>
      <c r="S1606">
        <v>0</v>
      </c>
    </row>
    <row r="1607" spans="10:19" x14ac:dyDescent="0.25">
      <c r="J1607" t="s">
        <v>52</v>
      </c>
      <c r="K1607">
        <v>30</v>
      </c>
      <c r="L1607" t="s">
        <v>11</v>
      </c>
      <c r="M1607">
        <v>0</v>
      </c>
      <c r="N1607">
        <v>0</v>
      </c>
      <c r="O1607">
        <v>275.8</v>
      </c>
      <c r="P1607">
        <v>103</v>
      </c>
      <c r="Q1607">
        <v>46.89</v>
      </c>
      <c r="R1607">
        <v>2</v>
      </c>
      <c r="S1607">
        <v>1</v>
      </c>
    </row>
    <row r="1608" spans="10:19" x14ac:dyDescent="0.25">
      <c r="J1608" t="s">
        <v>30</v>
      </c>
      <c r="K1608">
        <v>44</v>
      </c>
      <c r="L1608" t="s">
        <v>11</v>
      </c>
      <c r="M1608">
        <v>1</v>
      </c>
      <c r="N1608">
        <v>40</v>
      </c>
      <c r="O1608">
        <v>142.9</v>
      </c>
      <c r="P1608">
        <v>105</v>
      </c>
      <c r="Q1608">
        <v>24.29</v>
      </c>
      <c r="R1608">
        <v>1</v>
      </c>
      <c r="S1608">
        <v>0</v>
      </c>
    </row>
    <row r="1609" spans="10:19" x14ac:dyDescent="0.25">
      <c r="J1609" t="s">
        <v>52</v>
      </c>
      <c r="K1609">
        <v>44</v>
      </c>
      <c r="L1609" t="s">
        <v>16</v>
      </c>
      <c r="M1609">
        <v>0</v>
      </c>
      <c r="N1609">
        <v>0</v>
      </c>
      <c r="O1609">
        <v>207.2</v>
      </c>
      <c r="P1609">
        <v>113</v>
      </c>
      <c r="Q1609">
        <v>35.22</v>
      </c>
      <c r="R1609">
        <v>1</v>
      </c>
      <c r="S1609">
        <v>0</v>
      </c>
    </row>
    <row r="1610" spans="10:19" x14ac:dyDescent="0.25">
      <c r="J1610" t="s">
        <v>17</v>
      </c>
      <c r="K1610">
        <v>43</v>
      </c>
      <c r="L1610" t="s">
        <v>13</v>
      </c>
      <c r="M1610">
        <v>0</v>
      </c>
      <c r="N1610">
        <v>0</v>
      </c>
      <c r="O1610">
        <v>206.2</v>
      </c>
      <c r="P1610">
        <v>100</v>
      </c>
      <c r="Q1610">
        <v>35.049999999999997</v>
      </c>
      <c r="R1610">
        <v>1</v>
      </c>
      <c r="S1610">
        <v>0</v>
      </c>
    </row>
    <row r="1611" spans="10:19" x14ac:dyDescent="0.25">
      <c r="J1611" t="s">
        <v>56</v>
      </c>
      <c r="K1611">
        <v>33</v>
      </c>
      <c r="L1611" t="s">
        <v>11</v>
      </c>
      <c r="M1611">
        <v>0</v>
      </c>
      <c r="N1611">
        <v>0</v>
      </c>
      <c r="O1611">
        <v>210.3</v>
      </c>
      <c r="P1611">
        <v>66</v>
      </c>
      <c r="Q1611">
        <v>35.75</v>
      </c>
      <c r="R1611">
        <v>1</v>
      </c>
      <c r="S1611">
        <v>0</v>
      </c>
    </row>
    <row r="1612" spans="10:19" x14ac:dyDescent="0.25">
      <c r="J1612" t="s">
        <v>12</v>
      </c>
      <c r="K1612">
        <v>30</v>
      </c>
      <c r="L1612" t="s">
        <v>16</v>
      </c>
      <c r="M1612">
        <v>1</v>
      </c>
      <c r="N1612">
        <v>38</v>
      </c>
      <c r="O1612">
        <v>225.7</v>
      </c>
      <c r="P1612">
        <v>117</v>
      </c>
      <c r="Q1612">
        <v>38.369999999999997</v>
      </c>
      <c r="R1612">
        <v>1</v>
      </c>
      <c r="S1612">
        <v>1</v>
      </c>
    </row>
    <row r="1613" spans="10:19" x14ac:dyDescent="0.25">
      <c r="J1613" t="s">
        <v>47</v>
      </c>
      <c r="K1613">
        <v>35</v>
      </c>
      <c r="L1613" t="s">
        <v>13</v>
      </c>
      <c r="M1613">
        <v>1</v>
      </c>
      <c r="N1613">
        <v>33</v>
      </c>
      <c r="O1613">
        <v>167.8</v>
      </c>
      <c r="P1613">
        <v>91</v>
      </c>
      <c r="Q1613">
        <v>28.53</v>
      </c>
      <c r="R1613">
        <v>4</v>
      </c>
      <c r="S1613">
        <v>1</v>
      </c>
    </row>
    <row r="1614" spans="10:19" x14ac:dyDescent="0.25">
      <c r="J1614" t="s">
        <v>24</v>
      </c>
      <c r="K1614">
        <v>42</v>
      </c>
      <c r="L1614" t="s">
        <v>11</v>
      </c>
      <c r="M1614">
        <v>0</v>
      </c>
      <c r="N1614">
        <v>0</v>
      </c>
      <c r="O1614">
        <v>197.7</v>
      </c>
      <c r="P1614">
        <v>118</v>
      </c>
      <c r="Q1614">
        <v>33.61</v>
      </c>
      <c r="R1614">
        <v>2</v>
      </c>
      <c r="S1614">
        <v>0</v>
      </c>
    </row>
    <row r="1615" spans="10:19" x14ac:dyDescent="0.25">
      <c r="J1615" t="s">
        <v>51</v>
      </c>
      <c r="K1615">
        <v>36</v>
      </c>
      <c r="L1615" t="s">
        <v>11</v>
      </c>
      <c r="M1615">
        <v>1</v>
      </c>
      <c r="N1615">
        <v>39</v>
      </c>
      <c r="O1615">
        <v>169.8</v>
      </c>
      <c r="P1615">
        <v>105</v>
      </c>
      <c r="Q1615">
        <v>28.87</v>
      </c>
      <c r="R1615">
        <v>1</v>
      </c>
      <c r="S1615">
        <v>0</v>
      </c>
    </row>
    <row r="1616" spans="10:19" x14ac:dyDescent="0.25">
      <c r="J1616" t="s">
        <v>57</v>
      </c>
      <c r="K1616">
        <v>38</v>
      </c>
      <c r="L1616" t="s">
        <v>13</v>
      </c>
      <c r="M1616">
        <v>1</v>
      </c>
      <c r="N1616">
        <v>28</v>
      </c>
      <c r="O1616">
        <v>190.6</v>
      </c>
      <c r="P1616">
        <v>104</v>
      </c>
      <c r="Q1616">
        <v>32.4</v>
      </c>
      <c r="R1616">
        <v>2</v>
      </c>
      <c r="S1616">
        <v>0</v>
      </c>
    </row>
    <row r="1617" spans="10:19" x14ac:dyDescent="0.25">
      <c r="J1617" t="s">
        <v>15</v>
      </c>
      <c r="K1617">
        <v>39</v>
      </c>
      <c r="L1617" t="s">
        <v>13</v>
      </c>
      <c r="M1617">
        <v>1</v>
      </c>
      <c r="N1617">
        <v>45</v>
      </c>
      <c r="O1617">
        <v>80.3</v>
      </c>
      <c r="P1617">
        <v>140</v>
      </c>
      <c r="Q1617">
        <v>13.65</v>
      </c>
      <c r="R1617">
        <v>2</v>
      </c>
      <c r="S1617">
        <v>0</v>
      </c>
    </row>
    <row r="1618" spans="10:19" x14ac:dyDescent="0.25">
      <c r="J1618" t="s">
        <v>52</v>
      </c>
      <c r="K1618">
        <v>41</v>
      </c>
      <c r="L1618" t="s">
        <v>11</v>
      </c>
      <c r="M1618">
        <v>1</v>
      </c>
      <c r="N1618">
        <v>36</v>
      </c>
      <c r="O1618">
        <v>231.7</v>
      </c>
      <c r="P1618">
        <v>110</v>
      </c>
      <c r="Q1618">
        <v>39.39</v>
      </c>
      <c r="R1618">
        <v>0</v>
      </c>
      <c r="S1618">
        <v>0</v>
      </c>
    </row>
    <row r="1619" spans="10:19" x14ac:dyDescent="0.25">
      <c r="J1619" t="s">
        <v>49</v>
      </c>
      <c r="K1619">
        <v>39</v>
      </c>
      <c r="L1619" t="s">
        <v>11</v>
      </c>
      <c r="M1619">
        <v>0</v>
      </c>
      <c r="N1619">
        <v>0</v>
      </c>
      <c r="O1619">
        <v>69.099999999999994</v>
      </c>
      <c r="P1619">
        <v>114</v>
      </c>
      <c r="Q1619">
        <v>11.75</v>
      </c>
      <c r="R1619">
        <v>0</v>
      </c>
      <c r="S1619">
        <v>0</v>
      </c>
    </row>
    <row r="1620" spans="10:19" x14ac:dyDescent="0.25">
      <c r="J1620" t="s">
        <v>29</v>
      </c>
      <c r="K1620">
        <v>42</v>
      </c>
      <c r="L1620" t="s">
        <v>13</v>
      </c>
      <c r="M1620">
        <v>0</v>
      </c>
      <c r="N1620">
        <v>0</v>
      </c>
      <c r="O1620">
        <v>188.8</v>
      </c>
      <c r="P1620">
        <v>60</v>
      </c>
      <c r="Q1620">
        <v>32.1</v>
      </c>
      <c r="R1620">
        <v>4</v>
      </c>
      <c r="S1620">
        <v>0</v>
      </c>
    </row>
    <row r="1621" spans="10:19" x14ac:dyDescent="0.25">
      <c r="J1621" t="s">
        <v>34</v>
      </c>
      <c r="K1621">
        <v>32</v>
      </c>
      <c r="L1621" t="s">
        <v>13</v>
      </c>
      <c r="M1621">
        <v>0</v>
      </c>
      <c r="N1621">
        <v>0</v>
      </c>
      <c r="O1621">
        <v>150.6</v>
      </c>
      <c r="P1621">
        <v>125</v>
      </c>
      <c r="Q1621">
        <v>25.6</v>
      </c>
      <c r="R1621">
        <v>8</v>
      </c>
      <c r="S1621">
        <v>1</v>
      </c>
    </row>
    <row r="1622" spans="10:19" x14ac:dyDescent="0.25">
      <c r="J1622" t="s">
        <v>43</v>
      </c>
      <c r="K1622">
        <v>47</v>
      </c>
      <c r="L1622" t="s">
        <v>13</v>
      </c>
      <c r="M1622">
        <v>1</v>
      </c>
      <c r="N1622">
        <v>25</v>
      </c>
      <c r="O1622">
        <v>163.69999999999999</v>
      </c>
      <c r="P1622">
        <v>78</v>
      </c>
      <c r="Q1622">
        <v>27.83</v>
      </c>
      <c r="R1622">
        <v>3</v>
      </c>
      <c r="S1622">
        <v>0</v>
      </c>
    </row>
    <row r="1623" spans="10:19" x14ac:dyDescent="0.25">
      <c r="J1623" t="s">
        <v>19</v>
      </c>
      <c r="K1623">
        <v>39</v>
      </c>
      <c r="L1623" t="s">
        <v>11</v>
      </c>
      <c r="M1623">
        <v>0</v>
      </c>
      <c r="N1623">
        <v>0</v>
      </c>
      <c r="O1623">
        <v>211.7</v>
      </c>
      <c r="P1623">
        <v>100</v>
      </c>
      <c r="Q1623">
        <v>35.99</v>
      </c>
      <c r="R1623">
        <v>1</v>
      </c>
      <c r="S1623">
        <v>0</v>
      </c>
    </row>
    <row r="1624" spans="10:19" x14ac:dyDescent="0.25">
      <c r="J1624" t="s">
        <v>12</v>
      </c>
      <c r="K1624">
        <v>40</v>
      </c>
      <c r="L1624" t="s">
        <v>11</v>
      </c>
      <c r="M1624">
        <v>0</v>
      </c>
      <c r="N1624">
        <v>0</v>
      </c>
      <c r="O1624">
        <v>175.5</v>
      </c>
      <c r="P1624">
        <v>103</v>
      </c>
      <c r="Q1624">
        <v>29.84</v>
      </c>
      <c r="R1624">
        <v>1</v>
      </c>
      <c r="S1624">
        <v>0</v>
      </c>
    </row>
    <row r="1625" spans="10:19" x14ac:dyDescent="0.25">
      <c r="J1625" t="s">
        <v>49</v>
      </c>
      <c r="K1625">
        <v>40</v>
      </c>
      <c r="L1625" t="s">
        <v>16</v>
      </c>
      <c r="M1625">
        <v>0</v>
      </c>
      <c r="N1625">
        <v>0</v>
      </c>
      <c r="O1625">
        <v>150.1</v>
      </c>
      <c r="P1625">
        <v>120</v>
      </c>
      <c r="Q1625">
        <v>25.52</v>
      </c>
      <c r="R1625">
        <v>2</v>
      </c>
      <c r="S1625">
        <v>0</v>
      </c>
    </row>
    <row r="1626" spans="10:19" x14ac:dyDescent="0.25">
      <c r="J1626" t="s">
        <v>63</v>
      </c>
      <c r="K1626">
        <v>38</v>
      </c>
      <c r="L1626" t="s">
        <v>13</v>
      </c>
      <c r="M1626">
        <v>0</v>
      </c>
      <c r="N1626">
        <v>0</v>
      </c>
      <c r="O1626">
        <v>189.5</v>
      </c>
      <c r="P1626">
        <v>99</v>
      </c>
      <c r="Q1626">
        <v>32.22</v>
      </c>
      <c r="R1626">
        <v>1</v>
      </c>
      <c r="S1626">
        <v>0</v>
      </c>
    </row>
    <row r="1627" spans="10:19" x14ac:dyDescent="0.25">
      <c r="J1627" t="s">
        <v>47</v>
      </c>
      <c r="K1627">
        <v>27</v>
      </c>
      <c r="L1627" t="s">
        <v>13</v>
      </c>
      <c r="M1627">
        <v>0</v>
      </c>
      <c r="N1627">
        <v>0</v>
      </c>
      <c r="O1627">
        <v>70.8</v>
      </c>
      <c r="P1627">
        <v>94</v>
      </c>
      <c r="Q1627">
        <v>12.04</v>
      </c>
      <c r="R1627">
        <v>6</v>
      </c>
      <c r="S1627">
        <v>1</v>
      </c>
    </row>
    <row r="1628" spans="10:19" x14ac:dyDescent="0.25">
      <c r="J1628" t="s">
        <v>42</v>
      </c>
      <c r="K1628">
        <v>39</v>
      </c>
      <c r="L1628" t="s">
        <v>11</v>
      </c>
      <c r="M1628">
        <v>0</v>
      </c>
      <c r="N1628">
        <v>0</v>
      </c>
      <c r="O1628">
        <v>101.7</v>
      </c>
      <c r="P1628">
        <v>105</v>
      </c>
      <c r="Q1628">
        <v>17.29</v>
      </c>
      <c r="R1628">
        <v>3</v>
      </c>
      <c r="S1628">
        <v>0</v>
      </c>
    </row>
    <row r="1629" spans="10:19" x14ac:dyDescent="0.25">
      <c r="J1629" t="s">
        <v>36</v>
      </c>
      <c r="K1629">
        <v>43</v>
      </c>
      <c r="L1629" t="s">
        <v>11</v>
      </c>
      <c r="M1629">
        <v>0</v>
      </c>
      <c r="N1629">
        <v>0</v>
      </c>
      <c r="O1629">
        <v>258.39999999999998</v>
      </c>
      <c r="P1629">
        <v>132</v>
      </c>
      <c r="Q1629">
        <v>43.93</v>
      </c>
      <c r="R1629">
        <v>4</v>
      </c>
      <c r="S1629">
        <v>0</v>
      </c>
    </row>
    <row r="1630" spans="10:19" x14ac:dyDescent="0.25">
      <c r="J1630" t="s">
        <v>33</v>
      </c>
      <c r="K1630">
        <v>34</v>
      </c>
      <c r="L1630" t="s">
        <v>13</v>
      </c>
      <c r="M1630">
        <v>0</v>
      </c>
      <c r="N1630">
        <v>0</v>
      </c>
      <c r="O1630">
        <v>242.4</v>
      </c>
      <c r="P1630">
        <v>126</v>
      </c>
      <c r="Q1630">
        <v>41.21</v>
      </c>
      <c r="R1630">
        <v>1</v>
      </c>
      <c r="S1630">
        <v>0</v>
      </c>
    </row>
    <row r="1631" spans="10:19" x14ac:dyDescent="0.25">
      <c r="J1631" t="s">
        <v>54</v>
      </c>
      <c r="K1631">
        <v>37</v>
      </c>
      <c r="L1631" t="s">
        <v>13</v>
      </c>
      <c r="M1631">
        <v>0</v>
      </c>
      <c r="N1631">
        <v>0</v>
      </c>
      <c r="O1631">
        <v>154.1</v>
      </c>
      <c r="P1631">
        <v>104</v>
      </c>
      <c r="Q1631">
        <v>26.2</v>
      </c>
      <c r="R1631">
        <v>2</v>
      </c>
      <c r="S1631">
        <v>0</v>
      </c>
    </row>
    <row r="1632" spans="10:19" x14ac:dyDescent="0.25">
      <c r="J1632" t="s">
        <v>14</v>
      </c>
      <c r="K1632">
        <v>34</v>
      </c>
      <c r="L1632" t="s">
        <v>16</v>
      </c>
      <c r="M1632">
        <v>0</v>
      </c>
      <c r="N1632">
        <v>0</v>
      </c>
      <c r="O1632">
        <v>188</v>
      </c>
      <c r="P1632">
        <v>127</v>
      </c>
      <c r="Q1632">
        <v>31.96</v>
      </c>
      <c r="R1632">
        <v>3</v>
      </c>
      <c r="S1632">
        <v>0</v>
      </c>
    </row>
    <row r="1633" spans="10:19" x14ac:dyDescent="0.25">
      <c r="J1633" t="s">
        <v>59</v>
      </c>
      <c r="K1633">
        <v>46</v>
      </c>
      <c r="L1633" t="s">
        <v>16</v>
      </c>
      <c r="M1633">
        <v>0</v>
      </c>
      <c r="N1633">
        <v>0</v>
      </c>
      <c r="O1633">
        <v>103.1</v>
      </c>
      <c r="P1633">
        <v>70</v>
      </c>
      <c r="Q1633">
        <v>17.53</v>
      </c>
      <c r="R1633">
        <v>1</v>
      </c>
      <c r="S1633">
        <v>0</v>
      </c>
    </row>
    <row r="1634" spans="10:19" x14ac:dyDescent="0.25">
      <c r="J1634" t="s">
        <v>32</v>
      </c>
      <c r="K1634">
        <v>44</v>
      </c>
      <c r="L1634" t="s">
        <v>11</v>
      </c>
      <c r="M1634">
        <v>0</v>
      </c>
      <c r="N1634">
        <v>0</v>
      </c>
      <c r="O1634">
        <v>175.4</v>
      </c>
      <c r="P1634">
        <v>130</v>
      </c>
      <c r="Q1634">
        <v>29.82</v>
      </c>
      <c r="R1634">
        <v>0</v>
      </c>
      <c r="S1634">
        <v>0</v>
      </c>
    </row>
    <row r="1635" spans="10:19" x14ac:dyDescent="0.25">
      <c r="J1635" t="s">
        <v>24</v>
      </c>
      <c r="K1635">
        <v>37</v>
      </c>
      <c r="L1635" t="s">
        <v>11</v>
      </c>
      <c r="M1635">
        <v>0</v>
      </c>
      <c r="N1635">
        <v>0</v>
      </c>
      <c r="O1635">
        <v>145.4</v>
      </c>
      <c r="P1635">
        <v>93</v>
      </c>
      <c r="Q1635">
        <v>24.72</v>
      </c>
      <c r="R1635">
        <v>1</v>
      </c>
      <c r="S1635">
        <v>0</v>
      </c>
    </row>
    <row r="1636" spans="10:19" x14ac:dyDescent="0.25">
      <c r="J1636" t="s">
        <v>42</v>
      </c>
      <c r="K1636">
        <v>41</v>
      </c>
      <c r="L1636" t="s">
        <v>16</v>
      </c>
      <c r="M1636">
        <v>0</v>
      </c>
      <c r="N1636">
        <v>0</v>
      </c>
      <c r="O1636">
        <v>250.6</v>
      </c>
      <c r="P1636">
        <v>85</v>
      </c>
      <c r="Q1636">
        <v>42.6</v>
      </c>
      <c r="R1636">
        <v>1</v>
      </c>
      <c r="S1636">
        <v>0</v>
      </c>
    </row>
    <row r="1637" spans="10:19" x14ac:dyDescent="0.25">
      <c r="J1637" t="s">
        <v>21</v>
      </c>
      <c r="K1637">
        <v>41</v>
      </c>
      <c r="L1637" t="s">
        <v>11</v>
      </c>
      <c r="M1637">
        <v>0</v>
      </c>
      <c r="N1637">
        <v>0</v>
      </c>
      <c r="O1637">
        <v>161.5</v>
      </c>
      <c r="P1637">
        <v>123</v>
      </c>
      <c r="Q1637">
        <v>27.46</v>
      </c>
      <c r="R1637">
        <v>1</v>
      </c>
      <c r="S1637">
        <v>0</v>
      </c>
    </row>
    <row r="1638" spans="10:19" x14ac:dyDescent="0.25">
      <c r="J1638" t="s">
        <v>61</v>
      </c>
      <c r="K1638">
        <v>30</v>
      </c>
      <c r="L1638" t="s">
        <v>13</v>
      </c>
      <c r="M1638">
        <v>0</v>
      </c>
      <c r="N1638">
        <v>0</v>
      </c>
      <c r="O1638">
        <v>260.10000000000002</v>
      </c>
      <c r="P1638">
        <v>101</v>
      </c>
      <c r="Q1638">
        <v>44.22</v>
      </c>
      <c r="R1638">
        <v>1</v>
      </c>
      <c r="S1638">
        <v>1</v>
      </c>
    </row>
    <row r="1639" spans="10:19" x14ac:dyDescent="0.25">
      <c r="J1639" t="s">
        <v>33</v>
      </c>
      <c r="K1639">
        <v>28</v>
      </c>
      <c r="L1639" t="s">
        <v>11</v>
      </c>
      <c r="M1639">
        <v>0</v>
      </c>
      <c r="N1639">
        <v>0</v>
      </c>
      <c r="O1639">
        <v>281.3</v>
      </c>
      <c r="P1639">
        <v>124</v>
      </c>
      <c r="Q1639">
        <v>47.82</v>
      </c>
      <c r="R1639">
        <v>0</v>
      </c>
      <c r="S1639">
        <v>1</v>
      </c>
    </row>
    <row r="1640" spans="10:19" x14ac:dyDescent="0.25">
      <c r="J1640" t="s">
        <v>37</v>
      </c>
      <c r="K1640">
        <v>31</v>
      </c>
      <c r="L1640" t="s">
        <v>11</v>
      </c>
      <c r="M1640">
        <v>1</v>
      </c>
      <c r="N1640">
        <v>42</v>
      </c>
      <c r="O1640">
        <v>130.1</v>
      </c>
      <c r="P1640">
        <v>90</v>
      </c>
      <c r="Q1640">
        <v>22.12</v>
      </c>
      <c r="R1640">
        <v>3</v>
      </c>
      <c r="S1640">
        <v>1</v>
      </c>
    </row>
    <row r="1641" spans="10:19" x14ac:dyDescent="0.25">
      <c r="J1641" t="s">
        <v>26</v>
      </c>
      <c r="K1641">
        <v>39</v>
      </c>
      <c r="L1641" t="s">
        <v>11</v>
      </c>
      <c r="M1641">
        <v>0</v>
      </c>
      <c r="N1641">
        <v>0</v>
      </c>
      <c r="O1641">
        <v>102</v>
      </c>
      <c r="P1641">
        <v>118</v>
      </c>
      <c r="Q1641">
        <v>17.34</v>
      </c>
      <c r="R1641">
        <v>2</v>
      </c>
      <c r="S1641">
        <v>0</v>
      </c>
    </row>
    <row r="1642" spans="10:19" x14ac:dyDescent="0.25">
      <c r="J1642" t="s">
        <v>20</v>
      </c>
      <c r="K1642">
        <v>44</v>
      </c>
      <c r="L1642" t="s">
        <v>11</v>
      </c>
      <c r="M1642">
        <v>1</v>
      </c>
      <c r="N1642">
        <v>33</v>
      </c>
      <c r="O1642">
        <v>218.7</v>
      </c>
      <c r="P1642">
        <v>104</v>
      </c>
      <c r="Q1642">
        <v>37.18</v>
      </c>
      <c r="R1642">
        <v>1</v>
      </c>
      <c r="S1642">
        <v>0</v>
      </c>
    </row>
    <row r="1643" spans="10:19" x14ac:dyDescent="0.25">
      <c r="J1643" t="s">
        <v>40</v>
      </c>
      <c r="K1643">
        <v>34</v>
      </c>
      <c r="L1643" t="s">
        <v>13</v>
      </c>
      <c r="M1643">
        <v>1</v>
      </c>
      <c r="N1643">
        <v>30</v>
      </c>
      <c r="O1643">
        <v>128.5</v>
      </c>
      <c r="P1643">
        <v>86</v>
      </c>
      <c r="Q1643">
        <v>21.85</v>
      </c>
      <c r="R1643">
        <v>1</v>
      </c>
      <c r="S1643">
        <v>0</v>
      </c>
    </row>
    <row r="1644" spans="10:19" x14ac:dyDescent="0.25">
      <c r="J1644" t="s">
        <v>30</v>
      </c>
      <c r="K1644">
        <v>30</v>
      </c>
      <c r="L1644" t="s">
        <v>16</v>
      </c>
      <c r="M1644">
        <v>0</v>
      </c>
      <c r="N1644">
        <v>0</v>
      </c>
      <c r="O1644">
        <v>128.69999999999999</v>
      </c>
      <c r="P1644">
        <v>100</v>
      </c>
      <c r="Q1644">
        <v>21.88</v>
      </c>
      <c r="R1644">
        <v>2</v>
      </c>
      <c r="S1644">
        <v>1</v>
      </c>
    </row>
    <row r="1645" spans="10:19" x14ac:dyDescent="0.25">
      <c r="J1645" t="s">
        <v>39</v>
      </c>
      <c r="K1645">
        <v>38</v>
      </c>
      <c r="L1645" t="s">
        <v>11</v>
      </c>
      <c r="M1645">
        <v>0</v>
      </c>
      <c r="N1645">
        <v>0</v>
      </c>
      <c r="O1645">
        <v>172.2</v>
      </c>
      <c r="P1645">
        <v>92</v>
      </c>
      <c r="Q1645">
        <v>29.27</v>
      </c>
      <c r="R1645">
        <v>1</v>
      </c>
      <c r="S1645">
        <v>0</v>
      </c>
    </row>
    <row r="1646" spans="10:19" x14ac:dyDescent="0.25">
      <c r="J1646" t="s">
        <v>17</v>
      </c>
      <c r="K1646">
        <v>39</v>
      </c>
      <c r="L1646" t="s">
        <v>11</v>
      </c>
      <c r="M1646">
        <v>0</v>
      </c>
      <c r="N1646">
        <v>0</v>
      </c>
      <c r="O1646">
        <v>184.5</v>
      </c>
      <c r="P1646">
        <v>98</v>
      </c>
      <c r="Q1646">
        <v>31.37</v>
      </c>
      <c r="R1646">
        <v>2</v>
      </c>
      <c r="S1646">
        <v>0</v>
      </c>
    </row>
    <row r="1647" spans="10:19" x14ac:dyDescent="0.25">
      <c r="J1647" t="s">
        <v>50</v>
      </c>
      <c r="K1647">
        <v>42</v>
      </c>
      <c r="L1647" t="s">
        <v>16</v>
      </c>
      <c r="M1647">
        <v>0</v>
      </c>
      <c r="N1647">
        <v>0</v>
      </c>
      <c r="O1647">
        <v>168.6</v>
      </c>
      <c r="P1647">
        <v>99</v>
      </c>
      <c r="Q1647">
        <v>28.66</v>
      </c>
      <c r="R1647">
        <v>0</v>
      </c>
      <c r="S1647">
        <v>0</v>
      </c>
    </row>
    <row r="1648" spans="10:19" x14ac:dyDescent="0.25">
      <c r="J1648" t="s">
        <v>33</v>
      </c>
      <c r="K1648">
        <v>38</v>
      </c>
      <c r="L1648" t="s">
        <v>11</v>
      </c>
      <c r="M1648">
        <v>1</v>
      </c>
      <c r="N1648">
        <v>30</v>
      </c>
      <c r="O1648">
        <v>174</v>
      </c>
      <c r="P1648">
        <v>118</v>
      </c>
      <c r="Q1648">
        <v>29.58</v>
      </c>
      <c r="R1648">
        <v>1</v>
      </c>
      <c r="S1648">
        <v>0</v>
      </c>
    </row>
    <row r="1649" spans="10:19" x14ac:dyDescent="0.25">
      <c r="J1649" t="s">
        <v>47</v>
      </c>
      <c r="K1649">
        <v>44</v>
      </c>
      <c r="L1649" t="s">
        <v>11</v>
      </c>
      <c r="M1649">
        <v>0</v>
      </c>
      <c r="N1649">
        <v>0</v>
      </c>
      <c r="O1649">
        <v>230.4</v>
      </c>
      <c r="P1649">
        <v>65</v>
      </c>
      <c r="Q1649">
        <v>39.17</v>
      </c>
      <c r="R1649">
        <v>1</v>
      </c>
      <c r="S1649">
        <v>0</v>
      </c>
    </row>
    <row r="1650" spans="10:19" x14ac:dyDescent="0.25">
      <c r="J1650" t="s">
        <v>60</v>
      </c>
      <c r="K1650">
        <v>42</v>
      </c>
      <c r="L1650" t="s">
        <v>13</v>
      </c>
      <c r="M1650">
        <v>0</v>
      </c>
      <c r="N1650">
        <v>0</v>
      </c>
      <c r="O1650">
        <v>198.2</v>
      </c>
      <c r="P1650">
        <v>73</v>
      </c>
      <c r="Q1650">
        <v>33.69</v>
      </c>
      <c r="R1650">
        <v>1</v>
      </c>
      <c r="S1650">
        <v>0</v>
      </c>
    </row>
    <row r="1651" spans="10:19" x14ac:dyDescent="0.25">
      <c r="J1651" t="s">
        <v>60</v>
      </c>
      <c r="K1651">
        <v>35</v>
      </c>
      <c r="L1651" t="s">
        <v>16</v>
      </c>
      <c r="M1651">
        <v>0</v>
      </c>
      <c r="N1651">
        <v>0</v>
      </c>
      <c r="O1651">
        <v>186.1</v>
      </c>
      <c r="P1651">
        <v>96</v>
      </c>
      <c r="Q1651">
        <v>31.64</v>
      </c>
      <c r="R1651">
        <v>0</v>
      </c>
      <c r="S1651">
        <v>0</v>
      </c>
    </row>
    <row r="1652" spans="10:19" x14ac:dyDescent="0.25">
      <c r="J1652" t="s">
        <v>18</v>
      </c>
      <c r="K1652">
        <v>43</v>
      </c>
      <c r="L1652" t="s">
        <v>11</v>
      </c>
      <c r="M1652">
        <v>0</v>
      </c>
      <c r="N1652">
        <v>0</v>
      </c>
      <c r="O1652">
        <v>148.5</v>
      </c>
      <c r="P1652">
        <v>105</v>
      </c>
      <c r="Q1652">
        <v>25.25</v>
      </c>
      <c r="R1652">
        <v>1</v>
      </c>
      <c r="S1652">
        <v>0</v>
      </c>
    </row>
    <row r="1653" spans="10:19" x14ac:dyDescent="0.25">
      <c r="J1653" t="s">
        <v>39</v>
      </c>
      <c r="K1653">
        <v>40</v>
      </c>
      <c r="L1653" t="s">
        <v>11</v>
      </c>
      <c r="M1653">
        <v>0</v>
      </c>
      <c r="N1653">
        <v>0</v>
      </c>
      <c r="O1653">
        <v>157.1</v>
      </c>
      <c r="P1653">
        <v>109</v>
      </c>
      <c r="Q1653">
        <v>26.71</v>
      </c>
      <c r="R1653">
        <v>0</v>
      </c>
      <c r="S1653">
        <v>0</v>
      </c>
    </row>
    <row r="1654" spans="10:19" x14ac:dyDescent="0.25">
      <c r="J1654" t="s">
        <v>27</v>
      </c>
      <c r="K1654">
        <v>28</v>
      </c>
      <c r="L1654" t="s">
        <v>11</v>
      </c>
      <c r="M1654">
        <v>0</v>
      </c>
      <c r="N1654">
        <v>0</v>
      </c>
      <c r="O1654">
        <v>155</v>
      </c>
      <c r="P1654">
        <v>110</v>
      </c>
      <c r="Q1654">
        <v>26.35</v>
      </c>
      <c r="R1654">
        <v>4</v>
      </c>
      <c r="S1654">
        <v>1</v>
      </c>
    </row>
    <row r="1655" spans="10:19" x14ac:dyDescent="0.25">
      <c r="J1655" t="s">
        <v>41</v>
      </c>
      <c r="K1655">
        <v>36</v>
      </c>
      <c r="L1655" t="s">
        <v>11</v>
      </c>
      <c r="M1655">
        <v>1</v>
      </c>
      <c r="N1655">
        <v>26</v>
      </c>
      <c r="O1655">
        <v>129.30000000000001</v>
      </c>
      <c r="P1655">
        <v>123</v>
      </c>
      <c r="Q1655">
        <v>21.98</v>
      </c>
      <c r="R1655">
        <v>1</v>
      </c>
      <c r="S1655">
        <v>0</v>
      </c>
    </row>
    <row r="1656" spans="10:19" x14ac:dyDescent="0.25">
      <c r="J1656" t="s">
        <v>47</v>
      </c>
      <c r="K1656">
        <v>35</v>
      </c>
      <c r="L1656" t="s">
        <v>13</v>
      </c>
      <c r="M1656">
        <v>0</v>
      </c>
      <c r="N1656">
        <v>0</v>
      </c>
      <c r="O1656">
        <v>208.8</v>
      </c>
      <c r="P1656">
        <v>120</v>
      </c>
      <c r="Q1656">
        <v>35.5</v>
      </c>
      <c r="R1656">
        <v>0</v>
      </c>
      <c r="S1656">
        <v>0</v>
      </c>
    </row>
    <row r="1657" spans="10:19" x14ac:dyDescent="0.25">
      <c r="J1657" t="s">
        <v>63</v>
      </c>
      <c r="K1657">
        <v>35</v>
      </c>
      <c r="L1657" t="s">
        <v>16</v>
      </c>
      <c r="M1657">
        <v>0</v>
      </c>
      <c r="N1657">
        <v>0</v>
      </c>
      <c r="O1657">
        <v>238</v>
      </c>
      <c r="P1657">
        <v>82</v>
      </c>
      <c r="Q1657">
        <v>40.46</v>
      </c>
      <c r="R1657">
        <v>0</v>
      </c>
      <c r="S1657">
        <v>1</v>
      </c>
    </row>
    <row r="1658" spans="10:19" x14ac:dyDescent="0.25">
      <c r="J1658" t="s">
        <v>57</v>
      </c>
      <c r="K1658">
        <v>45</v>
      </c>
      <c r="L1658" t="s">
        <v>11</v>
      </c>
      <c r="M1658">
        <v>0</v>
      </c>
      <c r="N1658">
        <v>0</v>
      </c>
      <c r="O1658">
        <v>211.1</v>
      </c>
      <c r="P1658">
        <v>103</v>
      </c>
      <c r="Q1658">
        <v>35.89</v>
      </c>
      <c r="R1658">
        <v>0</v>
      </c>
      <c r="S1658">
        <v>0</v>
      </c>
    </row>
    <row r="1659" spans="10:19" x14ac:dyDescent="0.25">
      <c r="J1659" t="s">
        <v>55</v>
      </c>
      <c r="K1659">
        <v>39</v>
      </c>
      <c r="L1659" t="s">
        <v>16</v>
      </c>
      <c r="M1659">
        <v>1</v>
      </c>
      <c r="N1659">
        <v>30</v>
      </c>
      <c r="O1659">
        <v>198.9</v>
      </c>
      <c r="P1659">
        <v>87</v>
      </c>
      <c r="Q1659">
        <v>33.81</v>
      </c>
      <c r="R1659">
        <v>3</v>
      </c>
      <c r="S1659">
        <v>0</v>
      </c>
    </row>
    <row r="1660" spans="10:19" x14ac:dyDescent="0.25">
      <c r="J1660" t="s">
        <v>53</v>
      </c>
      <c r="K1660">
        <v>37</v>
      </c>
      <c r="L1660" t="s">
        <v>13</v>
      </c>
      <c r="M1660">
        <v>0</v>
      </c>
      <c r="N1660">
        <v>0</v>
      </c>
      <c r="O1660">
        <v>212.8</v>
      </c>
      <c r="P1660">
        <v>79</v>
      </c>
      <c r="Q1660">
        <v>36.18</v>
      </c>
      <c r="R1660">
        <v>1</v>
      </c>
      <c r="S1660">
        <v>0</v>
      </c>
    </row>
    <row r="1661" spans="10:19" x14ac:dyDescent="0.25">
      <c r="J1661" t="s">
        <v>21</v>
      </c>
      <c r="K1661">
        <v>41</v>
      </c>
      <c r="L1661" t="s">
        <v>16</v>
      </c>
      <c r="M1661">
        <v>0</v>
      </c>
      <c r="N1661">
        <v>0</v>
      </c>
      <c r="O1661">
        <v>137.4</v>
      </c>
      <c r="P1661">
        <v>126</v>
      </c>
      <c r="Q1661">
        <v>23.36</v>
      </c>
      <c r="R1661">
        <v>3</v>
      </c>
      <c r="S1661">
        <v>0</v>
      </c>
    </row>
    <row r="1662" spans="10:19" x14ac:dyDescent="0.25">
      <c r="J1662" t="s">
        <v>24</v>
      </c>
      <c r="K1662">
        <v>45</v>
      </c>
      <c r="L1662" t="s">
        <v>16</v>
      </c>
      <c r="M1662">
        <v>1</v>
      </c>
      <c r="N1662">
        <v>31</v>
      </c>
      <c r="O1662">
        <v>191.8</v>
      </c>
      <c r="P1662">
        <v>75</v>
      </c>
      <c r="Q1662">
        <v>32.61</v>
      </c>
      <c r="R1662">
        <v>2</v>
      </c>
      <c r="S1662">
        <v>0</v>
      </c>
    </row>
    <row r="1663" spans="10:19" x14ac:dyDescent="0.25">
      <c r="J1663" t="s">
        <v>27</v>
      </c>
      <c r="K1663">
        <v>35</v>
      </c>
      <c r="L1663" t="s">
        <v>16</v>
      </c>
      <c r="M1663">
        <v>0</v>
      </c>
      <c r="N1663">
        <v>0</v>
      </c>
      <c r="O1663">
        <v>149</v>
      </c>
      <c r="P1663">
        <v>92</v>
      </c>
      <c r="Q1663">
        <v>25.33</v>
      </c>
      <c r="R1663">
        <v>0</v>
      </c>
      <c r="S1663">
        <v>0</v>
      </c>
    </row>
    <row r="1664" spans="10:19" x14ac:dyDescent="0.25">
      <c r="J1664" t="s">
        <v>42</v>
      </c>
      <c r="K1664">
        <v>48</v>
      </c>
      <c r="L1664" t="s">
        <v>13</v>
      </c>
      <c r="M1664">
        <v>0</v>
      </c>
      <c r="N1664">
        <v>0</v>
      </c>
      <c r="O1664">
        <v>117.1</v>
      </c>
      <c r="P1664">
        <v>118</v>
      </c>
      <c r="Q1664">
        <v>19.91</v>
      </c>
      <c r="R1664">
        <v>3</v>
      </c>
      <c r="S1664">
        <v>0</v>
      </c>
    </row>
    <row r="1665" spans="10:19" x14ac:dyDescent="0.25">
      <c r="J1665" t="s">
        <v>21</v>
      </c>
      <c r="K1665">
        <v>42</v>
      </c>
      <c r="L1665" t="s">
        <v>11</v>
      </c>
      <c r="M1665">
        <v>0</v>
      </c>
      <c r="N1665">
        <v>0</v>
      </c>
      <c r="O1665">
        <v>112.8</v>
      </c>
      <c r="P1665">
        <v>133</v>
      </c>
      <c r="Q1665">
        <v>19.18</v>
      </c>
      <c r="R1665">
        <v>0</v>
      </c>
      <c r="S1665">
        <v>0</v>
      </c>
    </row>
    <row r="1666" spans="10:19" x14ac:dyDescent="0.25">
      <c r="J1666" t="s">
        <v>55</v>
      </c>
      <c r="K1666">
        <v>38</v>
      </c>
      <c r="L1666" t="s">
        <v>16</v>
      </c>
      <c r="M1666">
        <v>0</v>
      </c>
      <c r="N1666">
        <v>0</v>
      </c>
      <c r="O1666">
        <v>175.9</v>
      </c>
      <c r="P1666">
        <v>105</v>
      </c>
      <c r="Q1666">
        <v>29.9</v>
      </c>
      <c r="R1666">
        <v>1</v>
      </c>
      <c r="S1666">
        <v>0</v>
      </c>
    </row>
    <row r="1667" spans="10:19" x14ac:dyDescent="0.25">
      <c r="J1667" t="s">
        <v>24</v>
      </c>
      <c r="K1667">
        <v>36</v>
      </c>
      <c r="L1667" t="s">
        <v>16</v>
      </c>
      <c r="M1667">
        <v>0</v>
      </c>
      <c r="N1667">
        <v>0</v>
      </c>
      <c r="O1667">
        <v>236.6</v>
      </c>
      <c r="P1667">
        <v>109</v>
      </c>
      <c r="Q1667">
        <v>40.22</v>
      </c>
      <c r="R1667">
        <v>1</v>
      </c>
      <c r="S1667">
        <v>1</v>
      </c>
    </row>
    <row r="1668" spans="10:19" x14ac:dyDescent="0.25">
      <c r="J1668" t="s">
        <v>57</v>
      </c>
      <c r="K1668">
        <v>38</v>
      </c>
      <c r="L1668" t="s">
        <v>11</v>
      </c>
      <c r="M1668">
        <v>0</v>
      </c>
      <c r="N1668">
        <v>0</v>
      </c>
      <c r="O1668">
        <v>169.4</v>
      </c>
      <c r="P1668">
        <v>102</v>
      </c>
      <c r="Q1668">
        <v>28.8</v>
      </c>
      <c r="R1668">
        <v>1</v>
      </c>
      <c r="S1668">
        <v>0</v>
      </c>
    </row>
    <row r="1669" spans="10:19" x14ac:dyDescent="0.25">
      <c r="J1669" t="s">
        <v>39</v>
      </c>
      <c r="K1669">
        <v>38</v>
      </c>
      <c r="L1669" t="s">
        <v>11</v>
      </c>
      <c r="M1669">
        <v>0</v>
      </c>
      <c r="N1669">
        <v>0</v>
      </c>
      <c r="O1669">
        <v>129.6</v>
      </c>
      <c r="P1669">
        <v>79</v>
      </c>
      <c r="Q1669">
        <v>22.03</v>
      </c>
      <c r="R1669">
        <v>3</v>
      </c>
      <c r="S1669">
        <v>0</v>
      </c>
    </row>
    <row r="1670" spans="10:19" x14ac:dyDescent="0.25">
      <c r="J1670" t="s">
        <v>45</v>
      </c>
      <c r="K1670">
        <v>40</v>
      </c>
      <c r="L1670" t="s">
        <v>16</v>
      </c>
      <c r="M1670">
        <v>1</v>
      </c>
      <c r="N1670">
        <v>20</v>
      </c>
      <c r="O1670">
        <v>133.30000000000001</v>
      </c>
      <c r="P1670">
        <v>63</v>
      </c>
      <c r="Q1670">
        <v>22.66</v>
      </c>
      <c r="R1670">
        <v>1</v>
      </c>
      <c r="S1670">
        <v>0</v>
      </c>
    </row>
    <row r="1671" spans="10:19" x14ac:dyDescent="0.25">
      <c r="J1671" t="s">
        <v>26</v>
      </c>
      <c r="K1671">
        <v>30</v>
      </c>
      <c r="L1671" t="s">
        <v>16</v>
      </c>
      <c r="M1671">
        <v>0</v>
      </c>
      <c r="N1671">
        <v>0</v>
      </c>
      <c r="O1671">
        <v>167.8</v>
      </c>
      <c r="P1671">
        <v>121</v>
      </c>
      <c r="Q1671">
        <v>28.53</v>
      </c>
      <c r="R1671">
        <v>5</v>
      </c>
      <c r="S1671">
        <v>0</v>
      </c>
    </row>
    <row r="1672" spans="10:19" x14ac:dyDescent="0.25">
      <c r="J1672" t="s">
        <v>58</v>
      </c>
      <c r="K1672">
        <v>45</v>
      </c>
      <c r="L1672" t="s">
        <v>11</v>
      </c>
      <c r="M1672">
        <v>1</v>
      </c>
      <c r="N1672">
        <v>32</v>
      </c>
      <c r="O1672">
        <v>174.6</v>
      </c>
      <c r="P1672">
        <v>107</v>
      </c>
      <c r="Q1672">
        <v>29.68</v>
      </c>
      <c r="R1672">
        <v>1</v>
      </c>
      <c r="S1672">
        <v>0</v>
      </c>
    </row>
    <row r="1673" spans="10:19" x14ac:dyDescent="0.25">
      <c r="J1673" t="s">
        <v>63</v>
      </c>
      <c r="K1673">
        <v>33</v>
      </c>
      <c r="L1673" t="s">
        <v>11</v>
      </c>
      <c r="M1673">
        <v>0</v>
      </c>
      <c r="N1673">
        <v>0</v>
      </c>
      <c r="O1673">
        <v>150.30000000000001</v>
      </c>
      <c r="P1673">
        <v>101</v>
      </c>
      <c r="Q1673">
        <v>25.55</v>
      </c>
      <c r="R1673">
        <v>2</v>
      </c>
      <c r="S1673">
        <v>0</v>
      </c>
    </row>
    <row r="1674" spans="10:19" x14ac:dyDescent="0.25">
      <c r="J1674" t="s">
        <v>29</v>
      </c>
      <c r="K1674">
        <v>38</v>
      </c>
      <c r="L1674" t="s">
        <v>16</v>
      </c>
      <c r="M1674">
        <v>1</v>
      </c>
      <c r="N1674">
        <v>21</v>
      </c>
      <c r="O1674">
        <v>283.2</v>
      </c>
      <c r="P1674">
        <v>110</v>
      </c>
      <c r="Q1674">
        <v>48.14</v>
      </c>
      <c r="R1674">
        <v>5</v>
      </c>
      <c r="S1674">
        <v>0</v>
      </c>
    </row>
    <row r="1675" spans="10:19" x14ac:dyDescent="0.25">
      <c r="J1675" t="s">
        <v>53</v>
      </c>
      <c r="K1675">
        <v>28</v>
      </c>
      <c r="L1675" t="s">
        <v>13</v>
      </c>
      <c r="M1675">
        <v>1</v>
      </c>
      <c r="N1675">
        <v>20</v>
      </c>
      <c r="O1675">
        <v>157.80000000000001</v>
      </c>
      <c r="P1675">
        <v>83</v>
      </c>
      <c r="Q1675">
        <v>26.83</v>
      </c>
      <c r="R1675">
        <v>5</v>
      </c>
      <c r="S1675">
        <v>1</v>
      </c>
    </row>
    <row r="1676" spans="10:19" x14ac:dyDescent="0.25">
      <c r="J1676" t="s">
        <v>47</v>
      </c>
      <c r="K1676">
        <v>42</v>
      </c>
      <c r="L1676" t="s">
        <v>13</v>
      </c>
      <c r="M1676">
        <v>0</v>
      </c>
      <c r="N1676">
        <v>0</v>
      </c>
      <c r="O1676">
        <v>141.19999999999999</v>
      </c>
      <c r="P1676">
        <v>132</v>
      </c>
      <c r="Q1676">
        <v>24</v>
      </c>
      <c r="R1676">
        <v>2</v>
      </c>
      <c r="S1676">
        <v>0</v>
      </c>
    </row>
    <row r="1677" spans="10:19" x14ac:dyDescent="0.25">
      <c r="J1677" t="s">
        <v>31</v>
      </c>
      <c r="K1677">
        <v>27</v>
      </c>
      <c r="L1677" t="s">
        <v>11</v>
      </c>
      <c r="M1677">
        <v>0</v>
      </c>
      <c r="N1677">
        <v>0</v>
      </c>
      <c r="O1677">
        <v>237.8</v>
      </c>
      <c r="P1677">
        <v>92</v>
      </c>
      <c r="Q1677">
        <v>40.43</v>
      </c>
      <c r="R1677">
        <v>2</v>
      </c>
      <c r="S1677">
        <v>1</v>
      </c>
    </row>
    <row r="1678" spans="10:19" x14ac:dyDescent="0.25">
      <c r="J1678" t="s">
        <v>21</v>
      </c>
      <c r="K1678">
        <v>28</v>
      </c>
      <c r="L1678" t="s">
        <v>16</v>
      </c>
      <c r="M1678">
        <v>0</v>
      </c>
      <c r="N1678">
        <v>0</v>
      </c>
      <c r="O1678">
        <v>204</v>
      </c>
      <c r="P1678">
        <v>84</v>
      </c>
      <c r="Q1678">
        <v>34.68</v>
      </c>
      <c r="R1678">
        <v>3</v>
      </c>
      <c r="S1678">
        <v>1</v>
      </c>
    </row>
    <row r="1679" spans="10:19" x14ac:dyDescent="0.25">
      <c r="J1679" t="s">
        <v>25</v>
      </c>
      <c r="K1679">
        <v>43</v>
      </c>
      <c r="L1679" t="s">
        <v>16</v>
      </c>
      <c r="M1679">
        <v>0</v>
      </c>
      <c r="N1679">
        <v>0</v>
      </c>
      <c r="O1679">
        <v>221.1</v>
      </c>
      <c r="P1679">
        <v>106</v>
      </c>
      <c r="Q1679">
        <v>37.590000000000003</v>
      </c>
      <c r="R1679">
        <v>1</v>
      </c>
      <c r="S1679">
        <v>0</v>
      </c>
    </row>
    <row r="1680" spans="10:19" x14ac:dyDescent="0.25">
      <c r="J1680" t="s">
        <v>54</v>
      </c>
      <c r="K1680">
        <v>44</v>
      </c>
      <c r="L1680" t="s">
        <v>16</v>
      </c>
      <c r="M1680">
        <v>0</v>
      </c>
      <c r="N1680">
        <v>0</v>
      </c>
      <c r="O1680">
        <v>118</v>
      </c>
      <c r="P1680">
        <v>133</v>
      </c>
      <c r="Q1680">
        <v>20.059999999999999</v>
      </c>
      <c r="R1680">
        <v>1</v>
      </c>
      <c r="S1680">
        <v>0</v>
      </c>
    </row>
    <row r="1681" spans="10:19" x14ac:dyDescent="0.25">
      <c r="J1681" t="s">
        <v>45</v>
      </c>
      <c r="K1681">
        <v>40</v>
      </c>
      <c r="L1681" t="s">
        <v>11</v>
      </c>
      <c r="M1681">
        <v>0</v>
      </c>
      <c r="N1681">
        <v>0</v>
      </c>
      <c r="O1681">
        <v>163.80000000000001</v>
      </c>
      <c r="P1681">
        <v>73</v>
      </c>
      <c r="Q1681">
        <v>27.85</v>
      </c>
      <c r="R1681">
        <v>0</v>
      </c>
      <c r="S1681">
        <v>0</v>
      </c>
    </row>
    <row r="1682" spans="10:19" x14ac:dyDescent="0.25">
      <c r="J1682" t="s">
        <v>31</v>
      </c>
      <c r="K1682">
        <v>38</v>
      </c>
      <c r="L1682" t="s">
        <v>16</v>
      </c>
      <c r="M1682">
        <v>1</v>
      </c>
      <c r="N1682">
        <v>4</v>
      </c>
      <c r="O1682">
        <v>141.30000000000001</v>
      </c>
      <c r="P1682">
        <v>96</v>
      </c>
      <c r="Q1682">
        <v>24.02</v>
      </c>
      <c r="R1682">
        <v>3</v>
      </c>
      <c r="S1682">
        <v>0</v>
      </c>
    </row>
    <row r="1683" spans="10:19" x14ac:dyDescent="0.25">
      <c r="J1683" t="s">
        <v>59</v>
      </c>
      <c r="K1683">
        <v>30</v>
      </c>
      <c r="L1683" t="s">
        <v>11</v>
      </c>
      <c r="M1683">
        <v>0</v>
      </c>
      <c r="N1683">
        <v>0</v>
      </c>
      <c r="O1683">
        <v>272.5</v>
      </c>
      <c r="P1683">
        <v>119</v>
      </c>
      <c r="Q1683">
        <v>46.33</v>
      </c>
      <c r="R1683">
        <v>3</v>
      </c>
      <c r="S1683">
        <v>1</v>
      </c>
    </row>
    <row r="1684" spans="10:19" x14ac:dyDescent="0.25">
      <c r="J1684" t="s">
        <v>23</v>
      </c>
      <c r="K1684">
        <v>39</v>
      </c>
      <c r="L1684" t="s">
        <v>13</v>
      </c>
      <c r="M1684">
        <v>1</v>
      </c>
      <c r="N1684">
        <v>16</v>
      </c>
      <c r="O1684">
        <v>118.9</v>
      </c>
      <c r="P1684">
        <v>112</v>
      </c>
      <c r="Q1684">
        <v>20.21</v>
      </c>
      <c r="R1684">
        <v>2</v>
      </c>
      <c r="S1684">
        <v>0</v>
      </c>
    </row>
    <row r="1685" spans="10:19" x14ac:dyDescent="0.25">
      <c r="J1685" t="s">
        <v>39</v>
      </c>
      <c r="K1685">
        <v>35</v>
      </c>
      <c r="L1685" t="s">
        <v>11</v>
      </c>
      <c r="M1685">
        <v>0</v>
      </c>
      <c r="N1685">
        <v>0</v>
      </c>
      <c r="O1685">
        <v>7.9</v>
      </c>
      <c r="P1685">
        <v>100</v>
      </c>
      <c r="Q1685">
        <v>1.34</v>
      </c>
      <c r="R1685">
        <v>0</v>
      </c>
      <c r="S1685">
        <v>0</v>
      </c>
    </row>
    <row r="1686" spans="10:19" x14ac:dyDescent="0.25">
      <c r="J1686" t="s">
        <v>35</v>
      </c>
      <c r="K1686">
        <v>38</v>
      </c>
      <c r="L1686" t="s">
        <v>13</v>
      </c>
      <c r="M1686">
        <v>0</v>
      </c>
      <c r="N1686">
        <v>0</v>
      </c>
      <c r="O1686">
        <v>159.5</v>
      </c>
      <c r="P1686">
        <v>96</v>
      </c>
      <c r="Q1686">
        <v>27.12</v>
      </c>
      <c r="R1686">
        <v>0</v>
      </c>
      <c r="S1686">
        <v>0</v>
      </c>
    </row>
    <row r="1687" spans="10:19" x14ac:dyDescent="0.25">
      <c r="J1687" t="s">
        <v>30</v>
      </c>
      <c r="K1687">
        <v>44</v>
      </c>
      <c r="L1687" t="s">
        <v>13</v>
      </c>
      <c r="M1687">
        <v>0</v>
      </c>
      <c r="N1687">
        <v>0</v>
      </c>
      <c r="O1687">
        <v>150.19999999999999</v>
      </c>
      <c r="P1687">
        <v>70</v>
      </c>
      <c r="Q1687">
        <v>25.53</v>
      </c>
      <c r="R1687">
        <v>1</v>
      </c>
      <c r="S1687">
        <v>0</v>
      </c>
    </row>
    <row r="1688" spans="10:19" x14ac:dyDescent="0.25">
      <c r="J1688" t="s">
        <v>23</v>
      </c>
      <c r="K1688">
        <v>39</v>
      </c>
      <c r="L1688" t="s">
        <v>11</v>
      </c>
      <c r="M1688">
        <v>1</v>
      </c>
      <c r="N1688">
        <v>30</v>
      </c>
      <c r="O1688">
        <v>144.5</v>
      </c>
      <c r="P1688">
        <v>35</v>
      </c>
      <c r="Q1688">
        <v>24.57</v>
      </c>
      <c r="R1688">
        <v>2</v>
      </c>
      <c r="S1688">
        <v>0</v>
      </c>
    </row>
    <row r="1689" spans="10:19" x14ac:dyDescent="0.25">
      <c r="J1689" t="s">
        <v>15</v>
      </c>
      <c r="K1689">
        <v>35</v>
      </c>
      <c r="L1689" t="s">
        <v>16</v>
      </c>
      <c r="M1689">
        <v>0</v>
      </c>
      <c r="N1689">
        <v>0</v>
      </c>
      <c r="O1689">
        <v>220.8</v>
      </c>
      <c r="P1689">
        <v>77</v>
      </c>
      <c r="Q1689">
        <v>37.54</v>
      </c>
      <c r="R1689">
        <v>2</v>
      </c>
      <c r="S1689">
        <v>0</v>
      </c>
    </row>
    <row r="1690" spans="10:19" x14ac:dyDescent="0.25">
      <c r="J1690" t="s">
        <v>20</v>
      </c>
      <c r="K1690">
        <v>45</v>
      </c>
      <c r="L1690" t="s">
        <v>16</v>
      </c>
      <c r="M1690">
        <v>0</v>
      </c>
      <c r="N1690">
        <v>0</v>
      </c>
      <c r="O1690">
        <v>216.3</v>
      </c>
      <c r="P1690">
        <v>96</v>
      </c>
      <c r="Q1690">
        <v>36.770000000000003</v>
      </c>
      <c r="R1690">
        <v>0</v>
      </c>
      <c r="S1690">
        <v>0</v>
      </c>
    </row>
    <row r="1691" spans="10:19" x14ac:dyDescent="0.25">
      <c r="J1691" t="s">
        <v>37</v>
      </c>
      <c r="K1691">
        <v>34</v>
      </c>
      <c r="L1691" t="s">
        <v>16</v>
      </c>
      <c r="M1691">
        <v>0</v>
      </c>
      <c r="N1691">
        <v>0</v>
      </c>
      <c r="O1691">
        <v>169.5</v>
      </c>
      <c r="P1691">
        <v>96</v>
      </c>
      <c r="Q1691">
        <v>28.82</v>
      </c>
      <c r="R1691">
        <v>0</v>
      </c>
      <c r="S1691">
        <v>0</v>
      </c>
    </row>
    <row r="1692" spans="10:19" x14ac:dyDescent="0.25">
      <c r="J1692" t="s">
        <v>50</v>
      </c>
      <c r="K1692">
        <v>41</v>
      </c>
      <c r="L1692" t="s">
        <v>16</v>
      </c>
      <c r="M1692">
        <v>1</v>
      </c>
      <c r="N1692">
        <v>35</v>
      </c>
      <c r="O1692">
        <v>256.3</v>
      </c>
      <c r="P1692">
        <v>119</v>
      </c>
      <c r="Q1692">
        <v>43.57</v>
      </c>
      <c r="R1692">
        <v>1</v>
      </c>
      <c r="S1692">
        <v>0</v>
      </c>
    </row>
    <row r="1693" spans="10:19" x14ac:dyDescent="0.25">
      <c r="J1693" t="s">
        <v>29</v>
      </c>
      <c r="K1693">
        <v>46</v>
      </c>
      <c r="L1693" t="s">
        <v>11</v>
      </c>
      <c r="M1693">
        <v>0</v>
      </c>
      <c r="N1693">
        <v>0</v>
      </c>
      <c r="O1693">
        <v>179.7</v>
      </c>
      <c r="P1693">
        <v>128</v>
      </c>
      <c r="Q1693">
        <v>30.55</v>
      </c>
      <c r="R1693">
        <v>1</v>
      </c>
      <c r="S1693">
        <v>0</v>
      </c>
    </row>
    <row r="1694" spans="10:19" x14ac:dyDescent="0.25">
      <c r="J1694" t="s">
        <v>58</v>
      </c>
      <c r="K1694">
        <v>39</v>
      </c>
      <c r="L1694" t="s">
        <v>11</v>
      </c>
      <c r="M1694">
        <v>0</v>
      </c>
      <c r="N1694">
        <v>0</v>
      </c>
      <c r="O1694">
        <v>266</v>
      </c>
      <c r="P1694">
        <v>120</v>
      </c>
      <c r="Q1694">
        <v>45.22</v>
      </c>
      <c r="R1694">
        <v>3</v>
      </c>
      <c r="S1694">
        <v>0</v>
      </c>
    </row>
    <row r="1695" spans="10:19" x14ac:dyDescent="0.25">
      <c r="J1695" t="s">
        <v>38</v>
      </c>
      <c r="K1695">
        <v>47</v>
      </c>
      <c r="L1695" t="s">
        <v>11</v>
      </c>
      <c r="M1695">
        <v>0</v>
      </c>
      <c r="N1695">
        <v>0</v>
      </c>
      <c r="O1695">
        <v>96.7</v>
      </c>
      <c r="P1695">
        <v>97</v>
      </c>
      <c r="Q1695">
        <v>16.440000000000001</v>
      </c>
      <c r="R1695">
        <v>2</v>
      </c>
      <c r="S1695">
        <v>0</v>
      </c>
    </row>
    <row r="1696" spans="10:19" x14ac:dyDescent="0.25">
      <c r="J1696" t="s">
        <v>32</v>
      </c>
      <c r="K1696">
        <v>40</v>
      </c>
      <c r="L1696" t="s">
        <v>13</v>
      </c>
      <c r="M1696">
        <v>0</v>
      </c>
      <c r="N1696">
        <v>0</v>
      </c>
      <c r="O1696">
        <v>82.7</v>
      </c>
      <c r="P1696">
        <v>116</v>
      </c>
      <c r="Q1696">
        <v>14.06</v>
      </c>
      <c r="R1696">
        <v>0</v>
      </c>
      <c r="S1696">
        <v>0</v>
      </c>
    </row>
    <row r="1697" spans="10:19" x14ac:dyDescent="0.25">
      <c r="J1697" t="s">
        <v>61</v>
      </c>
      <c r="K1697">
        <v>38</v>
      </c>
      <c r="L1697" t="s">
        <v>11</v>
      </c>
      <c r="M1697">
        <v>0</v>
      </c>
      <c r="N1697">
        <v>0</v>
      </c>
      <c r="O1697">
        <v>168.2</v>
      </c>
      <c r="P1697">
        <v>87</v>
      </c>
      <c r="Q1697">
        <v>28.59</v>
      </c>
      <c r="R1697">
        <v>3</v>
      </c>
      <c r="S1697">
        <v>0</v>
      </c>
    </row>
    <row r="1698" spans="10:19" x14ac:dyDescent="0.25">
      <c r="J1698" t="s">
        <v>27</v>
      </c>
      <c r="K1698">
        <v>29</v>
      </c>
      <c r="L1698" t="s">
        <v>13</v>
      </c>
      <c r="M1698">
        <v>0</v>
      </c>
      <c r="N1698">
        <v>0</v>
      </c>
      <c r="O1698">
        <v>286.39999999999998</v>
      </c>
      <c r="P1698">
        <v>109</v>
      </c>
      <c r="Q1698">
        <v>48.69</v>
      </c>
      <c r="R1698">
        <v>1</v>
      </c>
      <c r="S1698">
        <v>1</v>
      </c>
    </row>
    <row r="1699" spans="10:19" x14ac:dyDescent="0.25">
      <c r="J1699" t="s">
        <v>24</v>
      </c>
      <c r="K1699">
        <v>40</v>
      </c>
      <c r="L1699" t="s">
        <v>13</v>
      </c>
      <c r="M1699">
        <v>0</v>
      </c>
      <c r="N1699">
        <v>0</v>
      </c>
      <c r="O1699">
        <v>174.3</v>
      </c>
      <c r="P1699">
        <v>95</v>
      </c>
      <c r="Q1699">
        <v>29.63</v>
      </c>
      <c r="R1699">
        <v>3</v>
      </c>
      <c r="S1699">
        <v>0</v>
      </c>
    </row>
    <row r="1700" spans="10:19" x14ac:dyDescent="0.25">
      <c r="J1700" t="s">
        <v>40</v>
      </c>
      <c r="K1700">
        <v>36</v>
      </c>
      <c r="L1700" t="s">
        <v>11</v>
      </c>
      <c r="M1700">
        <v>0</v>
      </c>
      <c r="N1700">
        <v>0</v>
      </c>
      <c r="O1700">
        <v>190.6</v>
      </c>
      <c r="P1700">
        <v>100</v>
      </c>
      <c r="Q1700">
        <v>32.4</v>
      </c>
      <c r="R1700">
        <v>1</v>
      </c>
      <c r="S1700">
        <v>0</v>
      </c>
    </row>
    <row r="1701" spans="10:19" x14ac:dyDescent="0.25">
      <c r="J1701" t="s">
        <v>24</v>
      </c>
      <c r="K1701">
        <v>33</v>
      </c>
      <c r="L1701" t="s">
        <v>11</v>
      </c>
      <c r="M1701">
        <v>0</v>
      </c>
      <c r="N1701">
        <v>0</v>
      </c>
      <c r="O1701">
        <v>133.4</v>
      </c>
      <c r="P1701">
        <v>102</v>
      </c>
      <c r="Q1701">
        <v>22.68</v>
      </c>
      <c r="R1701">
        <v>1</v>
      </c>
      <c r="S1701">
        <v>0</v>
      </c>
    </row>
    <row r="1702" spans="10:19" x14ac:dyDescent="0.25">
      <c r="J1702" t="s">
        <v>38</v>
      </c>
      <c r="K1702">
        <v>43</v>
      </c>
      <c r="L1702" t="s">
        <v>16</v>
      </c>
      <c r="M1702">
        <v>1</v>
      </c>
      <c r="N1702">
        <v>27</v>
      </c>
      <c r="O1702">
        <v>204.6</v>
      </c>
      <c r="P1702">
        <v>96</v>
      </c>
      <c r="Q1702">
        <v>34.78</v>
      </c>
      <c r="R1702">
        <v>3</v>
      </c>
      <c r="S1702">
        <v>0</v>
      </c>
    </row>
    <row r="1703" spans="10:19" x14ac:dyDescent="0.25">
      <c r="J1703" t="s">
        <v>41</v>
      </c>
      <c r="K1703">
        <v>40</v>
      </c>
      <c r="L1703" t="s">
        <v>16</v>
      </c>
      <c r="M1703">
        <v>0</v>
      </c>
      <c r="N1703">
        <v>0</v>
      </c>
      <c r="O1703">
        <v>242.2</v>
      </c>
      <c r="P1703">
        <v>88</v>
      </c>
      <c r="Q1703">
        <v>41.17</v>
      </c>
      <c r="R1703">
        <v>3</v>
      </c>
      <c r="S1703">
        <v>0</v>
      </c>
    </row>
    <row r="1704" spans="10:19" x14ac:dyDescent="0.25">
      <c r="J1704" t="s">
        <v>14</v>
      </c>
      <c r="K1704">
        <v>41</v>
      </c>
      <c r="L1704" t="s">
        <v>11</v>
      </c>
      <c r="M1704">
        <v>1</v>
      </c>
      <c r="N1704">
        <v>33</v>
      </c>
      <c r="O1704">
        <v>253.1</v>
      </c>
      <c r="P1704">
        <v>112</v>
      </c>
      <c r="Q1704">
        <v>43.03</v>
      </c>
      <c r="R1704">
        <v>3</v>
      </c>
      <c r="S1704">
        <v>0</v>
      </c>
    </row>
    <row r="1705" spans="10:19" x14ac:dyDescent="0.25">
      <c r="J1705" t="s">
        <v>27</v>
      </c>
      <c r="K1705">
        <v>41</v>
      </c>
      <c r="L1705" t="s">
        <v>11</v>
      </c>
      <c r="M1705">
        <v>0</v>
      </c>
      <c r="N1705">
        <v>0</v>
      </c>
      <c r="O1705">
        <v>130</v>
      </c>
      <c r="P1705">
        <v>110</v>
      </c>
      <c r="Q1705">
        <v>22.1</v>
      </c>
      <c r="R1705">
        <v>0</v>
      </c>
      <c r="S1705">
        <v>0</v>
      </c>
    </row>
    <row r="1706" spans="10:19" x14ac:dyDescent="0.25">
      <c r="J1706" t="s">
        <v>46</v>
      </c>
      <c r="K1706">
        <v>39</v>
      </c>
      <c r="L1706" t="s">
        <v>13</v>
      </c>
      <c r="M1706">
        <v>0</v>
      </c>
      <c r="N1706">
        <v>0</v>
      </c>
      <c r="O1706">
        <v>105.9</v>
      </c>
      <c r="P1706">
        <v>151</v>
      </c>
      <c r="Q1706">
        <v>18</v>
      </c>
      <c r="R1706">
        <v>0</v>
      </c>
      <c r="S1706">
        <v>0</v>
      </c>
    </row>
    <row r="1707" spans="10:19" x14ac:dyDescent="0.25">
      <c r="J1707" t="s">
        <v>60</v>
      </c>
      <c r="K1707">
        <v>45</v>
      </c>
      <c r="L1707" t="s">
        <v>13</v>
      </c>
      <c r="M1707">
        <v>0</v>
      </c>
      <c r="N1707">
        <v>0</v>
      </c>
      <c r="O1707">
        <v>183.8</v>
      </c>
      <c r="P1707">
        <v>111</v>
      </c>
      <c r="Q1707">
        <v>31.25</v>
      </c>
      <c r="R1707">
        <v>1</v>
      </c>
      <c r="S1707">
        <v>0</v>
      </c>
    </row>
    <row r="1708" spans="10:19" x14ac:dyDescent="0.25">
      <c r="J1708" t="s">
        <v>40</v>
      </c>
      <c r="K1708">
        <v>42</v>
      </c>
      <c r="L1708" t="s">
        <v>11</v>
      </c>
      <c r="M1708">
        <v>0</v>
      </c>
      <c r="N1708">
        <v>0</v>
      </c>
      <c r="O1708">
        <v>196.5</v>
      </c>
      <c r="P1708">
        <v>82</v>
      </c>
      <c r="Q1708">
        <v>33.409999999999997</v>
      </c>
      <c r="R1708">
        <v>2</v>
      </c>
      <c r="S1708">
        <v>0</v>
      </c>
    </row>
    <row r="1709" spans="10:19" x14ac:dyDescent="0.25">
      <c r="J1709" t="s">
        <v>45</v>
      </c>
      <c r="K1709">
        <v>37</v>
      </c>
      <c r="L1709" t="s">
        <v>16</v>
      </c>
      <c r="M1709">
        <v>0</v>
      </c>
      <c r="N1709">
        <v>0</v>
      </c>
      <c r="O1709">
        <v>184.5</v>
      </c>
      <c r="P1709">
        <v>81</v>
      </c>
      <c r="Q1709">
        <v>31.37</v>
      </c>
      <c r="R1709">
        <v>3</v>
      </c>
      <c r="S1709">
        <v>0</v>
      </c>
    </row>
    <row r="1710" spans="10:19" x14ac:dyDescent="0.25">
      <c r="J1710" t="s">
        <v>57</v>
      </c>
      <c r="K1710">
        <v>40</v>
      </c>
      <c r="L1710" t="s">
        <v>13</v>
      </c>
      <c r="M1710">
        <v>0</v>
      </c>
      <c r="N1710">
        <v>0</v>
      </c>
      <c r="O1710">
        <v>261.89999999999998</v>
      </c>
      <c r="P1710">
        <v>113</v>
      </c>
      <c r="Q1710">
        <v>44.52</v>
      </c>
      <c r="R1710">
        <v>0</v>
      </c>
      <c r="S1710">
        <v>0</v>
      </c>
    </row>
    <row r="1711" spans="10:19" x14ac:dyDescent="0.25">
      <c r="J1711" t="s">
        <v>21</v>
      </c>
      <c r="K1711">
        <v>43</v>
      </c>
      <c r="L1711" t="s">
        <v>16</v>
      </c>
      <c r="M1711">
        <v>0</v>
      </c>
      <c r="N1711">
        <v>0</v>
      </c>
      <c r="O1711">
        <v>202.4</v>
      </c>
      <c r="P1711">
        <v>118</v>
      </c>
      <c r="Q1711">
        <v>34.409999999999997</v>
      </c>
      <c r="R1711">
        <v>3</v>
      </c>
      <c r="S1711">
        <v>0</v>
      </c>
    </row>
    <row r="1712" spans="10:19" x14ac:dyDescent="0.25">
      <c r="J1712" t="s">
        <v>25</v>
      </c>
      <c r="K1712">
        <v>45</v>
      </c>
      <c r="L1712" t="s">
        <v>11</v>
      </c>
      <c r="M1712">
        <v>1</v>
      </c>
      <c r="N1712">
        <v>22</v>
      </c>
      <c r="O1712">
        <v>167.7</v>
      </c>
      <c r="P1712">
        <v>104</v>
      </c>
      <c r="Q1712">
        <v>28.51</v>
      </c>
      <c r="R1712">
        <v>1</v>
      </c>
      <c r="S1712">
        <v>0</v>
      </c>
    </row>
    <row r="1713" spans="10:19" x14ac:dyDescent="0.25">
      <c r="J1713" t="s">
        <v>24</v>
      </c>
      <c r="K1713">
        <v>36</v>
      </c>
      <c r="L1713" t="s">
        <v>11</v>
      </c>
      <c r="M1713">
        <v>1</v>
      </c>
      <c r="N1713">
        <v>26</v>
      </c>
      <c r="O1713">
        <v>189.1</v>
      </c>
      <c r="P1713">
        <v>112</v>
      </c>
      <c r="Q1713">
        <v>32.15</v>
      </c>
      <c r="R1713">
        <v>1</v>
      </c>
      <c r="S1713">
        <v>0</v>
      </c>
    </row>
    <row r="1714" spans="10:19" x14ac:dyDescent="0.25">
      <c r="J1714" t="s">
        <v>14</v>
      </c>
      <c r="K1714">
        <v>37</v>
      </c>
      <c r="L1714" t="s">
        <v>11</v>
      </c>
      <c r="M1714">
        <v>0</v>
      </c>
      <c r="N1714">
        <v>0</v>
      </c>
      <c r="O1714">
        <v>205.2</v>
      </c>
      <c r="P1714">
        <v>106</v>
      </c>
      <c r="Q1714">
        <v>34.880000000000003</v>
      </c>
      <c r="R1714">
        <v>1</v>
      </c>
      <c r="S1714">
        <v>0</v>
      </c>
    </row>
    <row r="1715" spans="10:19" x14ac:dyDescent="0.25">
      <c r="J1715" t="s">
        <v>31</v>
      </c>
      <c r="K1715">
        <v>47</v>
      </c>
      <c r="L1715" t="s">
        <v>11</v>
      </c>
      <c r="M1715">
        <v>1</v>
      </c>
      <c r="N1715">
        <v>23</v>
      </c>
      <c r="O1715">
        <v>153.6</v>
      </c>
      <c r="P1715">
        <v>93</v>
      </c>
      <c r="Q1715">
        <v>26.11</v>
      </c>
      <c r="R1715">
        <v>2</v>
      </c>
      <c r="S1715">
        <v>0</v>
      </c>
    </row>
    <row r="1716" spans="10:19" x14ac:dyDescent="0.25">
      <c r="J1716" t="s">
        <v>20</v>
      </c>
      <c r="K1716">
        <v>40</v>
      </c>
      <c r="L1716" t="s">
        <v>16</v>
      </c>
      <c r="M1716">
        <v>0</v>
      </c>
      <c r="N1716">
        <v>0</v>
      </c>
      <c r="O1716">
        <v>154.5</v>
      </c>
      <c r="P1716">
        <v>129</v>
      </c>
      <c r="Q1716">
        <v>26.27</v>
      </c>
      <c r="R1716">
        <v>2</v>
      </c>
      <c r="S1716">
        <v>0</v>
      </c>
    </row>
    <row r="1717" spans="10:19" x14ac:dyDescent="0.25">
      <c r="J1717" t="s">
        <v>50</v>
      </c>
      <c r="K1717">
        <v>41</v>
      </c>
      <c r="L1717" t="s">
        <v>11</v>
      </c>
      <c r="M1717">
        <v>0</v>
      </c>
      <c r="N1717">
        <v>0</v>
      </c>
      <c r="O1717">
        <v>153.69999999999999</v>
      </c>
      <c r="P1717">
        <v>109</v>
      </c>
      <c r="Q1717">
        <v>26.13</v>
      </c>
      <c r="R1717">
        <v>1</v>
      </c>
      <c r="S1717">
        <v>0</v>
      </c>
    </row>
    <row r="1718" spans="10:19" x14ac:dyDescent="0.25">
      <c r="J1718" t="s">
        <v>60</v>
      </c>
      <c r="K1718">
        <v>40</v>
      </c>
      <c r="L1718" t="s">
        <v>13</v>
      </c>
      <c r="M1718">
        <v>1</v>
      </c>
      <c r="N1718">
        <v>36</v>
      </c>
      <c r="O1718">
        <v>171.2</v>
      </c>
      <c r="P1718">
        <v>138</v>
      </c>
      <c r="Q1718">
        <v>29.1</v>
      </c>
      <c r="R1718">
        <v>1</v>
      </c>
      <c r="S1718">
        <v>0</v>
      </c>
    </row>
    <row r="1719" spans="10:19" x14ac:dyDescent="0.25">
      <c r="J1719" t="s">
        <v>45</v>
      </c>
      <c r="K1719">
        <v>33</v>
      </c>
      <c r="L1719" t="s">
        <v>16</v>
      </c>
      <c r="M1719">
        <v>0</v>
      </c>
      <c r="N1719">
        <v>0</v>
      </c>
      <c r="O1719">
        <v>328.1</v>
      </c>
      <c r="P1719">
        <v>106</v>
      </c>
      <c r="Q1719">
        <v>55.78</v>
      </c>
      <c r="R1719">
        <v>1</v>
      </c>
      <c r="S1719">
        <v>1</v>
      </c>
    </row>
    <row r="1720" spans="10:19" x14ac:dyDescent="0.25">
      <c r="J1720" t="s">
        <v>14</v>
      </c>
      <c r="K1720">
        <v>28</v>
      </c>
      <c r="L1720" t="s">
        <v>11</v>
      </c>
      <c r="M1720">
        <v>0</v>
      </c>
      <c r="N1720">
        <v>0</v>
      </c>
      <c r="O1720">
        <v>145.9</v>
      </c>
      <c r="P1720">
        <v>69</v>
      </c>
      <c r="Q1720">
        <v>24.8</v>
      </c>
      <c r="R1720">
        <v>0</v>
      </c>
      <c r="S1720">
        <v>1</v>
      </c>
    </row>
    <row r="1721" spans="10:19" x14ac:dyDescent="0.25">
      <c r="J1721" t="s">
        <v>58</v>
      </c>
      <c r="K1721">
        <v>42</v>
      </c>
      <c r="L1721" t="s">
        <v>11</v>
      </c>
      <c r="M1721">
        <v>1</v>
      </c>
      <c r="N1721">
        <v>37</v>
      </c>
      <c r="O1721">
        <v>201.2</v>
      </c>
      <c r="P1721">
        <v>76</v>
      </c>
      <c r="Q1721">
        <v>34.200000000000003</v>
      </c>
      <c r="R1721">
        <v>1</v>
      </c>
      <c r="S1721">
        <v>0</v>
      </c>
    </row>
    <row r="1722" spans="10:19" x14ac:dyDescent="0.25">
      <c r="J1722" t="s">
        <v>22</v>
      </c>
      <c r="K1722">
        <v>43</v>
      </c>
      <c r="L1722" t="s">
        <v>16</v>
      </c>
      <c r="M1722">
        <v>0</v>
      </c>
      <c r="N1722">
        <v>0</v>
      </c>
      <c r="O1722">
        <v>139.1</v>
      </c>
      <c r="P1722">
        <v>72</v>
      </c>
      <c r="Q1722">
        <v>23.65</v>
      </c>
      <c r="R1722">
        <v>5</v>
      </c>
      <c r="S1722">
        <v>0</v>
      </c>
    </row>
    <row r="1723" spans="10:19" x14ac:dyDescent="0.25">
      <c r="J1723" t="s">
        <v>12</v>
      </c>
      <c r="K1723">
        <v>36</v>
      </c>
      <c r="L1723" t="s">
        <v>11</v>
      </c>
      <c r="M1723">
        <v>0</v>
      </c>
      <c r="N1723">
        <v>0</v>
      </c>
      <c r="O1723">
        <v>118.9</v>
      </c>
      <c r="P1723">
        <v>128</v>
      </c>
      <c r="Q1723">
        <v>20.21</v>
      </c>
      <c r="R1723">
        <v>2</v>
      </c>
      <c r="S1723">
        <v>0</v>
      </c>
    </row>
    <row r="1724" spans="10:19" x14ac:dyDescent="0.25">
      <c r="J1724" t="s">
        <v>12</v>
      </c>
      <c r="K1724">
        <v>33</v>
      </c>
      <c r="L1724" t="s">
        <v>13</v>
      </c>
      <c r="M1724">
        <v>0</v>
      </c>
      <c r="N1724">
        <v>0</v>
      </c>
      <c r="O1724">
        <v>217.6</v>
      </c>
      <c r="P1724">
        <v>87</v>
      </c>
      <c r="Q1724">
        <v>36.99</v>
      </c>
      <c r="R1724">
        <v>2</v>
      </c>
      <c r="S1724">
        <v>1</v>
      </c>
    </row>
    <row r="1725" spans="10:19" x14ac:dyDescent="0.25">
      <c r="J1725" t="s">
        <v>23</v>
      </c>
      <c r="K1725">
        <v>37</v>
      </c>
      <c r="L1725" t="s">
        <v>11</v>
      </c>
      <c r="M1725">
        <v>0</v>
      </c>
      <c r="N1725">
        <v>0</v>
      </c>
      <c r="O1725">
        <v>145</v>
      </c>
      <c r="P1725">
        <v>133</v>
      </c>
      <c r="Q1725">
        <v>24.65</v>
      </c>
      <c r="R1725">
        <v>1</v>
      </c>
      <c r="S1725">
        <v>0</v>
      </c>
    </row>
    <row r="1726" spans="10:19" x14ac:dyDescent="0.25">
      <c r="J1726" t="s">
        <v>22</v>
      </c>
      <c r="K1726">
        <v>42</v>
      </c>
      <c r="L1726" t="s">
        <v>16</v>
      </c>
      <c r="M1726">
        <v>0</v>
      </c>
      <c r="N1726">
        <v>0</v>
      </c>
      <c r="O1726">
        <v>203.5</v>
      </c>
      <c r="P1726">
        <v>89</v>
      </c>
      <c r="Q1726">
        <v>34.6</v>
      </c>
      <c r="R1726">
        <v>3</v>
      </c>
      <c r="S1726">
        <v>0</v>
      </c>
    </row>
    <row r="1727" spans="10:19" x14ac:dyDescent="0.25">
      <c r="J1727" t="s">
        <v>47</v>
      </c>
      <c r="K1727">
        <v>39</v>
      </c>
      <c r="L1727" t="s">
        <v>11</v>
      </c>
      <c r="M1727">
        <v>0</v>
      </c>
      <c r="N1727">
        <v>0</v>
      </c>
      <c r="O1727">
        <v>240.1</v>
      </c>
      <c r="P1727">
        <v>115</v>
      </c>
      <c r="Q1727">
        <v>40.82</v>
      </c>
      <c r="R1727">
        <v>3</v>
      </c>
      <c r="S1727">
        <v>0</v>
      </c>
    </row>
    <row r="1728" spans="10:19" x14ac:dyDescent="0.25">
      <c r="J1728" t="s">
        <v>57</v>
      </c>
      <c r="K1728">
        <v>46</v>
      </c>
      <c r="L1728" t="s">
        <v>13</v>
      </c>
      <c r="M1728">
        <v>0</v>
      </c>
      <c r="N1728">
        <v>0</v>
      </c>
      <c r="O1728">
        <v>83.8</v>
      </c>
      <c r="P1728">
        <v>121</v>
      </c>
      <c r="Q1728">
        <v>14.25</v>
      </c>
      <c r="R1728">
        <v>1</v>
      </c>
      <c r="S1728">
        <v>0</v>
      </c>
    </row>
    <row r="1729" spans="10:19" x14ac:dyDescent="0.25">
      <c r="J1729" t="s">
        <v>27</v>
      </c>
      <c r="K1729">
        <v>29</v>
      </c>
      <c r="L1729" t="s">
        <v>13</v>
      </c>
      <c r="M1729">
        <v>0</v>
      </c>
      <c r="N1729">
        <v>0</v>
      </c>
      <c r="O1729">
        <v>269.8</v>
      </c>
      <c r="P1729">
        <v>106</v>
      </c>
      <c r="Q1729">
        <v>45.87</v>
      </c>
      <c r="R1729">
        <v>1</v>
      </c>
      <c r="S1729">
        <v>1</v>
      </c>
    </row>
    <row r="1730" spans="10:19" x14ac:dyDescent="0.25">
      <c r="J1730" t="s">
        <v>55</v>
      </c>
      <c r="K1730">
        <v>35</v>
      </c>
      <c r="L1730" t="s">
        <v>11</v>
      </c>
      <c r="M1730">
        <v>1</v>
      </c>
      <c r="N1730">
        <v>21</v>
      </c>
      <c r="O1730">
        <v>126.3</v>
      </c>
      <c r="P1730">
        <v>84</v>
      </c>
      <c r="Q1730">
        <v>21.47</v>
      </c>
      <c r="R1730">
        <v>1</v>
      </c>
      <c r="S1730">
        <v>0</v>
      </c>
    </row>
    <row r="1731" spans="10:19" x14ac:dyDescent="0.25">
      <c r="J1731" t="s">
        <v>22</v>
      </c>
      <c r="K1731">
        <v>37</v>
      </c>
      <c r="L1731" t="s">
        <v>16</v>
      </c>
      <c r="M1731">
        <v>1</v>
      </c>
      <c r="N1731">
        <v>15</v>
      </c>
      <c r="O1731">
        <v>88.1</v>
      </c>
      <c r="P1731">
        <v>125</v>
      </c>
      <c r="Q1731">
        <v>14.98</v>
      </c>
      <c r="R1731">
        <v>2</v>
      </c>
      <c r="S1731">
        <v>0</v>
      </c>
    </row>
    <row r="1732" spans="10:19" x14ac:dyDescent="0.25">
      <c r="J1732" t="s">
        <v>23</v>
      </c>
      <c r="K1732">
        <v>44</v>
      </c>
      <c r="L1732" t="s">
        <v>11</v>
      </c>
      <c r="M1732">
        <v>1</v>
      </c>
      <c r="N1732">
        <v>26</v>
      </c>
      <c r="O1732">
        <v>236.8</v>
      </c>
      <c r="P1732">
        <v>61</v>
      </c>
      <c r="Q1732">
        <v>40.26</v>
      </c>
      <c r="R1732">
        <v>1</v>
      </c>
      <c r="S1732">
        <v>0</v>
      </c>
    </row>
    <row r="1733" spans="10:19" x14ac:dyDescent="0.25">
      <c r="J1733" t="s">
        <v>36</v>
      </c>
      <c r="K1733">
        <v>38</v>
      </c>
      <c r="L1733" t="s">
        <v>13</v>
      </c>
      <c r="M1733">
        <v>0</v>
      </c>
      <c r="N1733">
        <v>0</v>
      </c>
      <c r="O1733">
        <v>124.1</v>
      </c>
      <c r="P1733">
        <v>117</v>
      </c>
      <c r="Q1733">
        <v>21.1</v>
      </c>
      <c r="R1733">
        <v>3</v>
      </c>
      <c r="S1733">
        <v>0</v>
      </c>
    </row>
    <row r="1734" spans="10:19" x14ac:dyDescent="0.25">
      <c r="J1734" t="s">
        <v>23</v>
      </c>
      <c r="K1734">
        <v>42</v>
      </c>
      <c r="L1734" t="s">
        <v>16</v>
      </c>
      <c r="M1734">
        <v>1</v>
      </c>
      <c r="N1734">
        <v>30</v>
      </c>
      <c r="O1734">
        <v>184.2</v>
      </c>
      <c r="P1734">
        <v>132</v>
      </c>
      <c r="Q1734">
        <v>31.31</v>
      </c>
      <c r="R1734">
        <v>0</v>
      </c>
      <c r="S1734">
        <v>0</v>
      </c>
    </row>
    <row r="1735" spans="10:19" x14ac:dyDescent="0.25">
      <c r="J1735" t="s">
        <v>63</v>
      </c>
      <c r="K1735">
        <v>43</v>
      </c>
      <c r="L1735" t="s">
        <v>11</v>
      </c>
      <c r="M1735">
        <v>0</v>
      </c>
      <c r="N1735">
        <v>0</v>
      </c>
      <c r="O1735">
        <v>222.7</v>
      </c>
      <c r="P1735">
        <v>133</v>
      </c>
      <c r="Q1735">
        <v>37.86</v>
      </c>
      <c r="R1735">
        <v>4</v>
      </c>
      <c r="S1735">
        <v>0</v>
      </c>
    </row>
    <row r="1736" spans="10:19" x14ac:dyDescent="0.25">
      <c r="J1736" t="s">
        <v>52</v>
      </c>
      <c r="K1736">
        <v>42</v>
      </c>
      <c r="L1736" t="s">
        <v>11</v>
      </c>
      <c r="M1736">
        <v>0</v>
      </c>
      <c r="N1736">
        <v>0</v>
      </c>
      <c r="O1736">
        <v>149.19999999999999</v>
      </c>
      <c r="P1736">
        <v>98</v>
      </c>
      <c r="Q1736">
        <v>25.36</v>
      </c>
      <c r="R1736">
        <v>1</v>
      </c>
      <c r="S1736">
        <v>0</v>
      </c>
    </row>
    <row r="1737" spans="10:19" x14ac:dyDescent="0.25">
      <c r="J1737" t="s">
        <v>45</v>
      </c>
      <c r="K1737">
        <v>45</v>
      </c>
      <c r="L1737" t="s">
        <v>16</v>
      </c>
      <c r="M1737">
        <v>0</v>
      </c>
      <c r="N1737">
        <v>0</v>
      </c>
      <c r="O1737">
        <v>206.5</v>
      </c>
      <c r="P1737">
        <v>125</v>
      </c>
      <c r="Q1737">
        <v>35.11</v>
      </c>
      <c r="R1737">
        <v>3</v>
      </c>
      <c r="S1737">
        <v>0</v>
      </c>
    </row>
    <row r="1738" spans="10:19" x14ac:dyDescent="0.25">
      <c r="J1738" t="s">
        <v>10</v>
      </c>
      <c r="K1738">
        <v>38</v>
      </c>
      <c r="L1738" t="s">
        <v>16</v>
      </c>
      <c r="M1738">
        <v>1</v>
      </c>
      <c r="N1738">
        <v>27</v>
      </c>
      <c r="O1738">
        <v>159.69999999999999</v>
      </c>
      <c r="P1738">
        <v>102</v>
      </c>
      <c r="Q1738">
        <v>27.15</v>
      </c>
      <c r="R1738">
        <v>3</v>
      </c>
      <c r="S1738">
        <v>0</v>
      </c>
    </row>
    <row r="1739" spans="10:19" x14ac:dyDescent="0.25">
      <c r="J1739" t="s">
        <v>10</v>
      </c>
      <c r="K1739">
        <v>38</v>
      </c>
      <c r="L1739" t="s">
        <v>11</v>
      </c>
      <c r="M1739">
        <v>1</v>
      </c>
      <c r="N1739">
        <v>27</v>
      </c>
      <c r="O1739">
        <v>204.7</v>
      </c>
      <c r="P1739">
        <v>118</v>
      </c>
      <c r="Q1739">
        <v>34.799999999999997</v>
      </c>
      <c r="R1739">
        <v>2</v>
      </c>
      <c r="S1739">
        <v>0</v>
      </c>
    </row>
    <row r="1740" spans="10:19" x14ac:dyDescent="0.25">
      <c r="J1740" t="s">
        <v>23</v>
      </c>
      <c r="K1740">
        <v>42</v>
      </c>
      <c r="L1740" t="s">
        <v>13</v>
      </c>
      <c r="M1740">
        <v>0</v>
      </c>
      <c r="N1740">
        <v>0</v>
      </c>
      <c r="O1740">
        <v>213.2</v>
      </c>
      <c r="P1740">
        <v>79</v>
      </c>
      <c r="Q1740">
        <v>36.24</v>
      </c>
      <c r="R1740">
        <v>1</v>
      </c>
      <c r="S1740">
        <v>0</v>
      </c>
    </row>
    <row r="1741" spans="10:19" x14ac:dyDescent="0.25">
      <c r="J1741" t="s">
        <v>60</v>
      </c>
      <c r="K1741">
        <v>40</v>
      </c>
      <c r="L1741" t="s">
        <v>11</v>
      </c>
      <c r="M1741">
        <v>0</v>
      </c>
      <c r="N1741">
        <v>0</v>
      </c>
      <c r="O1741">
        <v>269.60000000000002</v>
      </c>
      <c r="P1741">
        <v>121</v>
      </c>
      <c r="Q1741">
        <v>45.83</v>
      </c>
      <c r="R1741">
        <v>1</v>
      </c>
      <c r="S1741">
        <v>0</v>
      </c>
    </row>
    <row r="1742" spans="10:19" x14ac:dyDescent="0.25">
      <c r="J1742" t="s">
        <v>50</v>
      </c>
      <c r="K1742">
        <v>46</v>
      </c>
      <c r="L1742" t="s">
        <v>11</v>
      </c>
      <c r="M1742">
        <v>0</v>
      </c>
      <c r="N1742">
        <v>0</v>
      </c>
      <c r="O1742">
        <v>116.7</v>
      </c>
      <c r="P1742">
        <v>92</v>
      </c>
      <c r="Q1742">
        <v>19.84</v>
      </c>
      <c r="R1742">
        <v>2</v>
      </c>
      <c r="S1742">
        <v>0</v>
      </c>
    </row>
    <row r="1743" spans="10:19" x14ac:dyDescent="0.25">
      <c r="J1743" t="s">
        <v>34</v>
      </c>
      <c r="K1743">
        <v>47</v>
      </c>
      <c r="L1743" t="s">
        <v>13</v>
      </c>
      <c r="M1743">
        <v>0</v>
      </c>
      <c r="N1743">
        <v>0</v>
      </c>
      <c r="O1743">
        <v>140.19999999999999</v>
      </c>
      <c r="P1743">
        <v>97</v>
      </c>
      <c r="Q1743">
        <v>23.83</v>
      </c>
      <c r="R1743">
        <v>1</v>
      </c>
      <c r="S1743">
        <v>0</v>
      </c>
    </row>
    <row r="1744" spans="10:19" x14ac:dyDescent="0.25">
      <c r="J1744" t="s">
        <v>52</v>
      </c>
      <c r="K1744">
        <v>34</v>
      </c>
      <c r="L1744" t="s">
        <v>11</v>
      </c>
      <c r="M1744">
        <v>0</v>
      </c>
      <c r="N1744">
        <v>0</v>
      </c>
      <c r="O1744">
        <v>136.19999999999999</v>
      </c>
      <c r="P1744">
        <v>92</v>
      </c>
      <c r="Q1744">
        <v>23.15</v>
      </c>
      <c r="R1744">
        <v>3</v>
      </c>
      <c r="S1744">
        <v>0</v>
      </c>
    </row>
    <row r="1745" spans="10:19" x14ac:dyDescent="0.25">
      <c r="J1745" t="s">
        <v>24</v>
      </c>
      <c r="K1745">
        <v>36</v>
      </c>
      <c r="L1745" t="s">
        <v>11</v>
      </c>
      <c r="M1745">
        <v>1</v>
      </c>
      <c r="N1745">
        <v>16</v>
      </c>
      <c r="O1745">
        <v>88.5</v>
      </c>
      <c r="P1745">
        <v>87</v>
      </c>
      <c r="Q1745">
        <v>15.05</v>
      </c>
      <c r="R1745">
        <v>2</v>
      </c>
      <c r="S1745">
        <v>0</v>
      </c>
    </row>
    <row r="1746" spans="10:19" x14ac:dyDescent="0.25">
      <c r="J1746" t="s">
        <v>62</v>
      </c>
      <c r="K1746">
        <v>37</v>
      </c>
      <c r="L1746" t="s">
        <v>11</v>
      </c>
      <c r="M1746">
        <v>0</v>
      </c>
      <c r="N1746">
        <v>0</v>
      </c>
      <c r="O1746">
        <v>215.3</v>
      </c>
      <c r="P1746">
        <v>58</v>
      </c>
      <c r="Q1746">
        <v>36.6</v>
      </c>
      <c r="R1746">
        <v>0</v>
      </c>
      <c r="S1746">
        <v>0</v>
      </c>
    </row>
    <row r="1747" spans="10:19" x14ac:dyDescent="0.25">
      <c r="J1747" t="s">
        <v>58</v>
      </c>
      <c r="K1747">
        <v>36</v>
      </c>
      <c r="L1747" t="s">
        <v>13</v>
      </c>
      <c r="M1747">
        <v>0</v>
      </c>
      <c r="N1747">
        <v>0</v>
      </c>
      <c r="O1747">
        <v>269.2</v>
      </c>
      <c r="P1747">
        <v>104</v>
      </c>
      <c r="Q1747">
        <v>45.76</v>
      </c>
      <c r="R1747">
        <v>3</v>
      </c>
      <c r="S1747">
        <v>1</v>
      </c>
    </row>
    <row r="1748" spans="10:19" x14ac:dyDescent="0.25">
      <c r="J1748" t="s">
        <v>41</v>
      </c>
      <c r="K1748">
        <v>41</v>
      </c>
      <c r="L1748" t="s">
        <v>16</v>
      </c>
      <c r="M1748">
        <v>1</v>
      </c>
      <c r="N1748">
        <v>25</v>
      </c>
      <c r="O1748">
        <v>203.8</v>
      </c>
      <c r="P1748">
        <v>118</v>
      </c>
      <c r="Q1748">
        <v>34.65</v>
      </c>
      <c r="R1748">
        <v>0</v>
      </c>
      <c r="S1748">
        <v>0</v>
      </c>
    </row>
    <row r="1749" spans="10:19" x14ac:dyDescent="0.25">
      <c r="J1749" t="s">
        <v>45</v>
      </c>
      <c r="K1749">
        <v>40</v>
      </c>
      <c r="L1749" t="s">
        <v>16</v>
      </c>
      <c r="M1749">
        <v>1</v>
      </c>
      <c r="N1749">
        <v>34</v>
      </c>
      <c r="O1749">
        <v>268.39999999999998</v>
      </c>
      <c r="P1749">
        <v>112</v>
      </c>
      <c r="Q1749">
        <v>45.63</v>
      </c>
      <c r="R1749">
        <v>0</v>
      </c>
      <c r="S1749">
        <v>0</v>
      </c>
    </row>
    <row r="1750" spans="10:19" x14ac:dyDescent="0.25">
      <c r="J1750" t="s">
        <v>37</v>
      </c>
      <c r="K1750">
        <v>44</v>
      </c>
      <c r="L1750" t="s">
        <v>11</v>
      </c>
      <c r="M1750">
        <v>0</v>
      </c>
      <c r="N1750">
        <v>0</v>
      </c>
      <c r="O1750">
        <v>114.4</v>
      </c>
      <c r="P1750">
        <v>122</v>
      </c>
      <c r="Q1750">
        <v>19.45</v>
      </c>
      <c r="R1750">
        <v>2</v>
      </c>
      <c r="S1750">
        <v>0</v>
      </c>
    </row>
    <row r="1751" spans="10:19" x14ac:dyDescent="0.25">
      <c r="J1751" t="s">
        <v>26</v>
      </c>
      <c r="K1751">
        <v>38</v>
      </c>
      <c r="L1751" t="s">
        <v>11</v>
      </c>
      <c r="M1751">
        <v>0</v>
      </c>
      <c r="N1751">
        <v>0</v>
      </c>
      <c r="O1751">
        <v>138.9</v>
      </c>
      <c r="P1751">
        <v>65</v>
      </c>
      <c r="Q1751">
        <v>23.61</v>
      </c>
      <c r="R1751">
        <v>2</v>
      </c>
      <c r="S1751">
        <v>0</v>
      </c>
    </row>
    <row r="1752" spans="10:19" x14ac:dyDescent="0.25">
      <c r="J1752" t="s">
        <v>12</v>
      </c>
      <c r="K1752">
        <v>37</v>
      </c>
      <c r="L1752" t="s">
        <v>11</v>
      </c>
      <c r="M1752">
        <v>0</v>
      </c>
      <c r="N1752">
        <v>0</v>
      </c>
      <c r="O1752">
        <v>186</v>
      </c>
      <c r="P1752">
        <v>55</v>
      </c>
      <c r="Q1752">
        <v>31.62</v>
      </c>
      <c r="R1752">
        <v>1</v>
      </c>
      <c r="S1752">
        <v>0</v>
      </c>
    </row>
    <row r="1753" spans="10:19" x14ac:dyDescent="0.25">
      <c r="J1753" t="s">
        <v>59</v>
      </c>
      <c r="K1753">
        <v>37</v>
      </c>
      <c r="L1753" t="s">
        <v>16</v>
      </c>
      <c r="M1753">
        <v>1</v>
      </c>
      <c r="N1753">
        <v>26</v>
      </c>
      <c r="O1753">
        <v>170.4</v>
      </c>
      <c r="P1753">
        <v>91</v>
      </c>
      <c r="Q1753">
        <v>28.97</v>
      </c>
      <c r="R1753">
        <v>0</v>
      </c>
      <c r="S1753">
        <v>0</v>
      </c>
    </row>
    <row r="1754" spans="10:19" x14ac:dyDescent="0.25">
      <c r="J1754" t="s">
        <v>51</v>
      </c>
      <c r="K1754">
        <v>38</v>
      </c>
      <c r="L1754" t="s">
        <v>13</v>
      </c>
      <c r="M1754">
        <v>0</v>
      </c>
      <c r="N1754">
        <v>0</v>
      </c>
      <c r="O1754">
        <v>164.5</v>
      </c>
      <c r="P1754">
        <v>95</v>
      </c>
      <c r="Q1754">
        <v>27.97</v>
      </c>
      <c r="R1754">
        <v>4</v>
      </c>
      <c r="S1754">
        <v>0</v>
      </c>
    </row>
    <row r="1755" spans="10:19" x14ac:dyDescent="0.25">
      <c r="J1755" t="s">
        <v>51</v>
      </c>
      <c r="K1755">
        <v>36</v>
      </c>
      <c r="L1755" t="s">
        <v>13</v>
      </c>
      <c r="M1755">
        <v>0</v>
      </c>
      <c r="N1755">
        <v>0</v>
      </c>
      <c r="O1755">
        <v>168.6</v>
      </c>
      <c r="P1755">
        <v>121</v>
      </c>
      <c r="Q1755">
        <v>28.66</v>
      </c>
      <c r="R1755">
        <v>1</v>
      </c>
      <c r="S1755">
        <v>0</v>
      </c>
    </row>
    <row r="1756" spans="10:19" x14ac:dyDescent="0.25">
      <c r="J1756" t="s">
        <v>40</v>
      </c>
      <c r="K1756">
        <v>32</v>
      </c>
      <c r="L1756" t="s">
        <v>13</v>
      </c>
      <c r="M1756">
        <v>0</v>
      </c>
      <c r="N1756">
        <v>0</v>
      </c>
      <c r="O1756">
        <v>261.2</v>
      </c>
      <c r="P1756">
        <v>119</v>
      </c>
      <c r="Q1756">
        <v>44.4</v>
      </c>
      <c r="R1756">
        <v>0</v>
      </c>
      <c r="S1756">
        <v>1</v>
      </c>
    </row>
    <row r="1757" spans="10:19" x14ac:dyDescent="0.25">
      <c r="J1757" t="s">
        <v>21</v>
      </c>
      <c r="K1757">
        <v>43</v>
      </c>
      <c r="L1757" t="s">
        <v>11</v>
      </c>
      <c r="M1757">
        <v>0</v>
      </c>
      <c r="N1757">
        <v>0</v>
      </c>
      <c r="O1757">
        <v>190.5</v>
      </c>
      <c r="P1757">
        <v>91</v>
      </c>
      <c r="Q1757">
        <v>32.39</v>
      </c>
      <c r="R1757">
        <v>1</v>
      </c>
      <c r="S1757">
        <v>0</v>
      </c>
    </row>
    <row r="1758" spans="10:19" x14ac:dyDescent="0.25">
      <c r="J1758" t="s">
        <v>35</v>
      </c>
      <c r="K1758">
        <v>41</v>
      </c>
      <c r="L1758" t="s">
        <v>16</v>
      </c>
      <c r="M1758">
        <v>0</v>
      </c>
      <c r="N1758">
        <v>0</v>
      </c>
      <c r="O1758">
        <v>181.1</v>
      </c>
      <c r="P1758">
        <v>121</v>
      </c>
      <c r="Q1758">
        <v>30.79</v>
      </c>
      <c r="R1758">
        <v>2</v>
      </c>
      <c r="S1758">
        <v>0</v>
      </c>
    </row>
    <row r="1759" spans="10:19" x14ac:dyDescent="0.25">
      <c r="J1759" t="s">
        <v>39</v>
      </c>
      <c r="K1759">
        <v>42</v>
      </c>
      <c r="L1759" t="s">
        <v>13</v>
      </c>
      <c r="M1759">
        <v>0</v>
      </c>
      <c r="N1759">
        <v>0</v>
      </c>
      <c r="O1759">
        <v>177.1</v>
      </c>
      <c r="P1759">
        <v>131</v>
      </c>
      <c r="Q1759">
        <v>30.11</v>
      </c>
      <c r="R1759">
        <v>3</v>
      </c>
      <c r="S1759">
        <v>0</v>
      </c>
    </row>
    <row r="1760" spans="10:19" x14ac:dyDescent="0.25">
      <c r="J1760" t="s">
        <v>20</v>
      </c>
      <c r="K1760">
        <v>43</v>
      </c>
      <c r="L1760" t="s">
        <v>11</v>
      </c>
      <c r="M1760">
        <v>0</v>
      </c>
      <c r="N1760">
        <v>0</v>
      </c>
      <c r="O1760">
        <v>160.5</v>
      </c>
      <c r="P1760">
        <v>114</v>
      </c>
      <c r="Q1760">
        <v>27.29</v>
      </c>
      <c r="R1760">
        <v>1</v>
      </c>
      <c r="S1760">
        <v>0</v>
      </c>
    </row>
    <row r="1761" spans="10:19" x14ac:dyDescent="0.25">
      <c r="J1761" t="s">
        <v>41</v>
      </c>
      <c r="K1761">
        <v>40</v>
      </c>
      <c r="L1761" t="s">
        <v>13</v>
      </c>
      <c r="M1761">
        <v>0</v>
      </c>
      <c r="N1761">
        <v>0</v>
      </c>
      <c r="O1761">
        <v>134.69999999999999</v>
      </c>
      <c r="P1761">
        <v>116</v>
      </c>
      <c r="Q1761">
        <v>22.9</v>
      </c>
      <c r="R1761">
        <v>2</v>
      </c>
      <c r="S1761">
        <v>0</v>
      </c>
    </row>
    <row r="1762" spans="10:19" x14ac:dyDescent="0.25">
      <c r="J1762" t="s">
        <v>25</v>
      </c>
      <c r="K1762">
        <v>43</v>
      </c>
      <c r="L1762" t="s">
        <v>16</v>
      </c>
      <c r="M1762">
        <v>1</v>
      </c>
      <c r="N1762">
        <v>28</v>
      </c>
      <c r="O1762">
        <v>198.2</v>
      </c>
      <c r="P1762">
        <v>107</v>
      </c>
      <c r="Q1762">
        <v>33.69</v>
      </c>
      <c r="R1762">
        <v>2</v>
      </c>
      <c r="S1762">
        <v>0</v>
      </c>
    </row>
    <row r="1763" spans="10:19" x14ac:dyDescent="0.25">
      <c r="J1763" t="s">
        <v>34</v>
      </c>
      <c r="K1763">
        <v>32</v>
      </c>
      <c r="L1763" t="s">
        <v>13</v>
      </c>
      <c r="M1763">
        <v>0</v>
      </c>
      <c r="N1763">
        <v>0</v>
      </c>
      <c r="O1763">
        <v>228.9</v>
      </c>
      <c r="P1763">
        <v>134</v>
      </c>
      <c r="Q1763">
        <v>38.909999999999997</v>
      </c>
      <c r="R1763">
        <v>4</v>
      </c>
      <c r="S1763">
        <v>1</v>
      </c>
    </row>
    <row r="1764" spans="10:19" x14ac:dyDescent="0.25">
      <c r="J1764" t="s">
        <v>48</v>
      </c>
      <c r="K1764">
        <v>42</v>
      </c>
      <c r="L1764" t="s">
        <v>13</v>
      </c>
      <c r="M1764">
        <v>0</v>
      </c>
      <c r="N1764">
        <v>0</v>
      </c>
      <c r="O1764">
        <v>241.7</v>
      </c>
      <c r="P1764">
        <v>137</v>
      </c>
      <c r="Q1764">
        <v>41.09</v>
      </c>
      <c r="R1764">
        <v>0</v>
      </c>
      <c r="S1764">
        <v>0</v>
      </c>
    </row>
    <row r="1765" spans="10:19" x14ac:dyDescent="0.25">
      <c r="J1765" t="s">
        <v>30</v>
      </c>
      <c r="K1765">
        <v>37</v>
      </c>
      <c r="L1765" t="s">
        <v>11</v>
      </c>
      <c r="M1765">
        <v>0</v>
      </c>
      <c r="N1765">
        <v>0</v>
      </c>
      <c r="O1765">
        <v>131.1</v>
      </c>
      <c r="P1765">
        <v>108</v>
      </c>
      <c r="Q1765">
        <v>22.29</v>
      </c>
      <c r="R1765">
        <v>1</v>
      </c>
      <c r="S1765">
        <v>0</v>
      </c>
    </row>
    <row r="1766" spans="10:19" x14ac:dyDescent="0.25">
      <c r="J1766" t="s">
        <v>48</v>
      </c>
      <c r="K1766">
        <v>45</v>
      </c>
      <c r="L1766" t="s">
        <v>11</v>
      </c>
      <c r="M1766">
        <v>0</v>
      </c>
      <c r="N1766">
        <v>0</v>
      </c>
      <c r="O1766">
        <v>234.1</v>
      </c>
      <c r="P1766">
        <v>101</v>
      </c>
      <c r="Q1766">
        <v>39.799999999999997</v>
      </c>
      <c r="R1766">
        <v>2</v>
      </c>
      <c r="S1766">
        <v>0</v>
      </c>
    </row>
    <row r="1767" spans="10:19" x14ac:dyDescent="0.25">
      <c r="J1767" t="s">
        <v>17</v>
      </c>
      <c r="K1767">
        <v>37</v>
      </c>
      <c r="L1767" t="s">
        <v>11</v>
      </c>
      <c r="M1767">
        <v>0</v>
      </c>
      <c r="N1767">
        <v>0</v>
      </c>
      <c r="O1767">
        <v>200.1</v>
      </c>
      <c r="P1767">
        <v>72</v>
      </c>
      <c r="Q1767">
        <v>34.020000000000003</v>
      </c>
      <c r="R1767">
        <v>0</v>
      </c>
      <c r="S1767">
        <v>0</v>
      </c>
    </row>
    <row r="1768" spans="10:19" x14ac:dyDescent="0.25">
      <c r="J1768" t="s">
        <v>56</v>
      </c>
      <c r="K1768">
        <v>37</v>
      </c>
      <c r="L1768" t="s">
        <v>13</v>
      </c>
      <c r="M1768">
        <v>0</v>
      </c>
      <c r="N1768">
        <v>0</v>
      </c>
      <c r="O1768">
        <v>154</v>
      </c>
      <c r="P1768">
        <v>107</v>
      </c>
      <c r="Q1768">
        <v>26.18</v>
      </c>
      <c r="R1768">
        <v>1</v>
      </c>
      <c r="S1768">
        <v>0</v>
      </c>
    </row>
    <row r="1769" spans="10:19" x14ac:dyDescent="0.25">
      <c r="J1769" t="s">
        <v>61</v>
      </c>
      <c r="K1769">
        <v>39</v>
      </c>
      <c r="L1769" t="s">
        <v>11</v>
      </c>
      <c r="M1769">
        <v>1</v>
      </c>
      <c r="N1769">
        <v>23</v>
      </c>
      <c r="O1769">
        <v>224.2</v>
      </c>
      <c r="P1769">
        <v>106</v>
      </c>
      <c r="Q1769">
        <v>38.11</v>
      </c>
      <c r="R1769">
        <v>0</v>
      </c>
      <c r="S1769">
        <v>0</v>
      </c>
    </row>
    <row r="1770" spans="10:19" x14ac:dyDescent="0.25">
      <c r="J1770" t="s">
        <v>35</v>
      </c>
      <c r="K1770">
        <v>43</v>
      </c>
      <c r="L1770" t="s">
        <v>16</v>
      </c>
      <c r="M1770">
        <v>0</v>
      </c>
      <c r="N1770">
        <v>0</v>
      </c>
      <c r="O1770">
        <v>148.30000000000001</v>
      </c>
      <c r="P1770">
        <v>83</v>
      </c>
      <c r="Q1770">
        <v>25.21</v>
      </c>
      <c r="R1770">
        <v>3</v>
      </c>
      <c r="S1770">
        <v>0</v>
      </c>
    </row>
    <row r="1771" spans="10:19" x14ac:dyDescent="0.25">
      <c r="J1771" t="s">
        <v>55</v>
      </c>
      <c r="K1771">
        <v>41</v>
      </c>
      <c r="L1771" t="s">
        <v>11</v>
      </c>
      <c r="M1771">
        <v>1</v>
      </c>
      <c r="N1771">
        <v>24</v>
      </c>
      <c r="O1771">
        <v>174.6</v>
      </c>
      <c r="P1771">
        <v>76</v>
      </c>
      <c r="Q1771">
        <v>29.68</v>
      </c>
      <c r="R1771">
        <v>2</v>
      </c>
      <c r="S1771">
        <v>0</v>
      </c>
    </row>
    <row r="1772" spans="10:19" x14ac:dyDescent="0.25">
      <c r="J1772" t="s">
        <v>22</v>
      </c>
      <c r="K1772">
        <v>34</v>
      </c>
      <c r="L1772" t="s">
        <v>11</v>
      </c>
      <c r="M1772">
        <v>0</v>
      </c>
      <c r="N1772">
        <v>0</v>
      </c>
      <c r="O1772">
        <v>138.5</v>
      </c>
      <c r="P1772">
        <v>110</v>
      </c>
      <c r="Q1772">
        <v>23.55</v>
      </c>
      <c r="R1772">
        <v>1</v>
      </c>
      <c r="S1772">
        <v>0</v>
      </c>
    </row>
    <row r="1773" spans="10:19" x14ac:dyDescent="0.25">
      <c r="J1773" t="s">
        <v>32</v>
      </c>
      <c r="K1773">
        <v>40</v>
      </c>
      <c r="L1773" t="s">
        <v>13</v>
      </c>
      <c r="M1773">
        <v>0</v>
      </c>
      <c r="N1773">
        <v>0</v>
      </c>
      <c r="O1773">
        <v>109</v>
      </c>
      <c r="P1773">
        <v>69</v>
      </c>
      <c r="Q1773">
        <v>18.53</v>
      </c>
      <c r="R1773">
        <v>1</v>
      </c>
      <c r="S1773">
        <v>0</v>
      </c>
    </row>
    <row r="1774" spans="10:19" x14ac:dyDescent="0.25">
      <c r="J1774" t="s">
        <v>57</v>
      </c>
      <c r="K1774">
        <v>36</v>
      </c>
      <c r="L1774" t="s">
        <v>13</v>
      </c>
      <c r="M1774">
        <v>0</v>
      </c>
      <c r="N1774">
        <v>0</v>
      </c>
      <c r="O1774">
        <v>162.30000000000001</v>
      </c>
      <c r="P1774">
        <v>99</v>
      </c>
      <c r="Q1774">
        <v>27.59</v>
      </c>
      <c r="R1774">
        <v>4</v>
      </c>
      <c r="S1774">
        <v>0</v>
      </c>
    </row>
    <row r="1775" spans="10:19" x14ac:dyDescent="0.25">
      <c r="J1775" t="s">
        <v>63</v>
      </c>
      <c r="K1775">
        <v>35</v>
      </c>
      <c r="L1775" t="s">
        <v>11</v>
      </c>
      <c r="M1775">
        <v>0</v>
      </c>
      <c r="N1775">
        <v>0</v>
      </c>
      <c r="O1775">
        <v>210.8</v>
      </c>
      <c r="P1775">
        <v>84</v>
      </c>
      <c r="Q1775">
        <v>35.840000000000003</v>
      </c>
      <c r="R1775">
        <v>2</v>
      </c>
      <c r="S1775">
        <v>0</v>
      </c>
    </row>
    <row r="1776" spans="10:19" x14ac:dyDescent="0.25">
      <c r="J1776" t="s">
        <v>62</v>
      </c>
      <c r="K1776">
        <v>38</v>
      </c>
      <c r="L1776" t="s">
        <v>11</v>
      </c>
      <c r="M1776">
        <v>0</v>
      </c>
      <c r="N1776">
        <v>0</v>
      </c>
      <c r="O1776">
        <v>142.4</v>
      </c>
      <c r="P1776">
        <v>107</v>
      </c>
      <c r="Q1776">
        <v>24.21</v>
      </c>
      <c r="R1776">
        <v>1</v>
      </c>
      <c r="S1776">
        <v>0</v>
      </c>
    </row>
    <row r="1777" spans="10:19" x14ac:dyDescent="0.25">
      <c r="J1777" t="s">
        <v>62</v>
      </c>
      <c r="K1777">
        <v>46</v>
      </c>
      <c r="L1777" t="s">
        <v>16</v>
      </c>
      <c r="M1777">
        <v>0</v>
      </c>
      <c r="N1777">
        <v>0</v>
      </c>
      <c r="O1777">
        <v>182.5</v>
      </c>
      <c r="P1777">
        <v>65</v>
      </c>
      <c r="Q1777">
        <v>31.03</v>
      </c>
      <c r="R1777">
        <v>2</v>
      </c>
      <c r="S1777">
        <v>0</v>
      </c>
    </row>
    <row r="1778" spans="10:19" x14ac:dyDescent="0.25">
      <c r="J1778" t="s">
        <v>63</v>
      </c>
      <c r="K1778">
        <v>46</v>
      </c>
      <c r="L1778" t="s">
        <v>13</v>
      </c>
      <c r="M1778">
        <v>0</v>
      </c>
      <c r="N1778">
        <v>0</v>
      </c>
      <c r="O1778">
        <v>219.6</v>
      </c>
      <c r="P1778">
        <v>97</v>
      </c>
      <c r="Q1778">
        <v>37.33</v>
      </c>
      <c r="R1778">
        <v>2</v>
      </c>
      <c r="S1778">
        <v>0</v>
      </c>
    </row>
    <row r="1779" spans="10:19" x14ac:dyDescent="0.25">
      <c r="J1779" t="s">
        <v>47</v>
      </c>
      <c r="K1779">
        <v>38</v>
      </c>
      <c r="L1779" t="s">
        <v>13</v>
      </c>
      <c r="M1779">
        <v>0</v>
      </c>
      <c r="N1779">
        <v>0</v>
      </c>
      <c r="O1779">
        <v>193.6</v>
      </c>
      <c r="P1779">
        <v>66</v>
      </c>
      <c r="Q1779">
        <v>32.909999999999997</v>
      </c>
      <c r="R1779">
        <v>0</v>
      </c>
      <c r="S1779">
        <v>0</v>
      </c>
    </row>
    <row r="1780" spans="10:19" x14ac:dyDescent="0.25">
      <c r="J1780" t="s">
        <v>58</v>
      </c>
      <c r="K1780">
        <v>38</v>
      </c>
      <c r="L1780" t="s">
        <v>16</v>
      </c>
      <c r="M1780">
        <v>1</v>
      </c>
      <c r="N1780">
        <v>28</v>
      </c>
      <c r="O1780">
        <v>233.2</v>
      </c>
      <c r="P1780">
        <v>88</v>
      </c>
      <c r="Q1780">
        <v>39.64</v>
      </c>
      <c r="R1780">
        <v>0</v>
      </c>
      <c r="S1780">
        <v>0</v>
      </c>
    </row>
    <row r="1781" spans="10:19" x14ac:dyDescent="0.25">
      <c r="J1781" t="s">
        <v>29</v>
      </c>
      <c r="K1781">
        <v>32</v>
      </c>
      <c r="L1781" t="s">
        <v>16</v>
      </c>
      <c r="M1781">
        <v>0</v>
      </c>
      <c r="N1781">
        <v>0</v>
      </c>
      <c r="O1781">
        <v>158.80000000000001</v>
      </c>
      <c r="P1781">
        <v>53</v>
      </c>
      <c r="Q1781">
        <v>27</v>
      </c>
      <c r="R1781">
        <v>2</v>
      </c>
      <c r="S1781">
        <v>0</v>
      </c>
    </row>
    <row r="1782" spans="10:19" x14ac:dyDescent="0.25">
      <c r="J1782" t="s">
        <v>17</v>
      </c>
      <c r="K1782">
        <v>40</v>
      </c>
      <c r="L1782" t="s">
        <v>11</v>
      </c>
      <c r="M1782">
        <v>0</v>
      </c>
      <c r="N1782">
        <v>0</v>
      </c>
      <c r="O1782">
        <v>126.1</v>
      </c>
      <c r="P1782">
        <v>112</v>
      </c>
      <c r="Q1782">
        <v>21.44</v>
      </c>
      <c r="R1782">
        <v>1</v>
      </c>
      <c r="S1782">
        <v>0</v>
      </c>
    </row>
    <row r="1783" spans="10:19" x14ac:dyDescent="0.25">
      <c r="J1783" t="s">
        <v>15</v>
      </c>
      <c r="K1783">
        <v>32</v>
      </c>
      <c r="L1783" t="s">
        <v>16</v>
      </c>
      <c r="M1783">
        <v>0</v>
      </c>
      <c r="N1783">
        <v>0</v>
      </c>
      <c r="O1783">
        <v>290.39999999999998</v>
      </c>
      <c r="P1783">
        <v>108</v>
      </c>
      <c r="Q1783">
        <v>49.37</v>
      </c>
      <c r="R1783">
        <v>3</v>
      </c>
      <c r="S1783">
        <v>1</v>
      </c>
    </row>
    <row r="1784" spans="10:19" x14ac:dyDescent="0.25">
      <c r="J1784" t="s">
        <v>24</v>
      </c>
      <c r="K1784">
        <v>40</v>
      </c>
      <c r="L1784" t="s">
        <v>13</v>
      </c>
      <c r="M1784">
        <v>1</v>
      </c>
      <c r="N1784">
        <v>30</v>
      </c>
      <c r="O1784">
        <v>60.6</v>
      </c>
      <c r="P1784">
        <v>113</v>
      </c>
      <c r="Q1784">
        <v>10.3</v>
      </c>
      <c r="R1784">
        <v>0</v>
      </c>
      <c r="S1784">
        <v>0</v>
      </c>
    </row>
    <row r="1785" spans="10:19" x14ac:dyDescent="0.25">
      <c r="J1785" t="s">
        <v>35</v>
      </c>
      <c r="K1785">
        <v>45</v>
      </c>
      <c r="L1785" t="s">
        <v>11</v>
      </c>
      <c r="M1785">
        <v>0</v>
      </c>
      <c r="N1785">
        <v>0</v>
      </c>
      <c r="O1785">
        <v>148.4</v>
      </c>
      <c r="P1785">
        <v>95</v>
      </c>
      <c r="Q1785">
        <v>25.23</v>
      </c>
      <c r="R1785">
        <v>0</v>
      </c>
      <c r="S1785">
        <v>0</v>
      </c>
    </row>
    <row r="1786" spans="10:19" x14ac:dyDescent="0.25">
      <c r="J1786" t="s">
        <v>39</v>
      </c>
      <c r="K1786">
        <v>34</v>
      </c>
      <c r="L1786" t="s">
        <v>11</v>
      </c>
      <c r="M1786">
        <v>0</v>
      </c>
      <c r="N1786">
        <v>0</v>
      </c>
      <c r="O1786">
        <v>246.5</v>
      </c>
      <c r="P1786">
        <v>108</v>
      </c>
      <c r="Q1786">
        <v>41.91</v>
      </c>
      <c r="R1786">
        <v>2</v>
      </c>
      <c r="S1786">
        <v>0</v>
      </c>
    </row>
    <row r="1787" spans="10:19" x14ac:dyDescent="0.25">
      <c r="J1787" t="s">
        <v>34</v>
      </c>
      <c r="K1787">
        <v>34</v>
      </c>
      <c r="L1787" t="s">
        <v>13</v>
      </c>
      <c r="M1787">
        <v>0</v>
      </c>
      <c r="N1787">
        <v>0</v>
      </c>
      <c r="O1787">
        <v>298.10000000000002</v>
      </c>
      <c r="P1787">
        <v>112</v>
      </c>
      <c r="Q1787">
        <v>50.68</v>
      </c>
      <c r="R1787">
        <v>2</v>
      </c>
      <c r="S1787">
        <v>1</v>
      </c>
    </row>
    <row r="1788" spans="10:19" x14ac:dyDescent="0.25">
      <c r="J1788" t="s">
        <v>59</v>
      </c>
      <c r="K1788">
        <v>39</v>
      </c>
      <c r="L1788" t="s">
        <v>16</v>
      </c>
      <c r="M1788">
        <v>0</v>
      </c>
      <c r="N1788">
        <v>0</v>
      </c>
      <c r="O1788">
        <v>119.3</v>
      </c>
      <c r="P1788">
        <v>82</v>
      </c>
      <c r="Q1788">
        <v>20.28</v>
      </c>
      <c r="R1788">
        <v>2</v>
      </c>
      <c r="S1788">
        <v>0</v>
      </c>
    </row>
    <row r="1789" spans="10:19" x14ac:dyDescent="0.25">
      <c r="J1789" t="s">
        <v>24</v>
      </c>
      <c r="K1789">
        <v>43</v>
      </c>
      <c r="L1789" t="s">
        <v>13</v>
      </c>
      <c r="M1789">
        <v>0</v>
      </c>
      <c r="N1789">
        <v>0</v>
      </c>
      <c r="O1789">
        <v>242.5</v>
      </c>
      <c r="P1789">
        <v>82</v>
      </c>
      <c r="Q1789">
        <v>41.23</v>
      </c>
      <c r="R1789">
        <v>0</v>
      </c>
      <c r="S1789">
        <v>0</v>
      </c>
    </row>
    <row r="1790" spans="10:19" x14ac:dyDescent="0.25">
      <c r="J1790" t="s">
        <v>36</v>
      </c>
      <c r="K1790">
        <v>35</v>
      </c>
      <c r="L1790" t="s">
        <v>13</v>
      </c>
      <c r="M1790">
        <v>1</v>
      </c>
      <c r="N1790">
        <v>18</v>
      </c>
      <c r="O1790">
        <v>222.1</v>
      </c>
      <c r="P1790">
        <v>89</v>
      </c>
      <c r="Q1790">
        <v>37.76</v>
      </c>
      <c r="R1790">
        <v>0</v>
      </c>
      <c r="S1790">
        <v>1</v>
      </c>
    </row>
    <row r="1791" spans="10:19" x14ac:dyDescent="0.25">
      <c r="J1791" t="s">
        <v>48</v>
      </c>
      <c r="K1791">
        <v>30</v>
      </c>
      <c r="L1791" t="s">
        <v>13</v>
      </c>
      <c r="M1791">
        <v>0</v>
      </c>
      <c r="N1791">
        <v>0</v>
      </c>
      <c r="O1791">
        <v>236.2</v>
      </c>
      <c r="P1791">
        <v>135</v>
      </c>
      <c r="Q1791">
        <v>40.15</v>
      </c>
      <c r="R1791">
        <v>2</v>
      </c>
      <c r="S1791">
        <v>1</v>
      </c>
    </row>
    <row r="1792" spans="10:19" x14ac:dyDescent="0.25">
      <c r="J1792" t="s">
        <v>41</v>
      </c>
      <c r="K1792">
        <v>36</v>
      </c>
      <c r="L1792" t="s">
        <v>16</v>
      </c>
      <c r="M1792">
        <v>0</v>
      </c>
      <c r="N1792">
        <v>0</v>
      </c>
      <c r="O1792">
        <v>144.19999999999999</v>
      </c>
      <c r="P1792">
        <v>87</v>
      </c>
      <c r="Q1792">
        <v>24.51</v>
      </c>
      <c r="R1792">
        <v>0</v>
      </c>
      <c r="S1792">
        <v>0</v>
      </c>
    </row>
    <row r="1793" spans="10:19" x14ac:dyDescent="0.25">
      <c r="J1793" t="s">
        <v>25</v>
      </c>
      <c r="K1793">
        <v>45</v>
      </c>
      <c r="L1793" t="s">
        <v>13</v>
      </c>
      <c r="M1793">
        <v>1</v>
      </c>
      <c r="N1793">
        <v>19</v>
      </c>
      <c r="O1793">
        <v>154.6</v>
      </c>
      <c r="P1793">
        <v>100</v>
      </c>
      <c r="Q1793">
        <v>26.28</v>
      </c>
      <c r="R1793">
        <v>3</v>
      </c>
      <c r="S1793">
        <v>0</v>
      </c>
    </row>
    <row r="1794" spans="10:19" x14ac:dyDescent="0.25">
      <c r="J1794" t="s">
        <v>62</v>
      </c>
      <c r="K1794">
        <v>29</v>
      </c>
      <c r="L1794" t="s">
        <v>11</v>
      </c>
      <c r="M1794">
        <v>1</v>
      </c>
      <c r="N1794">
        <v>25</v>
      </c>
      <c r="O1794">
        <v>137.4</v>
      </c>
      <c r="P1794">
        <v>100</v>
      </c>
      <c r="Q1794">
        <v>23.36</v>
      </c>
      <c r="R1794">
        <v>2</v>
      </c>
      <c r="S1794">
        <v>0</v>
      </c>
    </row>
    <row r="1795" spans="10:19" x14ac:dyDescent="0.25">
      <c r="J1795" t="s">
        <v>46</v>
      </c>
      <c r="K1795">
        <v>38</v>
      </c>
      <c r="L1795" t="s">
        <v>11</v>
      </c>
      <c r="M1795">
        <v>0</v>
      </c>
      <c r="N1795">
        <v>0</v>
      </c>
      <c r="O1795">
        <v>103.7</v>
      </c>
      <c r="P1795">
        <v>93</v>
      </c>
      <c r="Q1795">
        <v>17.63</v>
      </c>
      <c r="R1795">
        <v>0</v>
      </c>
      <c r="S1795">
        <v>0</v>
      </c>
    </row>
    <row r="1796" spans="10:19" x14ac:dyDescent="0.25">
      <c r="J1796" t="s">
        <v>18</v>
      </c>
      <c r="K1796">
        <v>37</v>
      </c>
      <c r="L1796" t="s">
        <v>11</v>
      </c>
      <c r="M1796">
        <v>0</v>
      </c>
      <c r="N1796">
        <v>0</v>
      </c>
      <c r="O1796">
        <v>136.6</v>
      </c>
      <c r="P1796">
        <v>112</v>
      </c>
      <c r="Q1796">
        <v>23.22</v>
      </c>
      <c r="R1796">
        <v>4</v>
      </c>
      <c r="S1796">
        <v>1</v>
      </c>
    </row>
    <row r="1797" spans="10:19" x14ac:dyDescent="0.25">
      <c r="J1797" t="s">
        <v>12</v>
      </c>
      <c r="K1797">
        <v>35</v>
      </c>
      <c r="L1797" t="s">
        <v>13</v>
      </c>
      <c r="M1797">
        <v>0</v>
      </c>
      <c r="N1797">
        <v>0</v>
      </c>
      <c r="O1797">
        <v>289.8</v>
      </c>
      <c r="P1797">
        <v>101</v>
      </c>
      <c r="Q1797">
        <v>49.27</v>
      </c>
      <c r="R1797">
        <v>2</v>
      </c>
      <c r="S1797">
        <v>1</v>
      </c>
    </row>
    <row r="1798" spans="10:19" x14ac:dyDescent="0.25">
      <c r="J1798" t="s">
        <v>27</v>
      </c>
      <c r="K1798">
        <v>39</v>
      </c>
      <c r="L1798" t="s">
        <v>13</v>
      </c>
      <c r="M1798">
        <v>0</v>
      </c>
      <c r="N1798">
        <v>0</v>
      </c>
      <c r="O1798">
        <v>260.89999999999998</v>
      </c>
      <c r="P1798">
        <v>85</v>
      </c>
      <c r="Q1798">
        <v>44.35</v>
      </c>
      <c r="R1798">
        <v>3</v>
      </c>
      <c r="S1798">
        <v>0</v>
      </c>
    </row>
    <row r="1799" spans="10:19" x14ac:dyDescent="0.25">
      <c r="J1799" t="s">
        <v>37</v>
      </c>
      <c r="K1799">
        <v>41</v>
      </c>
      <c r="L1799" t="s">
        <v>16</v>
      </c>
      <c r="M1799">
        <v>0</v>
      </c>
      <c r="N1799">
        <v>0</v>
      </c>
      <c r="O1799">
        <v>195.6</v>
      </c>
      <c r="P1799">
        <v>71</v>
      </c>
      <c r="Q1799">
        <v>33.25</v>
      </c>
      <c r="R1799">
        <v>1</v>
      </c>
      <c r="S1799">
        <v>0</v>
      </c>
    </row>
    <row r="1800" spans="10:19" x14ac:dyDescent="0.25">
      <c r="J1800" t="s">
        <v>32</v>
      </c>
      <c r="K1800">
        <v>43</v>
      </c>
      <c r="L1800" t="s">
        <v>11</v>
      </c>
      <c r="M1800">
        <v>0</v>
      </c>
      <c r="N1800">
        <v>0</v>
      </c>
      <c r="O1800">
        <v>222.2</v>
      </c>
      <c r="P1800">
        <v>96</v>
      </c>
      <c r="Q1800">
        <v>37.770000000000003</v>
      </c>
      <c r="R1800">
        <v>4</v>
      </c>
      <c r="S1800">
        <v>0</v>
      </c>
    </row>
    <row r="1801" spans="10:19" x14ac:dyDescent="0.25">
      <c r="J1801" t="s">
        <v>27</v>
      </c>
      <c r="K1801">
        <v>27</v>
      </c>
      <c r="L1801" t="s">
        <v>16</v>
      </c>
      <c r="M1801">
        <v>0</v>
      </c>
      <c r="N1801">
        <v>0</v>
      </c>
      <c r="O1801">
        <v>172.9</v>
      </c>
      <c r="P1801">
        <v>119</v>
      </c>
      <c r="Q1801">
        <v>29.39</v>
      </c>
      <c r="R1801">
        <v>0</v>
      </c>
      <c r="S1801">
        <v>1</v>
      </c>
    </row>
    <row r="1802" spans="10:19" x14ac:dyDescent="0.25">
      <c r="J1802" t="s">
        <v>44</v>
      </c>
      <c r="K1802">
        <v>34</v>
      </c>
      <c r="L1802" t="s">
        <v>13</v>
      </c>
      <c r="M1802">
        <v>0</v>
      </c>
      <c r="N1802">
        <v>0</v>
      </c>
      <c r="O1802">
        <v>249.8</v>
      </c>
      <c r="P1802">
        <v>109</v>
      </c>
      <c r="Q1802">
        <v>42.47</v>
      </c>
      <c r="R1802">
        <v>0</v>
      </c>
      <c r="S1802">
        <v>1</v>
      </c>
    </row>
    <row r="1803" spans="10:19" x14ac:dyDescent="0.25">
      <c r="J1803" t="s">
        <v>43</v>
      </c>
      <c r="K1803">
        <v>38</v>
      </c>
      <c r="L1803" t="s">
        <v>16</v>
      </c>
      <c r="M1803">
        <v>0</v>
      </c>
      <c r="N1803">
        <v>0</v>
      </c>
      <c r="O1803">
        <v>154.5</v>
      </c>
      <c r="P1803">
        <v>84</v>
      </c>
      <c r="Q1803">
        <v>26.27</v>
      </c>
      <c r="R1803">
        <v>1</v>
      </c>
      <c r="S1803">
        <v>0</v>
      </c>
    </row>
    <row r="1804" spans="10:19" x14ac:dyDescent="0.25">
      <c r="J1804" t="s">
        <v>47</v>
      </c>
      <c r="K1804">
        <v>39</v>
      </c>
      <c r="L1804" t="s">
        <v>16</v>
      </c>
      <c r="M1804">
        <v>0</v>
      </c>
      <c r="N1804">
        <v>0</v>
      </c>
      <c r="O1804">
        <v>90.4</v>
      </c>
      <c r="P1804">
        <v>108</v>
      </c>
      <c r="Q1804">
        <v>15.37</v>
      </c>
      <c r="R1804">
        <v>1</v>
      </c>
      <c r="S1804">
        <v>0</v>
      </c>
    </row>
    <row r="1805" spans="10:19" x14ac:dyDescent="0.25">
      <c r="J1805" t="s">
        <v>55</v>
      </c>
      <c r="K1805">
        <v>41</v>
      </c>
      <c r="L1805" t="s">
        <v>16</v>
      </c>
      <c r="M1805">
        <v>1</v>
      </c>
      <c r="N1805">
        <v>27</v>
      </c>
      <c r="O1805">
        <v>268.8</v>
      </c>
      <c r="P1805">
        <v>78</v>
      </c>
      <c r="Q1805">
        <v>45.7</v>
      </c>
      <c r="R1805">
        <v>0</v>
      </c>
      <c r="S1805">
        <v>0</v>
      </c>
    </row>
    <row r="1806" spans="10:19" x14ac:dyDescent="0.25">
      <c r="J1806" t="s">
        <v>10</v>
      </c>
      <c r="K1806">
        <v>40</v>
      </c>
      <c r="L1806" t="s">
        <v>13</v>
      </c>
      <c r="M1806">
        <v>0</v>
      </c>
      <c r="N1806">
        <v>0</v>
      </c>
      <c r="O1806">
        <v>106.1</v>
      </c>
      <c r="P1806">
        <v>95</v>
      </c>
      <c r="Q1806">
        <v>18.04</v>
      </c>
      <c r="R1806">
        <v>1</v>
      </c>
      <c r="S1806">
        <v>0</v>
      </c>
    </row>
    <row r="1807" spans="10:19" x14ac:dyDescent="0.25">
      <c r="J1807" t="s">
        <v>58</v>
      </c>
      <c r="K1807">
        <v>44</v>
      </c>
      <c r="L1807" t="s">
        <v>11</v>
      </c>
      <c r="M1807">
        <v>0</v>
      </c>
      <c r="N1807">
        <v>0</v>
      </c>
      <c r="O1807">
        <v>27</v>
      </c>
      <c r="P1807">
        <v>117</v>
      </c>
      <c r="Q1807">
        <v>4.59</v>
      </c>
      <c r="R1807">
        <v>3</v>
      </c>
      <c r="S1807">
        <v>0</v>
      </c>
    </row>
    <row r="1808" spans="10:19" x14ac:dyDescent="0.25">
      <c r="J1808" t="s">
        <v>20</v>
      </c>
      <c r="K1808">
        <v>42</v>
      </c>
      <c r="L1808" t="s">
        <v>16</v>
      </c>
      <c r="M1808">
        <v>0</v>
      </c>
      <c r="N1808">
        <v>0</v>
      </c>
      <c r="O1808">
        <v>245</v>
      </c>
      <c r="P1808">
        <v>112</v>
      </c>
      <c r="Q1808">
        <v>41.65</v>
      </c>
      <c r="R1808">
        <v>1</v>
      </c>
      <c r="S1808">
        <v>0</v>
      </c>
    </row>
    <row r="1809" spans="10:19" x14ac:dyDescent="0.25">
      <c r="J1809" t="s">
        <v>52</v>
      </c>
      <c r="K1809">
        <v>39</v>
      </c>
      <c r="L1809" t="s">
        <v>13</v>
      </c>
      <c r="M1809">
        <v>0</v>
      </c>
      <c r="N1809">
        <v>0</v>
      </c>
      <c r="O1809">
        <v>196.7</v>
      </c>
      <c r="P1809">
        <v>85</v>
      </c>
      <c r="Q1809">
        <v>33.44</v>
      </c>
      <c r="R1809">
        <v>3</v>
      </c>
      <c r="S1809">
        <v>0</v>
      </c>
    </row>
    <row r="1810" spans="10:19" x14ac:dyDescent="0.25">
      <c r="J1810" t="s">
        <v>23</v>
      </c>
      <c r="K1810">
        <v>37</v>
      </c>
      <c r="L1810" t="s">
        <v>13</v>
      </c>
      <c r="M1810">
        <v>1</v>
      </c>
      <c r="N1810">
        <v>26</v>
      </c>
      <c r="O1810">
        <v>131.19999999999999</v>
      </c>
      <c r="P1810">
        <v>98</v>
      </c>
      <c r="Q1810">
        <v>22.3</v>
      </c>
      <c r="R1810">
        <v>2</v>
      </c>
      <c r="S1810">
        <v>0</v>
      </c>
    </row>
    <row r="1811" spans="10:19" x14ac:dyDescent="0.25">
      <c r="J1811" t="s">
        <v>62</v>
      </c>
      <c r="K1811">
        <v>32</v>
      </c>
      <c r="L1811" t="s">
        <v>13</v>
      </c>
      <c r="M1811">
        <v>1</v>
      </c>
      <c r="N1811">
        <v>23</v>
      </c>
      <c r="O1811">
        <v>149.6</v>
      </c>
      <c r="P1811">
        <v>96</v>
      </c>
      <c r="Q1811">
        <v>25.43</v>
      </c>
      <c r="R1811">
        <v>2</v>
      </c>
      <c r="S1811">
        <v>0</v>
      </c>
    </row>
    <row r="1812" spans="10:19" x14ac:dyDescent="0.25">
      <c r="J1812" t="s">
        <v>49</v>
      </c>
      <c r="K1812">
        <v>37</v>
      </c>
      <c r="L1812" t="s">
        <v>11</v>
      </c>
      <c r="M1812">
        <v>0</v>
      </c>
      <c r="N1812">
        <v>0</v>
      </c>
      <c r="O1812">
        <v>239.8</v>
      </c>
      <c r="P1812">
        <v>70</v>
      </c>
      <c r="Q1812">
        <v>40.770000000000003</v>
      </c>
      <c r="R1812">
        <v>1</v>
      </c>
      <c r="S1812">
        <v>0</v>
      </c>
    </row>
    <row r="1813" spans="10:19" x14ac:dyDescent="0.25">
      <c r="J1813" t="s">
        <v>10</v>
      </c>
      <c r="K1813">
        <v>38</v>
      </c>
      <c r="L1813" t="s">
        <v>13</v>
      </c>
      <c r="M1813">
        <v>1</v>
      </c>
      <c r="N1813">
        <v>31</v>
      </c>
      <c r="O1813">
        <v>142.1</v>
      </c>
      <c r="P1813">
        <v>77</v>
      </c>
      <c r="Q1813">
        <v>24.16</v>
      </c>
      <c r="R1813">
        <v>1</v>
      </c>
      <c r="S1813">
        <v>0</v>
      </c>
    </row>
    <row r="1814" spans="10:19" x14ac:dyDescent="0.25">
      <c r="J1814" t="s">
        <v>48</v>
      </c>
      <c r="K1814">
        <v>42</v>
      </c>
      <c r="L1814" t="s">
        <v>16</v>
      </c>
      <c r="M1814">
        <v>1</v>
      </c>
      <c r="N1814">
        <v>31</v>
      </c>
      <c r="O1814">
        <v>193</v>
      </c>
      <c r="P1814">
        <v>99</v>
      </c>
      <c r="Q1814">
        <v>32.81</v>
      </c>
      <c r="R1814">
        <v>2</v>
      </c>
      <c r="S1814">
        <v>0</v>
      </c>
    </row>
    <row r="1815" spans="10:19" x14ac:dyDescent="0.25">
      <c r="J1815" t="s">
        <v>62</v>
      </c>
      <c r="K1815">
        <v>38</v>
      </c>
      <c r="L1815" t="s">
        <v>11</v>
      </c>
      <c r="M1815">
        <v>0</v>
      </c>
      <c r="N1815">
        <v>0</v>
      </c>
      <c r="O1815">
        <v>206.1</v>
      </c>
      <c r="P1815">
        <v>49</v>
      </c>
      <c r="Q1815">
        <v>35.04</v>
      </c>
      <c r="R1815">
        <v>1</v>
      </c>
      <c r="S1815">
        <v>0</v>
      </c>
    </row>
    <row r="1816" spans="10:19" x14ac:dyDescent="0.25">
      <c r="J1816" t="s">
        <v>56</v>
      </c>
      <c r="K1816">
        <v>44</v>
      </c>
      <c r="L1816" t="s">
        <v>11</v>
      </c>
      <c r="M1816">
        <v>0</v>
      </c>
      <c r="N1816">
        <v>0</v>
      </c>
      <c r="O1816">
        <v>160.30000000000001</v>
      </c>
      <c r="P1816">
        <v>138</v>
      </c>
      <c r="Q1816">
        <v>27.25</v>
      </c>
      <c r="R1816">
        <v>0</v>
      </c>
      <c r="S1816">
        <v>0</v>
      </c>
    </row>
    <row r="1817" spans="10:19" x14ac:dyDescent="0.25">
      <c r="J1817" t="s">
        <v>19</v>
      </c>
      <c r="K1817">
        <v>39</v>
      </c>
      <c r="L1817" t="s">
        <v>11</v>
      </c>
      <c r="M1817">
        <v>0</v>
      </c>
      <c r="N1817">
        <v>0</v>
      </c>
      <c r="O1817">
        <v>199.9</v>
      </c>
      <c r="P1817">
        <v>108</v>
      </c>
      <c r="Q1817">
        <v>33.979999999999997</v>
      </c>
      <c r="R1817">
        <v>1</v>
      </c>
      <c r="S1817">
        <v>0</v>
      </c>
    </row>
    <row r="1818" spans="10:19" x14ac:dyDescent="0.25">
      <c r="J1818" t="s">
        <v>34</v>
      </c>
      <c r="K1818">
        <v>42</v>
      </c>
      <c r="L1818" t="s">
        <v>11</v>
      </c>
      <c r="M1818">
        <v>0</v>
      </c>
      <c r="N1818">
        <v>0</v>
      </c>
      <c r="O1818">
        <v>213.1</v>
      </c>
      <c r="P1818">
        <v>105</v>
      </c>
      <c r="Q1818">
        <v>36.229999999999997</v>
      </c>
      <c r="R1818">
        <v>0</v>
      </c>
      <c r="S1818">
        <v>0</v>
      </c>
    </row>
    <row r="1819" spans="10:19" x14ac:dyDescent="0.25">
      <c r="J1819" t="s">
        <v>32</v>
      </c>
      <c r="K1819">
        <v>32</v>
      </c>
      <c r="L1819" t="s">
        <v>11</v>
      </c>
      <c r="M1819">
        <v>0</v>
      </c>
      <c r="N1819">
        <v>0</v>
      </c>
      <c r="O1819">
        <v>178.3</v>
      </c>
      <c r="P1819">
        <v>102</v>
      </c>
      <c r="Q1819">
        <v>30.31</v>
      </c>
      <c r="R1819">
        <v>3</v>
      </c>
      <c r="S1819">
        <v>0</v>
      </c>
    </row>
    <row r="1820" spans="10:19" x14ac:dyDescent="0.25">
      <c r="J1820" t="s">
        <v>26</v>
      </c>
      <c r="K1820">
        <v>24</v>
      </c>
      <c r="L1820" t="s">
        <v>16</v>
      </c>
      <c r="M1820">
        <v>0</v>
      </c>
      <c r="N1820">
        <v>0</v>
      </c>
      <c r="O1820">
        <v>252.3</v>
      </c>
      <c r="P1820">
        <v>120</v>
      </c>
      <c r="Q1820">
        <v>42.89</v>
      </c>
      <c r="R1820">
        <v>3</v>
      </c>
      <c r="S1820">
        <v>1</v>
      </c>
    </row>
    <row r="1821" spans="10:19" x14ac:dyDescent="0.25">
      <c r="J1821" t="s">
        <v>52</v>
      </c>
      <c r="K1821">
        <v>43</v>
      </c>
      <c r="L1821" t="s">
        <v>11</v>
      </c>
      <c r="M1821">
        <v>0</v>
      </c>
      <c r="N1821">
        <v>0</v>
      </c>
      <c r="O1821">
        <v>197.7</v>
      </c>
      <c r="P1821">
        <v>64</v>
      </c>
      <c r="Q1821">
        <v>33.61</v>
      </c>
      <c r="R1821">
        <v>4</v>
      </c>
      <c r="S1821">
        <v>0</v>
      </c>
    </row>
    <row r="1822" spans="10:19" x14ac:dyDescent="0.25">
      <c r="J1822" t="s">
        <v>10</v>
      </c>
      <c r="K1822">
        <v>40</v>
      </c>
      <c r="L1822" t="s">
        <v>16</v>
      </c>
      <c r="M1822">
        <v>1</v>
      </c>
      <c r="N1822">
        <v>29</v>
      </c>
      <c r="O1822">
        <v>111.1</v>
      </c>
      <c r="P1822">
        <v>105</v>
      </c>
      <c r="Q1822">
        <v>18.89</v>
      </c>
      <c r="R1822">
        <v>2</v>
      </c>
      <c r="S1822">
        <v>0</v>
      </c>
    </row>
    <row r="1823" spans="10:19" x14ac:dyDescent="0.25">
      <c r="J1823" t="s">
        <v>23</v>
      </c>
      <c r="K1823">
        <v>26</v>
      </c>
      <c r="L1823" t="s">
        <v>11</v>
      </c>
      <c r="M1823">
        <v>0</v>
      </c>
      <c r="N1823">
        <v>0</v>
      </c>
      <c r="O1823">
        <v>96.5</v>
      </c>
      <c r="P1823">
        <v>86</v>
      </c>
      <c r="Q1823">
        <v>16.41</v>
      </c>
      <c r="R1823">
        <v>1</v>
      </c>
      <c r="S1823">
        <v>1</v>
      </c>
    </row>
    <row r="1824" spans="10:19" x14ac:dyDescent="0.25">
      <c r="J1824" t="s">
        <v>26</v>
      </c>
      <c r="K1824">
        <v>35</v>
      </c>
      <c r="L1824" t="s">
        <v>11</v>
      </c>
      <c r="M1824">
        <v>0</v>
      </c>
      <c r="N1824">
        <v>0</v>
      </c>
      <c r="O1824">
        <v>123.3</v>
      </c>
      <c r="P1824">
        <v>78</v>
      </c>
      <c r="Q1824">
        <v>20.96</v>
      </c>
      <c r="R1824">
        <v>1</v>
      </c>
      <c r="S1824">
        <v>0</v>
      </c>
    </row>
    <row r="1825" spans="10:19" x14ac:dyDescent="0.25">
      <c r="J1825" t="s">
        <v>49</v>
      </c>
      <c r="K1825">
        <v>35</v>
      </c>
      <c r="L1825" t="s">
        <v>11</v>
      </c>
      <c r="M1825">
        <v>0</v>
      </c>
      <c r="N1825">
        <v>0</v>
      </c>
      <c r="O1825">
        <v>193.7</v>
      </c>
      <c r="P1825">
        <v>108</v>
      </c>
      <c r="Q1825">
        <v>32.93</v>
      </c>
      <c r="R1825">
        <v>1</v>
      </c>
      <c r="S1825">
        <v>0</v>
      </c>
    </row>
    <row r="1826" spans="10:19" x14ac:dyDescent="0.25">
      <c r="J1826" t="s">
        <v>38</v>
      </c>
      <c r="K1826">
        <v>44</v>
      </c>
      <c r="L1826" t="s">
        <v>13</v>
      </c>
      <c r="M1826">
        <v>0</v>
      </c>
      <c r="N1826">
        <v>0</v>
      </c>
      <c r="O1826">
        <v>206.9</v>
      </c>
      <c r="P1826">
        <v>134</v>
      </c>
      <c r="Q1826">
        <v>35.17</v>
      </c>
      <c r="R1826">
        <v>0</v>
      </c>
      <c r="S1826">
        <v>0</v>
      </c>
    </row>
    <row r="1827" spans="10:19" x14ac:dyDescent="0.25">
      <c r="J1827" t="s">
        <v>57</v>
      </c>
      <c r="K1827">
        <v>30</v>
      </c>
      <c r="L1827" t="s">
        <v>11</v>
      </c>
      <c r="M1827">
        <v>0</v>
      </c>
      <c r="N1827">
        <v>0</v>
      </c>
      <c r="O1827">
        <v>249.8</v>
      </c>
      <c r="P1827">
        <v>96</v>
      </c>
      <c r="Q1827">
        <v>42.47</v>
      </c>
      <c r="R1827">
        <v>3</v>
      </c>
      <c r="S1827">
        <v>1</v>
      </c>
    </row>
    <row r="1828" spans="10:19" x14ac:dyDescent="0.25">
      <c r="J1828" t="s">
        <v>32</v>
      </c>
      <c r="K1828">
        <v>44</v>
      </c>
      <c r="L1828" t="s">
        <v>13</v>
      </c>
      <c r="M1828">
        <v>0</v>
      </c>
      <c r="N1828">
        <v>0</v>
      </c>
      <c r="O1828">
        <v>144</v>
      </c>
      <c r="P1828">
        <v>102</v>
      </c>
      <c r="Q1828">
        <v>24.48</v>
      </c>
      <c r="R1828">
        <v>1</v>
      </c>
      <c r="S1828">
        <v>0</v>
      </c>
    </row>
    <row r="1829" spans="10:19" x14ac:dyDescent="0.25">
      <c r="J1829" t="s">
        <v>22</v>
      </c>
      <c r="K1829">
        <v>44</v>
      </c>
      <c r="L1829" t="s">
        <v>11</v>
      </c>
      <c r="M1829">
        <v>1</v>
      </c>
      <c r="N1829">
        <v>33</v>
      </c>
      <c r="O1829">
        <v>299.5</v>
      </c>
      <c r="P1829">
        <v>83</v>
      </c>
      <c r="Q1829">
        <v>50.92</v>
      </c>
      <c r="R1829">
        <v>0</v>
      </c>
      <c r="S1829">
        <v>0</v>
      </c>
    </row>
    <row r="1830" spans="10:19" x14ac:dyDescent="0.25">
      <c r="J1830" t="s">
        <v>31</v>
      </c>
      <c r="K1830">
        <v>26</v>
      </c>
      <c r="L1830" t="s">
        <v>11</v>
      </c>
      <c r="M1830">
        <v>0</v>
      </c>
      <c r="N1830">
        <v>0</v>
      </c>
      <c r="O1830">
        <v>226</v>
      </c>
      <c r="P1830">
        <v>127</v>
      </c>
      <c r="Q1830">
        <v>38.42</v>
      </c>
      <c r="R1830">
        <v>2</v>
      </c>
      <c r="S1830">
        <v>1</v>
      </c>
    </row>
    <row r="1831" spans="10:19" x14ac:dyDescent="0.25">
      <c r="J1831" t="s">
        <v>46</v>
      </c>
      <c r="K1831">
        <v>38</v>
      </c>
      <c r="L1831" t="s">
        <v>11</v>
      </c>
      <c r="M1831">
        <v>0</v>
      </c>
      <c r="N1831">
        <v>0</v>
      </c>
      <c r="O1831">
        <v>137.6</v>
      </c>
      <c r="P1831">
        <v>106</v>
      </c>
      <c r="Q1831">
        <v>23.39</v>
      </c>
      <c r="R1831">
        <v>2</v>
      </c>
      <c r="S1831">
        <v>0</v>
      </c>
    </row>
    <row r="1832" spans="10:19" x14ac:dyDescent="0.25">
      <c r="J1832" t="s">
        <v>33</v>
      </c>
      <c r="K1832">
        <v>41</v>
      </c>
      <c r="L1832" t="s">
        <v>11</v>
      </c>
      <c r="M1832">
        <v>1</v>
      </c>
      <c r="N1832">
        <v>26</v>
      </c>
      <c r="O1832">
        <v>211.7</v>
      </c>
      <c r="P1832">
        <v>121</v>
      </c>
      <c r="Q1832">
        <v>35.99</v>
      </c>
      <c r="R1832">
        <v>1</v>
      </c>
      <c r="S1832">
        <v>0</v>
      </c>
    </row>
    <row r="1833" spans="10:19" x14ac:dyDescent="0.25">
      <c r="J1833" t="s">
        <v>43</v>
      </c>
      <c r="K1833">
        <v>49</v>
      </c>
      <c r="L1833" t="s">
        <v>11</v>
      </c>
      <c r="M1833">
        <v>0</v>
      </c>
      <c r="N1833">
        <v>0</v>
      </c>
      <c r="O1833">
        <v>89.7</v>
      </c>
      <c r="P1833">
        <v>80</v>
      </c>
      <c r="Q1833">
        <v>15.25</v>
      </c>
      <c r="R1833">
        <v>2</v>
      </c>
      <c r="S1833">
        <v>0</v>
      </c>
    </row>
    <row r="1834" spans="10:19" x14ac:dyDescent="0.25">
      <c r="J1834" t="s">
        <v>32</v>
      </c>
      <c r="K1834">
        <v>40</v>
      </c>
      <c r="L1834" t="s">
        <v>13</v>
      </c>
      <c r="M1834">
        <v>0</v>
      </c>
      <c r="N1834">
        <v>0</v>
      </c>
      <c r="O1834">
        <v>197.6</v>
      </c>
      <c r="P1834">
        <v>126</v>
      </c>
      <c r="Q1834">
        <v>33.590000000000003</v>
      </c>
      <c r="R1834">
        <v>2</v>
      </c>
      <c r="S1834">
        <v>0</v>
      </c>
    </row>
    <row r="1835" spans="10:19" x14ac:dyDescent="0.25">
      <c r="J1835" t="s">
        <v>56</v>
      </c>
      <c r="K1835">
        <v>31</v>
      </c>
      <c r="L1835" t="s">
        <v>13</v>
      </c>
      <c r="M1835">
        <v>0</v>
      </c>
      <c r="N1835">
        <v>0</v>
      </c>
      <c r="O1835">
        <v>270</v>
      </c>
      <c r="P1835">
        <v>102</v>
      </c>
      <c r="Q1835">
        <v>45.9</v>
      </c>
      <c r="R1835">
        <v>2</v>
      </c>
      <c r="S1835">
        <v>1</v>
      </c>
    </row>
    <row r="1836" spans="10:19" x14ac:dyDescent="0.25">
      <c r="J1836" t="s">
        <v>26</v>
      </c>
      <c r="K1836">
        <v>42</v>
      </c>
      <c r="L1836" t="s">
        <v>11</v>
      </c>
      <c r="M1836">
        <v>0</v>
      </c>
      <c r="N1836">
        <v>0</v>
      </c>
      <c r="O1836">
        <v>224.7</v>
      </c>
      <c r="P1836">
        <v>116</v>
      </c>
      <c r="Q1836">
        <v>38.200000000000003</v>
      </c>
      <c r="R1836">
        <v>3</v>
      </c>
      <c r="S1836">
        <v>0</v>
      </c>
    </row>
    <row r="1837" spans="10:19" x14ac:dyDescent="0.25">
      <c r="J1837" t="s">
        <v>39</v>
      </c>
      <c r="K1837">
        <v>43</v>
      </c>
      <c r="L1837" t="s">
        <v>16</v>
      </c>
      <c r="M1837">
        <v>0</v>
      </c>
      <c r="N1837">
        <v>0</v>
      </c>
      <c r="O1837">
        <v>194.3</v>
      </c>
      <c r="P1837">
        <v>99</v>
      </c>
      <c r="Q1837">
        <v>33.03</v>
      </c>
      <c r="R1837">
        <v>2</v>
      </c>
      <c r="S1837">
        <v>0</v>
      </c>
    </row>
    <row r="1838" spans="10:19" x14ac:dyDescent="0.25">
      <c r="J1838" t="s">
        <v>28</v>
      </c>
      <c r="K1838">
        <v>27</v>
      </c>
      <c r="L1838" t="s">
        <v>16</v>
      </c>
      <c r="M1838">
        <v>0</v>
      </c>
      <c r="N1838">
        <v>0</v>
      </c>
      <c r="O1838">
        <v>47.7</v>
      </c>
      <c r="P1838">
        <v>89</v>
      </c>
      <c r="Q1838">
        <v>8.11</v>
      </c>
      <c r="R1838">
        <v>0</v>
      </c>
      <c r="S1838">
        <v>1</v>
      </c>
    </row>
    <row r="1839" spans="10:19" x14ac:dyDescent="0.25">
      <c r="J1839" t="s">
        <v>58</v>
      </c>
      <c r="K1839">
        <v>41</v>
      </c>
      <c r="L1839" t="s">
        <v>11</v>
      </c>
      <c r="M1839">
        <v>0</v>
      </c>
      <c r="N1839">
        <v>0</v>
      </c>
      <c r="O1839">
        <v>190.1</v>
      </c>
      <c r="P1839">
        <v>105</v>
      </c>
      <c r="Q1839">
        <v>32.32</v>
      </c>
      <c r="R1839">
        <v>1</v>
      </c>
      <c r="S1839">
        <v>0</v>
      </c>
    </row>
    <row r="1840" spans="10:19" x14ac:dyDescent="0.25">
      <c r="J1840" t="s">
        <v>50</v>
      </c>
      <c r="K1840">
        <v>33</v>
      </c>
      <c r="L1840" t="s">
        <v>13</v>
      </c>
      <c r="M1840">
        <v>0</v>
      </c>
      <c r="N1840">
        <v>0</v>
      </c>
      <c r="O1840">
        <v>89.5</v>
      </c>
      <c r="P1840">
        <v>94</v>
      </c>
      <c r="Q1840">
        <v>15.22</v>
      </c>
      <c r="R1840">
        <v>1</v>
      </c>
      <c r="S1840">
        <v>1</v>
      </c>
    </row>
    <row r="1841" spans="10:19" x14ac:dyDescent="0.25">
      <c r="J1841" t="s">
        <v>24</v>
      </c>
      <c r="K1841">
        <v>43</v>
      </c>
      <c r="L1841" t="s">
        <v>11</v>
      </c>
      <c r="M1841">
        <v>0</v>
      </c>
      <c r="N1841">
        <v>0</v>
      </c>
      <c r="O1841">
        <v>182.6</v>
      </c>
      <c r="P1841">
        <v>83</v>
      </c>
      <c r="Q1841">
        <v>31.04</v>
      </c>
      <c r="R1841">
        <v>0</v>
      </c>
      <c r="S1841">
        <v>0</v>
      </c>
    </row>
    <row r="1842" spans="10:19" x14ac:dyDescent="0.25">
      <c r="J1842" t="s">
        <v>26</v>
      </c>
      <c r="K1842">
        <v>39</v>
      </c>
      <c r="L1842" t="s">
        <v>11</v>
      </c>
      <c r="M1842">
        <v>1</v>
      </c>
      <c r="N1842">
        <v>35</v>
      </c>
      <c r="O1842">
        <v>205.5</v>
      </c>
      <c r="P1842">
        <v>86</v>
      </c>
      <c r="Q1842">
        <v>34.94</v>
      </c>
      <c r="R1842">
        <v>1</v>
      </c>
      <c r="S1842">
        <v>0</v>
      </c>
    </row>
    <row r="1843" spans="10:19" x14ac:dyDescent="0.25">
      <c r="J1843" t="s">
        <v>58</v>
      </c>
      <c r="K1843">
        <v>43</v>
      </c>
      <c r="L1843" t="s">
        <v>11</v>
      </c>
      <c r="M1843">
        <v>0</v>
      </c>
      <c r="N1843">
        <v>0</v>
      </c>
      <c r="O1843">
        <v>231.5</v>
      </c>
      <c r="P1843">
        <v>82</v>
      </c>
      <c r="Q1843">
        <v>39.36</v>
      </c>
      <c r="R1843">
        <v>1</v>
      </c>
      <c r="S1843">
        <v>0</v>
      </c>
    </row>
    <row r="1844" spans="10:19" x14ac:dyDescent="0.25">
      <c r="J1844" t="s">
        <v>46</v>
      </c>
      <c r="K1844">
        <v>35</v>
      </c>
      <c r="L1844" t="s">
        <v>16</v>
      </c>
      <c r="M1844">
        <v>0</v>
      </c>
      <c r="N1844">
        <v>0</v>
      </c>
      <c r="O1844">
        <v>251.3</v>
      </c>
      <c r="P1844">
        <v>69</v>
      </c>
      <c r="Q1844">
        <v>42.72</v>
      </c>
      <c r="R1844">
        <v>3</v>
      </c>
      <c r="S1844">
        <v>1</v>
      </c>
    </row>
    <row r="1845" spans="10:19" x14ac:dyDescent="0.25">
      <c r="J1845" t="s">
        <v>17</v>
      </c>
      <c r="K1845">
        <v>40</v>
      </c>
      <c r="L1845" t="s">
        <v>11</v>
      </c>
      <c r="M1845">
        <v>0</v>
      </c>
      <c r="N1845">
        <v>0</v>
      </c>
      <c r="O1845">
        <v>171.2</v>
      </c>
      <c r="P1845">
        <v>103</v>
      </c>
      <c r="Q1845">
        <v>29.1</v>
      </c>
      <c r="R1845">
        <v>2</v>
      </c>
      <c r="S1845">
        <v>0</v>
      </c>
    </row>
    <row r="1846" spans="10:19" x14ac:dyDescent="0.25">
      <c r="J1846" t="s">
        <v>44</v>
      </c>
      <c r="K1846">
        <v>34</v>
      </c>
      <c r="L1846" t="s">
        <v>16</v>
      </c>
      <c r="M1846">
        <v>0</v>
      </c>
      <c r="N1846">
        <v>0</v>
      </c>
      <c r="O1846">
        <v>134.80000000000001</v>
      </c>
      <c r="P1846">
        <v>94</v>
      </c>
      <c r="Q1846">
        <v>22.92</v>
      </c>
      <c r="R1846">
        <v>1</v>
      </c>
      <c r="S1846">
        <v>0</v>
      </c>
    </row>
    <row r="1847" spans="10:19" x14ac:dyDescent="0.25">
      <c r="J1847" t="s">
        <v>19</v>
      </c>
      <c r="K1847">
        <v>40</v>
      </c>
      <c r="L1847" t="s">
        <v>11</v>
      </c>
      <c r="M1847">
        <v>0</v>
      </c>
      <c r="N1847">
        <v>0</v>
      </c>
      <c r="O1847">
        <v>191.4</v>
      </c>
      <c r="P1847">
        <v>114</v>
      </c>
      <c r="Q1847">
        <v>32.54</v>
      </c>
      <c r="R1847">
        <v>1</v>
      </c>
      <c r="S1847">
        <v>0</v>
      </c>
    </row>
    <row r="1848" spans="10:19" x14ac:dyDescent="0.25">
      <c r="J1848" t="s">
        <v>60</v>
      </c>
      <c r="K1848">
        <v>31</v>
      </c>
      <c r="L1848" t="s">
        <v>11</v>
      </c>
      <c r="M1848">
        <v>0</v>
      </c>
      <c r="N1848">
        <v>0</v>
      </c>
      <c r="O1848">
        <v>174.5</v>
      </c>
      <c r="P1848">
        <v>65</v>
      </c>
      <c r="Q1848">
        <v>29.67</v>
      </c>
      <c r="R1848">
        <v>0</v>
      </c>
      <c r="S1848">
        <v>0</v>
      </c>
    </row>
    <row r="1849" spans="10:19" x14ac:dyDescent="0.25">
      <c r="J1849" t="s">
        <v>24</v>
      </c>
      <c r="K1849">
        <v>41</v>
      </c>
      <c r="L1849" t="s">
        <v>11</v>
      </c>
      <c r="M1849">
        <v>0</v>
      </c>
      <c r="N1849">
        <v>0</v>
      </c>
      <c r="O1849">
        <v>177.4</v>
      </c>
      <c r="P1849">
        <v>125</v>
      </c>
      <c r="Q1849">
        <v>30.16</v>
      </c>
      <c r="R1849">
        <v>0</v>
      </c>
      <c r="S1849">
        <v>0</v>
      </c>
    </row>
    <row r="1850" spans="10:19" x14ac:dyDescent="0.25">
      <c r="J1850" t="s">
        <v>50</v>
      </c>
      <c r="K1850">
        <v>34</v>
      </c>
      <c r="L1850" t="s">
        <v>16</v>
      </c>
      <c r="M1850">
        <v>0</v>
      </c>
      <c r="N1850">
        <v>0</v>
      </c>
      <c r="O1850">
        <v>182.1</v>
      </c>
      <c r="P1850">
        <v>89</v>
      </c>
      <c r="Q1850">
        <v>30.96</v>
      </c>
      <c r="R1850">
        <v>1</v>
      </c>
      <c r="S1850">
        <v>0</v>
      </c>
    </row>
    <row r="1851" spans="10:19" x14ac:dyDescent="0.25">
      <c r="J1851" t="s">
        <v>56</v>
      </c>
      <c r="K1851">
        <v>40</v>
      </c>
      <c r="L1851" t="s">
        <v>13</v>
      </c>
      <c r="M1851">
        <v>0</v>
      </c>
      <c r="N1851">
        <v>0</v>
      </c>
      <c r="O1851">
        <v>222.4</v>
      </c>
      <c r="P1851">
        <v>85</v>
      </c>
      <c r="Q1851">
        <v>37.81</v>
      </c>
      <c r="R1851">
        <v>0</v>
      </c>
      <c r="S1851">
        <v>0</v>
      </c>
    </row>
    <row r="1852" spans="10:19" x14ac:dyDescent="0.25">
      <c r="J1852" t="s">
        <v>43</v>
      </c>
      <c r="K1852">
        <v>39</v>
      </c>
      <c r="L1852" t="s">
        <v>11</v>
      </c>
      <c r="M1852">
        <v>0</v>
      </c>
      <c r="N1852">
        <v>0</v>
      </c>
      <c r="O1852">
        <v>164.9</v>
      </c>
      <c r="P1852">
        <v>68</v>
      </c>
      <c r="Q1852">
        <v>28.03</v>
      </c>
      <c r="R1852">
        <v>2</v>
      </c>
      <c r="S1852">
        <v>0</v>
      </c>
    </row>
    <row r="1853" spans="10:19" x14ac:dyDescent="0.25">
      <c r="J1853" t="s">
        <v>10</v>
      </c>
      <c r="K1853">
        <v>39</v>
      </c>
      <c r="L1853" t="s">
        <v>11</v>
      </c>
      <c r="M1853">
        <v>0</v>
      </c>
      <c r="N1853">
        <v>0</v>
      </c>
      <c r="O1853">
        <v>193.6</v>
      </c>
      <c r="P1853">
        <v>58</v>
      </c>
      <c r="Q1853">
        <v>32.909999999999997</v>
      </c>
      <c r="R1853">
        <v>2</v>
      </c>
      <c r="S1853">
        <v>0</v>
      </c>
    </row>
    <row r="1854" spans="10:19" x14ac:dyDescent="0.25">
      <c r="J1854" t="s">
        <v>32</v>
      </c>
      <c r="K1854">
        <v>39</v>
      </c>
      <c r="L1854" t="s">
        <v>16</v>
      </c>
      <c r="M1854">
        <v>0</v>
      </c>
      <c r="N1854">
        <v>0</v>
      </c>
      <c r="O1854">
        <v>101.1</v>
      </c>
      <c r="P1854">
        <v>121</v>
      </c>
      <c r="Q1854">
        <v>17.190000000000001</v>
      </c>
      <c r="R1854">
        <v>0</v>
      </c>
      <c r="S1854">
        <v>0</v>
      </c>
    </row>
    <row r="1855" spans="10:19" x14ac:dyDescent="0.25">
      <c r="J1855" t="s">
        <v>49</v>
      </c>
      <c r="K1855">
        <v>43</v>
      </c>
      <c r="L1855" t="s">
        <v>11</v>
      </c>
      <c r="M1855">
        <v>1</v>
      </c>
      <c r="N1855">
        <v>24</v>
      </c>
      <c r="O1855">
        <v>92.3</v>
      </c>
      <c r="P1855">
        <v>88</v>
      </c>
      <c r="Q1855">
        <v>15.69</v>
      </c>
      <c r="R1855">
        <v>2</v>
      </c>
      <c r="S1855">
        <v>0</v>
      </c>
    </row>
    <row r="1856" spans="10:19" x14ac:dyDescent="0.25">
      <c r="J1856" t="s">
        <v>56</v>
      </c>
      <c r="K1856">
        <v>41</v>
      </c>
      <c r="L1856" t="s">
        <v>11</v>
      </c>
      <c r="M1856">
        <v>0</v>
      </c>
      <c r="N1856">
        <v>0</v>
      </c>
      <c r="O1856">
        <v>168.9</v>
      </c>
      <c r="P1856">
        <v>128</v>
      </c>
      <c r="Q1856">
        <v>28.71</v>
      </c>
      <c r="R1856">
        <v>2</v>
      </c>
      <c r="S1856">
        <v>0</v>
      </c>
    </row>
    <row r="1857" spans="10:19" x14ac:dyDescent="0.25">
      <c r="J1857" t="s">
        <v>51</v>
      </c>
      <c r="K1857">
        <v>39</v>
      </c>
      <c r="L1857" t="s">
        <v>16</v>
      </c>
      <c r="M1857">
        <v>1</v>
      </c>
      <c r="N1857">
        <v>29</v>
      </c>
      <c r="O1857">
        <v>219.2</v>
      </c>
      <c r="P1857">
        <v>102</v>
      </c>
      <c r="Q1857">
        <v>37.26</v>
      </c>
      <c r="R1857">
        <v>1</v>
      </c>
      <c r="S1857">
        <v>0</v>
      </c>
    </row>
    <row r="1858" spans="10:19" x14ac:dyDescent="0.25">
      <c r="J1858" t="s">
        <v>38</v>
      </c>
      <c r="K1858">
        <v>40</v>
      </c>
      <c r="L1858" t="s">
        <v>16</v>
      </c>
      <c r="M1858">
        <v>0</v>
      </c>
      <c r="N1858">
        <v>0</v>
      </c>
      <c r="O1858">
        <v>146.5</v>
      </c>
      <c r="P1858">
        <v>101</v>
      </c>
      <c r="Q1858">
        <v>24.91</v>
      </c>
      <c r="R1858">
        <v>3</v>
      </c>
      <c r="S1858">
        <v>0</v>
      </c>
    </row>
    <row r="1859" spans="10:19" x14ac:dyDescent="0.25">
      <c r="J1859" t="s">
        <v>25</v>
      </c>
      <c r="K1859">
        <v>34</v>
      </c>
      <c r="L1859" t="s">
        <v>11</v>
      </c>
      <c r="M1859">
        <v>1</v>
      </c>
      <c r="N1859">
        <v>31</v>
      </c>
      <c r="O1859">
        <v>172.3</v>
      </c>
      <c r="P1859">
        <v>116</v>
      </c>
      <c r="Q1859">
        <v>29.29</v>
      </c>
      <c r="R1859">
        <v>1</v>
      </c>
      <c r="S1859">
        <v>0</v>
      </c>
    </row>
    <row r="1860" spans="10:19" x14ac:dyDescent="0.25">
      <c r="J1860" t="s">
        <v>27</v>
      </c>
      <c r="K1860">
        <v>43</v>
      </c>
      <c r="L1860" t="s">
        <v>11</v>
      </c>
      <c r="M1860">
        <v>0</v>
      </c>
      <c r="N1860">
        <v>0</v>
      </c>
      <c r="O1860">
        <v>190.9</v>
      </c>
      <c r="P1860">
        <v>143</v>
      </c>
      <c r="Q1860">
        <v>32.450000000000003</v>
      </c>
      <c r="R1860">
        <v>1</v>
      </c>
      <c r="S1860">
        <v>0</v>
      </c>
    </row>
    <row r="1861" spans="10:19" x14ac:dyDescent="0.25">
      <c r="J1861" t="s">
        <v>49</v>
      </c>
      <c r="K1861">
        <v>26</v>
      </c>
      <c r="L1861" t="s">
        <v>11</v>
      </c>
      <c r="M1861">
        <v>0</v>
      </c>
      <c r="N1861">
        <v>0</v>
      </c>
      <c r="O1861">
        <v>232.1</v>
      </c>
      <c r="P1861">
        <v>74</v>
      </c>
      <c r="Q1861">
        <v>39.46</v>
      </c>
      <c r="R1861">
        <v>3</v>
      </c>
      <c r="S1861">
        <v>1</v>
      </c>
    </row>
    <row r="1862" spans="10:19" x14ac:dyDescent="0.25">
      <c r="J1862" t="s">
        <v>47</v>
      </c>
      <c r="K1862">
        <v>35</v>
      </c>
      <c r="L1862" t="s">
        <v>11</v>
      </c>
      <c r="M1862">
        <v>0</v>
      </c>
      <c r="N1862">
        <v>0</v>
      </c>
      <c r="O1862">
        <v>169.2</v>
      </c>
      <c r="P1862">
        <v>124</v>
      </c>
      <c r="Q1862">
        <v>28.76</v>
      </c>
      <c r="R1862">
        <v>4</v>
      </c>
      <c r="S1862">
        <v>1</v>
      </c>
    </row>
    <row r="1863" spans="10:19" x14ac:dyDescent="0.25">
      <c r="J1863" t="s">
        <v>43</v>
      </c>
      <c r="K1863">
        <v>43</v>
      </c>
      <c r="L1863" t="s">
        <v>16</v>
      </c>
      <c r="M1863">
        <v>0</v>
      </c>
      <c r="N1863">
        <v>0</v>
      </c>
      <c r="O1863">
        <v>123.8</v>
      </c>
      <c r="P1863">
        <v>107</v>
      </c>
      <c r="Q1863">
        <v>21.05</v>
      </c>
      <c r="R1863">
        <v>2</v>
      </c>
      <c r="S1863">
        <v>0</v>
      </c>
    </row>
    <row r="1864" spans="10:19" x14ac:dyDescent="0.25">
      <c r="J1864" t="s">
        <v>21</v>
      </c>
      <c r="K1864">
        <v>46</v>
      </c>
      <c r="L1864" t="s">
        <v>16</v>
      </c>
      <c r="M1864">
        <v>0</v>
      </c>
      <c r="N1864">
        <v>0</v>
      </c>
      <c r="O1864">
        <v>96</v>
      </c>
      <c r="P1864">
        <v>117</v>
      </c>
      <c r="Q1864">
        <v>16.32</v>
      </c>
      <c r="R1864">
        <v>3</v>
      </c>
      <c r="S1864">
        <v>0</v>
      </c>
    </row>
    <row r="1865" spans="10:19" x14ac:dyDescent="0.25">
      <c r="J1865" t="s">
        <v>46</v>
      </c>
      <c r="K1865">
        <v>45</v>
      </c>
      <c r="L1865" t="s">
        <v>13</v>
      </c>
      <c r="M1865">
        <v>1</v>
      </c>
      <c r="N1865">
        <v>27</v>
      </c>
      <c r="O1865">
        <v>93.4</v>
      </c>
      <c r="P1865">
        <v>106</v>
      </c>
      <c r="Q1865">
        <v>15.88</v>
      </c>
      <c r="R1865">
        <v>1</v>
      </c>
      <c r="S1865">
        <v>0</v>
      </c>
    </row>
    <row r="1866" spans="10:19" x14ac:dyDescent="0.25">
      <c r="J1866" t="s">
        <v>21</v>
      </c>
      <c r="K1866">
        <v>36</v>
      </c>
      <c r="L1866" t="s">
        <v>11</v>
      </c>
      <c r="M1866">
        <v>0</v>
      </c>
      <c r="N1866">
        <v>0</v>
      </c>
      <c r="O1866">
        <v>90.6</v>
      </c>
      <c r="P1866">
        <v>130</v>
      </c>
      <c r="Q1866">
        <v>15.4</v>
      </c>
      <c r="R1866">
        <v>1</v>
      </c>
      <c r="S1866">
        <v>0</v>
      </c>
    </row>
    <row r="1867" spans="10:19" x14ac:dyDescent="0.25">
      <c r="J1867" t="s">
        <v>24</v>
      </c>
      <c r="K1867">
        <v>44</v>
      </c>
      <c r="L1867" t="s">
        <v>16</v>
      </c>
      <c r="M1867">
        <v>0</v>
      </c>
      <c r="N1867">
        <v>0</v>
      </c>
      <c r="O1867">
        <v>152.9</v>
      </c>
      <c r="P1867">
        <v>81</v>
      </c>
      <c r="Q1867">
        <v>25.99</v>
      </c>
      <c r="R1867">
        <v>2</v>
      </c>
      <c r="S1867">
        <v>0</v>
      </c>
    </row>
    <row r="1868" spans="10:19" x14ac:dyDescent="0.25">
      <c r="J1868" t="s">
        <v>42</v>
      </c>
      <c r="K1868">
        <v>45</v>
      </c>
      <c r="L1868" t="s">
        <v>13</v>
      </c>
      <c r="M1868">
        <v>1</v>
      </c>
      <c r="N1868">
        <v>29</v>
      </c>
      <c r="O1868">
        <v>85.2</v>
      </c>
      <c r="P1868">
        <v>98</v>
      </c>
      <c r="Q1868">
        <v>14.48</v>
      </c>
      <c r="R1868">
        <v>2</v>
      </c>
      <c r="S1868">
        <v>0</v>
      </c>
    </row>
    <row r="1869" spans="10:19" x14ac:dyDescent="0.25">
      <c r="J1869" t="s">
        <v>55</v>
      </c>
      <c r="K1869">
        <v>36</v>
      </c>
      <c r="L1869" t="s">
        <v>11</v>
      </c>
      <c r="M1869">
        <v>1</v>
      </c>
      <c r="N1869">
        <v>34</v>
      </c>
      <c r="O1869">
        <v>160</v>
      </c>
      <c r="P1869">
        <v>72</v>
      </c>
      <c r="Q1869">
        <v>27.2</v>
      </c>
      <c r="R1869">
        <v>1</v>
      </c>
      <c r="S1869">
        <v>0</v>
      </c>
    </row>
    <row r="1870" spans="10:19" x14ac:dyDescent="0.25">
      <c r="J1870" t="s">
        <v>10</v>
      </c>
      <c r="K1870">
        <v>46</v>
      </c>
      <c r="L1870" t="s">
        <v>11</v>
      </c>
      <c r="M1870">
        <v>1</v>
      </c>
      <c r="N1870">
        <v>10</v>
      </c>
      <c r="O1870">
        <v>182.9</v>
      </c>
      <c r="P1870">
        <v>54</v>
      </c>
      <c r="Q1870">
        <v>31.09</v>
      </c>
      <c r="R1870">
        <v>0</v>
      </c>
      <c r="S1870">
        <v>0</v>
      </c>
    </row>
    <row r="1871" spans="10:19" x14ac:dyDescent="0.25">
      <c r="J1871" t="s">
        <v>47</v>
      </c>
      <c r="K1871">
        <v>42</v>
      </c>
      <c r="L1871" t="s">
        <v>11</v>
      </c>
      <c r="M1871">
        <v>0</v>
      </c>
      <c r="N1871">
        <v>0</v>
      </c>
      <c r="O1871">
        <v>241.2</v>
      </c>
      <c r="P1871">
        <v>105</v>
      </c>
      <c r="Q1871">
        <v>41</v>
      </c>
      <c r="R1871">
        <v>2</v>
      </c>
      <c r="S1871">
        <v>0</v>
      </c>
    </row>
    <row r="1872" spans="10:19" x14ac:dyDescent="0.25">
      <c r="J1872" t="s">
        <v>19</v>
      </c>
      <c r="K1872">
        <v>38</v>
      </c>
      <c r="L1872" t="s">
        <v>16</v>
      </c>
      <c r="M1872">
        <v>0</v>
      </c>
      <c r="N1872">
        <v>0</v>
      </c>
      <c r="O1872">
        <v>177.2</v>
      </c>
      <c r="P1872">
        <v>142</v>
      </c>
      <c r="Q1872">
        <v>30.12</v>
      </c>
      <c r="R1872">
        <v>1</v>
      </c>
      <c r="S1872">
        <v>0</v>
      </c>
    </row>
    <row r="1873" spans="10:19" x14ac:dyDescent="0.25">
      <c r="J1873" t="s">
        <v>24</v>
      </c>
      <c r="K1873">
        <v>35</v>
      </c>
      <c r="L1873" t="s">
        <v>16</v>
      </c>
      <c r="M1873">
        <v>0</v>
      </c>
      <c r="N1873">
        <v>0</v>
      </c>
      <c r="O1873">
        <v>89.5</v>
      </c>
      <c r="P1873">
        <v>128</v>
      </c>
      <c r="Q1873">
        <v>15.22</v>
      </c>
      <c r="R1873">
        <v>2</v>
      </c>
      <c r="S1873">
        <v>0</v>
      </c>
    </row>
    <row r="1874" spans="10:19" x14ac:dyDescent="0.25">
      <c r="J1874" t="s">
        <v>57</v>
      </c>
      <c r="K1874">
        <v>43</v>
      </c>
      <c r="L1874" t="s">
        <v>11</v>
      </c>
      <c r="M1874">
        <v>1</v>
      </c>
      <c r="N1874">
        <v>16</v>
      </c>
      <c r="O1874">
        <v>200.3</v>
      </c>
      <c r="P1874">
        <v>72</v>
      </c>
      <c r="Q1874">
        <v>34.049999999999997</v>
      </c>
      <c r="R1874">
        <v>1</v>
      </c>
      <c r="S1874">
        <v>0</v>
      </c>
    </row>
    <row r="1875" spans="10:19" x14ac:dyDescent="0.25">
      <c r="J1875" t="s">
        <v>61</v>
      </c>
      <c r="K1875">
        <v>28</v>
      </c>
      <c r="L1875" t="s">
        <v>16</v>
      </c>
      <c r="M1875">
        <v>0</v>
      </c>
      <c r="N1875">
        <v>0</v>
      </c>
      <c r="O1875">
        <v>145</v>
      </c>
      <c r="P1875">
        <v>103</v>
      </c>
      <c r="Q1875">
        <v>24.65</v>
      </c>
      <c r="R1875">
        <v>4</v>
      </c>
      <c r="S1875">
        <v>1</v>
      </c>
    </row>
    <row r="1876" spans="10:19" x14ac:dyDescent="0.25">
      <c r="J1876" t="s">
        <v>55</v>
      </c>
      <c r="K1876">
        <v>38</v>
      </c>
      <c r="L1876" t="s">
        <v>16</v>
      </c>
      <c r="M1876">
        <v>0</v>
      </c>
      <c r="N1876">
        <v>0</v>
      </c>
      <c r="O1876">
        <v>159.5</v>
      </c>
      <c r="P1876">
        <v>99</v>
      </c>
      <c r="Q1876">
        <v>27.12</v>
      </c>
      <c r="R1876">
        <v>2</v>
      </c>
      <c r="S1876">
        <v>0</v>
      </c>
    </row>
    <row r="1877" spans="10:19" x14ac:dyDescent="0.25">
      <c r="J1877" t="s">
        <v>20</v>
      </c>
      <c r="K1877">
        <v>34</v>
      </c>
      <c r="L1877" t="s">
        <v>11</v>
      </c>
      <c r="M1877">
        <v>0</v>
      </c>
      <c r="N1877">
        <v>0</v>
      </c>
      <c r="O1877">
        <v>151.80000000000001</v>
      </c>
      <c r="P1877">
        <v>106</v>
      </c>
      <c r="Q1877">
        <v>25.81</v>
      </c>
      <c r="R1877">
        <v>3</v>
      </c>
      <c r="S1877">
        <v>0</v>
      </c>
    </row>
    <row r="1878" spans="10:19" x14ac:dyDescent="0.25">
      <c r="J1878" t="s">
        <v>26</v>
      </c>
      <c r="K1878">
        <v>44</v>
      </c>
      <c r="L1878" t="s">
        <v>13</v>
      </c>
      <c r="M1878">
        <v>0</v>
      </c>
      <c r="N1878">
        <v>0</v>
      </c>
      <c r="O1878">
        <v>176.2</v>
      </c>
      <c r="P1878">
        <v>120</v>
      </c>
      <c r="Q1878">
        <v>29.95</v>
      </c>
      <c r="R1878">
        <v>1</v>
      </c>
      <c r="S1878">
        <v>0</v>
      </c>
    </row>
    <row r="1879" spans="10:19" x14ac:dyDescent="0.25">
      <c r="J1879" t="s">
        <v>48</v>
      </c>
      <c r="K1879">
        <v>33</v>
      </c>
      <c r="L1879" t="s">
        <v>13</v>
      </c>
      <c r="M1879">
        <v>0</v>
      </c>
      <c r="N1879">
        <v>0</v>
      </c>
      <c r="O1879">
        <v>152.1</v>
      </c>
      <c r="P1879">
        <v>95</v>
      </c>
      <c r="Q1879">
        <v>25.86</v>
      </c>
      <c r="R1879">
        <v>0</v>
      </c>
      <c r="S1879">
        <v>0</v>
      </c>
    </row>
    <row r="1880" spans="10:19" x14ac:dyDescent="0.25">
      <c r="J1880" t="s">
        <v>42</v>
      </c>
      <c r="K1880">
        <v>36</v>
      </c>
      <c r="L1880" t="s">
        <v>13</v>
      </c>
      <c r="M1880">
        <v>0</v>
      </c>
      <c r="N1880">
        <v>0</v>
      </c>
      <c r="O1880">
        <v>161.30000000000001</v>
      </c>
      <c r="P1880">
        <v>122</v>
      </c>
      <c r="Q1880">
        <v>27.42</v>
      </c>
      <c r="R1880">
        <v>1</v>
      </c>
      <c r="S1880">
        <v>0</v>
      </c>
    </row>
    <row r="1881" spans="10:19" x14ac:dyDescent="0.25">
      <c r="J1881" t="s">
        <v>40</v>
      </c>
      <c r="K1881">
        <v>42</v>
      </c>
      <c r="L1881" t="s">
        <v>16</v>
      </c>
      <c r="M1881">
        <v>0</v>
      </c>
      <c r="N1881">
        <v>0</v>
      </c>
      <c r="O1881">
        <v>171.7</v>
      </c>
      <c r="P1881">
        <v>78</v>
      </c>
      <c r="Q1881">
        <v>29.19</v>
      </c>
      <c r="R1881">
        <v>3</v>
      </c>
      <c r="S1881">
        <v>0</v>
      </c>
    </row>
    <row r="1882" spans="10:19" x14ac:dyDescent="0.25">
      <c r="J1882" t="s">
        <v>43</v>
      </c>
      <c r="K1882">
        <v>36</v>
      </c>
      <c r="L1882" t="s">
        <v>11</v>
      </c>
      <c r="M1882">
        <v>0</v>
      </c>
      <c r="N1882">
        <v>0</v>
      </c>
      <c r="O1882">
        <v>278.89999999999998</v>
      </c>
      <c r="P1882">
        <v>110</v>
      </c>
      <c r="Q1882">
        <v>47.41</v>
      </c>
      <c r="R1882">
        <v>0</v>
      </c>
      <c r="S1882">
        <v>1</v>
      </c>
    </row>
    <row r="1883" spans="10:19" x14ac:dyDescent="0.25">
      <c r="J1883" t="s">
        <v>62</v>
      </c>
      <c r="K1883">
        <v>50</v>
      </c>
      <c r="L1883" t="s">
        <v>11</v>
      </c>
      <c r="M1883">
        <v>1</v>
      </c>
      <c r="N1883">
        <v>27</v>
      </c>
      <c r="O1883">
        <v>213</v>
      </c>
      <c r="P1883">
        <v>121</v>
      </c>
      <c r="Q1883">
        <v>36.21</v>
      </c>
      <c r="R1883">
        <v>4</v>
      </c>
      <c r="S1883">
        <v>0</v>
      </c>
    </row>
    <row r="1884" spans="10:19" x14ac:dyDescent="0.25">
      <c r="J1884" t="s">
        <v>27</v>
      </c>
      <c r="K1884">
        <v>28</v>
      </c>
      <c r="L1884" t="s">
        <v>11</v>
      </c>
      <c r="M1884">
        <v>0</v>
      </c>
      <c r="N1884">
        <v>0</v>
      </c>
      <c r="O1884">
        <v>217.2</v>
      </c>
      <c r="P1884">
        <v>121</v>
      </c>
      <c r="Q1884">
        <v>36.92</v>
      </c>
      <c r="R1884">
        <v>0</v>
      </c>
      <c r="S1884">
        <v>1</v>
      </c>
    </row>
    <row r="1885" spans="10:19" x14ac:dyDescent="0.25">
      <c r="J1885" t="s">
        <v>62</v>
      </c>
      <c r="K1885">
        <v>38</v>
      </c>
      <c r="L1885" t="s">
        <v>11</v>
      </c>
      <c r="M1885">
        <v>0</v>
      </c>
      <c r="N1885">
        <v>0</v>
      </c>
      <c r="O1885">
        <v>175.9</v>
      </c>
      <c r="P1885">
        <v>111</v>
      </c>
      <c r="Q1885">
        <v>29.9</v>
      </c>
      <c r="R1885">
        <v>1</v>
      </c>
      <c r="S1885">
        <v>0</v>
      </c>
    </row>
    <row r="1886" spans="10:19" x14ac:dyDescent="0.25">
      <c r="J1886" t="s">
        <v>38</v>
      </c>
      <c r="K1886">
        <v>46</v>
      </c>
      <c r="L1886" t="s">
        <v>11</v>
      </c>
      <c r="M1886">
        <v>0</v>
      </c>
      <c r="N1886">
        <v>0</v>
      </c>
      <c r="O1886">
        <v>238.9</v>
      </c>
      <c r="P1886">
        <v>107</v>
      </c>
      <c r="Q1886">
        <v>40.61</v>
      </c>
      <c r="R1886">
        <v>2</v>
      </c>
      <c r="S1886">
        <v>0</v>
      </c>
    </row>
    <row r="1887" spans="10:19" x14ac:dyDescent="0.25">
      <c r="J1887" t="s">
        <v>41</v>
      </c>
      <c r="K1887">
        <v>32</v>
      </c>
      <c r="L1887" t="s">
        <v>13</v>
      </c>
      <c r="M1887">
        <v>0</v>
      </c>
      <c r="N1887">
        <v>0</v>
      </c>
      <c r="O1887">
        <v>133.30000000000001</v>
      </c>
      <c r="P1887">
        <v>94</v>
      </c>
      <c r="Q1887">
        <v>22.66</v>
      </c>
      <c r="R1887">
        <v>5</v>
      </c>
      <c r="S1887">
        <v>1</v>
      </c>
    </row>
    <row r="1888" spans="10:19" x14ac:dyDescent="0.25">
      <c r="J1888" t="s">
        <v>42</v>
      </c>
      <c r="K1888">
        <v>44</v>
      </c>
      <c r="L1888" t="s">
        <v>11</v>
      </c>
      <c r="M1888">
        <v>0</v>
      </c>
      <c r="N1888">
        <v>0</v>
      </c>
      <c r="O1888">
        <v>177.2</v>
      </c>
      <c r="P1888">
        <v>72</v>
      </c>
      <c r="Q1888">
        <v>30.12</v>
      </c>
      <c r="R1888">
        <v>3</v>
      </c>
      <c r="S1888">
        <v>0</v>
      </c>
    </row>
    <row r="1889" spans="10:19" x14ac:dyDescent="0.25">
      <c r="J1889" t="s">
        <v>28</v>
      </c>
      <c r="K1889">
        <v>38</v>
      </c>
      <c r="L1889" t="s">
        <v>11</v>
      </c>
      <c r="M1889">
        <v>0</v>
      </c>
      <c r="N1889">
        <v>0</v>
      </c>
      <c r="O1889">
        <v>184.5</v>
      </c>
      <c r="P1889">
        <v>103</v>
      </c>
      <c r="Q1889">
        <v>31.37</v>
      </c>
      <c r="R1889">
        <v>2</v>
      </c>
      <c r="S1889">
        <v>0</v>
      </c>
    </row>
    <row r="1890" spans="10:19" x14ac:dyDescent="0.25">
      <c r="J1890" t="s">
        <v>35</v>
      </c>
      <c r="K1890">
        <v>40</v>
      </c>
      <c r="L1890" t="s">
        <v>11</v>
      </c>
      <c r="M1890">
        <v>1</v>
      </c>
      <c r="N1890">
        <v>24</v>
      </c>
      <c r="O1890">
        <v>176.1</v>
      </c>
      <c r="P1890">
        <v>109</v>
      </c>
      <c r="Q1890">
        <v>29.94</v>
      </c>
      <c r="R1890">
        <v>0</v>
      </c>
      <c r="S1890">
        <v>0</v>
      </c>
    </row>
    <row r="1891" spans="10:19" x14ac:dyDescent="0.25">
      <c r="J1891" t="s">
        <v>25</v>
      </c>
      <c r="K1891">
        <v>42</v>
      </c>
      <c r="L1891" t="s">
        <v>11</v>
      </c>
      <c r="M1891">
        <v>0</v>
      </c>
      <c r="N1891">
        <v>0</v>
      </c>
      <c r="O1891">
        <v>204.7</v>
      </c>
      <c r="P1891">
        <v>108</v>
      </c>
      <c r="Q1891">
        <v>34.799999999999997</v>
      </c>
      <c r="R1891">
        <v>6</v>
      </c>
      <c r="S1891">
        <v>0</v>
      </c>
    </row>
    <row r="1892" spans="10:19" x14ac:dyDescent="0.25">
      <c r="J1892" t="s">
        <v>10</v>
      </c>
      <c r="K1892">
        <v>29</v>
      </c>
      <c r="L1892" t="s">
        <v>16</v>
      </c>
      <c r="M1892">
        <v>0</v>
      </c>
      <c r="N1892">
        <v>0</v>
      </c>
      <c r="O1892">
        <v>143.6</v>
      </c>
      <c r="P1892">
        <v>80</v>
      </c>
      <c r="Q1892">
        <v>24.41</v>
      </c>
      <c r="R1892">
        <v>2</v>
      </c>
      <c r="S1892">
        <v>0</v>
      </c>
    </row>
    <row r="1893" spans="10:19" x14ac:dyDescent="0.25">
      <c r="J1893" t="s">
        <v>34</v>
      </c>
      <c r="K1893">
        <v>40</v>
      </c>
      <c r="L1893" t="s">
        <v>13</v>
      </c>
      <c r="M1893">
        <v>0</v>
      </c>
      <c r="N1893">
        <v>0</v>
      </c>
      <c r="O1893">
        <v>179.3</v>
      </c>
      <c r="P1893">
        <v>93</v>
      </c>
      <c r="Q1893">
        <v>30.48</v>
      </c>
      <c r="R1893">
        <v>1</v>
      </c>
      <c r="S1893">
        <v>0</v>
      </c>
    </row>
    <row r="1894" spans="10:19" x14ac:dyDescent="0.25">
      <c r="J1894" t="s">
        <v>15</v>
      </c>
      <c r="K1894">
        <v>38</v>
      </c>
      <c r="L1894" t="s">
        <v>11</v>
      </c>
      <c r="M1894">
        <v>0</v>
      </c>
      <c r="N1894">
        <v>0</v>
      </c>
      <c r="O1894">
        <v>137.30000000000001</v>
      </c>
      <c r="P1894">
        <v>100</v>
      </c>
      <c r="Q1894">
        <v>23.34</v>
      </c>
      <c r="R1894">
        <v>1</v>
      </c>
      <c r="S1894">
        <v>0</v>
      </c>
    </row>
    <row r="1895" spans="10:19" x14ac:dyDescent="0.25">
      <c r="J1895" t="s">
        <v>31</v>
      </c>
      <c r="K1895">
        <v>40</v>
      </c>
      <c r="L1895" t="s">
        <v>13</v>
      </c>
      <c r="M1895">
        <v>0</v>
      </c>
      <c r="N1895">
        <v>0</v>
      </c>
      <c r="O1895">
        <v>237.8</v>
      </c>
      <c r="P1895">
        <v>92</v>
      </c>
      <c r="Q1895">
        <v>40.43</v>
      </c>
      <c r="R1895">
        <v>2</v>
      </c>
      <c r="S1895">
        <v>0</v>
      </c>
    </row>
    <row r="1896" spans="10:19" x14ac:dyDescent="0.25">
      <c r="J1896" t="s">
        <v>40</v>
      </c>
      <c r="K1896">
        <v>35</v>
      </c>
      <c r="L1896" t="s">
        <v>16</v>
      </c>
      <c r="M1896">
        <v>0</v>
      </c>
      <c r="N1896">
        <v>0</v>
      </c>
      <c r="O1896">
        <v>203.7</v>
      </c>
      <c r="P1896">
        <v>92</v>
      </c>
      <c r="Q1896">
        <v>34.630000000000003</v>
      </c>
      <c r="R1896">
        <v>2</v>
      </c>
      <c r="S1896">
        <v>0</v>
      </c>
    </row>
    <row r="1897" spans="10:19" x14ac:dyDescent="0.25">
      <c r="J1897" t="s">
        <v>10</v>
      </c>
      <c r="K1897">
        <v>44</v>
      </c>
      <c r="L1897" t="s">
        <v>11</v>
      </c>
      <c r="M1897">
        <v>1</v>
      </c>
      <c r="N1897">
        <v>25</v>
      </c>
      <c r="O1897">
        <v>191.3</v>
      </c>
      <c r="P1897">
        <v>95</v>
      </c>
      <c r="Q1897">
        <v>32.520000000000003</v>
      </c>
      <c r="R1897">
        <v>2</v>
      </c>
      <c r="S1897">
        <v>0</v>
      </c>
    </row>
    <row r="1898" spans="10:19" x14ac:dyDescent="0.25">
      <c r="J1898" t="s">
        <v>46</v>
      </c>
      <c r="K1898">
        <v>46</v>
      </c>
      <c r="L1898" t="s">
        <v>16</v>
      </c>
      <c r="M1898">
        <v>0</v>
      </c>
      <c r="N1898">
        <v>0</v>
      </c>
      <c r="O1898">
        <v>209.1</v>
      </c>
      <c r="P1898">
        <v>141</v>
      </c>
      <c r="Q1898">
        <v>35.549999999999997</v>
      </c>
      <c r="R1898">
        <v>2</v>
      </c>
      <c r="S1898">
        <v>0</v>
      </c>
    </row>
    <row r="1899" spans="10:19" x14ac:dyDescent="0.25">
      <c r="J1899" t="s">
        <v>53</v>
      </c>
      <c r="K1899">
        <v>41</v>
      </c>
      <c r="L1899" t="s">
        <v>16</v>
      </c>
      <c r="M1899">
        <v>1</v>
      </c>
      <c r="N1899">
        <v>33</v>
      </c>
      <c r="O1899">
        <v>88.8</v>
      </c>
      <c r="P1899">
        <v>104</v>
      </c>
      <c r="Q1899">
        <v>15.1</v>
      </c>
      <c r="R1899">
        <v>3</v>
      </c>
      <c r="S1899">
        <v>0</v>
      </c>
    </row>
    <row r="1900" spans="10:19" x14ac:dyDescent="0.25">
      <c r="J1900" t="s">
        <v>25</v>
      </c>
      <c r="K1900">
        <v>36</v>
      </c>
      <c r="L1900" t="s">
        <v>16</v>
      </c>
      <c r="M1900">
        <v>0</v>
      </c>
      <c r="N1900">
        <v>0</v>
      </c>
      <c r="O1900">
        <v>97.2</v>
      </c>
      <c r="P1900">
        <v>88</v>
      </c>
      <c r="Q1900">
        <v>16.52</v>
      </c>
      <c r="R1900">
        <v>0</v>
      </c>
      <c r="S1900">
        <v>0</v>
      </c>
    </row>
    <row r="1901" spans="10:19" x14ac:dyDescent="0.25">
      <c r="J1901" t="s">
        <v>47</v>
      </c>
      <c r="K1901">
        <v>33</v>
      </c>
      <c r="L1901" t="s">
        <v>16</v>
      </c>
      <c r="M1901">
        <v>0</v>
      </c>
      <c r="N1901">
        <v>0</v>
      </c>
      <c r="O1901">
        <v>137.9</v>
      </c>
      <c r="P1901">
        <v>96</v>
      </c>
      <c r="Q1901">
        <v>23.44</v>
      </c>
      <c r="R1901">
        <v>1</v>
      </c>
      <c r="S1901">
        <v>0</v>
      </c>
    </row>
    <row r="1902" spans="10:19" x14ac:dyDescent="0.25">
      <c r="J1902" t="s">
        <v>19</v>
      </c>
      <c r="K1902">
        <v>42</v>
      </c>
      <c r="L1902" t="s">
        <v>16</v>
      </c>
      <c r="M1902">
        <v>0</v>
      </c>
      <c r="N1902">
        <v>0</v>
      </c>
      <c r="O1902">
        <v>224.3</v>
      </c>
      <c r="P1902">
        <v>112</v>
      </c>
      <c r="Q1902">
        <v>38.130000000000003</v>
      </c>
      <c r="R1902">
        <v>2</v>
      </c>
      <c r="S1902">
        <v>0</v>
      </c>
    </row>
    <row r="1903" spans="10:19" x14ac:dyDescent="0.25">
      <c r="J1903" t="s">
        <v>21</v>
      </c>
      <c r="K1903">
        <v>41</v>
      </c>
      <c r="L1903" t="s">
        <v>13</v>
      </c>
      <c r="M1903">
        <v>1</v>
      </c>
      <c r="N1903">
        <v>13</v>
      </c>
      <c r="O1903">
        <v>207.6</v>
      </c>
      <c r="P1903">
        <v>65</v>
      </c>
      <c r="Q1903">
        <v>35.29</v>
      </c>
      <c r="R1903">
        <v>1</v>
      </c>
      <c r="S1903">
        <v>0</v>
      </c>
    </row>
    <row r="1904" spans="10:19" x14ac:dyDescent="0.25">
      <c r="J1904" t="s">
        <v>58</v>
      </c>
      <c r="K1904">
        <v>42</v>
      </c>
      <c r="L1904" t="s">
        <v>16</v>
      </c>
      <c r="M1904">
        <v>0</v>
      </c>
      <c r="N1904">
        <v>0</v>
      </c>
      <c r="O1904">
        <v>268.10000000000002</v>
      </c>
      <c r="P1904">
        <v>95</v>
      </c>
      <c r="Q1904">
        <v>45.58</v>
      </c>
      <c r="R1904">
        <v>2</v>
      </c>
      <c r="S1904">
        <v>0</v>
      </c>
    </row>
    <row r="1905" spans="10:19" x14ac:dyDescent="0.25">
      <c r="J1905" t="s">
        <v>50</v>
      </c>
      <c r="K1905">
        <v>33</v>
      </c>
      <c r="L1905" t="s">
        <v>11</v>
      </c>
      <c r="M1905">
        <v>0</v>
      </c>
      <c r="N1905">
        <v>0</v>
      </c>
      <c r="O1905">
        <v>166.7</v>
      </c>
      <c r="P1905">
        <v>61</v>
      </c>
      <c r="Q1905">
        <v>28.34</v>
      </c>
      <c r="R1905">
        <v>4</v>
      </c>
      <c r="S1905">
        <v>1</v>
      </c>
    </row>
    <row r="1906" spans="10:19" x14ac:dyDescent="0.25">
      <c r="J1906" t="s">
        <v>57</v>
      </c>
      <c r="K1906">
        <v>32</v>
      </c>
      <c r="L1906" t="s">
        <v>13</v>
      </c>
      <c r="M1906">
        <v>0</v>
      </c>
      <c r="N1906">
        <v>0</v>
      </c>
      <c r="O1906">
        <v>267.10000000000002</v>
      </c>
      <c r="P1906">
        <v>104</v>
      </c>
      <c r="Q1906">
        <v>45.41</v>
      </c>
      <c r="R1906">
        <v>1</v>
      </c>
      <c r="S1906">
        <v>1</v>
      </c>
    </row>
    <row r="1907" spans="10:19" x14ac:dyDescent="0.25">
      <c r="J1907" t="s">
        <v>28</v>
      </c>
      <c r="K1907">
        <v>44</v>
      </c>
      <c r="L1907" t="s">
        <v>11</v>
      </c>
      <c r="M1907">
        <v>0</v>
      </c>
      <c r="N1907">
        <v>0</v>
      </c>
      <c r="O1907">
        <v>181.8</v>
      </c>
      <c r="P1907">
        <v>108</v>
      </c>
      <c r="Q1907">
        <v>30.91</v>
      </c>
      <c r="R1907">
        <v>2</v>
      </c>
      <c r="S1907">
        <v>0</v>
      </c>
    </row>
    <row r="1908" spans="10:19" x14ac:dyDescent="0.25">
      <c r="J1908" t="s">
        <v>32</v>
      </c>
      <c r="K1908">
        <v>43</v>
      </c>
      <c r="L1908" t="s">
        <v>11</v>
      </c>
      <c r="M1908">
        <v>0</v>
      </c>
      <c r="N1908">
        <v>0</v>
      </c>
      <c r="O1908">
        <v>147.1</v>
      </c>
      <c r="P1908">
        <v>80</v>
      </c>
      <c r="Q1908">
        <v>25.01</v>
      </c>
      <c r="R1908">
        <v>0</v>
      </c>
      <c r="S1908">
        <v>0</v>
      </c>
    </row>
    <row r="1909" spans="10:19" x14ac:dyDescent="0.25">
      <c r="J1909" t="s">
        <v>47</v>
      </c>
      <c r="K1909">
        <v>40</v>
      </c>
      <c r="L1909" t="s">
        <v>11</v>
      </c>
      <c r="M1909">
        <v>1</v>
      </c>
      <c r="N1909">
        <v>29</v>
      </c>
      <c r="O1909">
        <v>37.700000000000003</v>
      </c>
      <c r="P1909">
        <v>115</v>
      </c>
      <c r="Q1909">
        <v>6.41</v>
      </c>
      <c r="R1909">
        <v>1</v>
      </c>
      <c r="S1909">
        <v>0</v>
      </c>
    </row>
    <row r="1910" spans="10:19" x14ac:dyDescent="0.25">
      <c r="J1910" t="s">
        <v>29</v>
      </c>
      <c r="K1910">
        <v>30</v>
      </c>
      <c r="L1910" t="s">
        <v>11</v>
      </c>
      <c r="M1910">
        <v>0</v>
      </c>
      <c r="N1910">
        <v>0</v>
      </c>
      <c r="O1910">
        <v>185</v>
      </c>
      <c r="P1910">
        <v>88</v>
      </c>
      <c r="Q1910">
        <v>31.45</v>
      </c>
      <c r="R1910">
        <v>2</v>
      </c>
      <c r="S1910">
        <v>0</v>
      </c>
    </row>
    <row r="1911" spans="10:19" x14ac:dyDescent="0.25">
      <c r="J1911" t="s">
        <v>39</v>
      </c>
      <c r="K1911">
        <v>39</v>
      </c>
      <c r="L1911" t="s">
        <v>11</v>
      </c>
      <c r="M1911">
        <v>0</v>
      </c>
      <c r="N1911">
        <v>0</v>
      </c>
      <c r="O1911">
        <v>156.4</v>
      </c>
      <c r="P1911">
        <v>108</v>
      </c>
      <c r="Q1911">
        <v>26.59</v>
      </c>
      <c r="R1911">
        <v>2</v>
      </c>
      <c r="S1911">
        <v>0</v>
      </c>
    </row>
    <row r="1912" spans="10:19" x14ac:dyDescent="0.25">
      <c r="J1912" t="s">
        <v>21</v>
      </c>
      <c r="K1912">
        <v>48</v>
      </c>
      <c r="L1912" t="s">
        <v>11</v>
      </c>
      <c r="M1912">
        <v>1</v>
      </c>
      <c r="N1912">
        <v>29</v>
      </c>
      <c r="O1912">
        <v>215.5</v>
      </c>
      <c r="P1912">
        <v>129</v>
      </c>
      <c r="Q1912">
        <v>36.64</v>
      </c>
      <c r="R1912">
        <v>2</v>
      </c>
      <c r="S1912">
        <v>0</v>
      </c>
    </row>
    <row r="1913" spans="10:19" x14ac:dyDescent="0.25">
      <c r="J1913" t="s">
        <v>23</v>
      </c>
      <c r="K1913">
        <v>45</v>
      </c>
      <c r="L1913" t="s">
        <v>16</v>
      </c>
      <c r="M1913">
        <v>0</v>
      </c>
      <c r="N1913">
        <v>0</v>
      </c>
      <c r="O1913">
        <v>134.9</v>
      </c>
      <c r="P1913">
        <v>70</v>
      </c>
      <c r="Q1913">
        <v>22.93</v>
      </c>
      <c r="R1913">
        <v>1</v>
      </c>
      <c r="S1913">
        <v>0</v>
      </c>
    </row>
    <row r="1914" spans="10:19" x14ac:dyDescent="0.25">
      <c r="J1914" t="s">
        <v>29</v>
      </c>
      <c r="K1914">
        <v>44</v>
      </c>
      <c r="L1914" t="s">
        <v>11</v>
      </c>
      <c r="M1914">
        <v>0</v>
      </c>
      <c r="N1914">
        <v>0</v>
      </c>
      <c r="O1914">
        <v>194.8</v>
      </c>
      <c r="P1914">
        <v>116</v>
      </c>
      <c r="Q1914">
        <v>33.119999999999997</v>
      </c>
      <c r="R1914">
        <v>0</v>
      </c>
      <c r="S1914">
        <v>0</v>
      </c>
    </row>
    <row r="1915" spans="10:19" x14ac:dyDescent="0.25">
      <c r="J1915" t="s">
        <v>62</v>
      </c>
      <c r="K1915">
        <v>35</v>
      </c>
      <c r="L1915" t="s">
        <v>13</v>
      </c>
      <c r="M1915">
        <v>1</v>
      </c>
      <c r="N1915">
        <v>20</v>
      </c>
      <c r="O1915">
        <v>239.1</v>
      </c>
      <c r="P1915">
        <v>105</v>
      </c>
      <c r="Q1915">
        <v>40.65</v>
      </c>
      <c r="R1915">
        <v>5</v>
      </c>
      <c r="S1915">
        <v>0</v>
      </c>
    </row>
    <row r="1916" spans="10:19" x14ac:dyDescent="0.25">
      <c r="J1916" t="s">
        <v>28</v>
      </c>
      <c r="K1916">
        <v>42</v>
      </c>
      <c r="L1916" t="s">
        <v>16</v>
      </c>
      <c r="M1916">
        <v>0</v>
      </c>
      <c r="N1916">
        <v>0</v>
      </c>
      <c r="O1916">
        <v>92.6</v>
      </c>
      <c r="P1916">
        <v>85</v>
      </c>
      <c r="Q1916">
        <v>15.74</v>
      </c>
      <c r="R1916">
        <v>3</v>
      </c>
      <c r="S1916">
        <v>0</v>
      </c>
    </row>
    <row r="1917" spans="10:19" x14ac:dyDescent="0.25">
      <c r="J1917" t="s">
        <v>52</v>
      </c>
      <c r="K1917">
        <v>40</v>
      </c>
      <c r="L1917" t="s">
        <v>16</v>
      </c>
      <c r="M1917">
        <v>0</v>
      </c>
      <c r="N1917">
        <v>0</v>
      </c>
      <c r="O1917">
        <v>209.4</v>
      </c>
      <c r="P1917">
        <v>133</v>
      </c>
      <c r="Q1917">
        <v>35.6</v>
      </c>
      <c r="R1917">
        <v>1</v>
      </c>
      <c r="S1917">
        <v>0</v>
      </c>
    </row>
    <row r="1918" spans="10:19" x14ac:dyDescent="0.25">
      <c r="J1918" t="s">
        <v>10</v>
      </c>
      <c r="K1918">
        <v>34</v>
      </c>
      <c r="L1918" t="s">
        <v>11</v>
      </c>
      <c r="M1918">
        <v>0</v>
      </c>
      <c r="N1918">
        <v>0</v>
      </c>
      <c r="O1918">
        <v>197.6</v>
      </c>
      <c r="P1918">
        <v>83</v>
      </c>
      <c r="Q1918">
        <v>33.590000000000003</v>
      </c>
      <c r="R1918">
        <v>1</v>
      </c>
      <c r="S1918">
        <v>0</v>
      </c>
    </row>
    <row r="1919" spans="10:19" x14ac:dyDescent="0.25">
      <c r="J1919" t="s">
        <v>21</v>
      </c>
      <c r="K1919">
        <v>39</v>
      </c>
      <c r="L1919" t="s">
        <v>11</v>
      </c>
      <c r="M1919">
        <v>0</v>
      </c>
      <c r="N1919">
        <v>0</v>
      </c>
      <c r="O1919">
        <v>62.9</v>
      </c>
      <c r="P1919">
        <v>112</v>
      </c>
      <c r="Q1919">
        <v>10.69</v>
      </c>
      <c r="R1919">
        <v>1</v>
      </c>
      <c r="S1919">
        <v>0</v>
      </c>
    </row>
    <row r="1920" spans="10:19" x14ac:dyDescent="0.25">
      <c r="J1920" t="s">
        <v>28</v>
      </c>
      <c r="K1920">
        <v>39</v>
      </c>
      <c r="L1920" t="s">
        <v>11</v>
      </c>
      <c r="M1920">
        <v>1</v>
      </c>
      <c r="N1920">
        <v>28</v>
      </c>
      <c r="O1920">
        <v>202.3</v>
      </c>
      <c r="P1920">
        <v>97</v>
      </c>
      <c r="Q1920">
        <v>34.39</v>
      </c>
      <c r="R1920">
        <v>1</v>
      </c>
      <c r="S1920">
        <v>0</v>
      </c>
    </row>
    <row r="1921" spans="10:19" x14ac:dyDescent="0.25">
      <c r="J1921" t="s">
        <v>37</v>
      </c>
      <c r="K1921">
        <v>36</v>
      </c>
      <c r="L1921" t="s">
        <v>11</v>
      </c>
      <c r="M1921">
        <v>0</v>
      </c>
      <c r="N1921">
        <v>0</v>
      </c>
      <c r="O1921">
        <v>136.1</v>
      </c>
      <c r="P1921">
        <v>116</v>
      </c>
      <c r="Q1921">
        <v>23.14</v>
      </c>
      <c r="R1921">
        <v>0</v>
      </c>
      <c r="S1921">
        <v>0</v>
      </c>
    </row>
    <row r="1922" spans="10:19" x14ac:dyDescent="0.25">
      <c r="J1922" t="s">
        <v>32</v>
      </c>
      <c r="K1922">
        <v>37</v>
      </c>
      <c r="L1922" t="s">
        <v>13</v>
      </c>
      <c r="M1922">
        <v>0</v>
      </c>
      <c r="N1922">
        <v>0</v>
      </c>
      <c r="O1922">
        <v>207</v>
      </c>
      <c r="P1922">
        <v>109</v>
      </c>
      <c r="Q1922">
        <v>35.19</v>
      </c>
      <c r="R1922">
        <v>1</v>
      </c>
      <c r="S1922">
        <v>0</v>
      </c>
    </row>
    <row r="1923" spans="10:19" x14ac:dyDescent="0.25">
      <c r="J1923" t="s">
        <v>28</v>
      </c>
      <c r="K1923">
        <v>43</v>
      </c>
      <c r="L1923" t="s">
        <v>13</v>
      </c>
      <c r="M1923">
        <v>1</v>
      </c>
      <c r="N1923">
        <v>33</v>
      </c>
      <c r="O1923">
        <v>207.9</v>
      </c>
      <c r="P1923">
        <v>95</v>
      </c>
      <c r="Q1923">
        <v>35.340000000000003</v>
      </c>
      <c r="R1923">
        <v>1</v>
      </c>
      <c r="S1923">
        <v>0</v>
      </c>
    </row>
    <row r="1924" spans="10:19" x14ac:dyDescent="0.25">
      <c r="J1924" t="s">
        <v>59</v>
      </c>
      <c r="K1924">
        <v>33</v>
      </c>
      <c r="L1924" t="s">
        <v>11</v>
      </c>
      <c r="M1924">
        <v>0</v>
      </c>
      <c r="N1924">
        <v>0</v>
      </c>
      <c r="O1924">
        <v>276.5</v>
      </c>
      <c r="P1924">
        <v>122</v>
      </c>
      <c r="Q1924">
        <v>47.01</v>
      </c>
      <c r="R1924">
        <v>1</v>
      </c>
      <c r="S1924">
        <v>1</v>
      </c>
    </row>
    <row r="1925" spans="10:19" x14ac:dyDescent="0.25">
      <c r="J1925" t="s">
        <v>46</v>
      </c>
      <c r="K1925">
        <v>39</v>
      </c>
      <c r="L1925" t="s">
        <v>11</v>
      </c>
      <c r="M1925">
        <v>1</v>
      </c>
      <c r="N1925">
        <v>31</v>
      </c>
      <c r="O1925">
        <v>313.8</v>
      </c>
      <c r="P1925">
        <v>87</v>
      </c>
      <c r="Q1925">
        <v>53.35</v>
      </c>
      <c r="R1925">
        <v>3</v>
      </c>
      <c r="S1925">
        <v>0</v>
      </c>
    </row>
    <row r="1926" spans="10:19" x14ac:dyDescent="0.25">
      <c r="J1926" t="s">
        <v>20</v>
      </c>
      <c r="K1926">
        <v>41</v>
      </c>
      <c r="L1926" t="s">
        <v>11</v>
      </c>
      <c r="M1926">
        <v>1</v>
      </c>
      <c r="N1926">
        <v>25</v>
      </c>
      <c r="O1926">
        <v>288.5</v>
      </c>
      <c r="P1926">
        <v>114</v>
      </c>
      <c r="Q1926">
        <v>49.05</v>
      </c>
      <c r="R1926">
        <v>1</v>
      </c>
      <c r="S1926">
        <v>0</v>
      </c>
    </row>
    <row r="1927" spans="10:19" x14ac:dyDescent="0.25">
      <c r="J1927" t="s">
        <v>22</v>
      </c>
      <c r="K1927">
        <v>47</v>
      </c>
      <c r="L1927" t="s">
        <v>13</v>
      </c>
      <c r="M1927">
        <v>0</v>
      </c>
      <c r="N1927">
        <v>0</v>
      </c>
      <c r="O1927">
        <v>210.9</v>
      </c>
      <c r="P1927">
        <v>85</v>
      </c>
      <c r="Q1927">
        <v>35.85</v>
      </c>
      <c r="R1927">
        <v>4</v>
      </c>
      <c r="S1927">
        <v>0</v>
      </c>
    </row>
    <row r="1928" spans="10:19" x14ac:dyDescent="0.25">
      <c r="J1928" t="s">
        <v>19</v>
      </c>
      <c r="K1928">
        <v>43</v>
      </c>
      <c r="L1928" t="s">
        <v>13</v>
      </c>
      <c r="M1928">
        <v>1</v>
      </c>
      <c r="N1928">
        <v>35</v>
      </c>
      <c r="O1928">
        <v>64.900000000000006</v>
      </c>
      <c r="P1928">
        <v>76</v>
      </c>
      <c r="Q1928">
        <v>11.03</v>
      </c>
      <c r="R1928">
        <v>1</v>
      </c>
      <c r="S1928">
        <v>0</v>
      </c>
    </row>
    <row r="1929" spans="10:19" x14ac:dyDescent="0.25">
      <c r="J1929" t="s">
        <v>43</v>
      </c>
      <c r="K1929">
        <v>39</v>
      </c>
      <c r="L1929" t="s">
        <v>16</v>
      </c>
      <c r="M1929">
        <v>1</v>
      </c>
      <c r="N1929">
        <v>26</v>
      </c>
      <c r="O1929">
        <v>243.5</v>
      </c>
      <c r="P1929">
        <v>137</v>
      </c>
      <c r="Q1929">
        <v>41.4</v>
      </c>
      <c r="R1929">
        <v>1</v>
      </c>
      <c r="S1929">
        <v>0</v>
      </c>
    </row>
    <row r="1930" spans="10:19" x14ac:dyDescent="0.25">
      <c r="J1930" t="s">
        <v>36</v>
      </c>
      <c r="K1930">
        <v>35</v>
      </c>
      <c r="L1930" t="s">
        <v>13</v>
      </c>
      <c r="M1930">
        <v>0</v>
      </c>
      <c r="N1930">
        <v>0</v>
      </c>
      <c r="O1930">
        <v>197</v>
      </c>
      <c r="P1930">
        <v>97</v>
      </c>
      <c r="Q1930">
        <v>33.49</v>
      </c>
      <c r="R1930">
        <v>3</v>
      </c>
      <c r="S1930">
        <v>0</v>
      </c>
    </row>
    <row r="1931" spans="10:19" x14ac:dyDescent="0.25">
      <c r="J1931" t="s">
        <v>35</v>
      </c>
      <c r="K1931">
        <v>43</v>
      </c>
      <c r="L1931" t="s">
        <v>11</v>
      </c>
      <c r="M1931">
        <v>1</v>
      </c>
      <c r="N1931">
        <v>31</v>
      </c>
      <c r="O1931">
        <v>278</v>
      </c>
      <c r="P1931">
        <v>88</v>
      </c>
      <c r="Q1931">
        <v>47.26</v>
      </c>
      <c r="R1931">
        <v>0</v>
      </c>
      <c r="S1931">
        <v>0</v>
      </c>
    </row>
    <row r="1932" spans="10:19" x14ac:dyDescent="0.25">
      <c r="J1932" t="s">
        <v>55</v>
      </c>
      <c r="K1932">
        <v>28</v>
      </c>
      <c r="L1932" t="s">
        <v>16</v>
      </c>
      <c r="M1932">
        <v>0</v>
      </c>
      <c r="N1932">
        <v>0</v>
      </c>
      <c r="O1932">
        <v>313.2</v>
      </c>
      <c r="P1932">
        <v>103</v>
      </c>
      <c r="Q1932">
        <v>53.24</v>
      </c>
      <c r="R1932">
        <v>2</v>
      </c>
      <c r="S1932">
        <v>1</v>
      </c>
    </row>
    <row r="1933" spans="10:19" x14ac:dyDescent="0.25">
      <c r="J1933" t="s">
        <v>38</v>
      </c>
      <c r="K1933">
        <v>39</v>
      </c>
      <c r="L1933" t="s">
        <v>13</v>
      </c>
      <c r="M1933">
        <v>1</v>
      </c>
      <c r="N1933">
        <v>16</v>
      </c>
      <c r="O1933">
        <v>145.69999999999999</v>
      </c>
      <c r="P1933">
        <v>88</v>
      </c>
      <c r="Q1933">
        <v>24.77</v>
      </c>
      <c r="R1933">
        <v>0</v>
      </c>
      <c r="S1933">
        <v>0</v>
      </c>
    </row>
    <row r="1934" spans="10:19" x14ac:dyDescent="0.25">
      <c r="J1934" t="s">
        <v>35</v>
      </c>
      <c r="K1934">
        <v>37</v>
      </c>
      <c r="L1934" t="s">
        <v>11</v>
      </c>
      <c r="M1934">
        <v>1</v>
      </c>
      <c r="N1934">
        <v>37</v>
      </c>
      <c r="O1934">
        <v>75.8</v>
      </c>
      <c r="P1934">
        <v>102</v>
      </c>
      <c r="Q1934">
        <v>12.89</v>
      </c>
      <c r="R1934">
        <v>0</v>
      </c>
      <c r="S1934">
        <v>0</v>
      </c>
    </row>
    <row r="1935" spans="10:19" x14ac:dyDescent="0.25">
      <c r="J1935" t="s">
        <v>54</v>
      </c>
      <c r="K1935">
        <v>41</v>
      </c>
      <c r="L1935" t="s">
        <v>11</v>
      </c>
      <c r="M1935">
        <v>0</v>
      </c>
      <c r="N1935">
        <v>0</v>
      </c>
      <c r="O1935">
        <v>132</v>
      </c>
      <c r="P1935">
        <v>95</v>
      </c>
      <c r="Q1935">
        <v>22.44</v>
      </c>
      <c r="R1935">
        <v>1</v>
      </c>
      <c r="S1935">
        <v>0</v>
      </c>
    </row>
    <row r="1936" spans="10:19" x14ac:dyDescent="0.25">
      <c r="J1936" t="s">
        <v>19</v>
      </c>
      <c r="K1936">
        <v>43</v>
      </c>
      <c r="L1936" t="s">
        <v>16</v>
      </c>
      <c r="M1936">
        <v>0</v>
      </c>
      <c r="N1936">
        <v>0</v>
      </c>
      <c r="O1936">
        <v>124</v>
      </c>
      <c r="P1936">
        <v>102</v>
      </c>
      <c r="Q1936">
        <v>21.08</v>
      </c>
      <c r="R1936">
        <v>2</v>
      </c>
      <c r="S1936">
        <v>0</v>
      </c>
    </row>
    <row r="1937" spans="10:19" x14ac:dyDescent="0.25">
      <c r="J1937" t="s">
        <v>62</v>
      </c>
      <c r="K1937">
        <v>42</v>
      </c>
      <c r="L1937" t="s">
        <v>11</v>
      </c>
      <c r="M1937">
        <v>0</v>
      </c>
      <c r="N1937">
        <v>0</v>
      </c>
      <c r="O1937">
        <v>171.9</v>
      </c>
      <c r="P1937">
        <v>98</v>
      </c>
      <c r="Q1937">
        <v>29.22</v>
      </c>
      <c r="R1937">
        <v>2</v>
      </c>
      <c r="S1937">
        <v>0</v>
      </c>
    </row>
    <row r="1938" spans="10:19" x14ac:dyDescent="0.25">
      <c r="J1938" t="s">
        <v>36</v>
      </c>
      <c r="K1938">
        <v>51</v>
      </c>
      <c r="L1938" t="s">
        <v>16</v>
      </c>
      <c r="M1938">
        <v>1</v>
      </c>
      <c r="N1938">
        <v>31</v>
      </c>
      <c r="O1938">
        <v>249.4</v>
      </c>
      <c r="P1938">
        <v>70</v>
      </c>
      <c r="Q1938">
        <v>42.4</v>
      </c>
      <c r="R1938">
        <v>4</v>
      </c>
      <c r="S1938">
        <v>0</v>
      </c>
    </row>
    <row r="1939" spans="10:19" x14ac:dyDescent="0.25">
      <c r="J1939" t="s">
        <v>50</v>
      </c>
      <c r="K1939">
        <v>42</v>
      </c>
      <c r="L1939" t="s">
        <v>11</v>
      </c>
      <c r="M1939">
        <v>0</v>
      </c>
      <c r="N1939">
        <v>0</v>
      </c>
      <c r="O1939">
        <v>228.4</v>
      </c>
      <c r="P1939">
        <v>100</v>
      </c>
      <c r="Q1939">
        <v>38.83</v>
      </c>
      <c r="R1939">
        <v>0</v>
      </c>
      <c r="S1939">
        <v>0</v>
      </c>
    </row>
    <row r="1940" spans="10:19" x14ac:dyDescent="0.25">
      <c r="J1940" t="s">
        <v>52</v>
      </c>
      <c r="K1940">
        <v>44</v>
      </c>
      <c r="L1940" t="s">
        <v>16</v>
      </c>
      <c r="M1940">
        <v>0</v>
      </c>
      <c r="N1940">
        <v>0</v>
      </c>
      <c r="O1940">
        <v>168.6</v>
      </c>
      <c r="P1940">
        <v>71</v>
      </c>
      <c r="Q1940">
        <v>28.66</v>
      </c>
      <c r="R1940">
        <v>3</v>
      </c>
      <c r="S1940">
        <v>0</v>
      </c>
    </row>
    <row r="1941" spans="10:19" x14ac:dyDescent="0.25">
      <c r="J1941" t="s">
        <v>51</v>
      </c>
      <c r="K1941">
        <v>38</v>
      </c>
      <c r="L1941" t="s">
        <v>11</v>
      </c>
      <c r="M1941">
        <v>0</v>
      </c>
      <c r="N1941">
        <v>0</v>
      </c>
      <c r="O1941">
        <v>123.7</v>
      </c>
      <c r="P1941">
        <v>138</v>
      </c>
      <c r="Q1941">
        <v>21.03</v>
      </c>
      <c r="R1941">
        <v>0</v>
      </c>
      <c r="S1941">
        <v>0</v>
      </c>
    </row>
    <row r="1942" spans="10:19" x14ac:dyDescent="0.25">
      <c r="J1942" t="s">
        <v>59</v>
      </c>
      <c r="K1942">
        <v>35</v>
      </c>
      <c r="L1942" t="s">
        <v>11</v>
      </c>
      <c r="M1942">
        <v>0</v>
      </c>
      <c r="N1942">
        <v>0</v>
      </c>
      <c r="O1942">
        <v>178.7</v>
      </c>
      <c r="P1942">
        <v>61</v>
      </c>
      <c r="Q1942">
        <v>30.38</v>
      </c>
      <c r="R1942">
        <v>1</v>
      </c>
      <c r="S1942">
        <v>0</v>
      </c>
    </row>
    <row r="1943" spans="10:19" x14ac:dyDescent="0.25">
      <c r="J1943" t="s">
        <v>40</v>
      </c>
      <c r="K1943">
        <v>50</v>
      </c>
      <c r="L1943" t="s">
        <v>11</v>
      </c>
      <c r="M1943">
        <v>0</v>
      </c>
      <c r="N1943">
        <v>0</v>
      </c>
      <c r="O1943">
        <v>113.2</v>
      </c>
      <c r="P1943">
        <v>86</v>
      </c>
      <c r="Q1943">
        <v>19.239999999999998</v>
      </c>
      <c r="R1943">
        <v>1</v>
      </c>
      <c r="S1943">
        <v>0</v>
      </c>
    </row>
    <row r="1944" spans="10:19" x14ac:dyDescent="0.25">
      <c r="J1944" t="s">
        <v>55</v>
      </c>
      <c r="K1944">
        <v>44</v>
      </c>
      <c r="L1944" t="s">
        <v>11</v>
      </c>
      <c r="M1944">
        <v>1</v>
      </c>
      <c r="N1944">
        <v>25</v>
      </c>
      <c r="O1944">
        <v>142.4</v>
      </c>
      <c r="P1944">
        <v>106</v>
      </c>
      <c r="Q1944">
        <v>24.21</v>
      </c>
      <c r="R1944">
        <v>2</v>
      </c>
      <c r="S1944">
        <v>0</v>
      </c>
    </row>
    <row r="1945" spans="10:19" x14ac:dyDescent="0.25">
      <c r="J1945" t="s">
        <v>29</v>
      </c>
      <c r="K1945">
        <v>42</v>
      </c>
      <c r="L1945" t="s">
        <v>11</v>
      </c>
      <c r="M1945">
        <v>0</v>
      </c>
      <c r="N1945">
        <v>0</v>
      </c>
      <c r="O1945">
        <v>149.69999999999999</v>
      </c>
      <c r="P1945">
        <v>71</v>
      </c>
      <c r="Q1945">
        <v>25.45</v>
      </c>
      <c r="R1945">
        <v>3</v>
      </c>
      <c r="S1945">
        <v>0</v>
      </c>
    </row>
    <row r="1946" spans="10:19" x14ac:dyDescent="0.25">
      <c r="J1946" t="s">
        <v>38</v>
      </c>
      <c r="K1946">
        <v>31</v>
      </c>
      <c r="L1946" t="s">
        <v>11</v>
      </c>
      <c r="M1946">
        <v>0</v>
      </c>
      <c r="N1946">
        <v>0</v>
      </c>
      <c r="O1946">
        <v>227.1</v>
      </c>
      <c r="P1946">
        <v>116</v>
      </c>
      <c r="Q1946">
        <v>38.61</v>
      </c>
      <c r="R1946">
        <v>5</v>
      </c>
      <c r="S1946">
        <v>1</v>
      </c>
    </row>
    <row r="1947" spans="10:19" x14ac:dyDescent="0.25">
      <c r="J1947" t="s">
        <v>61</v>
      </c>
      <c r="K1947">
        <v>33</v>
      </c>
      <c r="L1947" t="s">
        <v>11</v>
      </c>
      <c r="M1947">
        <v>0</v>
      </c>
      <c r="N1947">
        <v>0</v>
      </c>
      <c r="O1947">
        <v>155.30000000000001</v>
      </c>
      <c r="P1947">
        <v>75</v>
      </c>
      <c r="Q1947">
        <v>26.4</v>
      </c>
      <c r="R1947">
        <v>2</v>
      </c>
      <c r="S1947">
        <v>0</v>
      </c>
    </row>
    <row r="1948" spans="10:19" x14ac:dyDescent="0.25">
      <c r="J1948" t="s">
        <v>48</v>
      </c>
      <c r="K1948">
        <v>39</v>
      </c>
      <c r="L1948" t="s">
        <v>13</v>
      </c>
      <c r="M1948">
        <v>0</v>
      </c>
      <c r="N1948">
        <v>0</v>
      </c>
      <c r="O1948">
        <v>156.4</v>
      </c>
      <c r="P1948">
        <v>105</v>
      </c>
      <c r="Q1948">
        <v>26.59</v>
      </c>
      <c r="R1948">
        <v>1</v>
      </c>
      <c r="S1948">
        <v>0</v>
      </c>
    </row>
    <row r="1949" spans="10:19" x14ac:dyDescent="0.25">
      <c r="J1949" t="s">
        <v>49</v>
      </c>
      <c r="K1949">
        <v>40</v>
      </c>
      <c r="L1949" t="s">
        <v>11</v>
      </c>
      <c r="M1949">
        <v>1</v>
      </c>
      <c r="N1949">
        <v>42</v>
      </c>
      <c r="O1949">
        <v>148.69999999999999</v>
      </c>
      <c r="P1949">
        <v>105</v>
      </c>
      <c r="Q1949">
        <v>25.28</v>
      </c>
      <c r="R1949">
        <v>0</v>
      </c>
      <c r="S1949">
        <v>0</v>
      </c>
    </row>
    <row r="1950" spans="10:19" x14ac:dyDescent="0.25">
      <c r="J1950" t="s">
        <v>43</v>
      </c>
      <c r="K1950">
        <v>44</v>
      </c>
      <c r="L1950" t="s">
        <v>16</v>
      </c>
      <c r="M1950">
        <v>0</v>
      </c>
      <c r="N1950">
        <v>0</v>
      </c>
      <c r="O1950">
        <v>271.7</v>
      </c>
      <c r="P1950">
        <v>112</v>
      </c>
      <c r="Q1950">
        <v>46.19</v>
      </c>
      <c r="R1950">
        <v>3</v>
      </c>
      <c r="S1950">
        <v>0</v>
      </c>
    </row>
    <row r="1951" spans="10:19" x14ac:dyDescent="0.25">
      <c r="J1951" t="s">
        <v>55</v>
      </c>
      <c r="K1951">
        <v>36</v>
      </c>
      <c r="L1951" t="s">
        <v>11</v>
      </c>
      <c r="M1951">
        <v>1</v>
      </c>
      <c r="N1951">
        <v>23</v>
      </c>
      <c r="O1951">
        <v>245.5</v>
      </c>
      <c r="P1951">
        <v>54</v>
      </c>
      <c r="Q1951">
        <v>41.74</v>
      </c>
      <c r="R1951">
        <v>1</v>
      </c>
      <c r="S1951">
        <v>0</v>
      </c>
    </row>
    <row r="1952" spans="10:19" x14ac:dyDescent="0.25">
      <c r="J1952" t="s">
        <v>50</v>
      </c>
      <c r="K1952">
        <v>35</v>
      </c>
      <c r="L1952" t="s">
        <v>16</v>
      </c>
      <c r="M1952">
        <v>0</v>
      </c>
      <c r="N1952">
        <v>0</v>
      </c>
      <c r="O1952">
        <v>245.3</v>
      </c>
      <c r="P1952">
        <v>108</v>
      </c>
      <c r="Q1952">
        <v>41.7</v>
      </c>
      <c r="R1952">
        <v>3</v>
      </c>
      <c r="S1952">
        <v>1</v>
      </c>
    </row>
    <row r="1953" spans="10:19" x14ac:dyDescent="0.25">
      <c r="J1953" t="s">
        <v>40</v>
      </c>
      <c r="K1953">
        <v>36</v>
      </c>
      <c r="L1953" t="s">
        <v>13</v>
      </c>
      <c r="M1953">
        <v>0</v>
      </c>
      <c r="N1953">
        <v>0</v>
      </c>
      <c r="O1953">
        <v>196.1</v>
      </c>
      <c r="P1953">
        <v>87</v>
      </c>
      <c r="Q1953">
        <v>33.340000000000003</v>
      </c>
      <c r="R1953">
        <v>0</v>
      </c>
      <c r="S1953">
        <v>0</v>
      </c>
    </row>
    <row r="1954" spans="10:19" x14ac:dyDescent="0.25">
      <c r="J1954" t="s">
        <v>26</v>
      </c>
      <c r="K1954">
        <v>33</v>
      </c>
      <c r="L1954" t="s">
        <v>11</v>
      </c>
      <c r="M1954">
        <v>0</v>
      </c>
      <c r="N1954">
        <v>0</v>
      </c>
      <c r="O1954">
        <v>134.1</v>
      </c>
      <c r="P1954">
        <v>112</v>
      </c>
      <c r="Q1954">
        <v>22.8</v>
      </c>
      <c r="R1954">
        <v>2</v>
      </c>
      <c r="S1954">
        <v>0</v>
      </c>
    </row>
    <row r="1955" spans="10:19" x14ac:dyDescent="0.25">
      <c r="J1955" t="s">
        <v>12</v>
      </c>
      <c r="K1955">
        <v>34</v>
      </c>
      <c r="L1955" t="s">
        <v>16</v>
      </c>
      <c r="M1955">
        <v>1</v>
      </c>
      <c r="N1955">
        <v>31</v>
      </c>
      <c r="O1955">
        <v>225</v>
      </c>
      <c r="P1955">
        <v>78</v>
      </c>
      <c r="Q1955">
        <v>38.25</v>
      </c>
      <c r="R1955">
        <v>1</v>
      </c>
      <c r="S1955">
        <v>0</v>
      </c>
    </row>
    <row r="1956" spans="10:19" x14ac:dyDescent="0.25">
      <c r="J1956" t="s">
        <v>19</v>
      </c>
      <c r="K1956">
        <v>43</v>
      </c>
      <c r="L1956" t="s">
        <v>16</v>
      </c>
      <c r="M1956">
        <v>0</v>
      </c>
      <c r="N1956">
        <v>0</v>
      </c>
      <c r="O1956">
        <v>189.7</v>
      </c>
      <c r="P1956">
        <v>100</v>
      </c>
      <c r="Q1956">
        <v>32.25</v>
      </c>
      <c r="R1956">
        <v>0</v>
      </c>
      <c r="S1956">
        <v>0</v>
      </c>
    </row>
    <row r="1957" spans="10:19" x14ac:dyDescent="0.25">
      <c r="J1957" t="s">
        <v>40</v>
      </c>
      <c r="K1957">
        <v>43</v>
      </c>
      <c r="L1957" t="s">
        <v>11</v>
      </c>
      <c r="M1957">
        <v>0</v>
      </c>
      <c r="N1957">
        <v>0</v>
      </c>
      <c r="O1957">
        <v>142.9</v>
      </c>
      <c r="P1957">
        <v>96</v>
      </c>
      <c r="Q1957">
        <v>24.29</v>
      </c>
      <c r="R1957">
        <v>0</v>
      </c>
      <c r="S1957">
        <v>0</v>
      </c>
    </row>
    <row r="1958" spans="10:19" x14ac:dyDescent="0.25">
      <c r="J1958" t="s">
        <v>53</v>
      </c>
      <c r="K1958">
        <v>37</v>
      </c>
      <c r="L1958" t="s">
        <v>11</v>
      </c>
      <c r="M1958">
        <v>0</v>
      </c>
      <c r="N1958">
        <v>0</v>
      </c>
      <c r="O1958">
        <v>175.6</v>
      </c>
      <c r="P1958">
        <v>80</v>
      </c>
      <c r="Q1958">
        <v>29.85</v>
      </c>
      <c r="R1958">
        <v>1</v>
      </c>
      <c r="S1958">
        <v>0</v>
      </c>
    </row>
    <row r="1959" spans="10:19" x14ac:dyDescent="0.25">
      <c r="J1959" t="s">
        <v>17</v>
      </c>
      <c r="K1959">
        <v>37</v>
      </c>
      <c r="L1959" t="s">
        <v>11</v>
      </c>
      <c r="M1959">
        <v>0</v>
      </c>
      <c r="N1959">
        <v>0</v>
      </c>
      <c r="O1959">
        <v>92.4</v>
      </c>
      <c r="P1959">
        <v>109</v>
      </c>
      <c r="Q1959">
        <v>15.71</v>
      </c>
      <c r="R1959">
        <v>2</v>
      </c>
      <c r="S1959">
        <v>0</v>
      </c>
    </row>
    <row r="1960" spans="10:19" x14ac:dyDescent="0.25">
      <c r="J1960" t="s">
        <v>28</v>
      </c>
      <c r="K1960">
        <v>38</v>
      </c>
      <c r="L1960" t="s">
        <v>16</v>
      </c>
      <c r="M1960">
        <v>0</v>
      </c>
      <c r="N1960">
        <v>0</v>
      </c>
      <c r="O1960">
        <v>159.6</v>
      </c>
      <c r="P1960">
        <v>94</v>
      </c>
      <c r="Q1960">
        <v>27.13</v>
      </c>
      <c r="R1960">
        <v>0</v>
      </c>
      <c r="S1960">
        <v>0</v>
      </c>
    </row>
    <row r="1961" spans="10:19" x14ac:dyDescent="0.25">
      <c r="J1961" t="s">
        <v>19</v>
      </c>
      <c r="K1961">
        <v>42</v>
      </c>
      <c r="L1961" t="s">
        <v>11</v>
      </c>
      <c r="M1961">
        <v>0</v>
      </c>
      <c r="N1961">
        <v>0</v>
      </c>
      <c r="O1961">
        <v>159.1</v>
      </c>
      <c r="P1961">
        <v>100</v>
      </c>
      <c r="Q1961">
        <v>27.05</v>
      </c>
      <c r="R1961">
        <v>2</v>
      </c>
      <c r="S1961">
        <v>0</v>
      </c>
    </row>
    <row r="1962" spans="10:19" x14ac:dyDescent="0.25">
      <c r="J1962" t="s">
        <v>42</v>
      </c>
      <c r="K1962">
        <v>42</v>
      </c>
      <c r="L1962" t="s">
        <v>11</v>
      </c>
      <c r="M1962">
        <v>0</v>
      </c>
      <c r="N1962">
        <v>0</v>
      </c>
      <c r="O1962">
        <v>254.4</v>
      </c>
      <c r="P1962">
        <v>120</v>
      </c>
      <c r="Q1962">
        <v>43.25</v>
      </c>
      <c r="R1962">
        <v>1</v>
      </c>
      <c r="S1962">
        <v>0</v>
      </c>
    </row>
    <row r="1963" spans="10:19" x14ac:dyDescent="0.25">
      <c r="J1963" t="s">
        <v>41</v>
      </c>
      <c r="K1963">
        <v>34</v>
      </c>
      <c r="L1963" t="s">
        <v>11</v>
      </c>
      <c r="M1963">
        <v>1</v>
      </c>
      <c r="N1963">
        <v>33</v>
      </c>
      <c r="O1963">
        <v>270.7</v>
      </c>
      <c r="P1963">
        <v>53</v>
      </c>
      <c r="Q1963">
        <v>46.02</v>
      </c>
      <c r="R1963">
        <v>3</v>
      </c>
      <c r="S1963">
        <v>0</v>
      </c>
    </row>
    <row r="1964" spans="10:19" x14ac:dyDescent="0.25">
      <c r="J1964" t="s">
        <v>60</v>
      </c>
      <c r="K1964">
        <v>44</v>
      </c>
      <c r="L1964" t="s">
        <v>11</v>
      </c>
      <c r="M1964">
        <v>0</v>
      </c>
      <c r="N1964">
        <v>0</v>
      </c>
      <c r="O1964">
        <v>207</v>
      </c>
      <c r="P1964">
        <v>112</v>
      </c>
      <c r="Q1964">
        <v>35.19</v>
      </c>
      <c r="R1964">
        <v>1</v>
      </c>
      <c r="S1964">
        <v>0</v>
      </c>
    </row>
    <row r="1965" spans="10:19" x14ac:dyDescent="0.25">
      <c r="J1965" t="s">
        <v>43</v>
      </c>
      <c r="K1965">
        <v>43</v>
      </c>
      <c r="L1965" t="s">
        <v>16</v>
      </c>
      <c r="M1965">
        <v>0</v>
      </c>
      <c r="N1965">
        <v>0</v>
      </c>
      <c r="O1965">
        <v>145.30000000000001</v>
      </c>
      <c r="P1965">
        <v>89</v>
      </c>
      <c r="Q1965">
        <v>24.7</v>
      </c>
      <c r="R1965">
        <v>0</v>
      </c>
      <c r="S1965">
        <v>0</v>
      </c>
    </row>
    <row r="1966" spans="10:19" x14ac:dyDescent="0.25">
      <c r="J1966" t="s">
        <v>60</v>
      </c>
      <c r="K1966">
        <v>46</v>
      </c>
      <c r="L1966" t="s">
        <v>13</v>
      </c>
      <c r="M1966">
        <v>1</v>
      </c>
      <c r="N1966">
        <v>25</v>
      </c>
      <c r="O1966">
        <v>230.7</v>
      </c>
      <c r="P1966">
        <v>102</v>
      </c>
      <c r="Q1966">
        <v>39.22</v>
      </c>
      <c r="R1966">
        <v>3</v>
      </c>
      <c r="S1966">
        <v>0</v>
      </c>
    </row>
    <row r="1967" spans="10:19" x14ac:dyDescent="0.25">
      <c r="J1967" t="s">
        <v>47</v>
      </c>
      <c r="K1967">
        <v>43</v>
      </c>
      <c r="L1967" t="s">
        <v>11</v>
      </c>
      <c r="M1967">
        <v>0</v>
      </c>
      <c r="N1967">
        <v>0</v>
      </c>
      <c r="O1967">
        <v>151.5</v>
      </c>
      <c r="P1967">
        <v>104</v>
      </c>
      <c r="Q1967">
        <v>25.76</v>
      </c>
      <c r="R1967">
        <v>1</v>
      </c>
      <c r="S1967">
        <v>0</v>
      </c>
    </row>
    <row r="1968" spans="10:19" x14ac:dyDescent="0.25">
      <c r="J1968" t="s">
        <v>49</v>
      </c>
      <c r="K1968">
        <v>36</v>
      </c>
      <c r="L1968" t="s">
        <v>13</v>
      </c>
      <c r="M1968">
        <v>0</v>
      </c>
      <c r="N1968">
        <v>0</v>
      </c>
      <c r="O1968">
        <v>146.1</v>
      </c>
      <c r="P1968">
        <v>57</v>
      </c>
      <c r="Q1968">
        <v>24.84</v>
      </c>
      <c r="R1968">
        <v>0</v>
      </c>
      <c r="S1968">
        <v>0</v>
      </c>
    </row>
    <row r="1969" spans="10:19" x14ac:dyDescent="0.25">
      <c r="J1969" t="s">
        <v>37</v>
      </c>
      <c r="K1969">
        <v>46</v>
      </c>
      <c r="L1969" t="s">
        <v>11</v>
      </c>
      <c r="M1969">
        <v>0</v>
      </c>
      <c r="N1969">
        <v>0</v>
      </c>
      <c r="O1969">
        <v>256</v>
      </c>
      <c r="P1969">
        <v>111</v>
      </c>
      <c r="Q1969">
        <v>43.52</v>
      </c>
      <c r="R1969">
        <v>3</v>
      </c>
      <c r="S1969">
        <v>0</v>
      </c>
    </row>
    <row r="1970" spans="10:19" x14ac:dyDescent="0.25">
      <c r="J1970" t="s">
        <v>23</v>
      </c>
      <c r="K1970">
        <v>41</v>
      </c>
      <c r="L1970" t="s">
        <v>11</v>
      </c>
      <c r="M1970">
        <v>0</v>
      </c>
      <c r="N1970">
        <v>0</v>
      </c>
      <c r="O1970">
        <v>150.69999999999999</v>
      </c>
      <c r="P1970">
        <v>52</v>
      </c>
      <c r="Q1970">
        <v>25.62</v>
      </c>
      <c r="R1970">
        <v>2</v>
      </c>
      <c r="S1970">
        <v>0</v>
      </c>
    </row>
    <row r="1971" spans="10:19" x14ac:dyDescent="0.25">
      <c r="J1971" t="s">
        <v>62</v>
      </c>
      <c r="K1971">
        <v>39</v>
      </c>
      <c r="L1971" t="s">
        <v>11</v>
      </c>
      <c r="M1971">
        <v>0</v>
      </c>
      <c r="N1971">
        <v>0</v>
      </c>
      <c r="O1971">
        <v>186</v>
      </c>
      <c r="P1971">
        <v>107</v>
      </c>
      <c r="Q1971">
        <v>31.62</v>
      </c>
      <c r="R1971">
        <v>1</v>
      </c>
      <c r="S1971">
        <v>0</v>
      </c>
    </row>
    <row r="1972" spans="10:19" x14ac:dyDescent="0.25">
      <c r="J1972" t="s">
        <v>56</v>
      </c>
      <c r="K1972">
        <v>40</v>
      </c>
      <c r="L1972" t="s">
        <v>11</v>
      </c>
      <c r="M1972">
        <v>0</v>
      </c>
      <c r="N1972">
        <v>0</v>
      </c>
      <c r="O1972">
        <v>212.9</v>
      </c>
      <c r="P1972">
        <v>110</v>
      </c>
      <c r="Q1972">
        <v>36.19</v>
      </c>
      <c r="R1972">
        <v>3</v>
      </c>
      <c r="S1972">
        <v>0</v>
      </c>
    </row>
    <row r="1973" spans="10:19" x14ac:dyDescent="0.25">
      <c r="J1973" t="s">
        <v>17</v>
      </c>
      <c r="K1973">
        <v>43</v>
      </c>
      <c r="L1973" t="s">
        <v>11</v>
      </c>
      <c r="M1973">
        <v>1</v>
      </c>
      <c r="N1973">
        <v>30</v>
      </c>
      <c r="O1973">
        <v>272.5</v>
      </c>
      <c r="P1973">
        <v>105</v>
      </c>
      <c r="Q1973">
        <v>46.33</v>
      </c>
      <c r="R1973">
        <v>3</v>
      </c>
      <c r="S1973">
        <v>0</v>
      </c>
    </row>
    <row r="1974" spans="10:19" x14ac:dyDescent="0.25">
      <c r="J1974" t="s">
        <v>63</v>
      </c>
      <c r="K1974">
        <v>41</v>
      </c>
      <c r="L1974" t="s">
        <v>11</v>
      </c>
      <c r="M1974">
        <v>0</v>
      </c>
      <c r="N1974">
        <v>0</v>
      </c>
      <c r="O1974">
        <v>135.1</v>
      </c>
      <c r="P1974">
        <v>109</v>
      </c>
      <c r="Q1974">
        <v>22.97</v>
      </c>
      <c r="R1974">
        <v>1</v>
      </c>
      <c r="S1974">
        <v>0</v>
      </c>
    </row>
    <row r="1975" spans="10:19" x14ac:dyDescent="0.25">
      <c r="J1975" t="s">
        <v>38</v>
      </c>
      <c r="K1975">
        <v>38</v>
      </c>
      <c r="L1975" t="s">
        <v>13</v>
      </c>
      <c r="M1975">
        <v>0</v>
      </c>
      <c r="N1975">
        <v>0</v>
      </c>
      <c r="O1975">
        <v>154.6</v>
      </c>
      <c r="P1975">
        <v>56</v>
      </c>
      <c r="Q1975">
        <v>26.28</v>
      </c>
      <c r="R1975">
        <v>1</v>
      </c>
      <c r="S1975">
        <v>0</v>
      </c>
    </row>
    <row r="1976" spans="10:19" x14ac:dyDescent="0.25">
      <c r="J1976" t="s">
        <v>36</v>
      </c>
      <c r="K1976">
        <v>39</v>
      </c>
      <c r="L1976" t="s">
        <v>16</v>
      </c>
      <c r="M1976">
        <v>1</v>
      </c>
      <c r="N1976">
        <v>35</v>
      </c>
      <c r="O1976">
        <v>230.5</v>
      </c>
      <c r="P1976">
        <v>116</v>
      </c>
      <c r="Q1976">
        <v>39.19</v>
      </c>
      <c r="R1976">
        <v>5</v>
      </c>
      <c r="S1976">
        <v>0</v>
      </c>
    </row>
    <row r="1977" spans="10:19" x14ac:dyDescent="0.25">
      <c r="J1977" t="s">
        <v>28</v>
      </c>
      <c r="K1977">
        <v>44</v>
      </c>
      <c r="L1977" t="s">
        <v>16</v>
      </c>
      <c r="M1977">
        <v>0</v>
      </c>
      <c r="N1977">
        <v>0</v>
      </c>
      <c r="O1977">
        <v>165.4</v>
      </c>
      <c r="P1977">
        <v>84</v>
      </c>
      <c r="Q1977">
        <v>28.12</v>
      </c>
      <c r="R1977">
        <v>1</v>
      </c>
      <c r="S1977">
        <v>0</v>
      </c>
    </row>
    <row r="1978" spans="10:19" x14ac:dyDescent="0.25">
      <c r="J1978" t="s">
        <v>18</v>
      </c>
      <c r="K1978">
        <v>32</v>
      </c>
      <c r="L1978" t="s">
        <v>16</v>
      </c>
      <c r="M1978">
        <v>0</v>
      </c>
      <c r="N1978">
        <v>0</v>
      </c>
      <c r="O1978">
        <v>143.30000000000001</v>
      </c>
      <c r="P1978">
        <v>120</v>
      </c>
      <c r="Q1978">
        <v>24.36</v>
      </c>
      <c r="R1978">
        <v>4</v>
      </c>
      <c r="S1978">
        <v>1</v>
      </c>
    </row>
    <row r="1979" spans="10:19" x14ac:dyDescent="0.25">
      <c r="J1979" t="s">
        <v>43</v>
      </c>
      <c r="K1979">
        <v>31</v>
      </c>
      <c r="L1979" t="s">
        <v>11</v>
      </c>
      <c r="M1979">
        <v>0</v>
      </c>
      <c r="N1979">
        <v>0</v>
      </c>
      <c r="O1979">
        <v>271.10000000000002</v>
      </c>
      <c r="P1979">
        <v>108</v>
      </c>
      <c r="Q1979">
        <v>46.09</v>
      </c>
      <c r="R1979">
        <v>2</v>
      </c>
      <c r="S1979">
        <v>1</v>
      </c>
    </row>
    <row r="1980" spans="10:19" x14ac:dyDescent="0.25">
      <c r="J1980" t="s">
        <v>30</v>
      </c>
      <c r="K1980">
        <v>40</v>
      </c>
      <c r="L1980" t="s">
        <v>11</v>
      </c>
      <c r="M1980">
        <v>0</v>
      </c>
      <c r="N1980">
        <v>0</v>
      </c>
      <c r="O1980">
        <v>253.5</v>
      </c>
      <c r="P1980">
        <v>104</v>
      </c>
      <c r="Q1980">
        <v>43.1</v>
      </c>
      <c r="R1980">
        <v>0</v>
      </c>
      <c r="S1980">
        <v>0</v>
      </c>
    </row>
    <row r="1981" spans="10:19" x14ac:dyDescent="0.25">
      <c r="J1981" t="s">
        <v>24</v>
      </c>
      <c r="K1981">
        <v>28</v>
      </c>
      <c r="L1981" t="s">
        <v>11</v>
      </c>
      <c r="M1981">
        <v>0</v>
      </c>
      <c r="N1981">
        <v>0</v>
      </c>
      <c r="O1981">
        <v>167.1</v>
      </c>
      <c r="P1981">
        <v>77</v>
      </c>
      <c r="Q1981">
        <v>28.41</v>
      </c>
      <c r="R1981">
        <v>6</v>
      </c>
      <c r="S1981">
        <v>1</v>
      </c>
    </row>
    <row r="1982" spans="10:19" x14ac:dyDescent="0.25">
      <c r="J1982" t="s">
        <v>20</v>
      </c>
      <c r="K1982">
        <v>42</v>
      </c>
      <c r="L1982" t="s">
        <v>16</v>
      </c>
      <c r="M1982">
        <v>0</v>
      </c>
      <c r="N1982">
        <v>0</v>
      </c>
      <c r="O1982">
        <v>135.4</v>
      </c>
      <c r="P1982">
        <v>101</v>
      </c>
      <c r="Q1982">
        <v>23.02</v>
      </c>
      <c r="R1982">
        <v>1</v>
      </c>
      <c r="S1982">
        <v>0</v>
      </c>
    </row>
    <row r="1983" spans="10:19" x14ac:dyDescent="0.25">
      <c r="J1983" t="s">
        <v>28</v>
      </c>
      <c r="K1983">
        <v>36</v>
      </c>
      <c r="L1983" t="s">
        <v>11</v>
      </c>
      <c r="M1983">
        <v>0</v>
      </c>
      <c r="N1983">
        <v>0</v>
      </c>
      <c r="O1983">
        <v>158.69999999999999</v>
      </c>
      <c r="P1983">
        <v>90</v>
      </c>
      <c r="Q1983">
        <v>26.98</v>
      </c>
      <c r="R1983">
        <v>1</v>
      </c>
      <c r="S1983">
        <v>0</v>
      </c>
    </row>
    <row r="1984" spans="10:19" x14ac:dyDescent="0.25">
      <c r="J1984" t="s">
        <v>49</v>
      </c>
      <c r="K1984">
        <v>39</v>
      </c>
      <c r="L1984" t="s">
        <v>16</v>
      </c>
      <c r="M1984">
        <v>0</v>
      </c>
      <c r="N1984">
        <v>0</v>
      </c>
      <c r="O1984">
        <v>144.80000000000001</v>
      </c>
      <c r="P1984">
        <v>84</v>
      </c>
      <c r="Q1984">
        <v>24.62</v>
      </c>
      <c r="R1984">
        <v>2</v>
      </c>
      <c r="S1984">
        <v>0</v>
      </c>
    </row>
    <row r="1985" spans="10:19" x14ac:dyDescent="0.25">
      <c r="J1985" t="s">
        <v>56</v>
      </c>
      <c r="K1985">
        <v>37</v>
      </c>
      <c r="L1985" t="s">
        <v>11</v>
      </c>
      <c r="M1985">
        <v>0</v>
      </c>
      <c r="N1985">
        <v>0</v>
      </c>
      <c r="O1985">
        <v>98.8</v>
      </c>
      <c r="P1985">
        <v>97</v>
      </c>
      <c r="Q1985">
        <v>16.8</v>
      </c>
      <c r="R1985">
        <v>3</v>
      </c>
      <c r="S1985">
        <v>0</v>
      </c>
    </row>
    <row r="1986" spans="10:19" x14ac:dyDescent="0.25">
      <c r="J1986" t="s">
        <v>48</v>
      </c>
      <c r="K1986">
        <v>30</v>
      </c>
      <c r="L1986" t="s">
        <v>16</v>
      </c>
      <c r="M1986">
        <v>0</v>
      </c>
      <c r="N1986">
        <v>0</v>
      </c>
      <c r="O1986">
        <v>157.80000000000001</v>
      </c>
      <c r="P1986">
        <v>71</v>
      </c>
      <c r="Q1986">
        <v>26.83</v>
      </c>
      <c r="R1986">
        <v>3</v>
      </c>
      <c r="S1986">
        <v>1</v>
      </c>
    </row>
    <row r="1987" spans="10:19" x14ac:dyDescent="0.25">
      <c r="J1987" t="s">
        <v>24</v>
      </c>
      <c r="K1987">
        <v>40</v>
      </c>
      <c r="L1987" t="s">
        <v>11</v>
      </c>
      <c r="M1987">
        <v>1</v>
      </c>
      <c r="N1987">
        <v>37</v>
      </c>
      <c r="O1987">
        <v>163</v>
      </c>
      <c r="P1987">
        <v>107</v>
      </c>
      <c r="Q1987">
        <v>27.71</v>
      </c>
      <c r="R1987">
        <v>1</v>
      </c>
      <c r="S1987">
        <v>0</v>
      </c>
    </row>
    <row r="1988" spans="10:19" x14ac:dyDescent="0.25">
      <c r="J1988" t="s">
        <v>37</v>
      </c>
      <c r="K1988">
        <v>36</v>
      </c>
      <c r="L1988" t="s">
        <v>11</v>
      </c>
      <c r="M1988">
        <v>0</v>
      </c>
      <c r="N1988">
        <v>0</v>
      </c>
      <c r="O1988">
        <v>181.6</v>
      </c>
      <c r="P1988">
        <v>119</v>
      </c>
      <c r="Q1988">
        <v>30.87</v>
      </c>
      <c r="R1988">
        <v>4</v>
      </c>
      <c r="S1988">
        <v>0</v>
      </c>
    </row>
    <row r="1989" spans="10:19" x14ac:dyDescent="0.25">
      <c r="J1989" t="s">
        <v>58</v>
      </c>
      <c r="K1989">
        <v>49</v>
      </c>
      <c r="L1989" t="s">
        <v>16</v>
      </c>
      <c r="M1989">
        <v>0</v>
      </c>
      <c r="N1989">
        <v>0</v>
      </c>
      <c r="O1989">
        <v>129</v>
      </c>
      <c r="P1989">
        <v>78</v>
      </c>
      <c r="Q1989">
        <v>21.93</v>
      </c>
      <c r="R1989">
        <v>2</v>
      </c>
      <c r="S1989">
        <v>0</v>
      </c>
    </row>
    <row r="1990" spans="10:19" x14ac:dyDescent="0.25">
      <c r="J1990" t="s">
        <v>19</v>
      </c>
      <c r="K1990">
        <v>37</v>
      </c>
      <c r="L1990" t="s">
        <v>13</v>
      </c>
      <c r="M1990">
        <v>0</v>
      </c>
      <c r="N1990">
        <v>0</v>
      </c>
      <c r="O1990">
        <v>86</v>
      </c>
      <c r="P1990">
        <v>83</v>
      </c>
      <c r="Q1990">
        <v>14.62</v>
      </c>
      <c r="R1990">
        <v>1</v>
      </c>
      <c r="S1990">
        <v>0</v>
      </c>
    </row>
    <row r="1991" spans="10:19" x14ac:dyDescent="0.25">
      <c r="J1991" t="s">
        <v>25</v>
      </c>
      <c r="K1991">
        <v>48</v>
      </c>
      <c r="L1991" t="s">
        <v>16</v>
      </c>
      <c r="M1991">
        <v>1</v>
      </c>
      <c r="N1991">
        <v>17</v>
      </c>
      <c r="O1991">
        <v>193.9</v>
      </c>
      <c r="P1991">
        <v>71</v>
      </c>
      <c r="Q1991">
        <v>32.96</v>
      </c>
      <c r="R1991">
        <v>0</v>
      </c>
      <c r="S1991">
        <v>0</v>
      </c>
    </row>
    <row r="1992" spans="10:19" x14ac:dyDescent="0.25">
      <c r="J1992" t="s">
        <v>41</v>
      </c>
      <c r="K1992">
        <v>45</v>
      </c>
      <c r="L1992" t="s">
        <v>11</v>
      </c>
      <c r="M1992">
        <v>0</v>
      </c>
      <c r="N1992">
        <v>0</v>
      </c>
      <c r="O1992">
        <v>188.9</v>
      </c>
      <c r="P1992">
        <v>105</v>
      </c>
      <c r="Q1992">
        <v>32.11</v>
      </c>
      <c r="R1992">
        <v>2</v>
      </c>
      <c r="S1992">
        <v>0</v>
      </c>
    </row>
    <row r="1993" spans="10:19" x14ac:dyDescent="0.25">
      <c r="J1993" t="s">
        <v>59</v>
      </c>
      <c r="K1993">
        <v>36</v>
      </c>
      <c r="L1993" t="s">
        <v>13</v>
      </c>
      <c r="M1993">
        <v>0</v>
      </c>
      <c r="N1993">
        <v>0</v>
      </c>
      <c r="O1993">
        <v>179.9</v>
      </c>
      <c r="P1993">
        <v>72</v>
      </c>
      <c r="Q1993">
        <v>30.58</v>
      </c>
      <c r="R1993">
        <v>1</v>
      </c>
      <c r="S1993">
        <v>1</v>
      </c>
    </row>
    <row r="1994" spans="10:19" x14ac:dyDescent="0.25">
      <c r="J1994" t="s">
        <v>44</v>
      </c>
      <c r="K1994">
        <v>41</v>
      </c>
      <c r="L1994" t="s">
        <v>11</v>
      </c>
      <c r="M1994">
        <v>0</v>
      </c>
      <c r="N1994">
        <v>0</v>
      </c>
      <c r="O1994">
        <v>183.4</v>
      </c>
      <c r="P1994">
        <v>98</v>
      </c>
      <c r="Q1994">
        <v>31.18</v>
      </c>
      <c r="R1994">
        <v>1</v>
      </c>
      <c r="S1994">
        <v>0</v>
      </c>
    </row>
    <row r="1995" spans="10:19" x14ac:dyDescent="0.25">
      <c r="J1995" t="s">
        <v>28</v>
      </c>
      <c r="K1995">
        <v>37</v>
      </c>
      <c r="L1995" t="s">
        <v>13</v>
      </c>
      <c r="M1995">
        <v>0</v>
      </c>
      <c r="N1995">
        <v>0</v>
      </c>
      <c r="O1995">
        <v>288.10000000000002</v>
      </c>
      <c r="P1995">
        <v>101</v>
      </c>
      <c r="Q1995">
        <v>48.98</v>
      </c>
      <c r="R1995">
        <v>0</v>
      </c>
      <c r="S1995">
        <v>0</v>
      </c>
    </row>
    <row r="1996" spans="10:19" x14ac:dyDescent="0.25">
      <c r="J1996" t="s">
        <v>18</v>
      </c>
      <c r="K1996">
        <v>32</v>
      </c>
      <c r="L1996" t="s">
        <v>11</v>
      </c>
      <c r="M1996">
        <v>0</v>
      </c>
      <c r="N1996">
        <v>0</v>
      </c>
      <c r="O1996">
        <v>169.2</v>
      </c>
      <c r="P1996">
        <v>96</v>
      </c>
      <c r="Q1996">
        <v>28.76</v>
      </c>
      <c r="R1996">
        <v>2</v>
      </c>
      <c r="S1996">
        <v>0</v>
      </c>
    </row>
    <row r="1997" spans="10:19" x14ac:dyDescent="0.25">
      <c r="J1997" t="s">
        <v>60</v>
      </c>
      <c r="K1997">
        <v>30</v>
      </c>
      <c r="L1997" t="s">
        <v>11</v>
      </c>
      <c r="M1997">
        <v>1</v>
      </c>
      <c r="N1997">
        <v>29</v>
      </c>
      <c r="O1997">
        <v>195.5</v>
      </c>
      <c r="P1997">
        <v>113</v>
      </c>
      <c r="Q1997">
        <v>33.24</v>
      </c>
      <c r="R1997">
        <v>1</v>
      </c>
      <c r="S1997">
        <v>1</v>
      </c>
    </row>
    <row r="1998" spans="10:19" x14ac:dyDescent="0.25">
      <c r="J1998" t="s">
        <v>56</v>
      </c>
      <c r="K1998">
        <v>43</v>
      </c>
      <c r="L1998" t="s">
        <v>11</v>
      </c>
      <c r="M1998">
        <v>1</v>
      </c>
      <c r="N1998">
        <v>20</v>
      </c>
      <c r="O1998">
        <v>264.39999999999998</v>
      </c>
      <c r="P1998">
        <v>102</v>
      </c>
      <c r="Q1998">
        <v>44.95</v>
      </c>
      <c r="R1998">
        <v>2</v>
      </c>
      <c r="S1998">
        <v>0</v>
      </c>
    </row>
    <row r="1999" spans="10:19" x14ac:dyDescent="0.25">
      <c r="J1999" t="s">
        <v>61</v>
      </c>
      <c r="K1999">
        <v>38</v>
      </c>
      <c r="L1999" t="s">
        <v>11</v>
      </c>
      <c r="M1999">
        <v>0</v>
      </c>
      <c r="N1999">
        <v>0</v>
      </c>
      <c r="O1999">
        <v>169.5</v>
      </c>
      <c r="P1999">
        <v>151</v>
      </c>
      <c r="Q1999">
        <v>28.82</v>
      </c>
      <c r="R1999">
        <v>0</v>
      </c>
      <c r="S1999">
        <v>0</v>
      </c>
    </row>
    <row r="2000" spans="10:19" x14ac:dyDescent="0.25">
      <c r="J2000" t="s">
        <v>27</v>
      </c>
      <c r="K2000">
        <v>46</v>
      </c>
      <c r="L2000" t="s">
        <v>11</v>
      </c>
      <c r="M2000">
        <v>0</v>
      </c>
      <c r="N2000">
        <v>0</v>
      </c>
      <c r="O2000">
        <v>141.5</v>
      </c>
      <c r="P2000">
        <v>102</v>
      </c>
      <c r="Q2000">
        <v>24.06</v>
      </c>
      <c r="R2000">
        <v>2</v>
      </c>
      <c r="S2000">
        <v>0</v>
      </c>
    </row>
    <row r="2001" spans="10:19" x14ac:dyDescent="0.25">
      <c r="J2001" t="s">
        <v>26</v>
      </c>
      <c r="K2001">
        <v>44</v>
      </c>
      <c r="L2001" t="s">
        <v>13</v>
      </c>
      <c r="M2001">
        <v>0</v>
      </c>
      <c r="N2001">
        <v>0</v>
      </c>
      <c r="O2001">
        <v>154.80000000000001</v>
      </c>
      <c r="P2001">
        <v>71</v>
      </c>
      <c r="Q2001">
        <v>26.32</v>
      </c>
      <c r="R2001">
        <v>0</v>
      </c>
      <c r="S2001">
        <v>0</v>
      </c>
    </row>
    <row r="2002" spans="10:19" x14ac:dyDescent="0.25">
      <c r="J2002" t="s">
        <v>23</v>
      </c>
      <c r="K2002">
        <v>32</v>
      </c>
      <c r="L2002" t="s">
        <v>13</v>
      </c>
      <c r="M2002">
        <v>0</v>
      </c>
      <c r="N2002">
        <v>0</v>
      </c>
      <c r="O2002">
        <v>273.2</v>
      </c>
      <c r="P2002">
        <v>85</v>
      </c>
      <c r="Q2002">
        <v>46.44</v>
      </c>
      <c r="R2002">
        <v>2</v>
      </c>
      <c r="S2002">
        <v>1</v>
      </c>
    </row>
    <row r="2003" spans="10:19" x14ac:dyDescent="0.25">
      <c r="J2003" t="s">
        <v>63</v>
      </c>
      <c r="K2003">
        <v>35</v>
      </c>
      <c r="L2003" t="s">
        <v>13</v>
      </c>
      <c r="M2003">
        <v>0</v>
      </c>
      <c r="N2003">
        <v>0</v>
      </c>
      <c r="O2003">
        <v>224.6</v>
      </c>
      <c r="P2003">
        <v>94</v>
      </c>
      <c r="Q2003">
        <v>38.18</v>
      </c>
      <c r="R2003">
        <v>2</v>
      </c>
      <c r="S2003">
        <v>0</v>
      </c>
    </row>
    <row r="2004" spans="10:19" x14ac:dyDescent="0.25">
      <c r="J2004" t="s">
        <v>28</v>
      </c>
      <c r="K2004">
        <v>33</v>
      </c>
      <c r="L2004" t="s">
        <v>11</v>
      </c>
      <c r="M2004">
        <v>0</v>
      </c>
      <c r="N2004">
        <v>0</v>
      </c>
      <c r="O2004">
        <v>273.8</v>
      </c>
      <c r="P2004">
        <v>97</v>
      </c>
      <c r="Q2004">
        <v>46.55</v>
      </c>
      <c r="R2004">
        <v>2</v>
      </c>
      <c r="S2004">
        <v>1</v>
      </c>
    </row>
    <row r="2005" spans="10:19" x14ac:dyDescent="0.25">
      <c r="J2005" t="s">
        <v>53</v>
      </c>
      <c r="K2005">
        <v>46</v>
      </c>
      <c r="L2005" t="s">
        <v>11</v>
      </c>
      <c r="M2005">
        <v>0</v>
      </c>
      <c r="N2005">
        <v>0</v>
      </c>
      <c r="O2005">
        <v>104</v>
      </c>
      <c r="P2005">
        <v>92</v>
      </c>
      <c r="Q2005">
        <v>17.68</v>
      </c>
      <c r="R2005">
        <v>0</v>
      </c>
      <c r="S2005">
        <v>0</v>
      </c>
    </row>
    <row r="2006" spans="10:19" x14ac:dyDescent="0.25">
      <c r="J2006" t="s">
        <v>37</v>
      </c>
      <c r="K2006">
        <v>41</v>
      </c>
      <c r="L2006" t="s">
        <v>11</v>
      </c>
      <c r="M2006">
        <v>1</v>
      </c>
      <c r="N2006">
        <v>31</v>
      </c>
      <c r="O2006">
        <v>115.4</v>
      </c>
      <c r="P2006">
        <v>90</v>
      </c>
      <c r="Q2006">
        <v>19.62</v>
      </c>
      <c r="R2006">
        <v>1</v>
      </c>
      <c r="S2006">
        <v>0</v>
      </c>
    </row>
    <row r="2007" spans="10:19" x14ac:dyDescent="0.25">
      <c r="J2007" t="s">
        <v>20</v>
      </c>
      <c r="K2007">
        <v>47</v>
      </c>
      <c r="L2007" t="s">
        <v>11</v>
      </c>
      <c r="M2007">
        <v>0</v>
      </c>
      <c r="N2007">
        <v>0</v>
      </c>
      <c r="O2007">
        <v>222.1</v>
      </c>
      <c r="P2007">
        <v>107</v>
      </c>
      <c r="Q2007">
        <v>37.76</v>
      </c>
      <c r="R2007">
        <v>2</v>
      </c>
      <c r="S2007">
        <v>0</v>
      </c>
    </row>
    <row r="2008" spans="10:19" x14ac:dyDescent="0.25">
      <c r="J2008" t="s">
        <v>15</v>
      </c>
      <c r="K2008">
        <v>42</v>
      </c>
      <c r="L2008" t="s">
        <v>11</v>
      </c>
      <c r="M2008">
        <v>0</v>
      </c>
      <c r="N2008">
        <v>0</v>
      </c>
      <c r="O2008">
        <v>116.4</v>
      </c>
      <c r="P2008">
        <v>98</v>
      </c>
      <c r="Q2008">
        <v>19.79</v>
      </c>
      <c r="R2008">
        <v>3</v>
      </c>
      <c r="S2008">
        <v>0</v>
      </c>
    </row>
    <row r="2009" spans="10:19" x14ac:dyDescent="0.25">
      <c r="J2009" t="s">
        <v>63</v>
      </c>
      <c r="K2009">
        <v>43</v>
      </c>
      <c r="L2009" t="s">
        <v>11</v>
      </c>
      <c r="M2009">
        <v>0</v>
      </c>
      <c r="N2009">
        <v>0</v>
      </c>
      <c r="O2009">
        <v>217.7</v>
      </c>
      <c r="P2009">
        <v>118</v>
      </c>
      <c r="Q2009">
        <v>37.01</v>
      </c>
      <c r="R2009">
        <v>3</v>
      </c>
      <c r="S2009">
        <v>0</v>
      </c>
    </row>
    <row r="2010" spans="10:19" x14ac:dyDescent="0.25">
      <c r="J2010" t="s">
        <v>52</v>
      </c>
      <c r="K2010">
        <v>43</v>
      </c>
      <c r="L2010" t="s">
        <v>11</v>
      </c>
      <c r="M2010">
        <v>0</v>
      </c>
      <c r="N2010">
        <v>0</v>
      </c>
      <c r="O2010">
        <v>129.4</v>
      </c>
      <c r="P2010">
        <v>84</v>
      </c>
      <c r="Q2010">
        <v>22</v>
      </c>
      <c r="R2010">
        <v>0</v>
      </c>
      <c r="S2010">
        <v>0</v>
      </c>
    </row>
    <row r="2011" spans="10:19" x14ac:dyDescent="0.25">
      <c r="J2011" t="s">
        <v>62</v>
      </c>
      <c r="K2011">
        <v>41</v>
      </c>
      <c r="L2011" t="s">
        <v>11</v>
      </c>
      <c r="M2011">
        <v>1</v>
      </c>
      <c r="N2011">
        <v>33</v>
      </c>
      <c r="O2011">
        <v>161.80000000000001</v>
      </c>
      <c r="P2011">
        <v>73</v>
      </c>
      <c r="Q2011">
        <v>27.51</v>
      </c>
      <c r="R2011">
        <v>0</v>
      </c>
      <c r="S2011">
        <v>0</v>
      </c>
    </row>
    <row r="2012" spans="10:19" x14ac:dyDescent="0.25">
      <c r="J2012" t="s">
        <v>26</v>
      </c>
      <c r="K2012">
        <v>37</v>
      </c>
      <c r="L2012" t="s">
        <v>13</v>
      </c>
      <c r="M2012">
        <v>1</v>
      </c>
      <c r="N2012">
        <v>29</v>
      </c>
      <c r="O2012">
        <v>198.8</v>
      </c>
      <c r="P2012">
        <v>122</v>
      </c>
      <c r="Q2012">
        <v>33.799999999999997</v>
      </c>
      <c r="R2012">
        <v>1</v>
      </c>
      <c r="S2012">
        <v>0</v>
      </c>
    </row>
    <row r="2013" spans="10:19" x14ac:dyDescent="0.25">
      <c r="J2013" t="s">
        <v>55</v>
      </c>
      <c r="K2013">
        <v>46</v>
      </c>
      <c r="L2013" t="s">
        <v>13</v>
      </c>
      <c r="M2013">
        <v>1</v>
      </c>
      <c r="N2013">
        <v>45</v>
      </c>
      <c r="O2013">
        <v>147.80000000000001</v>
      </c>
      <c r="P2013">
        <v>85</v>
      </c>
      <c r="Q2013">
        <v>25.13</v>
      </c>
      <c r="R2013">
        <v>1</v>
      </c>
      <c r="S2013">
        <v>0</v>
      </c>
    </row>
    <row r="2014" spans="10:19" x14ac:dyDescent="0.25">
      <c r="J2014" t="s">
        <v>35</v>
      </c>
      <c r="K2014">
        <v>50</v>
      </c>
      <c r="L2014" t="s">
        <v>11</v>
      </c>
      <c r="M2014">
        <v>0</v>
      </c>
      <c r="N2014">
        <v>0</v>
      </c>
      <c r="O2014">
        <v>262.3</v>
      </c>
      <c r="P2014">
        <v>114</v>
      </c>
      <c r="Q2014">
        <v>44.59</v>
      </c>
      <c r="R2014">
        <v>3</v>
      </c>
      <c r="S2014">
        <v>0</v>
      </c>
    </row>
    <row r="2015" spans="10:19" x14ac:dyDescent="0.25">
      <c r="J2015" t="s">
        <v>32</v>
      </c>
      <c r="K2015">
        <v>39</v>
      </c>
      <c r="L2015" t="s">
        <v>11</v>
      </c>
      <c r="M2015">
        <v>0</v>
      </c>
      <c r="N2015">
        <v>0</v>
      </c>
      <c r="O2015">
        <v>246.4</v>
      </c>
      <c r="P2015">
        <v>83</v>
      </c>
      <c r="Q2015">
        <v>41.89</v>
      </c>
      <c r="R2015">
        <v>1</v>
      </c>
      <c r="S2015">
        <v>0</v>
      </c>
    </row>
    <row r="2016" spans="10:19" x14ac:dyDescent="0.25">
      <c r="J2016" t="s">
        <v>46</v>
      </c>
      <c r="K2016">
        <v>41</v>
      </c>
      <c r="L2016" t="s">
        <v>16</v>
      </c>
      <c r="M2016">
        <v>0</v>
      </c>
      <c r="N2016">
        <v>0</v>
      </c>
      <c r="O2016">
        <v>183.4</v>
      </c>
      <c r="P2016">
        <v>111</v>
      </c>
      <c r="Q2016">
        <v>31.18</v>
      </c>
      <c r="R2016">
        <v>4</v>
      </c>
      <c r="S2016">
        <v>0</v>
      </c>
    </row>
    <row r="2017" spans="10:19" x14ac:dyDescent="0.25">
      <c r="J2017" t="s">
        <v>60</v>
      </c>
      <c r="K2017">
        <v>34</v>
      </c>
      <c r="L2017" t="s">
        <v>11</v>
      </c>
      <c r="M2017">
        <v>0</v>
      </c>
      <c r="N2017">
        <v>0</v>
      </c>
      <c r="O2017">
        <v>191.9</v>
      </c>
      <c r="P2017">
        <v>95</v>
      </c>
      <c r="Q2017">
        <v>32.619999999999997</v>
      </c>
      <c r="R2017">
        <v>1</v>
      </c>
      <c r="S2017">
        <v>0</v>
      </c>
    </row>
    <row r="2018" spans="10:19" x14ac:dyDescent="0.25">
      <c r="J2018" t="s">
        <v>10</v>
      </c>
      <c r="K2018">
        <v>38</v>
      </c>
      <c r="L2018" t="s">
        <v>11</v>
      </c>
      <c r="M2018">
        <v>0</v>
      </c>
      <c r="N2018">
        <v>0</v>
      </c>
      <c r="O2018">
        <v>187.8</v>
      </c>
      <c r="P2018">
        <v>109</v>
      </c>
      <c r="Q2018">
        <v>31.93</v>
      </c>
      <c r="R2018">
        <v>2</v>
      </c>
      <c r="S2018">
        <v>0</v>
      </c>
    </row>
    <row r="2019" spans="10:19" x14ac:dyDescent="0.25">
      <c r="J2019" t="s">
        <v>21</v>
      </c>
      <c r="K2019">
        <v>48</v>
      </c>
      <c r="L2019" t="s">
        <v>16</v>
      </c>
      <c r="M2019">
        <v>0</v>
      </c>
      <c r="N2019">
        <v>0</v>
      </c>
      <c r="O2019">
        <v>259.7</v>
      </c>
      <c r="P2019">
        <v>106</v>
      </c>
      <c r="Q2019">
        <v>44.15</v>
      </c>
      <c r="R2019">
        <v>0</v>
      </c>
      <c r="S2019">
        <v>0</v>
      </c>
    </row>
    <row r="2020" spans="10:19" x14ac:dyDescent="0.25">
      <c r="J2020" t="s">
        <v>32</v>
      </c>
      <c r="K2020">
        <v>38</v>
      </c>
      <c r="L2020" t="s">
        <v>11</v>
      </c>
      <c r="M2020">
        <v>0</v>
      </c>
      <c r="N2020">
        <v>0</v>
      </c>
      <c r="O2020">
        <v>180.4</v>
      </c>
      <c r="P2020">
        <v>123</v>
      </c>
      <c r="Q2020">
        <v>30.67</v>
      </c>
      <c r="R2020">
        <v>0</v>
      </c>
      <c r="S2020">
        <v>0</v>
      </c>
    </row>
    <row r="2021" spans="10:19" x14ac:dyDescent="0.25">
      <c r="J2021" t="s">
        <v>40</v>
      </c>
      <c r="K2021">
        <v>42</v>
      </c>
      <c r="L2021" t="s">
        <v>16</v>
      </c>
      <c r="M2021">
        <v>0</v>
      </c>
      <c r="N2021">
        <v>0</v>
      </c>
      <c r="O2021">
        <v>51.8</v>
      </c>
      <c r="P2021">
        <v>107</v>
      </c>
      <c r="Q2021">
        <v>8.81</v>
      </c>
      <c r="R2021">
        <v>2</v>
      </c>
      <c r="S2021">
        <v>0</v>
      </c>
    </row>
    <row r="2022" spans="10:19" x14ac:dyDescent="0.25">
      <c r="J2022" t="s">
        <v>50</v>
      </c>
      <c r="K2022">
        <v>33</v>
      </c>
      <c r="L2022" t="s">
        <v>11</v>
      </c>
      <c r="M2022">
        <v>0</v>
      </c>
      <c r="N2022">
        <v>0</v>
      </c>
      <c r="O2022">
        <v>303.89999999999998</v>
      </c>
      <c r="P2022">
        <v>106</v>
      </c>
      <c r="Q2022">
        <v>51.66</v>
      </c>
      <c r="R2022">
        <v>1</v>
      </c>
      <c r="S2022">
        <v>1</v>
      </c>
    </row>
    <row r="2023" spans="10:19" x14ac:dyDescent="0.25">
      <c r="J2023" t="s">
        <v>40</v>
      </c>
      <c r="K2023">
        <v>34</v>
      </c>
      <c r="L2023" t="s">
        <v>16</v>
      </c>
      <c r="M2023">
        <v>0</v>
      </c>
      <c r="N2023">
        <v>0</v>
      </c>
      <c r="O2023">
        <v>206.2</v>
      </c>
      <c r="P2023">
        <v>122</v>
      </c>
      <c r="Q2023">
        <v>35.049999999999997</v>
      </c>
      <c r="R2023">
        <v>3</v>
      </c>
      <c r="S2023">
        <v>0</v>
      </c>
    </row>
    <row r="2024" spans="10:19" x14ac:dyDescent="0.25">
      <c r="J2024" t="s">
        <v>63</v>
      </c>
      <c r="K2024">
        <v>35</v>
      </c>
      <c r="L2024" t="s">
        <v>16</v>
      </c>
      <c r="M2024">
        <v>0</v>
      </c>
      <c r="N2024">
        <v>0</v>
      </c>
      <c r="O2024">
        <v>164.3</v>
      </c>
      <c r="P2024">
        <v>92</v>
      </c>
      <c r="Q2024">
        <v>27.93</v>
      </c>
      <c r="R2024">
        <v>2</v>
      </c>
      <c r="S2024">
        <v>0</v>
      </c>
    </row>
    <row r="2025" spans="10:19" x14ac:dyDescent="0.25">
      <c r="J2025" t="s">
        <v>12</v>
      </c>
      <c r="K2025">
        <v>32</v>
      </c>
      <c r="L2025" t="s">
        <v>13</v>
      </c>
      <c r="M2025">
        <v>0</v>
      </c>
      <c r="N2025">
        <v>0</v>
      </c>
      <c r="O2025">
        <v>228.6</v>
      </c>
      <c r="P2025">
        <v>117</v>
      </c>
      <c r="Q2025">
        <v>38.86</v>
      </c>
      <c r="R2025">
        <v>9</v>
      </c>
      <c r="S2025">
        <v>1</v>
      </c>
    </row>
    <row r="2026" spans="10:19" x14ac:dyDescent="0.25">
      <c r="J2026" t="s">
        <v>19</v>
      </c>
      <c r="K2026">
        <v>43</v>
      </c>
      <c r="L2026" t="s">
        <v>11</v>
      </c>
      <c r="M2026">
        <v>1</v>
      </c>
      <c r="N2026">
        <v>22</v>
      </c>
      <c r="O2026">
        <v>200.4</v>
      </c>
      <c r="P2026">
        <v>80</v>
      </c>
      <c r="Q2026">
        <v>34.07</v>
      </c>
      <c r="R2026">
        <v>1</v>
      </c>
      <c r="S2026">
        <v>0</v>
      </c>
    </row>
    <row r="2027" spans="10:19" x14ac:dyDescent="0.25">
      <c r="J2027" t="s">
        <v>26</v>
      </c>
      <c r="K2027">
        <v>37</v>
      </c>
      <c r="L2027" t="s">
        <v>13</v>
      </c>
      <c r="M2027">
        <v>0</v>
      </c>
      <c r="N2027">
        <v>0</v>
      </c>
      <c r="O2027">
        <v>154.30000000000001</v>
      </c>
      <c r="P2027">
        <v>107</v>
      </c>
      <c r="Q2027">
        <v>26.23</v>
      </c>
      <c r="R2027">
        <v>0</v>
      </c>
      <c r="S2027">
        <v>0</v>
      </c>
    </row>
    <row r="2028" spans="10:19" x14ac:dyDescent="0.25">
      <c r="J2028" t="s">
        <v>25</v>
      </c>
      <c r="K2028">
        <v>37</v>
      </c>
      <c r="L2028" t="s">
        <v>16</v>
      </c>
      <c r="M2028">
        <v>1</v>
      </c>
      <c r="N2028">
        <v>30</v>
      </c>
      <c r="O2028">
        <v>122.9</v>
      </c>
      <c r="P2028">
        <v>93</v>
      </c>
      <c r="Q2028">
        <v>20.89</v>
      </c>
      <c r="R2028">
        <v>2</v>
      </c>
      <c r="S2028">
        <v>0</v>
      </c>
    </row>
    <row r="2029" spans="10:19" x14ac:dyDescent="0.25">
      <c r="J2029" t="s">
        <v>62</v>
      </c>
      <c r="K2029">
        <v>39</v>
      </c>
      <c r="L2029" t="s">
        <v>16</v>
      </c>
      <c r="M2029">
        <v>0</v>
      </c>
      <c r="N2029">
        <v>0</v>
      </c>
      <c r="O2029">
        <v>220.8</v>
      </c>
      <c r="P2029">
        <v>100</v>
      </c>
      <c r="Q2029">
        <v>37.54</v>
      </c>
      <c r="R2029">
        <v>0</v>
      </c>
      <c r="S2029">
        <v>0</v>
      </c>
    </row>
    <row r="2030" spans="10:19" x14ac:dyDescent="0.25">
      <c r="J2030" t="s">
        <v>49</v>
      </c>
      <c r="K2030">
        <v>44</v>
      </c>
      <c r="L2030" t="s">
        <v>13</v>
      </c>
      <c r="M2030">
        <v>0</v>
      </c>
      <c r="N2030">
        <v>0</v>
      </c>
      <c r="O2030">
        <v>214.6</v>
      </c>
      <c r="P2030">
        <v>78</v>
      </c>
      <c r="Q2030">
        <v>36.479999999999997</v>
      </c>
      <c r="R2030">
        <v>0</v>
      </c>
      <c r="S2030">
        <v>0</v>
      </c>
    </row>
    <row r="2031" spans="10:19" x14ac:dyDescent="0.25">
      <c r="J2031" t="s">
        <v>62</v>
      </c>
      <c r="K2031">
        <v>28</v>
      </c>
      <c r="L2031" t="s">
        <v>13</v>
      </c>
      <c r="M2031">
        <v>0</v>
      </c>
      <c r="N2031">
        <v>0</v>
      </c>
      <c r="O2031">
        <v>202</v>
      </c>
      <c r="P2031">
        <v>123</v>
      </c>
      <c r="Q2031">
        <v>34.340000000000003</v>
      </c>
      <c r="R2031">
        <v>2</v>
      </c>
      <c r="S2031">
        <v>1</v>
      </c>
    </row>
    <row r="2032" spans="10:19" x14ac:dyDescent="0.25">
      <c r="J2032" t="s">
        <v>41</v>
      </c>
      <c r="K2032">
        <v>31</v>
      </c>
      <c r="L2032" t="s">
        <v>13</v>
      </c>
      <c r="M2032">
        <v>1</v>
      </c>
      <c r="N2032">
        <v>32</v>
      </c>
      <c r="O2032">
        <v>209.5</v>
      </c>
      <c r="P2032">
        <v>108</v>
      </c>
      <c r="Q2032">
        <v>35.619999999999997</v>
      </c>
      <c r="R2032">
        <v>6</v>
      </c>
      <c r="S2032">
        <v>1</v>
      </c>
    </row>
    <row r="2033" spans="10:19" x14ac:dyDescent="0.25">
      <c r="J2033" t="s">
        <v>24</v>
      </c>
      <c r="K2033">
        <v>39</v>
      </c>
      <c r="L2033" t="s">
        <v>16</v>
      </c>
      <c r="M2033">
        <v>0</v>
      </c>
      <c r="N2033">
        <v>0</v>
      </c>
      <c r="O2033">
        <v>145.6</v>
      </c>
      <c r="P2033">
        <v>102</v>
      </c>
      <c r="Q2033">
        <v>24.75</v>
      </c>
      <c r="R2033">
        <v>0</v>
      </c>
      <c r="S2033">
        <v>0</v>
      </c>
    </row>
    <row r="2034" spans="10:19" x14ac:dyDescent="0.25">
      <c r="J2034" t="s">
        <v>23</v>
      </c>
      <c r="K2034">
        <v>37</v>
      </c>
      <c r="L2034" t="s">
        <v>13</v>
      </c>
      <c r="M2034">
        <v>1</v>
      </c>
      <c r="N2034">
        <v>19</v>
      </c>
      <c r="O2034">
        <v>152.9</v>
      </c>
      <c r="P2034">
        <v>87</v>
      </c>
      <c r="Q2034">
        <v>25.99</v>
      </c>
      <c r="R2034">
        <v>2</v>
      </c>
      <c r="S2034">
        <v>0</v>
      </c>
    </row>
    <row r="2035" spans="10:19" x14ac:dyDescent="0.25">
      <c r="J2035" t="s">
        <v>57</v>
      </c>
      <c r="K2035">
        <v>39</v>
      </c>
      <c r="L2035" t="s">
        <v>11</v>
      </c>
      <c r="M2035">
        <v>1</v>
      </c>
      <c r="N2035">
        <v>25</v>
      </c>
      <c r="O2035">
        <v>138.30000000000001</v>
      </c>
      <c r="P2035">
        <v>96</v>
      </c>
      <c r="Q2035">
        <v>23.51</v>
      </c>
      <c r="R2035">
        <v>0</v>
      </c>
      <c r="S2035">
        <v>0</v>
      </c>
    </row>
    <row r="2036" spans="10:19" x14ac:dyDescent="0.25">
      <c r="J2036" t="s">
        <v>20</v>
      </c>
      <c r="K2036">
        <v>45</v>
      </c>
      <c r="L2036" t="s">
        <v>11</v>
      </c>
      <c r="M2036">
        <v>0</v>
      </c>
      <c r="N2036">
        <v>0</v>
      </c>
      <c r="O2036">
        <v>189.3</v>
      </c>
      <c r="P2036">
        <v>157</v>
      </c>
      <c r="Q2036">
        <v>32.18</v>
      </c>
      <c r="R2036">
        <v>3</v>
      </c>
      <c r="S2036">
        <v>0</v>
      </c>
    </row>
    <row r="2037" spans="10:19" x14ac:dyDescent="0.25">
      <c r="J2037" t="s">
        <v>29</v>
      </c>
      <c r="K2037">
        <v>37</v>
      </c>
      <c r="L2037" t="s">
        <v>16</v>
      </c>
      <c r="M2037">
        <v>0</v>
      </c>
      <c r="N2037">
        <v>0</v>
      </c>
      <c r="O2037">
        <v>199.3</v>
      </c>
      <c r="P2037">
        <v>86</v>
      </c>
      <c r="Q2037">
        <v>33.880000000000003</v>
      </c>
      <c r="R2037">
        <v>4</v>
      </c>
      <c r="S2037">
        <v>0</v>
      </c>
    </row>
    <row r="2038" spans="10:19" x14ac:dyDescent="0.25">
      <c r="J2038" t="s">
        <v>32</v>
      </c>
      <c r="K2038">
        <v>42</v>
      </c>
      <c r="L2038" t="s">
        <v>16</v>
      </c>
      <c r="M2038">
        <v>0</v>
      </c>
      <c r="N2038">
        <v>0</v>
      </c>
      <c r="O2038">
        <v>247.5</v>
      </c>
      <c r="P2038">
        <v>99</v>
      </c>
      <c r="Q2038">
        <v>42.08</v>
      </c>
      <c r="R2038">
        <v>2</v>
      </c>
      <c r="S2038">
        <v>0</v>
      </c>
    </row>
    <row r="2039" spans="10:19" x14ac:dyDescent="0.25">
      <c r="J2039" t="s">
        <v>14</v>
      </c>
      <c r="K2039">
        <v>38</v>
      </c>
      <c r="L2039" t="s">
        <v>13</v>
      </c>
      <c r="M2039">
        <v>0</v>
      </c>
      <c r="N2039">
        <v>0</v>
      </c>
      <c r="O2039">
        <v>175.4</v>
      </c>
      <c r="P2039">
        <v>99</v>
      </c>
      <c r="Q2039">
        <v>29.82</v>
      </c>
      <c r="R2039">
        <v>1</v>
      </c>
      <c r="S2039">
        <v>0</v>
      </c>
    </row>
    <row r="2040" spans="10:19" x14ac:dyDescent="0.25">
      <c r="J2040" t="s">
        <v>45</v>
      </c>
      <c r="K2040">
        <v>39</v>
      </c>
      <c r="L2040" t="s">
        <v>11</v>
      </c>
      <c r="M2040">
        <v>0</v>
      </c>
      <c r="N2040">
        <v>0</v>
      </c>
      <c r="O2040">
        <v>179.4</v>
      </c>
      <c r="P2040">
        <v>70</v>
      </c>
      <c r="Q2040">
        <v>30.5</v>
      </c>
      <c r="R2040">
        <v>1</v>
      </c>
      <c r="S2040">
        <v>0</v>
      </c>
    </row>
    <row r="2041" spans="10:19" x14ac:dyDescent="0.25">
      <c r="J2041" t="s">
        <v>31</v>
      </c>
      <c r="K2041">
        <v>44</v>
      </c>
      <c r="L2041" t="s">
        <v>16</v>
      </c>
      <c r="M2041">
        <v>1</v>
      </c>
      <c r="N2041">
        <v>39</v>
      </c>
      <c r="O2041">
        <v>126.8</v>
      </c>
      <c r="P2041">
        <v>94</v>
      </c>
      <c r="Q2041">
        <v>21.56</v>
      </c>
      <c r="R2041">
        <v>0</v>
      </c>
      <c r="S2041">
        <v>0</v>
      </c>
    </row>
    <row r="2042" spans="10:19" x14ac:dyDescent="0.25">
      <c r="J2042" t="s">
        <v>24</v>
      </c>
      <c r="K2042">
        <v>29</v>
      </c>
      <c r="L2042" t="s">
        <v>11</v>
      </c>
      <c r="M2042">
        <v>0</v>
      </c>
      <c r="N2042">
        <v>0</v>
      </c>
      <c r="O2042">
        <v>239.7</v>
      </c>
      <c r="P2042">
        <v>87</v>
      </c>
      <c r="Q2042">
        <v>40.75</v>
      </c>
      <c r="R2042">
        <v>1</v>
      </c>
      <c r="S2042">
        <v>1</v>
      </c>
    </row>
    <row r="2043" spans="10:19" x14ac:dyDescent="0.25">
      <c r="J2043" t="s">
        <v>24</v>
      </c>
      <c r="K2043">
        <v>28</v>
      </c>
      <c r="L2043" t="s">
        <v>11</v>
      </c>
      <c r="M2043">
        <v>1</v>
      </c>
      <c r="N2043">
        <v>33</v>
      </c>
      <c r="O2043">
        <v>143</v>
      </c>
      <c r="P2043">
        <v>101</v>
      </c>
      <c r="Q2043">
        <v>24.31</v>
      </c>
      <c r="R2043">
        <v>5</v>
      </c>
      <c r="S2043">
        <v>1</v>
      </c>
    </row>
    <row r="2044" spans="10:19" x14ac:dyDescent="0.25">
      <c r="J2044" t="s">
        <v>19</v>
      </c>
      <c r="K2044">
        <v>42</v>
      </c>
      <c r="L2044" t="s">
        <v>11</v>
      </c>
      <c r="M2044">
        <v>0</v>
      </c>
      <c r="N2044">
        <v>0</v>
      </c>
      <c r="O2044">
        <v>91.9</v>
      </c>
      <c r="P2044">
        <v>109</v>
      </c>
      <c r="Q2044">
        <v>15.62</v>
      </c>
      <c r="R2044">
        <v>2</v>
      </c>
      <c r="S2044">
        <v>0</v>
      </c>
    </row>
    <row r="2045" spans="10:19" x14ac:dyDescent="0.25">
      <c r="J2045" t="s">
        <v>47</v>
      </c>
      <c r="K2045">
        <v>38</v>
      </c>
      <c r="L2045" t="s">
        <v>13</v>
      </c>
      <c r="M2045">
        <v>0</v>
      </c>
      <c r="N2045">
        <v>0</v>
      </c>
      <c r="O2045">
        <v>210.4</v>
      </c>
      <c r="P2045">
        <v>80</v>
      </c>
      <c r="Q2045">
        <v>35.770000000000003</v>
      </c>
      <c r="R2045">
        <v>1</v>
      </c>
      <c r="S2045">
        <v>0</v>
      </c>
    </row>
    <row r="2046" spans="10:19" x14ac:dyDescent="0.25">
      <c r="J2046" t="s">
        <v>25</v>
      </c>
      <c r="K2046">
        <v>25</v>
      </c>
      <c r="L2046" t="s">
        <v>11</v>
      </c>
      <c r="M2046">
        <v>1</v>
      </c>
      <c r="N2046">
        <v>29</v>
      </c>
      <c r="O2046">
        <v>201.3</v>
      </c>
      <c r="P2046">
        <v>130</v>
      </c>
      <c r="Q2046">
        <v>34.22</v>
      </c>
      <c r="R2046">
        <v>1</v>
      </c>
      <c r="S2046">
        <v>1</v>
      </c>
    </row>
    <row r="2047" spans="10:19" x14ac:dyDescent="0.25">
      <c r="J2047" t="s">
        <v>48</v>
      </c>
      <c r="K2047">
        <v>38</v>
      </c>
      <c r="L2047" t="s">
        <v>16</v>
      </c>
      <c r="M2047">
        <v>0</v>
      </c>
      <c r="N2047">
        <v>0</v>
      </c>
      <c r="O2047">
        <v>145.6</v>
      </c>
      <c r="P2047">
        <v>59</v>
      </c>
      <c r="Q2047">
        <v>24.75</v>
      </c>
      <c r="R2047">
        <v>2</v>
      </c>
      <c r="S2047">
        <v>0</v>
      </c>
    </row>
    <row r="2048" spans="10:19" x14ac:dyDescent="0.25">
      <c r="J2048" t="s">
        <v>27</v>
      </c>
      <c r="K2048">
        <v>28</v>
      </c>
      <c r="L2048" t="s">
        <v>16</v>
      </c>
      <c r="M2048">
        <v>1</v>
      </c>
      <c r="N2048">
        <v>31</v>
      </c>
      <c r="O2048">
        <v>203.5</v>
      </c>
      <c r="P2048">
        <v>82</v>
      </c>
      <c r="Q2048">
        <v>34.6</v>
      </c>
      <c r="R2048">
        <v>1</v>
      </c>
      <c r="S2048">
        <v>1</v>
      </c>
    </row>
    <row r="2049" spans="10:19" x14ac:dyDescent="0.25">
      <c r="J2049" t="s">
        <v>30</v>
      </c>
      <c r="K2049">
        <v>41</v>
      </c>
      <c r="L2049" t="s">
        <v>11</v>
      </c>
      <c r="M2049">
        <v>0</v>
      </c>
      <c r="N2049">
        <v>0</v>
      </c>
      <c r="O2049">
        <v>232.4</v>
      </c>
      <c r="P2049">
        <v>76</v>
      </c>
      <c r="Q2049">
        <v>39.51</v>
      </c>
      <c r="R2049">
        <v>1</v>
      </c>
      <c r="S2049">
        <v>0</v>
      </c>
    </row>
    <row r="2050" spans="10:19" x14ac:dyDescent="0.25">
      <c r="J2050" t="s">
        <v>42</v>
      </c>
      <c r="K2050">
        <v>42</v>
      </c>
      <c r="L2050" t="s">
        <v>11</v>
      </c>
      <c r="M2050">
        <v>1</v>
      </c>
      <c r="N2050">
        <v>8</v>
      </c>
      <c r="O2050">
        <v>86.5</v>
      </c>
      <c r="P2050">
        <v>119</v>
      </c>
      <c r="Q2050">
        <v>14.71</v>
      </c>
      <c r="R2050">
        <v>2</v>
      </c>
      <c r="S2050">
        <v>0</v>
      </c>
    </row>
    <row r="2051" spans="10:19" x14ac:dyDescent="0.25">
      <c r="J2051" t="s">
        <v>29</v>
      </c>
      <c r="K2051">
        <v>45</v>
      </c>
      <c r="L2051" t="s">
        <v>13</v>
      </c>
      <c r="M2051">
        <v>0</v>
      </c>
      <c r="N2051">
        <v>0</v>
      </c>
      <c r="O2051">
        <v>109.9</v>
      </c>
      <c r="P2051">
        <v>102</v>
      </c>
      <c r="Q2051">
        <v>18.68</v>
      </c>
      <c r="R2051">
        <v>0</v>
      </c>
      <c r="S2051">
        <v>0</v>
      </c>
    </row>
    <row r="2052" spans="10:19" x14ac:dyDescent="0.25">
      <c r="J2052" t="s">
        <v>39</v>
      </c>
      <c r="K2052">
        <v>48</v>
      </c>
      <c r="L2052" t="s">
        <v>13</v>
      </c>
      <c r="M2052">
        <v>0</v>
      </c>
      <c r="N2052">
        <v>0</v>
      </c>
      <c r="O2052">
        <v>156</v>
      </c>
      <c r="P2052">
        <v>88</v>
      </c>
      <c r="Q2052">
        <v>26.52</v>
      </c>
      <c r="R2052">
        <v>1</v>
      </c>
      <c r="S2052">
        <v>0</v>
      </c>
    </row>
    <row r="2053" spans="10:19" x14ac:dyDescent="0.25">
      <c r="J2053" t="s">
        <v>39</v>
      </c>
      <c r="K2053">
        <v>23</v>
      </c>
      <c r="L2053" t="s">
        <v>11</v>
      </c>
      <c r="M2053">
        <v>0</v>
      </c>
      <c r="N2053">
        <v>0</v>
      </c>
      <c r="O2053">
        <v>326.3</v>
      </c>
      <c r="P2053">
        <v>112</v>
      </c>
      <c r="Q2053">
        <v>55.47</v>
      </c>
      <c r="R2053">
        <v>1</v>
      </c>
      <c r="S2053">
        <v>1</v>
      </c>
    </row>
    <row r="2054" spans="10:19" x14ac:dyDescent="0.25">
      <c r="J2054" t="s">
        <v>12</v>
      </c>
      <c r="K2054">
        <v>30</v>
      </c>
      <c r="L2054" t="s">
        <v>16</v>
      </c>
      <c r="M2054">
        <v>0</v>
      </c>
      <c r="N2054">
        <v>0</v>
      </c>
      <c r="O2054">
        <v>195</v>
      </c>
      <c r="P2054">
        <v>58</v>
      </c>
      <c r="Q2054">
        <v>33.15</v>
      </c>
      <c r="R2054">
        <v>0</v>
      </c>
      <c r="S2054">
        <v>0</v>
      </c>
    </row>
    <row r="2055" spans="10:19" x14ac:dyDescent="0.25">
      <c r="J2055" t="s">
        <v>60</v>
      </c>
      <c r="K2055">
        <v>39</v>
      </c>
      <c r="L2055" t="s">
        <v>11</v>
      </c>
      <c r="M2055">
        <v>0</v>
      </c>
      <c r="N2055">
        <v>0</v>
      </c>
      <c r="O2055">
        <v>110</v>
      </c>
      <c r="P2055">
        <v>91</v>
      </c>
      <c r="Q2055">
        <v>18.7</v>
      </c>
      <c r="R2055">
        <v>0</v>
      </c>
      <c r="S2055">
        <v>0</v>
      </c>
    </row>
    <row r="2056" spans="10:19" x14ac:dyDescent="0.25">
      <c r="J2056" t="s">
        <v>51</v>
      </c>
      <c r="K2056">
        <v>28</v>
      </c>
      <c r="L2056" t="s">
        <v>11</v>
      </c>
      <c r="M2056">
        <v>0</v>
      </c>
      <c r="N2056">
        <v>0</v>
      </c>
      <c r="O2056">
        <v>147.1</v>
      </c>
      <c r="P2056">
        <v>119</v>
      </c>
      <c r="Q2056">
        <v>25.01</v>
      </c>
      <c r="R2056">
        <v>5</v>
      </c>
      <c r="S2056">
        <v>1</v>
      </c>
    </row>
    <row r="2057" spans="10:19" x14ac:dyDescent="0.25">
      <c r="J2057" t="s">
        <v>22</v>
      </c>
      <c r="K2057">
        <v>36</v>
      </c>
      <c r="L2057" t="s">
        <v>16</v>
      </c>
      <c r="M2057">
        <v>0</v>
      </c>
      <c r="N2057">
        <v>0</v>
      </c>
      <c r="O2057">
        <v>156</v>
      </c>
      <c r="P2057">
        <v>141</v>
      </c>
      <c r="Q2057">
        <v>26.52</v>
      </c>
      <c r="R2057">
        <v>2</v>
      </c>
      <c r="S2057">
        <v>0</v>
      </c>
    </row>
    <row r="2058" spans="10:19" x14ac:dyDescent="0.25">
      <c r="J2058" t="s">
        <v>36</v>
      </c>
      <c r="K2058">
        <v>36</v>
      </c>
      <c r="L2058" t="s">
        <v>13</v>
      </c>
      <c r="M2058">
        <v>0</v>
      </c>
      <c r="N2058">
        <v>0</v>
      </c>
      <c r="O2058">
        <v>98.2</v>
      </c>
      <c r="P2058">
        <v>99</v>
      </c>
      <c r="Q2058">
        <v>16.690000000000001</v>
      </c>
      <c r="R2058">
        <v>2</v>
      </c>
      <c r="S2058">
        <v>0</v>
      </c>
    </row>
    <row r="2059" spans="10:19" x14ac:dyDescent="0.25">
      <c r="J2059" t="s">
        <v>35</v>
      </c>
      <c r="K2059">
        <v>44</v>
      </c>
      <c r="L2059" t="s">
        <v>11</v>
      </c>
      <c r="M2059">
        <v>0</v>
      </c>
      <c r="N2059">
        <v>0</v>
      </c>
      <c r="O2059">
        <v>210.6</v>
      </c>
      <c r="P2059">
        <v>120</v>
      </c>
      <c r="Q2059">
        <v>35.799999999999997</v>
      </c>
      <c r="R2059">
        <v>0</v>
      </c>
      <c r="S2059">
        <v>0</v>
      </c>
    </row>
    <row r="2060" spans="10:19" x14ac:dyDescent="0.25">
      <c r="J2060" t="s">
        <v>29</v>
      </c>
      <c r="K2060">
        <v>35</v>
      </c>
      <c r="L2060" t="s">
        <v>11</v>
      </c>
      <c r="M2060">
        <v>0</v>
      </c>
      <c r="N2060">
        <v>0</v>
      </c>
      <c r="O2060">
        <v>197.8</v>
      </c>
      <c r="P2060">
        <v>66</v>
      </c>
      <c r="Q2060">
        <v>33.630000000000003</v>
      </c>
      <c r="R2060">
        <v>4</v>
      </c>
      <c r="S2060">
        <v>1</v>
      </c>
    </row>
    <row r="2061" spans="10:19" x14ac:dyDescent="0.25">
      <c r="J2061" t="s">
        <v>31</v>
      </c>
      <c r="K2061">
        <v>36</v>
      </c>
      <c r="L2061" t="s">
        <v>13</v>
      </c>
      <c r="M2061">
        <v>0</v>
      </c>
      <c r="N2061">
        <v>0</v>
      </c>
      <c r="O2061">
        <v>123.8</v>
      </c>
      <c r="P2061">
        <v>113</v>
      </c>
      <c r="Q2061">
        <v>21.05</v>
      </c>
      <c r="R2061">
        <v>0</v>
      </c>
      <c r="S2061">
        <v>0</v>
      </c>
    </row>
    <row r="2062" spans="10:19" x14ac:dyDescent="0.25">
      <c r="J2062" t="s">
        <v>23</v>
      </c>
      <c r="K2062">
        <v>44</v>
      </c>
      <c r="L2062" t="s">
        <v>11</v>
      </c>
      <c r="M2062">
        <v>1</v>
      </c>
      <c r="N2062">
        <v>15</v>
      </c>
      <c r="O2062">
        <v>117.6</v>
      </c>
      <c r="P2062">
        <v>97</v>
      </c>
      <c r="Q2062">
        <v>19.989999999999998</v>
      </c>
      <c r="R2062">
        <v>1</v>
      </c>
      <c r="S2062">
        <v>0</v>
      </c>
    </row>
    <row r="2063" spans="10:19" x14ac:dyDescent="0.25">
      <c r="J2063" t="s">
        <v>53</v>
      </c>
      <c r="K2063">
        <v>40</v>
      </c>
      <c r="L2063" t="s">
        <v>11</v>
      </c>
      <c r="M2063">
        <v>1</v>
      </c>
      <c r="N2063">
        <v>28</v>
      </c>
      <c r="O2063">
        <v>105.3</v>
      </c>
      <c r="P2063">
        <v>82</v>
      </c>
      <c r="Q2063">
        <v>17.899999999999999</v>
      </c>
      <c r="R2063">
        <v>2</v>
      </c>
      <c r="S2063">
        <v>0</v>
      </c>
    </row>
    <row r="2064" spans="10:19" x14ac:dyDescent="0.25">
      <c r="J2064" t="s">
        <v>19</v>
      </c>
      <c r="K2064">
        <v>40</v>
      </c>
      <c r="L2064" t="s">
        <v>11</v>
      </c>
      <c r="M2064">
        <v>0</v>
      </c>
      <c r="N2064">
        <v>0</v>
      </c>
      <c r="O2064">
        <v>111.7</v>
      </c>
      <c r="P2064">
        <v>121</v>
      </c>
      <c r="Q2064">
        <v>18.989999999999998</v>
      </c>
      <c r="R2064">
        <v>1</v>
      </c>
      <c r="S2064">
        <v>0</v>
      </c>
    </row>
    <row r="2065" spans="10:19" x14ac:dyDescent="0.25">
      <c r="J2065" t="s">
        <v>25</v>
      </c>
      <c r="K2065">
        <v>41</v>
      </c>
      <c r="L2065" t="s">
        <v>11</v>
      </c>
      <c r="M2065">
        <v>0</v>
      </c>
      <c r="N2065">
        <v>0</v>
      </c>
      <c r="O2065">
        <v>159.30000000000001</v>
      </c>
      <c r="P2065">
        <v>104</v>
      </c>
      <c r="Q2065">
        <v>27.08</v>
      </c>
      <c r="R2065">
        <v>2</v>
      </c>
      <c r="S2065">
        <v>0</v>
      </c>
    </row>
    <row r="2066" spans="10:19" x14ac:dyDescent="0.25">
      <c r="J2066" t="s">
        <v>48</v>
      </c>
      <c r="K2066">
        <v>29</v>
      </c>
      <c r="L2066" t="s">
        <v>16</v>
      </c>
      <c r="M2066">
        <v>0</v>
      </c>
      <c r="N2066">
        <v>0</v>
      </c>
      <c r="O2066">
        <v>81.7</v>
      </c>
      <c r="P2066">
        <v>123</v>
      </c>
      <c r="Q2066">
        <v>13.89</v>
      </c>
      <c r="R2066">
        <v>6</v>
      </c>
      <c r="S2066">
        <v>1</v>
      </c>
    </row>
    <row r="2067" spans="10:19" x14ac:dyDescent="0.25">
      <c r="J2067" t="s">
        <v>15</v>
      </c>
      <c r="K2067">
        <v>39</v>
      </c>
      <c r="L2067" t="s">
        <v>11</v>
      </c>
      <c r="M2067">
        <v>1</v>
      </c>
      <c r="N2067">
        <v>21</v>
      </c>
      <c r="O2067">
        <v>238</v>
      </c>
      <c r="P2067">
        <v>88</v>
      </c>
      <c r="Q2067">
        <v>40.46</v>
      </c>
      <c r="R2067">
        <v>2</v>
      </c>
      <c r="S2067">
        <v>0</v>
      </c>
    </row>
    <row r="2068" spans="10:19" x14ac:dyDescent="0.25">
      <c r="J2068" t="s">
        <v>37</v>
      </c>
      <c r="K2068">
        <v>45</v>
      </c>
      <c r="L2068" t="s">
        <v>11</v>
      </c>
      <c r="M2068">
        <v>1</v>
      </c>
      <c r="N2068">
        <v>40</v>
      </c>
      <c r="O2068">
        <v>128.1</v>
      </c>
      <c r="P2068">
        <v>99</v>
      </c>
      <c r="Q2068">
        <v>21.78</v>
      </c>
      <c r="R2068">
        <v>0</v>
      </c>
      <c r="S2068">
        <v>0</v>
      </c>
    </row>
    <row r="2069" spans="10:19" x14ac:dyDescent="0.25">
      <c r="J2069" t="s">
        <v>45</v>
      </c>
      <c r="K2069">
        <v>40</v>
      </c>
      <c r="L2069" t="s">
        <v>11</v>
      </c>
      <c r="M2069">
        <v>1</v>
      </c>
      <c r="N2069">
        <v>31</v>
      </c>
      <c r="O2069">
        <v>171.2</v>
      </c>
      <c r="P2069">
        <v>104</v>
      </c>
      <c r="Q2069">
        <v>29.1</v>
      </c>
      <c r="R2069">
        <v>1</v>
      </c>
      <c r="S2069">
        <v>0</v>
      </c>
    </row>
    <row r="2070" spans="10:19" x14ac:dyDescent="0.25">
      <c r="J2070" t="s">
        <v>61</v>
      </c>
      <c r="K2070">
        <v>33</v>
      </c>
      <c r="L2070" t="s">
        <v>16</v>
      </c>
      <c r="M2070">
        <v>0</v>
      </c>
      <c r="N2070">
        <v>0</v>
      </c>
      <c r="O2070">
        <v>109</v>
      </c>
      <c r="P2070">
        <v>88</v>
      </c>
      <c r="Q2070">
        <v>18.53</v>
      </c>
      <c r="R2070">
        <v>4</v>
      </c>
      <c r="S2070">
        <v>1</v>
      </c>
    </row>
    <row r="2071" spans="10:19" x14ac:dyDescent="0.25">
      <c r="J2071" t="s">
        <v>53</v>
      </c>
      <c r="K2071">
        <v>39</v>
      </c>
      <c r="L2071" t="s">
        <v>11</v>
      </c>
      <c r="M2071">
        <v>0</v>
      </c>
      <c r="N2071">
        <v>0</v>
      </c>
      <c r="O2071">
        <v>220</v>
      </c>
      <c r="P2071">
        <v>114</v>
      </c>
      <c r="Q2071">
        <v>37.4</v>
      </c>
      <c r="R2071">
        <v>2</v>
      </c>
      <c r="S2071">
        <v>0</v>
      </c>
    </row>
    <row r="2072" spans="10:19" x14ac:dyDescent="0.25">
      <c r="J2072" t="s">
        <v>25</v>
      </c>
      <c r="K2072">
        <v>44</v>
      </c>
      <c r="L2072" t="s">
        <v>11</v>
      </c>
      <c r="M2072">
        <v>0</v>
      </c>
      <c r="N2072">
        <v>0</v>
      </c>
      <c r="O2072">
        <v>55.6</v>
      </c>
      <c r="P2072">
        <v>65</v>
      </c>
      <c r="Q2072">
        <v>9.4499999999999993</v>
      </c>
      <c r="R2072">
        <v>0</v>
      </c>
      <c r="S2072">
        <v>0</v>
      </c>
    </row>
    <row r="2073" spans="10:19" x14ac:dyDescent="0.25">
      <c r="J2073" t="s">
        <v>49</v>
      </c>
      <c r="K2073">
        <v>36</v>
      </c>
      <c r="L2073" t="s">
        <v>16</v>
      </c>
      <c r="M2073">
        <v>0</v>
      </c>
      <c r="N2073">
        <v>0</v>
      </c>
      <c r="O2073">
        <v>207.6</v>
      </c>
      <c r="P2073">
        <v>96</v>
      </c>
      <c r="Q2073">
        <v>35.29</v>
      </c>
      <c r="R2073">
        <v>1</v>
      </c>
      <c r="S2073">
        <v>0</v>
      </c>
    </row>
    <row r="2074" spans="10:19" x14ac:dyDescent="0.25">
      <c r="J2074" t="s">
        <v>44</v>
      </c>
      <c r="K2074">
        <v>30</v>
      </c>
      <c r="L2074" t="s">
        <v>11</v>
      </c>
      <c r="M2074">
        <v>1</v>
      </c>
      <c r="N2074">
        <v>31</v>
      </c>
      <c r="O2074">
        <v>109.6</v>
      </c>
      <c r="P2074">
        <v>108</v>
      </c>
      <c r="Q2074">
        <v>18.63</v>
      </c>
      <c r="R2074">
        <v>4</v>
      </c>
      <c r="S2074">
        <v>1</v>
      </c>
    </row>
    <row r="2075" spans="10:19" x14ac:dyDescent="0.25">
      <c r="J2075" t="s">
        <v>25</v>
      </c>
      <c r="K2075">
        <v>40</v>
      </c>
      <c r="L2075" t="s">
        <v>11</v>
      </c>
      <c r="M2075">
        <v>0</v>
      </c>
      <c r="N2075">
        <v>0</v>
      </c>
      <c r="O2075">
        <v>197.2</v>
      </c>
      <c r="P2075">
        <v>113</v>
      </c>
      <c r="Q2075">
        <v>33.520000000000003</v>
      </c>
      <c r="R2075">
        <v>2</v>
      </c>
      <c r="S2075">
        <v>0</v>
      </c>
    </row>
    <row r="2076" spans="10:19" x14ac:dyDescent="0.25">
      <c r="J2076" t="s">
        <v>32</v>
      </c>
      <c r="K2076">
        <v>37</v>
      </c>
      <c r="L2076" t="s">
        <v>11</v>
      </c>
      <c r="M2076">
        <v>0</v>
      </c>
      <c r="N2076">
        <v>0</v>
      </c>
      <c r="O2076">
        <v>175.7</v>
      </c>
      <c r="P2076">
        <v>120</v>
      </c>
      <c r="Q2076">
        <v>29.87</v>
      </c>
      <c r="R2076">
        <v>1</v>
      </c>
      <c r="S2076">
        <v>0</v>
      </c>
    </row>
    <row r="2077" spans="10:19" x14ac:dyDescent="0.25">
      <c r="J2077" t="s">
        <v>49</v>
      </c>
      <c r="K2077">
        <v>37</v>
      </c>
      <c r="L2077" t="s">
        <v>16</v>
      </c>
      <c r="M2077">
        <v>0</v>
      </c>
      <c r="N2077">
        <v>0</v>
      </c>
      <c r="O2077">
        <v>205.2</v>
      </c>
      <c r="P2077">
        <v>115</v>
      </c>
      <c r="Q2077">
        <v>34.880000000000003</v>
      </c>
      <c r="R2077">
        <v>0</v>
      </c>
      <c r="S2077">
        <v>0</v>
      </c>
    </row>
    <row r="2078" spans="10:19" x14ac:dyDescent="0.25">
      <c r="J2078" t="s">
        <v>33</v>
      </c>
      <c r="K2078">
        <v>41</v>
      </c>
      <c r="L2078" t="s">
        <v>13</v>
      </c>
      <c r="M2078">
        <v>1</v>
      </c>
      <c r="N2078">
        <v>13</v>
      </c>
      <c r="O2078">
        <v>193.1</v>
      </c>
      <c r="P2078">
        <v>104</v>
      </c>
      <c r="Q2078">
        <v>32.83</v>
      </c>
      <c r="R2078">
        <v>1</v>
      </c>
      <c r="S2078">
        <v>0</v>
      </c>
    </row>
    <row r="2079" spans="10:19" x14ac:dyDescent="0.25">
      <c r="J2079" t="s">
        <v>25</v>
      </c>
      <c r="K2079">
        <v>34</v>
      </c>
      <c r="L2079" t="s">
        <v>16</v>
      </c>
      <c r="M2079">
        <v>1</v>
      </c>
      <c r="N2079">
        <v>34</v>
      </c>
      <c r="O2079">
        <v>232.6</v>
      </c>
      <c r="P2079">
        <v>121</v>
      </c>
      <c r="Q2079">
        <v>39.54</v>
      </c>
      <c r="R2079">
        <v>3</v>
      </c>
      <c r="S2079">
        <v>0</v>
      </c>
    </row>
    <row r="2080" spans="10:19" x14ac:dyDescent="0.25">
      <c r="J2080" t="s">
        <v>46</v>
      </c>
      <c r="K2080">
        <v>35</v>
      </c>
      <c r="L2080" t="s">
        <v>11</v>
      </c>
      <c r="M2080">
        <v>0</v>
      </c>
      <c r="N2080">
        <v>0</v>
      </c>
      <c r="O2080">
        <v>102.7</v>
      </c>
      <c r="P2080">
        <v>89</v>
      </c>
      <c r="Q2080">
        <v>17.46</v>
      </c>
      <c r="R2080">
        <v>0</v>
      </c>
      <c r="S2080">
        <v>0</v>
      </c>
    </row>
    <row r="2081" spans="10:19" x14ac:dyDescent="0.25">
      <c r="J2081" t="s">
        <v>27</v>
      </c>
      <c r="K2081">
        <v>42</v>
      </c>
      <c r="L2081" t="s">
        <v>11</v>
      </c>
      <c r="M2081">
        <v>1</v>
      </c>
      <c r="N2081">
        <v>31</v>
      </c>
      <c r="O2081">
        <v>263.10000000000002</v>
      </c>
      <c r="P2081">
        <v>70</v>
      </c>
      <c r="Q2081">
        <v>44.73</v>
      </c>
      <c r="R2081">
        <v>5</v>
      </c>
      <c r="S2081">
        <v>0</v>
      </c>
    </row>
    <row r="2082" spans="10:19" x14ac:dyDescent="0.25">
      <c r="J2082" t="s">
        <v>36</v>
      </c>
      <c r="K2082">
        <v>36</v>
      </c>
      <c r="L2082" t="s">
        <v>13</v>
      </c>
      <c r="M2082">
        <v>0</v>
      </c>
      <c r="N2082">
        <v>0</v>
      </c>
      <c r="O2082">
        <v>197</v>
      </c>
      <c r="P2082">
        <v>79</v>
      </c>
      <c r="Q2082">
        <v>33.49</v>
      </c>
      <c r="R2082">
        <v>1</v>
      </c>
      <c r="S2082">
        <v>0</v>
      </c>
    </row>
    <row r="2083" spans="10:19" x14ac:dyDescent="0.25">
      <c r="J2083" t="s">
        <v>56</v>
      </c>
      <c r="K2083">
        <v>37</v>
      </c>
      <c r="L2083" t="s">
        <v>13</v>
      </c>
      <c r="M2083">
        <v>0</v>
      </c>
      <c r="N2083">
        <v>0</v>
      </c>
      <c r="O2083">
        <v>169.3</v>
      </c>
      <c r="P2083">
        <v>90</v>
      </c>
      <c r="Q2083">
        <v>28.78</v>
      </c>
      <c r="R2083">
        <v>2</v>
      </c>
      <c r="S2083">
        <v>0</v>
      </c>
    </row>
    <row r="2084" spans="10:19" x14ac:dyDescent="0.25">
      <c r="J2084" t="s">
        <v>54</v>
      </c>
      <c r="K2084">
        <v>47</v>
      </c>
      <c r="L2084" t="s">
        <v>11</v>
      </c>
      <c r="M2084">
        <v>0</v>
      </c>
      <c r="N2084">
        <v>0</v>
      </c>
      <c r="O2084">
        <v>201.5</v>
      </c>
      <c r="P2084">
        <v>123</v>
      </c>
      <c r="Q2084">
        <v>34.26</v>
      </c>
      <c r="R2084">
        <v>1</v>
      </c>
      <c r="S2084">
        <v>0</v>
      </c>
    </row>
    <row r="2085" spans="10:19" x14ac:dyDescent="0.25">
      <c r="J2085" t="s">
        <v>26</v>
      </c>
      <c r="K2085">
        <v>38</v>
      </c>
      <c r="L2085" t="s">
        <v>11</v>
      </c>
      <c r="M2085">
        <v>0</v>
      </c>
      <c r="N2085">
        <v>0</v>
      </c>
      <c r="O2085">
        <v>251</v>
      </c>
      <c r="P2085">
        <v>119</v>
      </c>
      <c r="Q2085">
        <v>42.67</v>
      </c>
      <c r="R2085">
        <v>3</v>
      </c>
      <c r="S2085">
        <v>0</v>
      </c>
    </row>
    <row r="2086" spans="10:19" x14ac:dyDescent="0.25">
      <c r="J2086" t="s">
        <v>25</v>
      </c>
      <c r="K2086">
        <v>34</v>
      </c>
      <c r="L2086" t="s">
        <v>11</v>
      </c>
      <c r="M2086">
        <v>0</v>
      </c>
      <c r="N2086">
        <v>0</v>
      </c>
      <c r="O2086">
        <v>230.4</v>
      </c>
      <c r="P2086">
        <v>117</v>
      </c>
      <c r="Q2086">
        <v>39.17</v>
      </c>
      <c r="R2086">
        <v>3</v>
      </c>
      <c r="S2086">
        <v>0</v>
      </c>
    </row>
    <row r="2087" spans="10:19" x14ac:dyDescent="0.25">
      <c r="J2087" t="s">
        <v>24</v>
      </c>
      <c r="K2087">
        <v>43</v>
      </c>
      <c r="L2087" t="s">
        <v>16</v>
      </c>
      <c r="M2087">
        <v>0</v>
      </c>
      <c r="N2087">
        <v>0</v>
      </c>
      <c r="O2087">
        <v>109.8</v>
      </c>
      <c r="P2087">
        <v>120</v>
      </c>
      <c r="Q2087">
        <v>18.670000000000002</v>
      </c>
      <c r="R2087">
        <v>1</v>
      </c>
      <c r="S2087">
        <v>0</v>
      </c>
    </row>
    <row r="2088" spans="10:19" x14ac:dyDescent="0.25">
      <c r="J2088" t="s">
        <v>10</v>
      </c>
      <c r="K2088">
        <v>38</v>
      </c>
      <c r="L2088" t="s">
        <v>11</v>
      </c>
      <c r="M2088">
        <v>0</v>
      </c>
      <c r="N2088">
        <v>0</v>
      </c>
      <c r="O2088">
        <v>173.4</v>
      </c>
      <c r="P2088">
        <v>107</v>
      </c>
      <c r="Q2088">
        <v>29.48</v>
      </c>
      <c r="R2088">
        <v>1</v>
      </c>
      <c r="S2088">
        <v>0</v>
      </c>
    </row>
    <row r="2089" spans="10:19" x14ac:dyDescent="0.25">
      <c r="J2089" t="s">
        <v>33</v>
      </c>
      <c r="K2089">
        <v>41</v>
      </c>
      <c r="L2089" t="s">
        <v>11</v>
      </c>
      <c r="M2089">
        <v>1</v>
      </c>
      <c r="N2089">
        <v>38</v>
      </c>
      <c r="O2089">
        <v>214.4</v>
      </c>
      <c r="P2089">
        <v>93</v>
      </c>
      <c r="Q2089">
        <v>36.450000000000003</v>
      </c>
      <c r="R2089">
        <v>1</v>
      </c>
      <c r="S2089">
        <v>0</v>
      </c>
    </row>
    <row r="2090" spans="10:19" x14ac:dyDescent="0.25">
      <c r="J2090" t="s">
        <v>51</v>
      </c>
      <c r="K2090">
        <v>43</v>
      </c>
      <c r="L2090" t="s">
        <v>11</v>
      </c>
      <c r="M2090">
        <v>0</v>
      </c>
      <c r="N2090">
        <v>0</v>
      </c>
      <c r="O2090">
        <v>96.1</v>
      </c>
      <c r="P2090">
        <v>103</v>
      </c>
      <c r="Q2090">
        <v>16.34</v>
      </c>
      <c r="R2090">
        <v>1</v>
      </c>
      <c r="S2090">
        <v>0</v>
      </c>
    </row>
    <row r="2091" spans="10:19" x14ac:dyDescent="0.25">
      <c r="J2091" t="s">
        <v>59</v>
      </c>
      <c r="K2091">
        <v>36</v>
      </c>
      <c r="L2091" t="s">
        <v>13</v>
      </c>
      <c r="M2091">
        <v>0</v>
      </c>
      <c r="N2091">
        <v>0</v>
      </c>
      <c r="O2091">
        <v>101.4</v>
      </c>
      <c r="P2091">
        <v>145</v>
      </c>
      <c r="Q2091">
        <v>17.239999999999998</v>
      </c>
      <c r="R2091">
        <v>1</v>
      </c>
      <c r="S2091">
        <v>0</v>
      </c>
    </row>
    <row r="2092" spans="10:19" x14ac:dyDescent="0.25">
      <c r="J2092" t="s">
        <v>52</v>
      </c>
      <c r="K2092">
        <v>39</v>
      </c>
      <c r="L2092" t="s">
        <v>11</v>
      </c>
      <c r="M2092">
        <v>0</v>
      </c>
      <c r="N2092">
        <v>0</v>
      </c>
      <c r="O2092">
        <v>232.5</v>
      </c>
      <c r="P2092">
        <v>74</v>
      </c>
      <c r="Q2092">
        <v>39.53</v>
      </c>
      <c r="R2092">
        <v>4</v>
      </c>
      <c r="S2092">
        <v>0</v>
      </c>
    </row>
    <row r="2093" spans="10:19" x14ac:dyDescent="0.25">
      <c r="J2093" t="s">
        <v>37</v>
      </c>
      <c r="K2093">
        <v>38</v>
      </c>
      <c r="L2093" t="s">
        <v>11</v>
      </c>
      <c r="M2093">
        <v>1</v>
      </c>
      <c r="N2093">
        <v>45</v>
      </c>
      <c r="O2093">
        <v>174.5</v>
      </c>
      <c r="P2093">
        <v>120</v>
      </c>
      <c r="Q2093">
        <v>29.67</v>
      </c>
      <c r="R2093">
        <v>1</v>
      </c>
      <c r="S2093">
        <v>0</v>
      </c>
    </row>
    <row r="2094" spans="10:19" x14ac:dyDescent="0.25">
      <c r="J2094" t="s">
        <v>33</v>
      </c>
      <c r="K2094">
        <v>41</v>
      </c>
      <c r="L2094" t="s">
        <v>11</v>
      </c>
      <c r="M2094">
        <v>0</v>
      </c>
      <c r="N2094">
        <v>0</v>
      </c>
      <c r="O2094">
        <v>211.1</v>
      </c>
      <c r="P2094">
        <v>99</v>
      </c>
      <c r="Q2094">
        <v>35.89</v>
      </c>
      <c r="R2094">
        <v>4</v>
      </c>
      <c r="S2094">
        <v>0</v>
      </c>
    </row>
    <row r="2095" spans="10:19" x14ac:dyDescent="0.25">
      <c r="J2095" t="s">
        <v>28</v>
      </c>
      <c r="K2095">
        <v>45</v>
      </c>
      <c r="L2095" t="s">
        <v>11</v>
      </c>
      <c r="M2095">
        <v>0</v>
      </c>
      <c r="N2095">
        <v>0</v>
      </c>
      <c r="O2095">
        <v>109.2</v>
      </c>
      <c r="P2095">
        <v>96</v>
      </c>
      <c r="Q2095">
        <v>18.559999999999999</v>
      </c>
      <c r="R2095">
        <v>2</v>
      </c>
      <c r="S2095">
        <v>0</v>
      </c>
    </row>
    <row r="2096" spans="10:19" x14ac:dyDescent="0.25">
      <c r="J2096" t="s">
        <v>32</v>
      </c>
      <c r="K2096">
        <v>42</v>
      </c>
      <c r="L2096" t="s">
        <v>13</v>
      </c>
      <c r="M2096">
        <v>0</v>
      </c>
      <c r="N2096">
        <v>0</v>
      </c>
      <c r="O2096">
        <v>220</v>
      </c>
      <c r="P2096">
        <v>95</v>
      </c>
      <c r="Q2096">
        <v>37.4</v>
      </c>
      <c r="R2096">
        <v>0</v>
      </c>
      <c r="S2096">
        <v>0</v>
      </c>
    </row>
    <row r="2097" spans="10:19" x14ac:dyDescent="0.25">
      <c r="J2097" t="s">
        <v>57</v>
      </c>
      <c r="K2097">
        <v>41</v>
      </c>
      <c r="L2097" t="s">
        <v>11</v>
      </c>
      <c r="M2097">
        <v>0</v>
      </c>
      <c r="N2097">
        <v>0</v>
      </c>
      <c r="O2097">
        <v>181.4</v>
      </c>
      <c r="P2097">
        <v>98</v>
      </c>
      <c r="Q2097">
        <v>30.84</v>
      </c>
      <c r="R2097">
        <v>2</v>
      </c>
      <c r="S2097">
        <v>0</v>
      </c>
    </row>
    <row r="2098" spans="10:19" x14ac:dyDescent="0.25">
      <c r="J2098" t="s">
        <v>32</v>
      </c>
      <c r="K2098">
        <v>41</v>
      </c>
      <c r="L2098" t="s">
        <v>11</v>
      </c>
      <c r="M2098">
        <v>1</v>
      </c>
      <c r="N2098">
        <v>11</v>
      </c>
      <c r="O2098">
        <v>180.7</v>
      </c>
      <c r="P2098">
        <v>82</v>
      </c>
      <c r="Q2098">
        <v>30.72</v>
      </c>
      <c r="R2098">
        <v>2</v>
      </c>
      <c r="S2098">
        <v>0</v>
      </c>
    </row>
    <row r="2099" spans="10:19" x14ac:dyDescent="0.25">
      <c r="J2099" t="s">
        <v>40</v>
      </c>
      <c r="K2099">
        <v>44</v>
      </c>
      <c r="L2099" t="s">
        <v>13</v>
      </c>
      <c r="M2099">
        <v>1</v>
      </c>
      <c r="N2099">
        <v>32</v>
      </c>
      <c r="O2099">
        <v>96.5</v>
      </c>
      <c r="P2099">
        <v>109</v>
      </c>
      <c r="Q2099">
        <v>16.41</v>
      </c>
      <c r="R2099">
        <v>1</v>
      </c>
      <c r="S2099">
        <v>0</v>
      </c>
    </row>
    <row r="2100" spans="10:19" x14ac:dyDescent="0.25">
      <c r="J2100" t="s">
        <v>20</v>
      </c>
      <c r="K2100">
        <v>39</v>
      </c>
      <c r="L2100" t="s">
        <v>11</v>
      </c>
      <c r="M2100">
        <v>0</v>
      </c>
      <c r="N2100">
        <v>0</v>
      </c>
      <c r="O2100">
        <v>183.5</v>
      </c>
      <c r="P2100">
        <v>93</v>
      </c>
      <c r="Q2100">
        <v>31.2</v>
      </c>
      <c r="R2100">
        <v>3</v>
      </c>
      <c r="S2100">
        <v>0</v>
      </c>
    </row>
    <row r="2101" spans="10:19" x14ac:dyDescent="0.25">
      <c r="J2101" t="s">
        <v>37</v>
      </c>
      <c r="K2101">
        <v>45</v>
      </c>
      <c r="L2101" t="s">
        <v>13</v>
      </c>
      <c r="M2101">
        <v>1</v>
      </c>
      <c r="N2101">
        <v>38</v>
      </c>
      <c r="O2101">
        <v>107.9</v>
      </c>
      <c r="P2101">
        <v>90</v>
      </c>
      <c r="Q2101">
        <v>18.34</v>
      </c>
      <c r="R2101">
        <v>0</v>
      </c>
      <c r="S2101">
        <v>0</v>
      </c>
    </row>
    <row r="2102" spans="10:19" x14ac:dyDescent="0.25">
      <c r="J2102" t="s">
        <v>59</v>
      </c>
      <c r="K2102">
        <v>34</v>
      </c>
      <c r="L2102" t="s">
        <v>16</v>
      </c>
      <c r="M2102">
        <v>0</v>
      </c>
      <c r="N2102">
        <v>0</v>
      </c>
      <c r="O2102">
        <v>161</v>
      </c>
      <c r="P2102">
        <v>96</v>
      </c>
      <c r="Q2102">
        <v>27.37</v>
      </c>
      <c r="R2102">
        <v>1</v>
      </c>
      <c r="S2102">
        <v>0</v>
      </c>
    </row>
    <row r="2103" spans="10:19" x14ac:dyDescent="0.25">
      <c r="J2103" t="s">
        <v>47</v>
      </c>
      <c r="K2103">
        <v>40</v>
      </c>
      <c r="L2103" t="s">
        <v>16</v>
      </c>
      <c r="M2103">
        <v>0</v>
      </c>
      <c r="N2103">
        <v>0</v>
      </c>
      <c r="O2103">
        <v>149.19999999999999</v>
      </c>
      <c r="P2103">
        <v>146</v>
      </c>
      <c r="Q2103">
        <v>25.36</v>
      </c>
      <c r="R2103">
        <v>3</v>
      </c>
      <c r="S2103">
        <v>0</v>
      </c>
    </row>
    <row r="2104" spans="10:19" x14ac:dyDescent="0.25">
      <c r="J2104" t="s">
        <v>55</v>
      </c>
      <c r="K2104">
        <v>39</v>
      </c>
      <c r="L2104" t="s">
        <v>11</v>
      </c>
      <c r="M2104">
        <v>0</v>
      </c>
      <c r="N2104">
        <v>0</v>
      </c>
      <c r="O2104">
        <v>227.8</v>
      </c>
      <c r="P2104">
        <v>124</v>
      </c>
      <c r="Q2104">
        <v>38.729999999999997</v>
      </c>
      <c r="R2104">
        <v>3</v>
      </c>
      <c r="S2104">
        <v>0</v>
      </c>
    </row>
    <row r="2105" spans="10:19" x14ac:dyDescent="0.25">
      <c r="J2105" t="s">
        <v>20</v>
      </c>
      <c r="K2105">
        <v>37</v>
      </c>
      <c r="L2105" t="s">
        <v>11</v>
      </c>
      <c r="M2105">
        <v>0</v>
      </c>
      <c r="N2105">
        <v>0</v>
      </c>
      <c r="O2105">
        <v>137.80000000000001</v>
      </c>
      <c r="P2105">
        <v>120</v>
      </c>
      <c r="Q2105">
        <v>23.43</v>
      </c>
      <c r="R2105">
        <v>1</v>
      </c>
      <c r="S2105">
        <v>1</v>
      </c>
    </row>
    <row r="2106" spans="10:19" x14ac:dyDescent="0.25">
      <c r="J2106" t="s">
        <v>29</v>
      </c>
      <c r="K2106">
        <v>47</v>
      </c>
      <c r="L2106" t="s">
        <v>13</v>
      </c>
      <c r="M2106">
        <v>1</v>
      </c>
      <c r="N2106">
        <v>40</v>
      </c>
      <c r="O2106">
        <v>141.69999999999999</v>
      </c>
      <c r="P2106">
        <v>87</v>
      </c>
      <c r="Q2106">
        <v>24.09</v>
      </c>
      <c r="R2106">
        <v>0</v>
      </c>
      <c r="S2106">
        <v>0</v>
      </c>
    </row>
    <row r="2107" spans="10:19" x14ac:dyDescent="0.25">
      <c r="J2107" t="s">
        <v>27</v>
      </c>
      <c r="K2107">
        <v>44</v>
      </c>
      <c r="L2107" t="s">
        <v>16</v>
      </c>
      <c r="M2107">
        <v>1</v>
      </c>
      <c r="N2107">
        <v>22</v>
      </c>
      <c r="O2107">
        <v>196.4</v>
      </c>
      <c r="P2107">
        <v>115</v>
      </c>
      <c r="Q2107">
        <v>33.39</v>
      </c>
      <c r="R2107">
        <v>0</v>
      </c>
      <c r="S2107">
        <v>0</v>
      </c>
    </row>
    <row r="2108" spans="10:19" x14ac:dyDescent="0.25">
      <c r="J2108" t="s">
        <v>19</v>
      </c>
      <c r="K2108">
        <v>38</v>
      </c>
      <c r="L2108" t="s">
        <v>13</v>
      </c>
      <c r="M2108">
        <v>0</v>
      </c>
      <c r="N2108">
        <v>0</v>
      </c>
      <c r="O2108">
        <v>146.80000000000001</v>
      </c>
      <c r="P2108">
        <v>133</v>
      </c>
      <c r="Q2108">
        <v>24.96</v>
      </c>
      <c r="R2108">
        <v>1</v>
      </c>
      <c r="S2108">
        <v>0</v>
      </c>
    </row>
    <row r="2109" spans="10:19" x14ac:dyDescent="0.25">
      <c r="J2109" t="s">
        <v>15</v>
      </c>
      <c r="K2109">
        <v>39</v>
      </c>
      <c r="L2109" t="s">
        <v>11</v>
      </c>
      <c r="M2109">
        <v>0</v>
      </c>
      <c r="N2109">
        <v>0</v>
      </c>
      <c r="O2109">
        <v>173.9</v>
      </c>
      <c r="P2109">
        <v>111</v>
      </c>
      <c r="Q2109">
        <v>29.56</v>
      </c>
      <c r="R2109">
        <v>1</v>
      </c>
      <c r="S2109">
        <v>0</v>
      </c>
    </row>
    <row r="2110" spans="10:19" x14ac:dyDescent="0.25">
      <c r="J2110" t="s">
        <v>59</v>
      </c>
      <c r="K2110">
        <v>40</v>
      </c>
      <c r="L2110" t="s">
        <v>11</v>
      </c>
      <c r="M2110">
        <v>1</v>
      </c>
      <c r="N2110">
        <v>34</v>
      </c>
      <c r="O2110">
        <v>305.2</v>
      </c>
      <c r="P2110">
        <v>80</v>
      </c>
      <c r="Q2110">
        <v>51.88</v>
      </c>
      <c r="R2110">
        <v>1</v>
      </c>
      <c r="S2110">
        <v>0</v>
      </c>
    </row>
    <row r="2111" spans="10:19" x14ac:dyDescent="0.25">
      <c r="J2111" t="s">
        <v>42</v>
      </c>
      <c r="K2111">
        <v>44</v>
      </c>
      <c r="L2111" t="s">
        <v>11</v>
      </c>
      <c r="M2111">
        <v>0</v>
      </c>
      <c r="N2111">
        <v>0</v>
      </c>
      <c r="O2111">
        <v>150</v>
      </c>
      <c r="P2111">
        <v>106</v>
      </c>
      <c r="Q2111">
        <v>25.5</v>
      </c>
      <c r="R2111">
        <v>3</v>
      </c>
      <c r="S2111">
        <v>0</v>
      </c>
    </row>
    <row r="2112" spans="10:19" x14ac:dyDescent="0.25">
      <c r="J2112" t="s">
        <v>26</v>
      </c>
      <c r="K2112">
        <v>38</v>
      </c>
      <c r="L2112" t="s">
        <v>11</v>
      </c>
      <c r="M2112">
        <v>0</v>
      </c>
      <c r="N2112">
        <v>0</v>
      </c>
      <c r="O2112">
        <v>197.5</v>
      </c>
      <c r="P2112">
        <v>114</v>
      </c>
      <c r="Q2112">
        <v>33.58</v>
      </c>
      <c r="R2112">
        <v>1</v>
      </c>
      <c r="S2112">
        <v>0</v>
      </c>
    </row>
    <row r="2113" spans="10:19" x14ac:dyDescent="0.25">
      <c r="J2113" t="s">
        <v>23</v>
      </c>
      <c r="K2113">
        <v>40</v>
      </c>
      <c r="L2113" t="s">
        <v>13</v>
      </c>
      <c r="M2113">
        <v>0</v>
      </c>
      <c r="N2113">
        <v>0</v>
      </c>
      <c r="O2113">
        <v>240.2</v>
      </c>
      <c r="P2113">
        <v>67</v>
      </c>
      <c r="Q2113">
        <v>40.83</v>
      </c>
      <c r="R2113">
        <v>2</v>
      </c>
      <c r="S2113">
        <v>0</v>
      </c>
    </row>
    <row r="2114" spans="10:19" x14ac:dyDescent="0.25">
      <c r="J2114" t="s">
        <v>25</v>
      </c>
      <c r="K2114">
        <v>42</v>
      </c>
      <c r="L2114" t="s">
        <v>16</v>
      </c>
      <c r="M2114">
        <v>1</v>
      </c>
      <c r="N2114">
        <v>30</v>
      </c>
      <c r="O2114">
        <v>186.2</v>
      </c>
      <c r="P2114">
        <v>117</v>
      </c>
      <c r="Q2114">
        <v>31.65</v>
      </c>
      <c r="R2114">
        <v>2</v>
      </c>
      <c r="S2114">
        <v>0</v>
      </c>
    </row>
    <row r="2115" spans="10:19" x14ac:dyDescent="0.25">
      <c r="J2115" t="s">
        <v>20</v>
      </c>
      <c r="K2115">
        <v>36</v>
      </c>
      <c r="L2115" t="s">
        <v>11</v>
      </c>
      <c r="M2115">
        <v>1</v>
      </c>
      <c r="N2115">
        <v>39</v>
      </c>
      <c r="O2115">
        <v>116.9</v>
      </c>
      <c r="P2115">
        <v>127</v>
      </c>
      <c r="Q2115">
        <v>19.87</v>
      </c>
      <c r="R2115">
        <v>0</v>
      </c>
      <c r="S2115">
        <v>0</v>
      </c>
    </row>
    <row r="2116" spans="10:19" x14ac:dyDescent="0.25">
      <c r="J2116" t="s">
        <v>37</v>
      </c>
      <c r="K2116">
        <v>35</v>
      </c>
      <c r="L2116" t="s">
        <v>11</v>
      </c>
      <c r="M2116">
        <v>1</v>
      </c>
      <c r="N2116">
        <v>17</v>
      </c>
      <c r="O2116">
        <v>236.7</v>
      </c>
      <c r="P2116">
        <v>95</v>
      </c>
      <c r="Q2116">
        <v>40.24</v>
      </c>
      <c r="R2116">
        <v>1</v>
      </c>
      <c r="S2116">
        <v>0</v>
      </c>
    </row>
    <row r="2117" spans="10:19" x14ac:dyDescent="0.25">
      <c r="J2117" t="s">
        <v>55</v>
      </c>
      <c r="K2117">
        <v>36</v>
      </c>
      <c r="L2117" t="s">
        <v>13</v>
      </c>
      <c r="M2117">
        <v>0</v>
      </c>
      <c r="N2117">
        <v>0</v>
      </c>
      <c r="O2117">
        <v>173.2</v>
      </c>
      <c r="P2117">
        <v>93</v>
      </c>
      <c r="Q2117">
        <v>29.44</v>
      </c>
      <c r="R2117">
        <v>0</v>
      </c>
      <c r="S2117">
        <v>0</v>
      </c>
    </row>
    <row r="2118" spans="10:19" x14ac:dyDescent="0.25">
      <c r="J2118" t="s">
        <v>10</v>
      </c>
      <c r="K2118">
        <v>39</v>
      </c>
      <c r="L2118" t="s">
        <v>11</v>
      </c>
      <c r="M2118">
        <v>0</v>
      </c>
      <c r="N2118">
        <v>0</v>
      </c>
      <c r="O2118">
        <v>181.3</v>
      </c>
      <c r="P2118">
        <v>135</v>
      </c>
      <c r="Q2118">
        <v>30.82</v>
      </c>
      <c r="R2118">
        <v>0</v>
      </c>
      <c r="S2118">
        <v>0</v>
      </c>
    </row>
    <row r="2119" spans="10:19" x14ac:dyDescent="0.25">
      <c r="J2119" t="s">
        <v>21</v>
      </c>
      <c r="K2119">
        <v>28</v>
      </c>
      <c r="L2119" t="s">
        <v>13</v>
      </c>
      <c r="M2119">
        <v>0</v>
      </c>
      <c r="N2119">
        <v>0</v>
      </c>
      <c r="O2119">
        <v>167.8</v>
      </c>
      <c r="P2119">
        <v>72</v>
      </c>
      <c r="Q2119">
        <v>28.53</v>
      </c>
      <c r="R2119">
        <v>4</v>
      </c>
      <c r="S2119">
        <v>1</v>
      </c>
    </row>
    <row r="2120" spans="10:19" x14ac:dyDescent="0.25">
      <c r="J2120" t="s">
        <v>30</v>
      </c>
      <c r="K2120">
        <v>42</v>
      </c>
      <c r="L2120" t="s">
        <v>11</v>
      </c>
      <c r="M2120">
        <v>0</v>
      </c>
      <c r="N2120">
        <v>0</v>
      </c>
      <c r="O2120">
        <v>87.6</v>
      </c>
      <c r="P2120">
        <v>112</v>
      </c>
      <c r="Q2120">
        <v>14.89</v>
      </c>
      <c r="R2120">
        <v>2</v>
      </c>
      <c r="S2120">
        <v>0</v>
      </c>
    </row>
    <row r="2121" spans="10:19" x14ac:dyDescent="0.25">
      <c r="J2121" t="s">
        <v>31</v>
      </c>
      <c r="K2121">
        <v>46</v>
      </c>
      <c r="L2121" t="s">
        <v>11</v>
      </c>
      <c r="M2121">
        <v>0</v>
      </c>
      <c r="N2121">
        <v>0</v>
      </c>
      <c r="O2121">
        <v>203.3</v>
      </c>
      <c r="P2121">
        <v>45</v>
      </c>
      <c r="Q2121">
        <v>34.56</v>
      </c>
      <c r="R2121">
        <v>0</v>
      </c>
      <c r="S2121">
        <v>0</v>
      </c>
    </row>
    <row r="2122" spans="10:19" x14ac:dyDescent="0.25">
      <c r="J2122" t="s">
        <v>53</v>
      </c>
      <c r="K2122">
        <v>35</v>
      </c>
      <c r="L2122" t="s">
        <v>11</v>
      </c>
      <c r="M2122">
        <v>0</v>
      </c>
      <c r="N2122">
        <v>0</v>
      </c>
      <c r="O2122">
        <v>92.6</v>
      </c>
      <c r="P2122">
        <v>95</v>
      </c>
      <c r="Q2122">
        <v>15.74</v>
      </c>
      <c r="R2122">
        <v>5</v>
      </c>
      <c r="S2122">
        <v>1</v>
      </c>
    </row>
    <row r="2123" spans="10:19" x14ac:dyDescent="0.25">
      <c r="J2123" t="s">
        <v>56</v>
      </c>
      <c r="K2123">
        <v>37</v>
      </c>
      <c r="L2123" t="s">
        <v>11</v>
      </c>
      <c r="M2123">
        <v>1</v>
      </c>
      <c r="N2123">
        <v>21</v>
      </c>
      <c r="O2123">
        <v>262.89999999999998</v>
      </c>
      <c r="P2123">
        <v>135</v>
      </c>
      <c r="Q2123">
        <v>44.69</v>
      </c>
      <c r="R2123">
        <v>1</v>
      </c>
      <c r="S2123">
        <v>0</v>
      </c>
    </row>
    <row r="2124" spans="10:19" x14ac:dyDescent="0.25">
      <c r="J2124" t="s">
        <v>23</v>
      </c>
      <c r="K2124">
        <v>51</v>
      </c>
      <c r="L2124" t="s">
        <v>13</v>
      </c>
      <c r="M2124">
        <v>1</v>
      </c>
      <c r="N2124">
        <v>22</v>
      </c>
      <c r="O2124">
        <v>141.80000000000001</v>
      </c>
      <c r="P2124">
        <v>116</v>
      </c>
      <c r="Q2124">
        <v>24.11</v>
      </c>
      <c r="R2124">
        <v>1</v>
      </c>
      <c r="S2124">
        <v>0</v>
      </c>
    </row>
    <row r="2125" spans="10:19" x14ac:dyDescent="0.25">
      <c r="J2125" t="s">
        <v>48</v>
      </c>
      <c r="K2125">
        <v>47</v>
      </c>
      <c r="L2125" t="s">
        <v>13</v>
      </c>
      <c r="M2125">
        <v>1</v>
      </c>
      <c r="N2125">
        <v>32</v>
      </c>
      <c r="O2125">
        <v>50.6</v>
      </c>
      <c r="P2125">
        <v>62</v>
      </c>
      <c r="Q2125">
        <v>8.6</v>
      </c>
      <c r="R2125">
        <v>2</v>
      </c>
      <c r="S2125">
        <v>0</v>
      </c>
    </row>
    <row r="2126" spans="10:19" x14ac:dyDescent="0.25">
      <c r="J2126" t="s">
        <v>50</v>
      </c>
      <c r="K2126">
        <v>40</v>
      </c>
      <c r="L2126" t="s">
        <v>11</v>
      </c>
      <c r="M2126">
        <v>0</v>
      </c>
      <c r="N2126">
        <v>0</v>
      </c>
      <c r="O2126">
        <v>134.9</v>
      </c>
      <c r="P2126">
        <v>59</v>
      </c>
      <c r="Q2126">
        <v>22.93</v>
      </c>
      <c r="R2126">
        <v>1</v>
      </c>
      <c r="S2126">
        <v>0</v>
      </c>
    </row>
    <row r="2127" spans="10:19" x14ac:dyDescent="0.25">
      <c r="J2127" t="s">
        <v>44</v>
      </c>
      <c r="K2127">
        <v>45</v>
      </c>
      <c r="L2127" t="s">
        <v>11</v>
      </c>
      <c r="M2127">
        <v>0</v>
      </c>
      <c r="N2127">
        <v>0</v>
      </c>
      <c r="O2127">
        <v>252.1</v>
      </c>
      <c r="P2127">
        <v>110</v>
      </c>
      <c r="Q2127">
        <v>42.86</v>
      </c>
      <c r="R2127">
        <v>1</v>
      </c>
      <c r="S2127">
        <v>0</v>
      </c>
    </row>
    <row r="2128" spans="10:19" x14ac:dyDescent="0.25">
      <c r="J2128" t="s">
        <v>43</v>
      </c>
      <c r="K2128">
        <v>43</v>
      </c>
      <c r="L2128" t="s">
        <v>11</v>
      </c>
      <c r="M2128">
        <v>1</v>
      </c>
      <c r="N2128">
        <v>41</v>
      </c>
      <c r="O2128">
        <v>215.5</v>
      </c>
      <c r="P2128">
        <v>95</v>
      </c>
      <c r="Q2128">
        <v>36.64</v>
      </c>
      <c r="R2128">
        <v>1</v>
      </c>
      <c r="S2128">
        <v>0</v>
      </c>
    </row>
    <row r="2129" spans="10:19" x14ac:dyDescent="0.25">
      <c r="J2129" t="s">
        <v>60</v>
      </c>
      <c r="K2129">
        <v>39</v>
      </c>
      <c r="L2129" t="s">
        <v>11</v>
      </c>
      <c r="M2129">
        <v>0</v>
      </c>
      <c r="N2129">
        <v>0</v>
      </c>
      <c r="O2129">
        <v>124.8</v>
      </c>
      <c r="P2129">
        <v>66</v>
      </c>
      <c r="Q2129">
        <v>21.22</v>
      </c>
      <c r="R2129">
        <v>0</v>
      </c>
      <c r="S2129">
        <v>0</v>
      </c>
    </row>
    <row r="2130" spans="10:19" x14ac:dyDescent="0.25">
      <c r="J2130" t="s">
        <v>20</v>
      </c>
      <c r="K2130">
        <v>45</v>
      </c>
      <c r="L2130" t="s">
        <v>11</v>
      </c>
      <c r="M2130">
        <v>0</v>
      </c>
      <c r="N2130">
        <v>0</v>
      </c>
      <c r="O2130">
        <v>183.2</v>
      </c>
      <c r="P2130">
        <v>131</v>
      </c>
      <c r="Q2130">
        <v>31.14</v>
      </c>
      <c r="R2130">
        <v>2</v>
      </c>
      <c r="S2130">
        <v>0</v>
      </c>
    </row>
    <row r="2131" spans="10:19" x14ac:dyDescent="0.25">
      <c r="J2131" t="s">
        <v>52</v>
      </c>
      <c r="K2131">
        <v>41</v>
      </c>
      <c r="L2131" t="s">
        <v>11</v>
      </c>
      <c r="M2131">
        <v>0</v>
      </c>
      <c r="N2131">
        <v>0</v>
      </c>
      <c r="O2131">
        <v>230.1</v>
      </c>
      <c r="P2131">
        <v>107</v>
      </c>
      <c r="Q2131">
        <v>39.119999999999997</v>
      </c>
      <c r="R2131">
        <v>1</v>
      </c>
      <c r="S2131">
        <v>0</v>
      </c>
    </row>
    <row r="2132" spans="10:19" x14ac:dyDescent="0.25">
      <c r="J2132" t="s">
        <v>52</v>
      </c>
      <c r="K2132">
        <v>40</v>
      </c>
      <c r="L2132" t="s">
        <v>13</v>
      </c>
      <c r="M2132">
        <v>0</v>
      </c>
      <c r="N2132">
        <v>0</v>
      </c>
      <c r="O2132">
        <v>135.80000000000001</v>
      </c>
      <c r="P2132">
        <v>125</v>
      </c>
      <c r="Q2132">
        <v>23.09</v>
      </c>
      <c r="R2132">
        <v>0</v>
      </c>
      <c r="S2132">
        <v>0</v>
      </c>
    </row>
    <row r="2133" spans="10:19" x14ac:dyDescent="0.25">
      <c r="J2133" t="s">
        <v>43</v>
      </c>
      <c r="K2133">
        <v>45</v>
      </c>
      <c r="L2133" t="s">
        <v>16</v>
      </c>
      <c r="M2133">
        <v>1</v>
      </c>
      <c r="N2133">
        <v>20</v>
      </c>
      <c r="O2133">
        <v>205.7</v>
      </c>
      <c r="P2133">
        <v>98</v>
      </c>
      <c r="Q2133">
        <v>34.97</v>
      </c>
      <c r="R2133">
        <v>2</v>
      </c>
      <c r="S2133">
        <v>0</v>
      </c>
    </row>
    <row r="2134" spans="10:19" x14ac:dyDescent="0.25">
      <c r="J2134" t="s">
        <v>53</v>
      </c>
      <c r="K2134">
        <v>37</v>
      </c>
      <c r="L2134" t="s">
        <v>13</v>
      </c>
      <c r="M2134">
        <v>0</v>
      </c>
      <c r="N2134">
        <v>0</v>
      </c>
      <c r="O2134">
        <v>73.8</v>
      </c>
      <c r="P2134">
        <v>105</v>
      </c>
      <c r="Q2134">
        <v>12.55</v>
      </c>
      <c r="R2134">
        <v>2</v>
      </c>
      <c r="S2134">
        <v>0</v>
      </c>
    </row>
    <row r="2135" spans="10:19" x14ac:dyDescent="0.25">
      <c r="J2135" t="s">
        <v>26</v>
      </c>
      <c r="K2135">
        <v>42</v>
      </c>
      <c r="L2135" t="s">
        <v>13</v>
      </c>
      <c r="M2135">
        <v>0</v>
      </c>
      <c r="N2135">
        <v>0</v>
      </c>
      <c r="O2135">
        <v>189.3</v>
      </c>
      <c r="P2135">
        <v>119</v>
      </c>
      <c r="Q2135">
        <v>32.18</v>
      </c>
      <c r="R2135">
        <v>2</v>
      </c>
      <c r="S2135">
        <v>0</v>
      </c>
    </row>
    <row r="2136" spans="10:19" x14ac:dyDescent="0.25">
      <c r="J2136" t="s">
        <v>10</v>
      </c>
      <c r="K2136">
        <v>42</v>
      </c>
      <c r="L2136" t="s">
        <v>13</v>
      </c>
      <c r="M2136">
        <v>0</v>
      </c>
      <c r="N2136">
        <v>0</v>
      </c>
      <c r="O2136">
        <v>147.19999999999999</v>
      </c>
      <c r="P2136">
        <v>115</v>
      </c>
      <c r="Q2136">
        <v>25.02</v>
      </c>
      <c r="R2136">
        <v>3</v>
      </c>
      <c r="S2136">
        <v>0</v>
      </c>
    </row>
    <row r="2137" spans="10:19" x14ac:dyDescent="0.25">
      <c r="J2137" t="s">
        <v>30</v>
      </c>
      <c r="K2137">
        <v>44</v>
      </c>
      <c r="L2137" t="s">
        <v>13</v>
      </c>
      <c r="M2137">
        <v>1</v>
      </c>
      <c r="N2137">
        <v>42</v>
      </c>
      <c r="O2137">
        <v>137.30000000000001</v>
      </c>
      <c r="P2137">
        <v>95</v>
      </c>
      <c r="Q2137">
        <v>23.34</v>
      </c>
      <c r="R2137">
        <v>0</v>
      </c>
      <c r="S2137">
        <v>0</v>
      </c>
    </row>
    <row r="2138" spans="10:19" x14ac:dyDescent="0.25">
      <c r="J2138" t="s">
        <v>24</v>
      </c>
      <c r="K2138">
        <v>45</v>
      </c>
      <c r="L2138" t="s">
        <v>16</v>
      </c>
      <c r="M2138">
        <v>0</v>
      </c>
      <c r="N2138">
        <v>0</v>
      </c>
      <c r="O2138">
        <v>70.7</v>
      </c>
      <c r="P2138">
        <v>125</v>
      </c>
      <c r="Q2138">
        <v>12.02</v>
      </c>
      <c r="R2138">
        <v>2</v>
      </c>
      <c r="S2138">
        <v>0</v>
      </c>
    </row>
    <row r="2139" spans="10:19" x14ac:dyDescent="0.25">
      <c r="J2139" t="s">
        <v>26</v>
      </c>
      <c r="K2139">
        <v>40</v>
      </c>
      <c r="L2139" t="s">
        <v>13</v>
      </c>
      <c r="M2139">
        <v>0</v>
      </c>
      <c r="N2139">
        <v>0</v>
      </c>
      <c r="O2139">
        <v>204.6</v>
      </c>
      <c r="P2139">
        <v>117</v>
      </c>
      <c r="Q2139">
        <v>34.78</v>
      </c>
      <c r="R2139">
        <v>0</v>
      </c>
      <c r="S2139">
        <v>0</v>
      </c>
    </row>
    <row r="2140" spans="10:19" x14ac:dyDescent="0.25">
      <c r="J2140" t="s">
        <v>37</v>
      </c>
      <c r="K2140">
        <v>33</v>
      </c>
      <c r="L2140" t="s">
        <v>16</v>
      </c>
      <c r="M2140">
        <v>0</v>
      </c>
      <c r="N2140">
        <v>0</v>
      </c>
      <c r="O2140">
        <v>123.1</v>
      </c>
      <c r="P2140">
        <v>88</v>
      </c>
      <c r="Q2140">
        <v>20.93</v>
      </c>
      <c r="R2140">
        <v>5</v>
      </c>
      <c r="S2140">
        <v>1</v>
      </c>
    </row>
    <row r="2141" spans="10:19" x14ac:dyDescent="0.25">
      <c r="J2141" t="s">
        <v>15</v>
      </c>
      <c r="K2141">
        <v>36</v>
      </c>
      <c r="L2141" t="s">
        <v>16</v>
      </c>
      <c r="M2141">
        <v>1</v>
      </c>
      <c r="N2141">
        <v>19</v>
      </c>
      <c r="O2141">
        <v>129.69999999999999</v>
      </c>
      <c r="P2141">
        <v>115</v>
      </c>
      <c r="Q2141">
        <v>22.05</v>
      </c>
      <c r="R2141">
        <v>2</v>
      </c>
      <c r="S2141">
        <v>0</v>
      </c>
    </row>
    <row r="2142" spans="10:19" x14ac:dyDescent="0.25">
      <c r="J2142" t="s">
        <v>60</v>
      </c>
      <c r="K2142">
        <v>38</v>
      </c>
      <c r="L2142" t="s">
        <v>11</v>
      </c>
      <c r="M2142">
        <v>0</v>
      </c>
      <c r="N2142">
        <v>0</v>
      </c>
      <c r="O2142">
        <v>198.7</v>
      </c>
      <c r="P2142">
        <v>70</v>
      </c>
      <c r="Q2142">
        <v>33.78</v>
      </c>
      <c r="R2142">
        <v>0</v>
      </c>
      <c r="S2142">
        <v>0</v>
      </c>
    </row>
    <row r="2143" spans="10:19" x14ac:dyDescent="0.25">
      <c r="J2143" t="s">
        <v>18</v>
      </c>
      <c r="K2143">
        <v>39</v>
      </c>
      <c r="L2143" t="s">
        <v>11</v>
      </c>
      <c r="M2143">
        <v>0</v>
      </c>
      <c r="N2143">
        <v>0</v>
      </c>
      <c r="O2143">
        <v>145.1</v>
      </c>
      <c r="P2143">
        <v>116</v>
      </c>
      <c r="Q2143">
        <v>24.67</v>
      </c>
      <c r="R2143">
        <v>2</v>
      </c>
      <c r="S2143">
        <v>0</v>
      </c>
    </row>
    <row r="2144" spans="10:19" x14ac:dyDescent="0.25">
      <c r="J2144" t="s">
        <v>17</v>
      </c>
      <c r="K2144">
        <v>40</v>
      </c>
      <c r="L2144" t="s">
        <v>11</v>
      </c>
      <c r="M2144">
        <v>0</v>
      </c>
      <c r="N2144">
        <v>0</v>
      </c>
      <c r="O2144">
        <v>135.19999999999999</v>
      </c>
      <c r="P2144">
        <v>101</v>
      </c>
      <c r="Q2144">
        <v>22.98</v>
      </c>
      <c r="R2144">
        <v>2</v>
      </c>
      <c r="S2144">
        <v>0</v>
      </c>
    </row>
    <row r="2145" spans="10:19" x14ac:dyDescent="0.25">
      <c r="J2145" t="s">
        <v>51</v>
      </c>
      <c r="K2145">
        <v>46</v>
      </c>
      <c r="L2145" t="s">
        <v>13</v>
      </c>
      <c r="M2145">
        <v>1</v>
      </c>
      <c r="N2145">
        <v>28</v>
      </c>
      <c r="O2145">
        <v>124.7</v>
      </c>
      <c r="P2145">
        <v>105</v>
      </c>
      <c r="Q2145">
        <v>21.2</v>
      </c>
      <c r="R2145">
        <v>1</v>
      </c>
      <c r="S2145">
        <v>0</v>
      </c>
    </row>
    <row r="2146" spans="10:19" x14ac:dyDescent="0.25">
      <c r="J2146" t="s">
        <v>61</v>
      </c>
      <c r="K2146">
        <v>38</v>
      </c>
      <c r="L2146" t="s">
        <v>11</v>
      </c>
      <c r="M2146">
        <v>0</v>
      </c>
      <c r="N2146">
        <v>0</v>
      </c>
      <c r="O2146">
        <v>215.9</v>
      </c>
      <c r="P2146">
        <v>76</v>
      </c>
      <c r="Q2146">
        <v>36.700000000000003</v>
      </c>
      <c r="R2146">
        <v>1</v>
      </c>
      <c r="S2146">
        <v>0</v>
      </c>
    </row>
    <row r="2147" spans="10:19" x14ac:dyDescent="0.25">
      <c r="J2147" t="s">
        <v>59</v>
      </c>
      <c r="K2147">
        <v>31</v>
      </c>
      <c r="L2147" t="s">
        <v>11</v>
      </c>
      <c r="M2147">
        <v>0</v>
      </c>
      <c r="N2147">
        <v>0</v>
      </c>
      <c r="O2147">
        <v>119.2</v>
      </c>
      <c r="P2147">
        <v>142</v>
      </c>
      <c r="Q2147">
        <v>20.260000000000002</v>
      </c>
      <c r="R2147">
        <v>2</v>
      </c>
      <c r="S2147">
        <v>0</v>
      </c>
    </row>
    <row r="2148" spans="10:19" x14ac:dyDescent="0.25">
      <c r="J2148" t="s">
        <v>12</v>
      </c>
      <c r="K2148">
        <v>41</v>
      </c>
      <c r="L2148" t="s">
        <v>16</v>
      </c>
      <c r="M2148">
        <v>0</v>
      </c>
      <c r="N2148">
        <v>0</v>
      </c>
      <c r="O2148">
        <v>144.30000000000001</v>
      </c>
      <c r="P2148">
        <v>116</v>
      </c>
      <c r="Q2148">
        <v>24.53</v>
      </c>
      <c r="R2148">
        <v>3</v>
      </c>
      <c r="S2148">
        <v>0</v>
      </c>
    </row>
    <row r="2149" spans="10:19" x14ac:dyDescent="0.25">
      <c r="J2149" t="s">
        <v>26</v>
      </c>
      <c r="K2149">
        <v>40</v>
      </c>
      <c r="L2149" t="s">
        <v>11</v>
      </c>
      <c r="M2149">
        <v>0</v>
      </c>
      <c r="N2149">
        <v>0</v>
      </c>
      <c r="O2149">
        <v>235.2</v>
      </c>
      <c r="P2149">
        <v>121</v>
      </c>
      <c r="Q2149">
        <v>39.979999999999997</v>
      </c>
      <c r="R2149">
        <v>1</v>
      </c>
      <c r="S2149">
        <v>0</v>
      </c>
    </row>
    <row r="2150" spans="10:19" x14ac:dyDescent="0.25">
      <c r="J2150" t="s">
        <v>59</v>
      </c>
      <c r="K2150">
        <v>43</v>
      </c>
      <c r="L2150" t="s">
        <v>16</v>
      </c>
      <c r="M2150">
        <v>0</v>
      </c>
      <c r="N2150">
        <v>0</v>
      </c>
      <c r="O2150">
        <v>174</v>
      </c>
      <c r="P2150">
        <v>57</v>
      </c>
      <c r="Q2150">
        <v>29.58</v>
      </c>
      <c r="R2150">
        <v>0</v>
      </c>
      <c r="S2150">
        <v>0</v>
      </c>
    </row>
    <row r="2151" spans="10:19" x14ac:dyDescent="0.25">
      <c r="J2151" t="s">
        <v>12</v>
      </c>
      <c r="K2151">
        <v>23</v>
      </c>
      <c r="L2151" t="s">
        <v>16</v>
      </c>
      <c r="M2151">
        <v>0</v>
      </c>
      <c r="N2151">
        <v>0</v>
      </c>
      <c r="O2151">
        <v>115</v>
      </c>
      <c r="P2151">
        <v>65</v>
      </c>
      <c r="Q2151">
        <v>19.55</v>
      </c>
      <c r="R2151">
        <v>0</v>
      </c>
      <c r="S2151">
        <v>1</v>
      </c>
    </row>
    <row r="2152" spans="10:19" x14ac:dyDescent="0.25">
      <c r="J2152" t="s">
        <v>47</v>
      </c>
      <c r="K2152">
        <v>39</v>
      </c>
      <c r="L2152" t="s">
        <v>13</v>
      </c>
      <c r="M2152">
        <v>0</v>
      </c>
      <c r="N2152">
        <v>0</v>
      </c>
      <c r="O2152">
        <v>151.69999999999999</v>
      </c>
      <c r="P2152">
        <v>93</v>
      </c>
      <c r="Q2152">
        <v>25.79</v>
      </c>
      <c r="R2152">
        <v>2</v>
      </c>
      <c r="S2152">
        <v>0</v>
      </c>
    </row>
    <row r="2153" spans="10:19" x14ac:dyDescent="0.25">
      <c r="J2153" t="s">
        <v>39</v>
      </c>
      <c r="K2153">
        <v>34</v>
      </c>
      <c r="L2153" t="s">
        <v>11</v>
      </c>
      <c r="M2153">
        <v>0</v>
      </c>
      <c r="N2153">
        <v>0</v>
      </c>
      <c r="O2153">
        <v>218.6</v>
      </c>
      <c r="P2153">
        <v>93</v>
      </c>
      <c r="Q2153">
        <v>37.159999999999997</v>
      </c>
      <c r="R2153">
        <v>2</v>
      </c>
      <c r="S2153">
        <v>0</v>
      </c>
    </row>
    <row r="2154" spans="10:19" x14ac:dyDescent="0.25">
      <c r="J2154" t="s">
        <v>54</v>
      </c>
      <c r="K2154">
        <v>38</v>
      </c>
      <c r="L2154" t="s">
        <v>11</v>
      </c>
      <c r="M2154">
        <v>0</v>
      </c>
      <c r="N2154">
        <v>0</v>
      </c>
      <c r="O2154">
        <v>190.3</v>
      </c>
      <c r="P2154">
        <v>98</v>
      </c>
      <c r="Q2154">
        <v>32.35</v>
      </c>
      <c r="R2154">
        <v>2</v>
      </c>
      <c r="S2154">
        <v>0</v>
      </c>
    </row>
    <row r="2155" spans="10:19" x14ac:dyDescent="0.25">
      <c r="J2155" t="s">
        <v>29</v>
      </c>
      <c r="K2155">
        <v>27</v>
      </c>
      <c r="L2155" t="s">
        <v>11</v>
      </c>
      <c r="M2155">
        <v>0</v>
      </c>
      <c r="N2155">
        <v>0</v>
      </c>
      <c r="O2155">
        <v>184.7</v>
      </c>
      <c r="P2155">
        <v>60</v>
      </c>
      <c r="Q2155">
        <v>31.4</v>
      </c>
      <c r="R2155">
        <v>2</v>
      </c>
      <c r="S2155">
        <v>1</v>
      </c>
    </row>
    <row r="2156" spans="10:19" x14ac:dyDescent="0.25">
      <c r="J2156" t="s">
        <v>29</v>
      </c>
      <c r="K2156">
        <v>37</v>
      </c>
      <c r="L2156" t="s">
        <v>13</v>
      </c>
      <c r="M2156">
        <v>0</v>
      </c>
      <c r="N2156">
        <v>0</v>
      </c>
      <c r="O2156">
        <v>115.3</v>
      </c>
      <c r="P2156">
        <v>99</v>
      </c>
      <c r="Q2156">
        <v>19.600000000000001</v>
      </c>
      <c r="R2156">
        <v>1</v>
      </c>
      <c r="S2156">
        <v>0</v>
      </c>
    </row>
    <row r="2157" spans="10:19" x14ac:dyDescent="0.25">
      <c r="J2157" t="s">
        <v>21</v>
      </c>
      <c r="K2157">
        <v>35</v>
      </c>
      <c r="L2157" t="s">
        <v>13</v>
      </c>
      <c r="M2157">
        <v>0</v>
      </c>
      <c r="N2157">
        <v>0</v>
      </c>
      <c r="O2157">
        <v>113</v>
      </c>
      <c r="P2157">
        <v>108</v>
      </c>
      <c r="Q2157">
        <v>19.21</v>
      </c>
      <c r="R2157">
        <v>2</v>
      </c>
      <c r="S2157">
        <v>1</v>
      </c>
    </row>
    <row r="2158" spans="10:19" x14ac:dyDescent="0.25">
      <c r="J2158" t="s">
        <v>62</v>
      </c>
      <c r="K2158">
        <v>29</v>
      </c>
      <c r="L2158" t="s">
        <v>13</v>
      </c>
      <c r="M2158">
        <v>0</v>
      </c>
      <c r="N2158">
        <v>0</v>
      </c>
      <c r="O2158">
        <v>294.2</v>
      </c>
      <c r="P2158">
        <v>100</v>
      </c>
      <c r="Q2158">
        <v>50.01</v>
      </c>
      <c r="R2158">
        <v>0</v>
      </c>
      <c r="S2158">
        <v>1</v>
      </c>
    </row>
    <row r="2159" spans="10:19" x14ac:dyDescent="0.25">
      <c r="J2159" t="s">
        <v>46</v>
      </c>
      <c r="K2159">
        <v>39</v>
      </c>
      <c r="L2159" t="s">
        <v>11</v>
      </c>
      <c r="M2159">
        <v>0</v>
      </c>
      <c r="N2159">
        <v>0</v>
      </c>
      <c r="O2159">
        <v>215.6</v>
      </c>
      <c r="P2159">
        <v>86</v>
      </c>
      <c r="Q2159">
        <v>36.65</v>
      </c>
      <c r="R2159">
        <v>3</v>
      </c>
      <c r="S2159">
        <v>0</v>
      </c>
    </row>
    <row r="2160" spans="10:19" x14ac:dyDescent="0.25">
      <c r="J2160" t="s">
        <v>32</v>
      </c>
      <c r="K2160">
        <v>44</v>
      </c>
      <c r="L2160" t="s">
        <v>13</v>
      </c>
      <c r="M2160">
        <v>0</v>
      </c>
      <c r="N2160">
        <v>0</v>
      </c>
      <c r="O2160">
        <v>128.80000000000001</v>
      </c>
      <c r="P2160">
        <v>80</v>
      </c>
      <c r="Q2160">
        <v>21.9</v>
      </c>
      <c r="R2160">
        <v>1</v>
      </c>
      <c r="S2160">
        <v>0</v>
      </c>
    </row>
    <row r="2161" spans="10:19" x14ac:dyDescent="0.25">
      <c r="J2161" t="s">
        <v>40</v>
      </c>
      <c r="K2161">
        <v>41</v>
      </c>
      <c r="L2161" t="s">
        <v>11</v>
      </c>
      <c r="M2161">
        <v>1</v>
      </c>
      <c r="N2161">
        <v>28</v>
      </c>
      <c r="O2161">
        <v>211.2</v>
      </c>
      <c r="P2161">
        <v>117</v>
      </c>
      <c r="Q2161">
        <v>35.9</v>
      </c>
      <c r="R2161">
        <v>3</v>
      </c>
      <c r="S2161">
        <v>1</v>
      </c>
    </row>
    <row r="2162" spans="10:19" x14ac:dyDescent="0.25">
      <c r="J2162" t="s">
        <v>28</v>
      </c>
      <c r="K2162">
        <v>40</v>
      </c>
      <c r="L2162" t="s">
        <v>11</v>
      </c>
      <c r="M2162">
        <v>1</v>
      </c>
      <c r="N2162">
        <v>24</v>
      </c>
      <c r="O2162">
        <v>71.2</v>
      </c>
      <c r="P2162">
        <v>82</v>
      </c>
      <c r="Q2162">
        <v>12.1</v>
      </c>
      <c r="R2162">
        <v>1</v>
      </c>
      <c r="S2162">
        <v>0</v>
      </c>
    </row>
    <row r="2163" spans="10:19" x14ac:dyDescent="0.25">
      <c r="J2163" t="s">
        <v>53</v>
      </c>
      <c r="K2163">
        <v>42</v>
      </c>
      <c r="L2163" t="s">
        <v>13</v>
      </c>
      <c r="M2163">
        <v>0</v>
      </c>
      <c r="N2163">
        <v>0</v>
      </c>
      <c r="O2163">
        <v>94.9</v>
      </c>
      <c r="P2163">
        <v>121</v>
      </c>
      <c r="Q2163">
        <v>16.13</v>
      </c>
      <c r="R2163">
        <v>2</v>
      </c>
      <c r="S2163">
        <v>0</v>
      </c>
    </row>
    <row r="2164" spans="10:19" x14ac:dyDescent="0.25">
      <c r="J2164" t="s">
        <v>31</v>
      </c>
      <c r="K2164">
        <v>26</v>
      </c>
      <c r="L2164" t="s">
        <v>16</v>
      </c>
      <c r="M2164">
        <v>0</v>
      </c>
      <c r="N2164">
        <v>0</v>
      </c>
      <c r="O2164">
        <v>259.39999999999998</v>
      </c>
      <c r="P2164">
        <v>116</v>
      </c>
      <c r="Q2164">
        <v>44.1</v>
      </c>
      <c r="R2164">
        <v>1</v>
      </c>
      <c r="S2164">
        <v>1</v>
      </c>
    </row>
    <row r="2165" spans="10:19" x14ac:dyDescent="0.25">
      <c r="J2165" t="s">
        <v>47</v>
      </c>
      <c r="K2165">
        <v>39</v>
      </c>
      <c r="L2165" t="s">
        <v>13</v>
      </c>
      <c r="M2165">
        <v>1</v>
      </c>
      <c r="N2165">
        <v>28</v>
      </c>
      <c r="O2165">
        <v>215.8</v>
      </c>
      <c r="P2165">
        <v>123</v>
      </c>
      <c r="Q2165">
        <v>36.69</v>
      </c>
      <c r="R2165">
        <v>1</v>
      </c>
      <c r="S2165">
        <v>0</v>
      </c>
    </row>
    <row r="2166" spans="10:19" x14ac:dyDescent="0.25">
      <c r="J2166" t="s">
        <v>23</v>
      </c>
      <c r="K2166">
        <v>34</v>
      </c>
      <c r="L2166" t="s">
        <v>11</v>
      </c>
      <c r="M2166">
        <v>0</v>
      </c>
      <c r="N2166">
        <v>0</v>
      </c>
      <c r="O2166">
        <v>97.5</v>
      </c>
      <c r="P2166">
        <v>113</v>
      </c>
      <c r="Q2166">
        <v>16.579999999999998</v>
      </c>
      <c r="R2166">
        <v>3</v>
      </c>
      <c r="S2166">
        <v>0</v>
      </c>
    </row>
    <row r="2167" spans="10:19" x14ac:dyDescent="0.25">
      <c r="J2167" t="s">
        <v>61</v>
      </c>
      <c r="K2167">
        <v>39</v>
      </c>
      <c r="L2167" t="s">
        <v>16</v>
      </c>
      <c r="M2167">
        <v>0</v>
      </c>
      <c r="N2167">
        <v>0</v>
      </c>
      <c r="O2167">
        <v>146.5</v>
      </c>
      <c r="P2167">
        <v>121</v>
      </c>
      <c r="Q2167">
        <v>24.91</v>
      </c>
      <c r="R2167">
        <v>0</v>
      </c>
      <c r="S2167">
        <v>0</v>
      </c>
    </row>
    <row r="2168" spans="10:19" x14ac:dyDescent="0.25">
      <c r="J2168" t="s">
        <v>15</v>
      </c>
      <c r="K2168">
        <v>40</v>
      </c>
      <c r="L2168" t="s">
        <v>13</v>
      </c>
      <c r="M2168">
        <v>0</v>
      </c>
      <c r="N2168">
        <v>0</v>
      </c>
      <c r="O2168">
        <v>157.9</v>
      </c>
      <c r="P2168">
        <v>72</v>
      </c>
      <c r="Q2168">
        <v>26.84</v>
      </c>
      <c r="R2168">
        <v>2</v>
      </c>
      <c r="S2168">
        <v>0</v>
      </c>
    </row>
    <row r="2169" spans="10:19" x14ac:dyDescent="0.25">
      <c r="J2169" t="s">
        <v>52</v>
      </c>
      <c r="K2169">
        <v>42</v>
      </c>
      <c r="L2169" t="s">
        <v>11</v>
      </c>
      <c r="M2169">
        <v>0</v>
      </c>
      <c r="N2169">
        <v>0</v>
      </c>
      <c r="O2169">
        <v>139.9</v>
      </c>
      <c r="P2169">
        <v>117</v>
      </c>
      <c r="Q2169">
        <v>23.78</v>
      </c>
      <c r="R2169">
        <v>2</v>
      </c>
      <c r="S2169">
        <v>0</v>
      </c>
    </row>
    <row r="2170" spans="10:19" x14ac:dyDescent="0.25">
      <c r="J2170" t="s">
        <v>48</v>
      </c>
      <c r="K2170">
        <v>41</v>
      </c>
      <c r="L2170" t="s">
        <v>13</v>
      </c>
      <c r="M2170">
        <v>1</v>
      </c>
      <c r="N2170">
        <v>21</v>
      </c>
      <c r="O2170">
        <v>153.19999999999999</v>
      </c>
      <c r="P2170">
        <v>112</v>
      </c>
      <c r="Q2170">
        <v>26.04</v>
      </c>
      <c r="R2170">
        <v>1</v>
      </c>
      <c r="S2170">
        <v>0</v>
      </c>
    </row>
    <row r="2171" spans="10:19" x14ac:dyDescent="0.25">
      <c r="J2171" t="s">
        <v>38</v>
      </c>
      <c r="K2171">
        <v>36</v>
      </c>
      <c r="L2171" t="s">
        <v>13</v>
      </c>
      <c r="M2171">
        <v>0</v>
      </c>
      <c r="N2171">
        <v>0</v>
      </c>
      <c r="O2171">
        <v>185.8</v>
      </c>
      <c r="P2171">
        <v>119</v>
      </c>
      <c r="Q2171">
        <v>31.59</v>
      </c>
      <c r="R2171">
        <v>1</v>
      </c>
      <c r="S2171">
        <v>0</v>
      </c>
    </row>
    <row r="2172" spans="10:19" x14ac:dyDescent="0.25">
      <c r="J2172" t="s">
        <v>46</v>
      </c>
      <c r="K2172">
        <v>47</v>
      </c>
      <c r="L2172" t="s">
        <v>13</v>
      </c>
      <c r="M2172">
        <v>0</v>
      </c>
      <c r="N2172">
        <v>0</v>
      </c>
      <c r="O2172">
        <v>182.2</v>
      </c>
      <c r="P2172">
        <v>101</v>
      </c>
      <c r="Q2172">
        <v>30.97</v>
      </c>
      <c r="R2172">
        <v>2</v>
      </c>
      <c r="S2172">
        <v>0</v>
      </c>
    </row>
    <row r="2173" spans="10:19" x14ac:dyDescent="0.25">
      <c r="J2173" t="s">
        <v>59</v>
      </c>
      <c r="K2173">
        <v>39</v>
      </c>
      <c r="L2173" t="s">
        <v>11</v>
      </c>
      <c r="M2173">
        <v>0</v>
      </c>
      <c r="N2173">
        <v>0</v>
      </c>
      <c r="O2173">
        <v>185.7</v>
      </c>
      <c r="P2173">
        <v>133</v>
      </c>
      <c r="Q2173">
        <v>31.57</v>
      </c>
      <c r="R2173">
        <v>0</v>
      </c>
      <c r="S2173">
        <v>0</v>
      </c>
    </row>
    <row r="2174" spans="10:19" x14ac:dyDescent="0.25">
      <c r="J2174" t="s">
        <v>51</v>
      </c>
      <c r="K2174">
        <v>49</v>
      </c>
      <c r="L2174" t="s">
        <v>16</v>
      </c>
      <c r="M2174">
        <v>1</v>
      </c>
      <c r="N2174">
        <v>29</v>
      </c>
      <c r="O2174">
        <v>222.6</v>
      </c>
      <c r="P2174">
        <v>81</v>
      </c>
      <c r="Q2174">
        <v>37.840000000000003</v>
      </c>
      <c r="R2174">
        <v>1</v>
      </c>
      <c r="S2174">
        <v>0</v>
      </c>
    </row>
    <row r="2175" spans="10:19" x14ac:dyDescent="0.25">
      <c r="J2175" t="s">
        <v>48</v>
      </c>
      <c r="K2175">
        <v>38</v>
      </c>
      <c r="L2175" t="s">
        <v>11</v>
      </c>
      <c r="M2175">
        <v>0</v>
      </c>
      <c r="N2175">
        <v>0</v>
      </c>
      <c r="O2175">
        <v>197.3</v>
      </c>
      <c r="P2175">
        <v>67</v>
      </c>
      <c r="Q2175">
        <v>33.54</v>
      </c>
      <c r="R2175">
        <v>1</v>
      </c>
      <c r="S2175">
        <v>0</v>
      </c>
    </row>
    <row r="2176" spans="10:19" x14ac:dyDescent="0.25">
      <c r="J2176" t="s">
        <v>22</v>
      </c>
      <c r="K2176">
        <v>44</v>
      </c>
      <c r="L2176" t="s">
        <v>16</v>
      </c>
      <c r="M2176">
        <v>1</v>
      </c>
      <c r="N2176">
        <v>33</v>
      </c>
      <c r="O2176">
        <v>141.4</v>
      </c>
      <c r="P2176">
        <v>130</v>
      </c>
      <c r="Q2176">
        <v>24.04</v>
      </c>
      <c r="R2176">
        <v>1</v>
      </c>
      <c r="S2176">
        <v>0</v>
      </c>
    </row>
    <row r="2177" spans="10:19" x14ac:dyDescent="0.25">
      <c r="J2177" t="s">
        <v>58</v>
      </c>
      <c r="K2177">
        <v>40</v>
      </c>
      <c r="L2177" t="s">
        <v>16</v>
      </c>
      <c r="M2177">
        <v>0</v>
      </c>
      <c r="N2177">
        <v>0</v>
      </c>
      <c r="O2177">
        <v>208</v>
      </c>
      <c r="P2177">
        <v>69</v>
      </c>
      <c r="Q2177">
        <v>35.36</v>
      </c>
      <c r="R2177">
        <v>1</v>
      </c>
      <c r="S2177">
        <v>0</v>
      </c>
    </row>
    <row r="2178" spans="10:19" x14ac:dyDescent="0.25">
      <c r="J2178" t="s">
        <v>63</v>
      </c>
      <c r="K2178">
        <v>45</v>
      </c>
      <c r="L2178" t="s">
        <v>11</v>
      </c>
      <c r="M2178">
        <v>0</v>
      </c>
      <c r="N2178">
        <v>0</v>
      </c>
      <c r="O2178">
        <v>118.5</v>
      </c>
      <c r="P2178">
        <v>92</v>
      </c>
      <c r="Q2178">
        <v>20.149999999999999</v>
      </c>
      <c r="R2178">
        <v>1</v>
      </c>
      <c r="S2178">
        <v>0</v>
      </c>
    </row>
    <row r="2179" spans="10:19" x14ac:dyDescent="0.25">
      <c r="J2179" t="s">
        <v>23</v>
      </c>
      <c r="K2179">
        <v>46</v>
      </c>
      <c r="L2179" t="s">
        <v>16</v>
      </c>
      <c r="M2179">
        <v>0</v>
      </c>
      <c r="N2179">
        <v>0</v>
      </c>
      <c r="O2179">
        <v>153.19999999999999</v>
      </c>
      <c r="P2179">
        <v>65</v>
      </c>
      <c r="Q2179">
        <v>26.04</v>
      </c>
      <c r="R2179">
        <v>1</v>
      </c>
      <c r="S2179">
        <v>0</v>
      </c>
    </row>
    <row r="2180" spans="10:19" x14ac:dyDescent="0.25">
      <c r="J2180" t="s">
        <v>60</v>
      </c>
      <c r="K2180">
        <v>45</v>
      </c>
      <c r="L2180" t="s">
        <v>16</v>
      </c>
      <c r="M2180">
        <v>0</v>
      </c>
      <c r="N2180">
        <v>0</v>
      </c>
      <c r="O2180">
        <v>108.3</v>
      </c>
      <c r="P2180">
        <v>87</v>
      </c>
      <c r="Q2180">
        <v>18.41</v>
      </c>
      <c r="R2180">
        <v>0</v>
      </c>
      <c r="S2180">
        <v>0</v>
      </c>
    </row>
    <row r="2181" spans="10:19" x14ac:dyDescent="0.25">
      <c r="J2181" t="s">
        <v>53</v>
      </c>
      <c r="K2181">
        <v>27</v>
      </c>
      <c r="L2181" t="s">
        <v>11</v>
      </c>
      <c r="M2181">
        <v>0</v>
      </c>
      <c r="N2181">
        <v>0</v>
      </c>
      <c r="O2181">
        <v>247.2</v>
      </c>
      <c r="P2181">
        <v>116</v>
      </c>
      <c r="Q2181">
        <v>42.02</v>
      </c>
      <c r="R2181">
        <v>2</v>
      </c>
      <c r="S2181">
        <v>1</v>
      </c>
    </row>
    <row r="2182" spans="10:19" x14ac:dyDescent="0.25">
      <c r="J2182" t="s">
        <v>55</v>
      </c>
      <c r="K2182">
        <v>38</v>
      </c>
      <c r="L2182" t="s">
        <v>16</v>
      </c>
      <c r="M2182">
        <v>0</v>
      </c>
      <c r="N2182">
        <v>0</v>
      </c>
      <c r="O2182">
        <v>224.2</v>
      </c>
      <c r="P2182">
        <v>81</v>
      </c>
      <c r="Q2182">
        <v>38.11</v>
      </c>
      <c r="R2182">
        <v>3</v>
      </c>
      <c r="S2182">
        <v>0</v>
      </c>
    </row>
    <row r="2183" spans="10:19" x14ac:dyDescent="0.25">
      <c r="J2183" t="s">
        <v>22</v>
      </c>
      <c r="K2183">
        <v>39</v>
      </c>
      <c r="L2183" t="s">
        <v>11</v>
      </c>
      <c r="M2183">
        <v>1</v>
      </c>
      <c r="N2183">
        <v>43</v>
      </c>
      <c r="O2183">
        <v>118.4</v>
      </c>
      <c r="P2183">
        <v>100</v>
      </c>
      <c r="Q2183">
        <v>20.13</v>
      </c>
      <c r="R2183">
        <v>1</v>
      </c>
      <c r="S2183">
        <v>0</v>
      </c>
    </row>
    <row r="2184" spans="10:19" x14ac:dyDescent="0.25">
      <c r="J2184" t="s">
        <v>35</v>
      </c>
      <c r="K2184">
        <v>38</v>
      </c>
      <c r="L2184" t="s">
        <v>16</v>
      </c>
      <c r="M2184">
        <v>0</v>
      </c>
      <c r="N2184">
        <v>0</v>
      </c>
      <c r="O2184">
        <v>190.9</v>
      </c>
      <c r="P2184">
        <v>62</v>
      </c>
      <c r="Q2184">
        <v>32.450000000000003</v>
      </c>
      <c r="R2184">
        <v>2</v>
      </c>
      <c r="S2184">
        <v>0</v>
      </c>
    </row>
    <row r="2185" spans="10:19" x14ac:dyDescent="0.25">
      <c r="J2185" t="s">
        <v>48</v>
      </c>
      <c r="K2185">
        <v>34</v>
      </c>
      <c r="L2185" t="s">
        <v>11</v>
      </c>
      <c r="M2185">
        <v>0</v>
      </c>
      <c r="N2185">
        <v>0</v>
      </c>
      <c r="O2185">
        <v>317.8</v>
      </c>
      <c r="P2185">
        <v>60</v>
      </c>
      <c r="Q2185">
        <v>54.03</v>
      </c>
      <c r="R2185">
        <v>1</v>
      </c>
      <c r="S2185">
        <v>1</v>
      </c>
    </row>
    <row r="2186" spans="10:19" x14ac:dyDescent="0.25">
      <c r="J2186" t="s">
        <v>19</v>
      </c>
      <c r="K2186">
        <v>31</v>
      </c>
      <c r="L2186" t="s">
        <v>11</v>
      </c>
      <c r="M2186">
        <v>0</v>
      </c>
      <c r="N2186">
        <v>0</v>
      </c>
      <c r="O2186">
        <v>312</v>
      </c>
      <c r="P2186">
        <v>112</v>
      </c>
      <c r="Q2186">
        <v>53.04</v>
      </c>
      <c r="R2186">
        <v>1</v>
      </c>
      <c r="S2186">
        <v>1</v>
      </c>
    </row>
    <row r="2187" spans="10:19" x14ac:dyDescent="0.25">
      <c r="J2187" t="s">
        <v>55</v>
      </c>
      <c r="K2187">
        <v>36</v>
      </c>
      <c r="L2187" t="s">
        <v>11</v>
      </c>
      <c r="M2187">
        <v>0</v>
      </c>
      <c r="N2187">
        <v>0</v>
      </c>
      <c r="O2187">
        <v>131.6</v>
      </c>
      <c r="P2187">
        <v>95</v>
      </c>
      <c r="Q2187">
        <v>22.37</v>
      </c>
      <c r="R2187">
        <v>1</v>
      </c>
      <c r="S2187">
        <v>1</v>
      </c>
    </row>
    <row r="2188" spans="10:19" x14ac:dyDescent="0.25">
      <c r="J2188" t="s">
        <v>54</v>
      </c>
      <c r="K2188">
        <v>37</v>
      </c>
      <c r="L2188" t="s">
        <v>11</v>
      </c>
      <c r="M2188">
        <v>1</v>
      </c>
      <c r="N2188">
        <v>33</v>
      </c>
      <c r="O2188">
        <v>193.4</v>
      </c>
      <c r="P2188">
        <v>105</v>
      </c>
      <c r="Q2188">
        <v>32.880000000000003</v>
      </c>
      <c r="R2188">
        <v>2</v>
      </c>
      <c r="S2188">
        <v>0</v>
      </c>
    </row>
    <row r="2189" spans="10:19" x14ac:dyDescent="0.25">
      <c r="J2189" t="s">
        <v>48</v>
      </c>
      <c r="K2189">
        <v>47</v>
      </c>
      <c r="L2189" t="s">
        <v>16</v>
      </c>
      <c r="M2189">
        <v>0</v>
      </c>
      <c r="N2189">
        <v>0</v>
      </c>
      <c r="O2189">
        <v>185.1</v>
      </c>
      <c r="P2189">
        <v>92</v>
      </c>
      <c r="Q2189">
        <v>31.47</v>
      </c>
      <c r="R2189">
        <v>2</v>
      </c>
      <c r="S2189">
        <v>0</v>
      </c>
    </row>
    <row r="2190" spans="10:19" x14ac:dyDescent="0.25">
      <c r="J2190" t="s">
        <v>36</v>
      </c>
      <c r="K2190">
        <v>38</v>
      </c>
      <c r="L2190" t="s">
        <v>16</v>
      </c>
      <c r="M2190">
        <v>0</v>
      </c>
      <c r="N2190">
        <v>0</v>
      </c>
      <c r="O2190">
        <v>193.3</v>
      </c>
      <c r="P2190">
        <v>106</v>
      </c>
      <c r="Q2190">
        <v>32.86</v>
      </c>
      <c r="R2190">
        <v>0</v>
      </c>
      <c r="S2190">
        <v>0</v>
      </c>
    </row>
    <row r="2191" spans="10:19" x14ac:dyDescent="0.25">
      <c r="J2191" t="s">
        <v>51</v>
      </c>
      <c r="K2191">
        <v>39</v>
      </c>
      <c r="L2191" t="s">
        <v>11</v>
      </c>
      <c r="M2191">
        <v>0</v>
      </c>
      <c r="N2191">
        <v>0</v>
      </c>
      <c r="O2191">
        <v>146.4</v>
      </c>
      <c r="P2191">
        <v>107</v>
      </c>
      <c r="Q2191">
        <v>24.89</v>
      </c>
      <c r="R2191">
        <v>1</v>
      </c>
      <c r="S2191">
        <v>0</v>
      </c>
    </row>
    <row r="2192" spans="10:19" x14ac:dyDescent="0.25">
      <c r="J2192" t="s">
        <v>36</v>
      </c>
      <c r="K2192">
        <v>38</v>
      </c>
      <c r="L2192" t="s">
        <v>16</v>
      </c>
      <c r="M2192">
        <v>0</v>
      </c>
      <c r="N2192">
        <v>0</v>
      </c>
      <c r="O2192">
        <v>71.2</v>
      </c>
      <c r="P2192">
        <v>90</v>
      </c>
      <c r="Q2192">
        <v>12.1</v>
      </c>
      <c r="R2192">
        <v>0</v>
      </c>
      <c r="S2192">
        <v>0</v>
      </c>
    </row>
    <row r="2193" spans="10:19" x14ac:dyDescent="0.25">
      <c r="J2193" t="s">
        <v>14</v>
      </c>
      <c r="K2193">
        <v>34</v>
      </c>
      <c r="L2193" t="s">
        <v>16</v>
      </c>
      <c r="M2193">
        <v>0</v>
      </c>
      <c r="N2193">
        <v>0</v>
      </c>
      <c r="O2193">
        <v>205</v>
      </c>
      <c r="P2193">
        <v>90</v>
      </c>
      <c r="Q2193">
        <v>34.85</v>
      </c>
      <c r="R2193">
        <v>2</v>
      </c>
      <c r="S2193">
        <v>0</v>
      </c>
    </row>
    <row r="2194" spans="10:19" x14ac:dyDescent="0.25">
      <c r="J2194" t="s">
        <v>36</v>
      </c>
      <c r="K2194">
        <v>40</v>
      </c>
      <c r="L2194" t="s">
        <v>16</v>
      </c>
      <c r="M2194">
        <v>0</v>
      </c>
      <c r="N2194">
        <v>0</v>
      </c>
      <c r="O2194">
        <v>216.9</v>
      </c>
      <c r="P2194">
        <v>78</v>
      </c>
      <c r="Q2194">
        <v>36.869999999999997</v>
      </c>
      <c r="R2194">
        <v>3</v>
      </c>
      <c r="S2194">
        <v>0</v>
      </c>
    </row>
    <row r="2195" spans="10:19" x14ac:dyDescent="0.25">
      <c r="J2195" t="s">
        <v>12</v>
      </c>
      <c r="K2195">
        <v>35</v>
      </c>
      <c r="L2195" t="s">
        <v>16</v>
      </c>
      <c r="M2195">
        <v>0</v>
      </c>
      <c r="N2195">
        <v>0</v>
      </c>
      <c r="O2195">
        <v>150</v>
      </c>
      <c r="P2195">
        <v>122</v>
      </c>
      <c r="Q2195">
        <v>25.5</v>
      </c>
      <c r="R2195">
        <v>3</v>
      </c>
      <c r="S2195">
        <v>0</v>
      </c>
    </row>
    <row r="2196" spans="10:19" x14ac:dyDescent="0.25">
      <c r="J2196" t="s">
        <v>48</v>
      </c>
      <c r="K2196">
        <v>43</v>
      </c>
      <c r="L2196" t="s">
        <v>11</v>
      </c>
      <c r="M2196">
        <v>0</v>
      </c>
      <c r="N2196">
        <v>0</v>
      </c>
      <c r="O2196">
        <v>164.1</v>
      </c>
      <c r="P2196">
        <v>106</v>
      </c>
      <c r="Q2196">
        <v>27.9</v>
      </c>
      <c r="R2196">
        <v>1</v>
      </c>
      <c r="S2196">
        <v>0</v>
      </c>
    </row>
    <row r="2197" spans="10:19" x14ac:dyDescent="0.25">
      <c r="J2197" t="s">
        <v>54</v>
      </c>
      <c r="K2197">
        <v>40</v>
      </c>
      <c r="L2197" t="s">
        <v>16</v>
      </c>
      <c r="M2197">
        <v>0</v>
      </c>
      <c r="N2197">
        <v>0</v>
      </c>
      <c r="O2197">
        <v>212</v>
      </c>
      <c r="P2197">
        <v>113</v>
      </c>
      <c r="Q2197">
        <v>36.04</v>
      </c>
      <c r="R2197">
        <v>3</v>
      </c>
      <c r="S2197">
        <v>0</v>
      </c>
    </row>
    <row r="2198" spans="10:19" x14ac:dyDescent="0.25">
      <c r="J2198" t="s">
        <v>41</v>
      </c>
      <c r="K2198">
        <v>40</v>
      </c>
      <c r="L2198" t="s">
        <v>16</v>
      </c>
      <c r="M2198">
        <v>1</v>
      </c>
      <c r="N2198">
        <v>37</v>
      </c>
      <c r="O2198">
        <v>167.3</v>
      </c>
      <c r="P2198">
        <v>99</v>
      </c>
      <c r="Q2198">
        <v>28.44</v>
      </c>
      <c r="R2198">
        <v>2</v>
      </c>
      <c r="S2198">
        <v>0</v>
      </c>
    </row>
    <row r="2199" spans="10:19" x14ac:dyDescent="0.25">
      <c r="J2199" t="s">
        <v>23</v>
      </c>
      <c r="K2199">
        <v>42</v>
      </c>
      <c r="L2199" t="s">
        <v>11</v>
      </c>
      <c r="M2199">
        <v>0</v>
      </c>
      <c r="N2199">
        <v>0</v>
      </c>
      <c r="O2199">
        <v>154.4</v>
      </c>
      <c r="P2199">
        <v>130</v>
      </c>
      <c r="Q2199">
        <v>26.25</v>
      </c>
      <c r="R2199">
        <v>1</v>
      </c>
      <c r="S2199">
        <v>0</v>
      </c>
    </row>
    <row r="2200" spans="10:19" x14ac:dyDescent="0.25">
      <c r="J2200" t="s">
        <v>57</v>
      </c>
      <c r="K2200">
        <v>37</v>
      </c>
      <c r="L2200" t="s">
        <v>16</v>
      </c>
      <c r="M2200">
        <v>1</v>
      </c>
      <c r="N2200">
        <v>30</v>
      </c>
      <c r="O2200">
        <v>177.3</v>
      </c>
      <c r="P2200">
        <v>95</v>
      </c>
      <c r="Q2200">
        <v>30.14</v>
      </c>
      <c r="R2200">
        <v>3</v>
      </c>
      <c r="S2200">
        <v>0</v>
      </c>
    </row>
    <row r="2201" spans="10:19" x14ac:dyDescent="0.25">
      <c r="J2201" t="s">
        <v>63</v>
      </c>
      <c r="K2201">
        <v>31</v>
      </c>
      <c r="L2201" t="s">
        <v>13</v>
      </c>
      <c r="M2201">
        <v>0</v>
      </c>
      <c r="N2201">
        <v>0</v>
      </c>
      <c r="O2201">
        <v>231.2</v>
      </c>
      <c r="P2201">
        <v>141</v>
      </c>
      <c r="Q2201">
        <v>39.299999999999997</v>
      </c>
      <c r="R2201">
        <v>1</v>
      </c>
      <c r="S2201">
        <v>1</v>
      </c>
    </row>
    <row r="2202" spans="10:19" x14ac:dyDescent="0.25">
      <c r="J2202" t="s">
        <v>26</v>
      </c>
      <c r="K2202">
        <v>41</v>
      </c>
      <c r="L2202" t="s">
        <v>11</v>
      </c>
      <c r="M2202">
        <v>0</v>
      </c>
      <c r="N2202">
        <v>0</v>
      </c>
      <c r="O2202">
        <v>202.9</v>
      </c>
      <c r="P2202">
        <v>100</v>
      </c>
      <c r="Q2202">
        <v>34.49</v>
      </c>
      <c r="R2202">
        <v>5</v>
      </c>
      <c r="S2202">
        <v>0</v>
      </c>
    </row>
    <row r="2203" spans="10:19" x14ac:dyDescent="0.25">
      <c r="J2203" t="s">
        <v>52</v>
      </c>
      <c r="K2203">
        <v>46</v>
      </c>
      <c r="L2203" t="s">
        <v>13</v>
      </c>
      <c r="M2203">
        <v>0</v>
      </c>
      <c r="N2203">
        <v>0</v>
      </c>
      <c r="O2203">
        <v>149.6</v>
      </c>
      <c r="P2203">
        <v>120</v>
      </c>
      <c r="Q2203">
        <v>25.43</v>
      </c>
      <c r="R2203">
        <v>0</v>
      </c>
      <c r="S2203">
        <v>0</v>
      </c>
    </row>
    <row r="2204" spans="10:19" x14ac:dyDescent="0.25">
      <c r="J2204" t="s">
        <v>10</v>
      </c>
      <c r="K2204">
        <v>31</v>
      </c>
      <c r="L2204" t="s">
        <v>16</v>
      </c>
      <c r="M2204">
        <v>0</v>
      </c>
      <c r="N2204">
        <v>0</v>
      </c>
      <c r="O2204">
        <v>345.3</v>
      </c>
      <c r="P2204">
        <v>81</v>
      </c>
      <c r="Q2204">
        <v>58.7</v>
      </c>
      <c r="R2204">
        <v>1</v>
      </c>
      <c r="S2204">
        <v>1</v>
      </c>
    </row>
    <row r="2205" spans="10:19" x14ac:dyDescent="0.25">
      <c r="J2205" t="s">
        <v>56</v>
      </c>
      <c r="K2205">
        <v>23</v>
      </c>
      <c r="L2205" t="s">
        <v>13</v>
      </c>
      <c r="M2205">
        <v>0</v>
      </c>
      <c r="N2205">
        <v>0</v>
      </c>
      <c r="O2205">
        <v>264.89999999999998</v>
      </c>
      <c r="P2205">
        <v>80</v>
      </c>
      <c r="Q2205">
        <v>45.03</v>
      </c>
      <c r="R2205">
        <v>1</v>
      </c>
      <c r="S2205">
        <v>1</v>
      </c>
    </row>
    <row r="2206" spans="10:19" x14ac:dyDescent="0.25">
      <c r="J2206" t="s">
        <v>51</v>
      </c>
      <c r="K2206">
        <v>41</v>
      </c>
      <c r="L2206" t="s">
        <v>13</v>
      </c>
      <c r="M2206">
        <v>0</v>
      </c>
      <c r="N2206">
        <v>0</v>
      </c>
      <c r="O2206">
        <v>122</v>
      </c>
      <c r="P2206">
        <v>92</v>
      </c>
      <c r="Q2206">
        <v>20.74</v>
      </c>
      <c r="R2206">
        <v>1</v>
      </c>
      <c r="S2206">
        <v>0</v>
      </c>
    </row>
    <row r="2207" spans="10:19" x14ac:dyDescent="0.25">
      <c r="J2207" t="s">
        <v>63</v>
      </c>
      <c r="K2207">
        <v>45</v>
      </c>
      <c r="L2207" t="s">
        <v>11</v>
      </c>
      <c r="M2207">
        <v>0</v>
      </c>
      <c r="N2207">
        <v>0</v>
      </c>
      <c r="O2207">
        <v>177.2</v>
      </c>
      <c r="P2207">
        <v>88</v>
      </c>
      <c r="Q2207">
        <v>30.12</v>
      </c>
      <c r="R2207">
        <v>2</v>
      </c>
      <c r="S2207">
        <v>0</v>
      </c>
    </row>
    <row r="2208" spans="10:19" x14ac:dyDescent="0.25">
      <c r="J2208" t="s">
        <v>59</v>
      </c>
      <c r="K2208">
        <v>37</v>
      </c>
      <c r="L2208" t="s">
        <v>11</v>
      </c>
      <c r="M2208">
        <v>0</v>
      </c>
      <c r="N2208">
        <v>0</v>
      </c>
      <c r="O2208">
        <v>133.1</v>
      </c>
      <c r="P2208">
        <v>80</v>
      </c>
      <c r="Q2208">
        <v>22.63</v>
      </c>
      <c r="R2208">
        <v>1</v>
      </c>
      <c r="S2208">
        <v>0</v>
      </c>
    </row>
    <row r="2209" spans="10:19" x14ac:dyDescent="0.25">
      <c r="J2209" t="s">
        <v>42</v>
      </c>
      <c r="K2209">
        <v>30</v>
      </c>
      <c r="L2209" t="s">
        <v>16</v>
      </c>
      <c r="M2209">
        <v>0</v>
      </c>
      <c r="N2209">
        <v>0</v>
      </c>
      <c r="O2209">
        <v>225.1</v>
      </c>
      <c r="P2209">
        <v>90</v>
      </c>
      <c r="Q2209">
        <v>38.270000000000003</v>
      </c>
      <c r="R2209">
        <v>0</v>
      </c>
      <c r="S2209">
        <v>1</v>
      </c>
    </row>
    <row r="2210" spans="10:19" x14ac:dyDescent="0.25">
      <c r="J2210" t="s">
        <v>24</v>
      </c>
      <c r="K2210">
        <v>39</v>
      </c>
      <c r="L2210" t="s">
        <v>13</v>
      </c>
      <c r="M2210">
        <v>0</v>
      </c>
      <c r="N2210">
        <v>0</v>
      </c>
      <c r="O2210">
        <v>208.4</v>
      </c>
      <c r="P2210">
        <v>120</v>
      </c>
      <c r="Q2210">
        <v>35.43</v>
      </c>
      <c r="R2210">
        <v>1</v>
      </c>
      <c r="S2210">
        <v>0</v>
      </c>
    </row>
    <row r="2211" spans="10:19" x14ac:dyDescent="0.25">
      <c r="J2211" t="s">
        <v>56</v>
      </c>
      <c r="K2211">
        <v>42</v>
      </c>
      <c r="L2211" t="s">
        <v>13</v>
      </c>
      <c r="M2211">
        <v>1</v>
      </c>
      <c r="N2211">
        <v>30</v>
      </c>
      <c r="O2211">
        <v>173.1</v>
      </c>
      <c r="P2211">
        <v>107</v>
      </c>
      <c r="Q2211">
        <v>29.43</v>
      </c>
      <c r="R2211">
        <v>1</v>
      </c>
      <c r="S2211">
        <v>0</v>
      </c>
    </row>
    <row r="2212" spans="10:19" x14ac:dyDescent="0.25">
      <c r="J2212" t="s">
        <v>14</v>
      </c>
      <c r="K2212">
        <v>28</v>
      </c>
      <c r="L2212" t="s">
        <v>16</v>
      </c>
      <c r="M2212">
        <v>0</v>
      </c>
      <c r="N2212">
        <v>0</v>
      </c>
      <c r="O2212">
        <v>162.4</v>
      </c>
      <c r="P2212">
        <v>131</v>
      </c>
      <c r="Q2212">
        <v>27.61</v>
      </c>
      <c r="R2212">
        <v>2</v>
      </c>
      <c r="S2212">
        <v>1</v>
      </c>
    </row>
    <row r="2213" spans="10:19" x14ac:dyDescent="0.25">
      <c r="J2213" t="s">
        <v>57</v>
      </c>
      <c r="K2213">
        <v>36</v>
      </c>
      <c r="L2213" t="s">
        <v>11</v>
      </c>
      <c r="M2213">
        <v>1</v>
      </c>
      <c r="N2213">
        <v>38</v>
      </c>
      <c r="O2213">
        <v>243.4</v>
      </c>
      <c r="P2213">
        <v>126</v>
      </c>
      <c r="Q2213">
        <v>41.38</v>
      </c>
      <c r="R2213">
        <v>2</v>
      </c>
      <c r="S2213">
        <v>0</v>
      </c>
    </row>
    <row r="2214" spans="10:19" x14ac:dyDescent="0.25">
      <c r="J2214" t="s">
        <v>60</v>
      </c>
      <c r="K2214">
        <v>43</v>
      </c>
      <c r="L2214" t="s">
        <v>11</v>
      </c>
      <c r="M2214">
        <v>0</v>
      </c>
      <c r="N2214">
        <v>0</v>
      </c>
      <c r="O2214">
        <v>189.3</v>
      </c>
      <c r="P2214">
        <v>100</v>
      </c>
      <c r="Q2214">
        <v>32.18</v>
      </c>
      <c r="R2214">
        <v>3</v>
      </c>
      <c r="S2214">
        <v>0</v>
      </c>
    </row>
    <row r="2215" spans="10:19" x14ac:dyDescent="0.25">
      <c r="J2215" t="s">
        <v>20</v>
      </c>
      <c r="K2215">
        <v>48</v>
      </c>
      <c r="L2215" t="s">
        <v>13</v>
      </c>
      <c r="M2215">
        <v>1</v>
      </c>
      <c r="N2215">
        <v>46</v>
      </c>
      <c r="O2215">
        <v>168.3</v>
      </c>
      <c r="P2215">
        <v>124</v>
      </c>
      <c r="Q2215">
        <v>28.61</v>
      </c>
      <c r="R2215">
        <v>4</v>
      </c>
      <c r="S2215">
        <v>0</v>
      </c>
    </row>
    <row r="2216" spans="10:19" x14ac:dyDescent="0.25">
      <c r="J2216" t="s">
        <v>43</v>
      </c>
      <c r="K2216">
        <v>48</v>
      </c>
      <c r="L2216" t="s">
        <v>11</v>
      </c>
      <c r="M2216">
        <v>1</v>
      </c>
      <c r="N2216">
        <v>24</v>
      </c>
      <c r="O2216">
        <v>232.9</v>
      </c>
      <c r="P2216">
        <v>90</v>
      </c>
      <c r="Q2216">
        <v>39.590000000000003</v>
      </c>
      <c r="R2216">
        <v>1</v>
      </c>
      <c r="S2216">
        <v>0</v>
      </c>
    </row>
    <row r="2217" spans="10:19" x14ac:dyDescent="0.25">
      <c r="J2217" t="s">
        <v>18</v>
      </c>
      <c r="K2217">
        <v>47</v>
      </c>
      <c r="L2217" t="s">
        <v>11</v>
      </c>
      <c r="M2217">
        <v>1</v>
      </c>
      <c r="N2217">
        <v>37</v>
      </c>
      <c r="O2217">
        <v>155</v>
      </c>
      <c r="P2217">
        <v>98</v>
      </c>
      <c r="Q2217">
        <v>26.35</v>
      </c>
      <c r="R2217">
        <v>1</v>
      </c>
      <c r="S2217">
        <v>0</v>
      </c>
    </row>
    <row r="2218" spans="10:19" x14ac:dyDescent="0.25">
      <c r="J2218" t="s">
        <v>25</v>
      </c>
      <c r="K2218">
        <v>39</v>
      </c>
      <c r="L2218" t="s">
        <v>16</v>
      </c>
      <c r="M2218">
        <v>0</v>
      </c>
      <c r="N2218">
        <v>0</v>
      </c>
      <c r="O2218">
        <v>154.4</v>
      </c>
      <c r="P2218">
        <v>130</v>
      </c>
      <c r="Q2218">
        <v>26.25</v>
      </c>
      <c r="R2218">
        <v>0</v>
      </c>
      <c r="S2218">
        <v>0</v>
      </c>
    </row>
    <row r="2219" spans="10:19" x14ac:dyDescent="0.25">
      <c r="J2219" t="s">
        <v>53</v>
      </c>
      <c r="K2219">
        <v>43</v>
      </c>
      <c r="L2219" t="s">
        <v>16</v>
      </c>
      <c r="M2219">
        <v>0</v>
      </c>
      <c r="N2219">
        <v>0</v>
      </c>
      <c r="O2219">
        <v>234.7</v>
      </c>
      <c r="P2219">
        <v>102</v>
      </c>
      <c r="Q2219">
        <v>39.9</v>
      </c>
      <c r="R2219">
        <v>2</v>
      </c>
      <c r="S2219">
        <v>0</v>
      </c>
    </row>
    <row r="2220" spans="10:19" x14ac:dyDescent="0.25">
      <c r="J2220" t="s">
        <v>34</v>
      </c>
      <c r="K2220">
        <v>28</v>
      </c>
      <c r="L2220" t="s">
        <v>11</v>
      </c>
      <c r="M2220">
        <v>0</v>
      </c>
      <c r="N2220">
        <v>0</v>
      </c>
      <c r="O2220">
        <v>298.39999999999998</v>
      </c>
      <c r="P2220">
        <v>78</v>
      </c>
      <c r="Q2220">
        <v>50.73</v>
      </c>
      <c r="R2220">
        <v>0</v>
      </c>
      <c r="S2220">
        <v>1</v>
      </c>
    </row>
    <row r="2221" spans="10:19" x14ac:dyDescent="0.25">
      <c r="J2221" t="s">
        <v>40</v>
      </c>
      <c r="K2221">
        <v>39</v>
      </c>
      <c r="L2221" t="s">
        <v>11</v>
      </c>
      <c r="M2221">
        <v>1</v>
      </c>
      <c r="N2221">
        <v>33</v>
      </c>
      <c r="O2221">
        <v>111.6</v>
      </c>
      <c r="P2221">
        <v>140</v>
      </c>
      <c r="Q2221">
        <v>18.97</v>
      </c>
      <c r="R2221">
        <v>0</v>
      </c>
      <c r="S2221">
        <v>0</v>
      </c>
    </row>
    <row r="2222" spans="10:19" x14ac:dyDescent="0.25">
      <c r="J2222" t="s">
        <v>45</v>
      </c>
      <c r="K2222">
        <v>37</v>
      </c>
      <c r="L2222" t="s">
        <v>11</v>
      </c>
      <c r="M2222">
        <v>0</v>
      </c>
      <c r="N2222">
        <v>0</v>
      </c>
      <c r="O2222">
        <v>174.5</v>
      </c>
      <c r="P2222">
        <v>98</v>
      </c>
      <c r="Q2222">
        <v>29.67</v>
      </c>
      <c r="R2222">
        <v>2</v>
      </c>
      <c r="S2222">
        <v>0</v>
      </c>
    </row>
    <row r="2223" spans="10:19" x14ac:dyDescent="0.25">
      <c r="J2223" t="s">
        <v>37</v>
      </c>
      <c r="K2223">
        <v>39</v>
      </c>
      <c r="L2223" t="s">
        <v>16</v>
      </c>
      <c r="M2223">
        <v>1</v>
      </c>
      <c r="N2223">
        <v>27</v>
      </c>
      <c r="O2223">
        <v>175.5</v>
      </c>
      <c r="P2223">
        <v>137</v>
      </c>
      <c r="Q2223">
        <v>29.84</v>
      </c>
      <c r="R2223">
        <v>1</v>
      </c>
      <c r="S2223">
        <v>0</v>
      </c>
    </row>
    <row r="2224" spans="10:19" x14ac:dyDescent="0.25">
      <c r="J2224" t="s">
        <v>17</v>
      </c>
      <c r="K2224">
        <v>36</v>
      </c>
      <c r="L2224" t="s">
        <v>11</v>
      </c>
      <c r="M2224">
        <v>1</v>
      </c>
      <c r="N2224">
        <v>35</v>
      </c>
      <c r="O2224">
        <v>207.5</v>
      </c>
      <c r="P2224">
        <v>138</v>
      </c>
      <c r="Q2224">
        <v>35.28</v>
      </c>
      <c r="R2224">
        <v>4</v>
      </c>
      <c r="S2224">
        <v>0</v>
      </c>
    </row>
    <row r="2225" spans="10:19" x14ac:dyDescent="0.25">
      <c r="J2225" t="s">
        <v>43</v>
      </c>
      <c r="K2225">
        <v>35</v>
      </c>
      <c r="L2225" t="s">
        <v>11</v>
      </c>
      <c r="M2225">
        <v>0</v>
      </c>
      <c r="N2225">
        <v>0</v>
      </c>
      <c r="O2225">
        <v>258.8</v>
      </c>
      <c r="P2225">
        <v>85</v>
      </c>
      <c r="Q2225">
        <v>44</v>
      </c>
      <c r="R2225">
        <v>2</v>
      </c>
      <c r="S2225">
        <v>0</v>
      </c>
    </row>
    <row r="2226" spans="10:19" x14ac:dyDescent="0.25">
      <c r="J2226" t="s">
        <v>41</v>
      </c>
      <c r="K2226">
        <v>28</v>
      </c>
      <c r="L2226" t="s">
        <v>11</v>
      </c>
      <c r="M2226">
        <v>0</v>
      </c>
      <c r="N2226">
        <v>0</v>
      </c>
      <c r="O2226">
        <v>226.9</v>
      </c>
      <c r="P2226">
        <v>106</v>
      </c>
      <c r="Q2226">
        <v>38.57</v>
      </c>
      <c r="R2226">
        <v>0</v>
      </c>
      <c r="S2226">
        <v>1</v>
      </c>
    </row>
    <row r="2227" spans="10:19" x14ac:dyDescent="0.25">
      <c r="J2227" t="s">
        <v>38</v>
      </c>
      <c r="K2227">
        <v>41</v>
      </c>
      <c r="L2227" t="s">
        <v>13</v>
      </c>
      <c r="M2227">
        <v>0</v>
      </c>
      <c r="N2227">
        <v>0</v>
      </c>
      <c r="O2227">
        <v>152.9</v>
      </c>
      <c r="P2227">
        <v>119</v>
      </c>
      <c r="Q2227">
        <v>25.99</v>
      </c>
      <c r="R2227">
        <v>2</v>
      </c>
      <c r="S2227">
        <v>0</v>
      </c>
    </row>
    <row r="2228" spans="10:19" x14ac:dyDescent="0.25">
      <c r="J2228" t="s">
        <v>27</v>
      </c>
      <c r="K2228">
        <v>47</v>
      </c>
      <c r="L2228" t="s">
        <v>13</v>
      </c>
      <c r="M2228">
        <v>1</v>
      </c>
      <c r="N2228">
        <v>27</v>
      </c>
      <c r="O2228">
        <v>156.69999999999999</v>
      </c>
      <c r="P2228">
        <v>51</v>
      </c>
      <c r="Q2228">
        <v>26.64</v>
      </c>
      <c r="R2228">
        <v>2</v>
      </c>
      <c r="S2228">
        <v>0</v>
      </c>
    </row>
    <row r="2229" spans="10:19" x14ac:dyDescent="0.25">
      <c r="J2229" t="s">
        <v>35</v>
      </c>
      <c r="K2229">
        <v>40</v>
      </c>
      <c r="L2229" t="s">
        <v>13</v>
      </c>
      <c r="M2229">
        <v>0</v>
      </c>
      <c r="N2229">
        <v>0</v>
      </c>
      <c r="O2229">
        <v>150.80000000000001</v>
      </c>
      <c r="P2229">
        <v>85</v>
      </c>
      <c r="Q2229">
        <v>25.64</v>
      </c>
      <c r="R2229">
        <v>1</v>
      </c>
      <c r="S2229">
        <v>0</v>
      </c>
    </row>
    <row r="2230" spans="10:19" x14ac:dyDescent="0.25">
      <c r="J2230" t="s">
        <v>59</v>
      </c>
      <c r="K2230">
        <v>41</v>
      </c>
      <c r="L2230" t="s">
        <v>11</v>
      </c>
      <c r="M2230">
        <v>0</v>
      </c>
      <c r="N2230">
        <v>0</v>
      </c>
      <c r="O2230">
        <v>221</v>
      </c>
      <c r="P2230">
        <v>126</v>
      </c>
      <c r="Q2230">
        <v>37.57</v>
      </c>
      <c r="R2230">
        <v>4</v>
      </c>
      <c r="S2230">
        <v>0</v>
      </c>
    </row>
    <row r="2231" spans="10:19" x14ac:dyDescent="0.25">
      <c r="J2231" t="s">
        <v>49</v>
      </c>
      <c r="K2231">
        <v>41</v>
      </c>
      <c r="L2231" t="s">
        <v>13</v>
      </c>
      <c r="M2231">
        <v>0</v>
      </c>
      <c r="N2231">
        <v>0</v>
      </c>
      <c r="O2231">
        <v>153.6</v>
      </c>
      <c r="P2231">
        <v>148</v>
      </c>
      <c r="Q2231">
        <v>26.11</v>
      </c>
      <c r="R2231">
        <v>2</v>
      </c>
      <c r="S2231">
        <v>0</v>
      </c>
    </row>
    <row r="2232" spans="10:19" x14ac:dyDescent="0.25">
      <c r="J2232" t="s">
        <v>21</v>
      </c>
      <c r="K2232">
        <v>36</v>
      </c>
      <c r="L2232" t="s">
        <v>11</v>
      </c>
      <c r="M2232">
        <v>0</v>
      </c>
      <c r="N2232">
        <v>0</v>
      </c>
      <c r="O2232">
        <v>180.5</v>
      </c>
      <c r="P2232">
        <v>126</v>
      </c>
      <c r="Q2232">
        <v>30.69</v>
      </c>
      <c r="R2232">
        <v>0</v>
      </c>
      <c r="S2232">
        <v>0</v>
      </c>
    </row>
    <row r="2233" spans="10:19" x14ac:dyDescent="0.25">
      <c r="J2233" t="s">
        <v>56</v>
      </c>
      <c r="K2233">
        <v>36</v>
      </c>
      <c r="L2233" t="s">
        <v>11</v>
      </c>
      <c r="M2233">
        <v>0</v>
      </c>
      <c r="N2233">
        <v>0</v>
      </c>
      <c r="O2233">
        <v>123.1</v>
      </c>
      <c r="P2233">
        <v>106</v>
      </c>
      <c r="Q2233">
        <v>20.93</v>
      </c>
      <c r="R2233">
        <v>2</v>
      </c>
      <c r="S2233">
        <v>0</v>
      </c>
    </row>
    <row r="2234" spans="10:19" x14ac:dyDescent="0.25">
      <c r="J2234" t="s">
        <v>46</v>
      </c>
      <c r="K2234">
        <v>39</v>
      </c>
      <c r="L2234" t="s">
        <v>16</v>
      </c>
      <c r="M2234">
        <v>0</v>
      </c>
      <c r="N2234">
        <v>0</v>
      </c>
      <c r="O2234">
        <v>165.7</v>
      </c>
      <c r="P2234">
        <v>94</v>
      </c>
      <c r="Q2234">
        <v>28.17</v>
      </c>
      <c r="R2234">
        <v>1</v>
      </c>
      <c r="S2234">
        <v>0</v>
      </c>
    </row>
    <row r="2235" spans="10:19" x14ac:dyDescent="0.25">
      <c r="J2235" t="s">
        <v>45</v>
      </c>
      <c r="K2235">
        <v>43</v>
      </c>
      <c r="L2235" t="s">
        <v>13</v>
      </c>
      <c r="M2235">
        <v>0</v>
      </c>
      <c r="N2235">
        <v>0</v>
      </c>
      <c r="O2235">
        <v>200.2</v>
      </c>
      <c r="P2235">
        <v>92</v>
      </c>
      <c r="Q2235">
        <v>34.03</v>
      </c>
      <c r="R2235">
        <v>2</v>
      </c>
      <c r="S2235">
        <v>0</v>
      </c>
    </row>
    <row r="2236" spans="10:19" x14ac:dyDescent="0.25">
      <c r="J2236" t="s">
        <v>23</v>
      </c>
      <c r="K2236">
        <v>40</v>
      </c>
      <c r="L2236" t="s">
        <v>16</v>
      </c>
      <c r="M2236">
        <v>0</v>
      </c>
      <c r="N2236">
        <v>0</v>
      </c>
      <c r="O2236">
        <v>154.80000000000001</v>
      </c>
      <c r="P2236">
        <v>82</v>
      </c>
      <c r="Q2236">
        <v>26.32</v>
      </c>
      <c r="R2236">
        <v>3</v>
      </c>
      <c r="S2236">
        <v>0</v>
      </c>
    </row>
    <row r="2237" spans="10:19" x14ac:dyDescent="0.25">
      <c r="J2237" t="s">
        <v>33</v>
      </c>
      <c r="K2237">
        <v>40</v>
      </c>
      <c r="L2237" t="s">
        <v>16</v>
      </c>
      <c r="M2237">
        <v>0</v>
      </c>
      <c r="N2237">
        <v>0</v>
      </c>
      <c r="O2237">
        <v>125.4</v>
      </c>
      <c r="P2237">
        <v>116</v>
      </c>
      <c r="Q2237">
        <v>21.32</v>
      </c>
      <c r="R2237">
        <v>2</v>
      </c>
      <c r="S2237">
        <v>0</v>
      </c>
    </row>
    <row r="2238" spans="10:19" x14ac:dyDescent="0.25">
      <c r="J2238" t="s">
        <v>23</v>
      </c>
      <c r="K2238">
        <v>38</v>
      </c>
      <c r="L2238" t="s">
        <v>11</v>
      </c>
      <c r="M2238">
        <v>1</v>
      </c>
      <c r="N2238">
        <v>33</v>
      </c>
      <c r="O2238">
        <v>184.2</v>
      </c>
      <c r="P2238">
        <v>111</v>
      </c>
      <c r="Q2238">
        <v>31.31</v>
      </c>
      <c r="R2238">
        <v>1</v>
      </c>
      <c r="S2238">
        <v>0</v>
      </c>
    </row>
    <row r="2239" spans="10:19" x14ac:dyDescent="0.25">
      <c r="J2239" t="s">
        <v>53</v>
      </c>
      <c r="K2239">
        <v>46</v>
      </c>
      <c r="L2239" t="s">
        <v>11</v>
      </c>
      <c r="M2239">
        <v>1</v>
      </c>
      <c r="N2239">
        <v>24</v>
      </c>
      <c r="O2239">
        <v>274.7</v>
      </c>
      <c r="P2239">
        <v>99</v>
      </c>
      <c r="Q2239">
        <v>46.7</v>
      </c>
      <c r="R2239">
        <v>3</v>
      </c>
      <c r="S2239">
        <v>0</v>
      </c>
    </row>
    <row r="2240" spans="10:19" x14ac:dyDescent="0.25">
      <c r="J2240" t="s">
        <v>51</v>
      </c>
      <c r="K2240">
        <v>47</v>
      </c>
      <c r="L2240" t="s">
        <v>11</v>
      </c>
      <c r="M2240">
        <v>1</v>
      </c>
      <c r="N2240">
        <v>39</v>
      </c>
      <c r="O2240">
        <v>142</v>
      </c>
      <c r="P2240">
        <v>140</v>
      </c>
      <c r="Q2240">
        <v>24.14</v>
      </c>
      <c r="R2240">
        <v>1</v>
      </c>
      <c r="S2240">
        <v>0</v>
      </c>
    </row>
    <row r="2241" spans="10:19" x14ac:dyDescent="0.25">
      <c r="J2241" t="s">
        <v>29</v>
      </c>
      <c r="K2241">
        <v>37</v>
      </c>
      <c r="L2241" t="s">
        <v>13</v>
      </c>
      <c r="M2241">
        <v>1</v>
      </c>
      <c r="N2241">
        <v>21</v>
      </c>
      <c r="O2241">
        <v>151.5</v>
      </c>
      <c r="P2241">
        <v>99</v>
      </c>
      <c r="Q2241">
        <v>25.76</v>
      </c>
      <c r="R2241">
        <v>1</v>
      </c>
      <c r="S2241">
        <v>0</v>
      </c>
    </row>
    <row r="2242" spans="10:19" x14ac:dyDescent="0.25">
      <c r="J2242" t="s">
        <v>41</v>
      </c>
      <c r="K2242">
        <v>48</v>
      </c>
      <c r="L2242" t="s">
        <v>11</v>
      </c>
      <c r="M2242">
        <v>0</v>
      </c>
      <c r="N2242">
        <v>0</v>
      </c>
      <c r="O2242">
        <v>124.8</v>
      </c>
      <c r="P2242">
        <v>114</v>
      </c>
      <c r="Q2242">
        <v>21.22</v>
      </c>
      <c r="R2242">
        <v>3</v>
      </c>
      <c r="S2242">
        <v>0</v>
      </c>
    </row>
    <row r="2243" spans="10:19" x14ac:dyDescent="0.25">
      <c r="J2243" t="s">
        <v>46</v>
      </c>
      <c r="K2243">
        <v>44</v>
      </c>
      <c r="L2243" t="s">
        <v>11</v>
      </c>
      <c r="M2243">
        <v>0</v>
      </c>
      <c r="N2243">
        <v>0</v>
      </c>
      <c r="O2243">
        <v>232.7</v>
      </c>
      <c r="P2243">
        <v>114</v>
      </c>
      <c r="Q2243">
        <v>39.56</v>
      </c>
      <c r="R2243">
        <v>5</v>
      </c>
      <c r="S2243">
        <v>0</v>
      </c>
    </row>
    <row r="2244" spans="10:19" x14ac:dyDescent="0.25">
      <c r="J2244" t="s">
        <v>31</v>
      </c>
      <c r="K2244">
        <v>32</v>
      </c>
      <c r="L2244" t="s">
        <v>13</v>
      </c>
      <c r="M2244">
        <v>0</v>
      </c>
      <c r="N2244">
        <v>0</v>
      </c>
      <c r="O2244">
        <v>288</v>
      </c>
      <c r="P2244">
        <v>120</v>
      </c>
      <c r="Q2244">
        <v>48.96</v>
      </c>
      <c r="R2244">
        <v>0</v>
      </c>
      <c r="S2244">
        <v>1</v>
      </c>
    </row>
    <row r="2245" spans="10:19" x14ac:dyDescent="0.25">
      <c r="J2245" t="s">
        <v>29</v>
      </c>
      <c r="K2245">
        <v>38</v>
      </c>
      <c r="L2245" t="s">
        <v>11</v>
      </c>
      <c r="M2245">
        <v>1</v>
      </c>
      <c r="N2245">
        <v>23</v>
      </c>
      <c r="O2245">
        <v>170.8</v>
      </c>
      <c r="P2245">
        <v>145</v>
      </c>
      <c r="Q2245">
        <v>29.04</v>
      </c>
      <c r="R2245">
        <v>1</v>
      </c>
      <c r="S2245">
        <v>0</v>
      </c>
    </row>
    <row r="2246" spans="10:19" x14ac:dyDescent="0.25">
      <c r="J2246" t="s">
        <v>48</v>
      </c>
      <c r="K2246">
        <v>41</v>
      </c>
      <c r="L2246" t="s">
        <v>11</v>
      </c>
      <c r="M2246">
        <v>0</v>
      </c>
      <c r="N2246">
        <v>0</v>
      </c>
      <c r="O2246">
        <v>216.1</v>
      </c>
      <c r="P2246">
        <v>114</v>
      </c>
      <c r="Q2246">
        <v>36.74</v>
      </c>
      <c r="R2246">
        <v>1</v>
      </c>
      <c r="S2246">
        <v>0</v>
      </c>
    </row>
    <row r="2247" spans="10:19" x14ac:dyDescent="0.25">
      <c r="J2247" t="s">
        <v>32</v>
      </c>
      <c r="K2247">
        <v>42</v>
      </c>
      <c r="L2247" t="s">
        <v>11</v>
      </c>
      <c r="M2247">
        <v>0</v>
      </c>
      <c r="N2247">
        <v>0</v>
      </c>
      <c r="O2247">
        <v>138.69999999999999</v>
      </c>
      <c r="P2247">
        <v>100</v>
      </c>
      <c r="Q2247">
        <v>23.58</v>
      </c>
      <c r="R2247">
        <v>2</v>
      </c>
      <c r="S2247">
        <v>0</v>
      </c>
    </row>
    <row r="2248" spans="10:19" x14ac:dyDescent="0.25">
      <c r="J2248" t="s">
        <v>28</v>
      </c>
      <c r="K2248">
        <v>37</v>
      </c>
      <c r="L2248" t="s">
        <v>16</v>
      </c>
      <c r="M2248">
        <v>0</v>
      </c>
      <c r="N2248">
        <v>0</v>
      </c>
      <c r="O2248">
        <v>210.7</v>
      </c>
      <c r="P2248">
        <v>112</v>
      </c>
      <c r="Q2248">
        <v>35.82</v>
      </c>
      <c r="R2248">
        <v>3</v>
      </c>
      <c r="S2248">
        <v>0</v>
      </c>
    </row>
    <row r="2249" spans="10:19" x14ac:dyDescent="0.25">
      <c r="J2249" t="s">
        <v>24</v>
      </c>
      <c r="K2249">
        <v>40</v>
      </c>
      <c r="L2249" t="s">
        <v>11</v>
      </c>
      <c r="M2249">
        <v>0</v>
      </c>
      <c r="N2249">
        <v>0</v>
      </c>
      <c r="O2249">
        <v>181.8</v>
      </c>
      <c r="P2249">
        <v>117</v>
      </c>
      <c r="Q2249">
        <v>30.91</v>
      </c>
      <c r="R2249">
        <v>0</v>
      </c>
      <c r="S2249">
        <v>0</v>
      </c>
    </row>
    <row r="2250" spans="10:19" x14ac:dyDescent="0.25">
      <c r="J2250" t="s">
        <v>14</v>
      </c>
      <c r="K2250">
        <v>39</v>
      </c>
      <c r="L2250" t="s">
        <v>13</v>
      </c>
      <c r="M2250">
        <v>1</v>
      </c>
      <c r="N2250">
        <v>30</v>
      </c>
      <c r="O2250">
        <v>61.6</v>
      </c>
      <c r="P2250">
        <v>103</v>
      </c>
      <c r="Q2250">
        <v>10.47</v>
      </c>
      <c r="R2250">
        <v>1</v>
      </c>
      <c r="S2250">
        <v>0</v>
      </c>
    </row>
    <row r="2251" spans="10:19" x14ac:dyDescent="0.25">
      <c r="J2251" t="s">
        <v>54</v>
      </c>
      <c r="K2251">
        <v>35</v>
      </c>
      <c r="L2251" t="s">
        <v>16</v>
      </c>
      <c r="M2251">
        <v>0</v>
      </c>
      <c r="N2251">
        <v>0</v>
      </c>
      <c r="O2251">
        <v>207.7</v>
      </c>
      <c r="P2251">
        <v>85</v>
      </c>
      <c r="Q2251">
        <v>35.31</v>
      </c>
      <c r="R2251">
        <v>1</v>
      </c>
      <c r="S2251">
        <v>0</v>
      </c>
    </row>
    <row r="2252" spans="10:19" x14ac:dyDescent="0.25">
      <c r="J2252" t="s">
        <v>57</v>
      </c>
      <c r="K2252">
        <v>41</v>
      </c>
      <c r="L2252" t="s">
        <v>16</v>
      </c>
      <c r="M2252">
        <v>0</v>
      </c>
      <c r="N2252">
        <v>0</v>
      </c>
      <c r="O2252">
        <v>219.2</v>
      </c>
      <c r="P2252">
        <v>73</v>
      </c>
      <c r="Q2252">
        <v>37.26</v>
      </c>
      <c r="R2252">
        <v>1</v>
      </c>
      <c r="S2252">
        <v>0</v>
      </c>
    </row>
    <row r="2253" spans="10:19" x14ac:dyDescent="0.25">
      <c r="J2253" t="s">
        <v>62</v>
      </c>
      <c r="K2253">
        <v>43</v>
      </c>
      <c r="L2253" t="s">
        <v>11</v>
      </c>
      <c r="M2253">
        <v>0</v>
      </c>
      <c r="N2253">
        <v>0</v>
      </c>
      <c r="O2253">
        <v>245.9</v>
      </c>
      <c r="P2253">
        <v>73</v>
      </c>
      <c r="Q2253">
        <v>41.8</v>
      </c>
      <c r="R2253">
        <v>3</v>
      </c>
      <c r="S2253">
        <v>0</v>
      </c>
    </row>
    <row r="2254" spans="10:19" x14ac:dyDescent="0.25">
      <c r="J2254" t="s">
        <v>51</v>
      </c>
      <c r="K2254">
        <v>40</v>
      </c>
      <c r="L2254" t="s">
        <v>11</v>
      </c>
      <c r="M2254">
        <v>0</v>
      </c>
      <c r="N2254">
        <v>0</v>
      </c>
      <c r="O2254">
        <v>257.3</v>
      </c>
      <c r="P2254">
        <v>84</v>
      </c>
      <c r="Q2254">
        <v>43.74</v>
      </c>
      <c r="R2254">
        <v>0</v>
      </c>
      <c r="S2254">
        <v>0</v>
      </c>
    </row>
    <row r="2255" spans="10:19" x14ac:dyDescent="0.25">
      <c r="J2255" t="s">
        <v>14</v>
      </c>
      <c r="K2255">
        <v>40</v>
      </c>
      <c r="L2255" t="s">
        <v>11</v>
      </c>
      <c r="M2255">
        <v>0</v>
      </c>
      <c r="N2255">
        <v>0</v>
      </c>
      <c r="O2255">
        <v>121.1</v>
      </c>
      <c r="P2255">
        <v>130</v>
      </c>
      <c r="Q2255">
        <v>20.59</v>
      </c>
      <c r="R2255">
        <v>2</v>
      </c>
      <c r="S2255">
        <v>0</v>
      </c>
    </row>
    <row r="2256" spans="10:19" x14ac:dyDescent="0.25">
      <c r="J2256" t="s">
        <v>12</v>
      </c>
      <c r="K2256">
        <v>32</v>
      </c>
      <c r="L2256" t="s">
        <v>11</v>
      </c>
      <c r="M2256">
        <v>0</v>
      </c>
      <c r="N2256">
        <v>0</v>
      </c>
      <c r="O2256">
        <v>301.5</v>
      </c>
      <c r="P2256">
        <v>136</v>
      </c>
      <c r="Q2256">
        <v>51.26</v>
      </c>
      <c r="R2256">
        <v>4</v>
      </c>
      <c r="S2256">
        <v>1</v>
      </c>
    </row>
    <row r="2257" spans="10:19" x14ac:dyDescent="0.25">
      <c r="J2257" t="s">
        <v>22</v>
      </c>
      <c r="K2257">
        <v>41</v>
      </c>
      <c r="L2257" t="s">
        <v>11</v>
      </c>
      <c r="M2257">
        <v>0</v>
      </c>
      <c r="N2257">
        <v>0</v>
      </c>
      <c r="O2257">
        <v>233.9</v>
      </c>
      <c r="P2257">
        <v>96</v>
      </c>
      <c r="Q2257">
        <v>39.76</v>
      </c>
      <c r="R2257">
        <v>0</v>
      </c>
      <c r="S2257">
        <v>0</v>
      </c>
    </row>
    <row r="2258" spans="10:19" x14ac:dyDescent="0.25">
      <c r="J2258" t="s">
        <v>26</v>
      </c>
      <c r="K2258">
        <v>36</v>
      </c>
      <c r="L2258" t="s">
        <v>11</v>
      </c>
      <c r="M2258">
        <v>0</v>
      </c>
      <c r="N2258">
        <v>0</v>
      </c>
      <c r="O2258">
        <v>99.6</v>
      </c>
      <c r="P2258">
        <v>108</v>
      </c>
      <c r="Q2258">
        <v>16.93</v>
      </c>
      <c r="R2258">
        <v>2</v>
      </c>
      <c r="S2258">
        <v>1</v>
      </c>
    </row>
    <row r="2259" spans="10:19" x14ac:dyDescent="0.25">
      <c r="J2259" t="s">
        <v>26</v>
      </c>
      <c r="K2259">
        <v>45</v>
      </c>
      <c r="L2259" t="s">
        <v>16</v>
      </c>
      <c r="M2259">
        <v>0</v>
      </c>
      <c r="N2259">
        <v>0</v>
      </c>
      <c r="O2259">
        <v>169.8</v>
      </c>
      <c r="P2259">
        <v>123</v>
      </c>
      <c r="Q2259">
        <v>28.87</v>
      </c>
      <c r="R2259">
        <v>2</v>
      </c>
      <c r="S2259">
        <v>0</v>
      </c>
    </row>
    <row r="2260" spans="10:19" x14ac:dyDescent="0.25">
      <c r="J2260" t="s">
        <v>49</v>
      </c>
      <c r="K2260">
        <v>28</v>
      </c>
      <c r="L2260" t="s">
        <v>11</v>
      </c>
      <c r="M2260">
        <v>1</v>
      </c>
      <c r="N2260">
        <v>26</v>
      </c>
      <c r="O2260">
        <v>198.8</v>
      </c>
      <c r="P2260">
        <v>115</v>
      </c>
      <c r="Q2260">
        <v>33.799999999999997</v>
      </c>
      <c r="R2260">
        <v>1</v>
      </c>
      <c r="S2260">
        <v>1</v>
      </c>
    </row>
    <row r="2261" spans="10:19" x14ac:dyDescent="0.25">
      <c r="J2261" t="s">
        <v>28</v>
      </c>
      <c r="K2261">
        <v>38</v>
      </c>
      <c r="L2261" t="s">
        <v>13</v>
      </c>
      <c r="M2261">
        <v>0</v>
      </c>
      <c r="N2261">
        <v>0</v>
      </c>
      <c r="O2261">
        <v>116.2</v>
      </c>
      <c r="P2261">
        <v>86</v>
      </c>
      <c r="Q2261">
        <v>19.75</v>
      </c>
      <c r="R2261">
        <v>3</v>
      </c>
      <c r="S2261">
        <v>0</v>
      </c>
    </row>
    <row r="2262" spans="10:19" x14ac:dyDescent="0.25">
      <c r="J2262" t="s">
        <v>21</v>
      </c>
      <c r="K2262">
        <v>31</v>
      </c>
      <c r="L2262" t="s">
        <v>16</v>
      </c>
      <c r="M2262">
        <v>0</v>
      </c>
      <c r="N2262">
        <v>0</v>
      </c>
      <c r="O2262">
        <v>255.9</v>
      </c>
      <c r="P2262">
        <v>128</v>
      </c>
      <c r="Q2262">
        <v>43.5</v>
      </c>
      <c r="R2262">
        <v>1</v>
      </c>
      <c r="S2262">
        <v>1</v>
      </c>
    </row>
    <row r="2263" spans="10:19" x14ac:dyDescent="0.25">
      <c r="J2263" t="s">
        <v>12</v>
      </c>
      <c r="K2263">
        <v>39</v>
      </c>
      <c r="L2263" t="s">
        <v>13</v>
      </c>
      <c r="M2263">
        <v>1</v>
      </c>
      <c r="N2263">
        <v>27</v>
      </c>
      <c r="O2263">
        <v>187.7</v>
      </c>
      <c r="P2263">
        <v>84</v>
      </c>
      <c r="Q2263">
        <v>31.91</v>
      </c>
      <c r="R2263">
        <v>3</v>
      </c>
      <c r="S2263">
        <v>0</v>
      </c>
    </row>
    <row r="2264" spans="10:19" x14ac:dyDescent="0.25">
      <c r="J2264" t="s">
        <v>57</v>
      </c>
      <c r="K2264">
        <v>37</v>
      </c>
      <c r="L2264" t="s">
        <v>13</v>
      </c>
      <c r="M2264">
        <v>1</v>
      </c>
      <c r="N2264">
        <v>21</v>
      </c>
      <c r="O2264">
        <v>195.9</v>
      </c>
      <c r="P2264">
        <v>91</v>
      </c>
      <c r="Q2264">
        <v>33.299999999999997</v>
      </c>
      <c r="R2264">
        <v>0</v>
      </c>
      <c r="S2264">
        <v>0</v>
      </c>
    </row>
    <row r="2265" spans="10:19" x14ac:dyDescent="0.25">
      <c r="J2265" t="s">
        <v>19</v>
      </c>
      <c r="K2265">
        <v>37</v>
      </c>
      <c r="L2265" t="s">
        <v>11</v>
      </c>
      <c r="M2265">
        <v>0</v>
      </c>
      <c r="N2265">
        <v>0</v>
      </c>
      <c r="O2265">
        <v>129.4</v>
      </c>
      <c r="P2265">
        <v>97</v>
      </c>
      <c r="Q2265">
        <v>22</v>
      </c>
      <c r="R2265">
        <v>2</v>
      </c>
      <c r="S2265">
        <v>0</v>
      </c>
    </row>
    <row r="2266" spans="10:19" x14ac:dyDescent="0.25">
      <c r="J2266" t="s">
        <v>32</v>
      </c>
      <c r="K2266">
        <v>38</v>
      </c>
      <c r="L2266" t="s">
        <v>16</v>
      </c>
      <c r="M2266">
        <v>1</v>
      </c>
      <c r="N2266">
        <v>12</v>
      </c>
      <c r="O2266">
        <v>221</v>
      </c>
      <c r="P2266">
        <v>108</v>
      </c>
      <c r="Q2266">
        <v>37.57</v>
      </c>
      <c r="R2266">
        <v>2</v>
      </c>
      <c r="S2266">
        <v>0</v>
      </c>
    </row>
    <row r="2267" spans="10:19" x14ac:dyDescent="0.25">
      <c r="J2267" t="s">
        <v>31</v>
      </c>
      <c r="K2267">
        <v>43</v>
      </c>
      <c r="L2267" t="s">
        <v>13</v>
      </c>
      <c r="M2267">
        <v>0</v>
      </c>
      <c r="N2267">
        <v>0</v>
      </c>
      <c r="O2267">
        <v>140.5</v>
      </c>
      <c r="P2267">
        <v>92</v>
      </c>
      <c r="Q2267">
        <v>23.89</v>
      </c>
      <c r="R2267">
        <v>2</v>
      </c>
      <c r="S2267">
        <v>0</v>
      </c>
    </row>
    <row r="2268" spans="10:19" x14ac:dyDescent="0.25">
      <c r="J2268" t="s">
        <v>55</v>
      </c>
      <c r="K2268">
        <v>28</v>
      </c>
      <c r="L2268" t="s">
        <v>11</v>
      </c>
      <c r="M2268">
        <v>0</v>
      </c>
      <c r="N2268">
        <v>0</v>
      </c>
      <c r="O2268">
        <v>277.89999999999998</v>
      </c>
      <c r="P2268">
        <v>123</v>
      </c>
      <c r="Q2268">
        <v>47.24</v>
      </c>
      <c r="R2268">
        <v>0</v>
      </c>
      <c r="S2268">
        <v>1</v>
      </c>
    </row>
    <row r="2269" spans="10:19" x14ac:dyDescent="0.25">
      <c r="J2269" t="s">
        <v>60</v>
      </c>
      <c r="K2269">
        <v>49</v>
      </c>
      <c r="L2269" t="s">
        <v>11</v>
      </c>
      <c r="M2269">
        <v>0</v>
      </c>
      <c r="N2269">
        <v>0</v>
      </c>
      <c r="O2269">
        <v>109.1</v>
      </c>
      <c r="P2269">
        <v>117</v>
      </c>
      <c r="Q2269">
        <v>18.55</v>
      </c>
      <c r="R2269">
        <v>0</v>
      </c>
      <c r="S2269">
        <v>0</v>
      </c>
    </row>
    <row r="2270" spans="10:19" x14ac:dyDescent="0.25">
      <c r="J2270" t="s">
        <v>40</v>
      </c>
      <c r="K2270">
        <v>41</v>
      </c>
      <c r="L2270" t="s">
        <v>11</v>
      </c>
      <c r="M2270">
        <v>0</v>
      </c>
      <c r="N2270">
        <v>0</v>
      </c>
      <c r="O2270">
        <v>207.8</v>
      </c>
      <c r="P2270">
        <v>109</v>
      </c>
      <c r="Q2270">
        <v>35.33</v>
      </c>
      <c r="R2270">
        <v>0</v>
      </c>
      <c r="S2270">
        <v>0</v>
      </c>
    </row>
    <row r="2271" spans="10:19" x14ac:dyDescent="0.25">
      <c r="J2271" t="s">
        <v>43</v>
      </c>
      <c r="K2271">
        <v>38</v>
      </c>
      <c r="L2271" t="s">
        <v>16</v>
      </c>
      <c r="M2271">
        <v>0</v>
      </c>
      <c r="N2271">
        <v>0</v>
      </c>
      <c r="O2271">
        <v>205.9</v>
      </c>
      <c r="P2271">
        <v>96</v>
      </c>
      <c r="Q2271">
        <v>35</v>
      </c>
      <c r="R2271">
        <v>0</v>
      </c>
      <c r="S2271">
        <v>0</v>
      </c>
    </row>
    <row r="2272" spans="10:19" x14ac:dyDescent="0.25">
      <c r="J2272" t="s">
        <v>22</v>
      </c>
      <c r="K2272">
        <v>31</v>
      </c>
      <c r="L2272" t="s">
        <v>11</v>
      </c>
      <c r="M2272">
        <v>0</v>
      </c>
      <c r="N2272">
        <v>0</v>
      </c>
      <c r="O2272">
        <v>308.60000000000002</v>
      </c>
      <c r="P2272">
        <v>139</v>
      </c>
      <c r="Q2272">
        <v>52.46</v>
      </c>
      <c r="R2272">
        <v>4</v>
      </c>
      <c r="S2272">
        <v>1</v>
      </c>
    </row>
    <row r="2273" spans="10:19" x14ac:dyDescent="0.25">
      <c r="J2273" t="s">
        <v>54</v>
      </c>
      <c r="K2273">
        <v>44</v>
      </c>
      <c r="L2273" t="s">
        <v>16</v>
      </c>
      <c r="M2273">
        <v>0</v>
      </c>
      <c r="N2273">
        <v>0</v>
      </c>
      <c r="O2273">
        <v>242.6</v>
      </c>
      <c r="P2273">
        <v>69</v>
      </c>
      <c r="Q2273">
        <v>41.24</v>
      </c>
      <c r="R2273">
        <v>2</v>
      </c>
      <c r="S2273">
        <v>0</v>
      </c>
    </row>
    <row r="2274" spans="10:19" x14ac:dyDescent="0.25">
      <c r="J2274" t="s">
        <v>32</v>
      </c>
      <c r="K2274">
        <v>35</v>
      </c>
      <c r="L2274" t="s">
        <v>13</v>
      </c>
      <c r="M2274">
        <v>0</v>
      </c>
      <c r="N2274">
        <v>0</v>
      </c>
      <c r="O2274">
        <v>229.6</v>
      </c>
      <c r="P2274">
        <v>82</v>
      </c>
      <c r="Q2274">
        <v>39.03</v>
      </c>
      <c r="R2274">
        <v>1</v>
      </c>
      <c r="S2274">
        <v>0</v>
      </c>
    </row>
    <row r="2275" spans="10:19" x14ac:dyDescent="0.25">
      <c r="J2275" t="s">
        <v>39</v>
      </c>
      <c r="K2275">
        <v>39</v>
      </c>
      <c r="L2275" t="s">
        <v>16</v>
      </c>
      <c r="M2275">
        <v>1</v>
      </c>
      <c r="N2275">
        <v>28</v>
      </c>
      <c r="O2275">
        <v>166</v>
      </c>
      <c r="P2275">
        <v>62</v>
      </c>
      <c r="Q2275">
        <v>28.22</v>
      </c>
      <c r="R2275">
        <v>2</v>
      </c>
      <c r="S2275">
        <v>0</v>
      </c>
    </row>
    <row r="2276" spans="10:19" x14ac:dyDescent="0.25">
      <c r="J2276" t="s">
        <v>31</v>
      </c>
      <c r="K2276">
        <v>29</v>
      </c>
      <c r="L2276" t="s">
        <v>11</v>
      </c>
      <c r="M2276">
        <v>0</v>
      </c>
      <c r="N2276">
        <v>0</v>
      </c>
      <c r="O2276">
        <v>144.80000000000001</v>
      </c>
      <c r="P2276">
        <v>126</v>
      </c>
      <c r="Q2276">
        <v>24.62</v>
      </c>
      <c r="R2276">
        <v>0</v>
      </c>
      <c r="S2276">
        <v>1</v>
      </c>
    </row>
    <row r="2277" spans="10:19" x14ac:dyDescent="0.25">
      <c r="J2277" t="s">
        <v>51</v>
      </c>
      <c r="K2277">
        <v>51</v>
      </c>
      <c r="L2277" t="s">
        <v>16</v>
      </c>
      <c r="M2277">
        <v>0</v>
      </c>
      <c r="N2277">
        <v>0</v>
      </c>
      <c r="O2277">
        <v>106.1</v>
      </c>
      <c r="P2277">
        <v>77</v>
      </c>
      <c r="Q2277">
        <v>18.04</v>
      </c>
      <c r="R2277">
        <v>0</v>
      </c>
      <c r="S2277">
        <v>0</v>
      </c>
    </row>
    <row r="2278" spans="10:19" x14ac:dyDescent="0.25">
      <c r="J2278" t="s">
        <v>62</v>
      </c>
      <c r="K2278">
        <v>41</v>
      </c>
      <c r="L2278" t="s">
        <v>11</v>
      </c>
      <c r="M2278">
        <v>0</v>
      </c>
      <c r="N2278">
        <v>0</v>
      </c>
      <c r="O2278">
        <v>221.8</v>
      </c>
      <c r="P2278">
        <v>84</v>
      </c>
      <c r="Q2278">
        <v>37.71</v>
      </c>
      <c r="R2278">
        <v>1</v>
      </c>
      <c r="S2278">
        <v>0</v>
      </c>
    </row>
    <row r="2279" spans="10:19" x14ac:dyDescent="0.25">
      <c r="J2279" t="s">
        <v>40</v>
      </c>
      <c r="K2279">
        <v>42</v>
      </c>
      <c r="L2279" t="s">
        <v>11</v>
      </c>
      <c r="M2279">
        <v>0</v>
      </c>
      <c r="N2279">
        <v>0</v>
      </c>
      <c r="O2279">
        <v>204.6</v>
      </c>
      <c r="P2279">
        <v>98</v>
      </c>
      <c r="Q2279">
        <v>34.78</v>
      </c>
      <c r="R2279">
        <v>2</v>
      </c>
      <c r="S2279">
        <v>0</v>
      </c>
    </row>
    <row r="2280" spans="10:19" x14ac:dyDescent="0.25">
      <c r="J2280" t="s">
        <v>50</v>
      </c>
      <c r="K2280">
        <v>47</v>
      </c>
      <c r="L2280" t="s">
        <v>11</v>
      </c>
      <c r="M2280">
        <v>1</v>
      </c>
      <c r="N2280">
        <v>44</v>
      </c>
      <c r="O2280">
        <v>152</v>
      </c>
      <c r="P2280">
        <v>95</v>
      </c>
      <c r="Q2280">
        <v>25.84</v>
      </c>
      <c r="R2280">
        <v>2</v>
      </c>
      <c r="S2280">
        <v>0</v>
      </c>
    </row>
    <row r="2281" spans="10:19" x14ac:dyDescent="0.25">
      <c r="J2281" t="s">
        <v>48</v>
      </c>
      <c r="K2281">
        <v>36</v>
      </c>
      <c r="L2281" t="s">
        <v>11</v>
      </c>
      <c r="M2281">
        <v>1</v>
      </c>
      <c r="N2281">
        <v>29</v>
      </c>
      <c r="O2281">
        <v>260.8</v>
      </c>
      <c r="P2281">
        <v>81</v>
      </c>
      <c r="Q2281">
        <v>44.34</v>
      </c>
      <c r="R2281">
        <v>1</v>
      </c>
      <c r="S2281">
        <v>1</v>
      </c>
    </row>
    <row r="2282" spans="10:19" x14ac:dyDescent="0.25">
      <c r="J2282" t="s">
        <v>58</v>
      </c>
      <c r="K2282">
        <v>40</v>
      </c>
      <c r="L2282" t="s">
        <v>11</v>
      </c>
      <c r="M2282">
        <v>0</v>
      </c>
      <c r="N2282">
        <v>0</v>
      </c>
      <c r="O2282">
        <v>177.9</v>
      </c>
      <c r="P2282">
        <v>83</v>
      </c>
      <c r="Q2282">
        <v>30.24</v>
      </c>
      <c r="R2282">
        <v>0</v>
      </c>
      <c r="S2282">
        <v>0</v>
      </c>
    </row>
    <row r="2283" spans="10:19" x14ac:dyDescent="0.25">
      <c r="J2283" t="s">
        <v>21</v>
      </c>
      <c r="K2283">
        <v>42</v>
      </c>
      <c r="L2283" t="s">
        <v>11</v>
      </c>
      <c r="M2283">
        <v>0</v>
      </c>
      <c r="N2283">
        <v>0</v>
      </c>
      <c r="O2283">
        <v>235.1</v>
      </c>
      <c r="P2283">
        <v>97</v>
      </c>
      <c r="Q2283">
        <v>39.97</v>
      </c>
      <c r="R2283">
        <v>3</v>
      </c>
      <c r="S2283">
        <v>0</v>
      </c>
    </row>
    <row r="2284" spans="10:19" x14ac:dyDescent="0.25">
      <c r="J2284" t="s">
        <v>51</v>
      </c>
      <c r="K2284">
        <v>43</v>
      </c>
      <c r="L2284" t="s">
        <v>11</v>
      </c>
      <c r="M2284">
        <v>0</v>
      </c>
      <c r="N2284">
        <v>0</v>
      </c>
      <c r="O2284">
        <v>186.8</v>
      </c>
      <c r="P2284">
        <v>92</v>
      </c>
      <c r="Q2284">
        <v>31.76</v>
      </c>
      <c r="R2284">
        <v>2</v>
      </c>
      <c r="S2284">
        <v>0</v>
      </c>
    </row>
    <row r="2285" spans="10:19" x14ac:dyDescent="0.25">
      <c r="J2285" t="s">
        <v>60</v>
      </c>
      <c r="K2285">
        <v>42</v>
      </c>
      <c r="L2285" t="s">
        <v>13</v>
      </c>
      <c r="M2285">
        <v>0</v>
      </c>
      <c r="N2285">
        <v>0</v>
      </c>
      <c r="O2285">
        <v>268.39999999999998</v>
      </c>
      <c r="P2285">
        <v>81</v>
      </c>
      <c r="Q2285">
        <v>45.63</v>
      </c>
      <c r="R2285">
        <v>1</v>
      </c>
      <c r="S2285">
        <v>0</v>
      </c>
    </row>
    <row r="2286" spans="10:19" x14ac:dyDescent="0.25">
      <c r="J2286" t="s">
        <v>43</v>
      </c>
      <c r="K2286">
        <v>39</v>
      </c>
      <c r="L2286" t="s">
        <v>16</v>
      </c>
      <c r="M2286">
        <v>0</v>
      </c>
      <c r="N2286">
        <v>0</v>
      </c>
      <c r="O2286">
        <v>192.1</v>
      </c>
      <c r="P2286">
        <v>95</v>
      </c>
      <c r="Q2286">
        <v>32.659999999999997</v>
      </c>
      <c r="R2286">
        <v>3</v>
      </c>
      <c r="S2286">
        <v>0</v>
      </c>
    </row>
    <row r="2287" spans="10:19" x14ac:dyDescent="0.25">
      <c r="J2287" t="s">
        <v>48</v>
      </c>
      <c r="K2287">
        <v>37</v>
      </c>
      <c r="L2287" t="s">
        <v>11</v>
      </c>
      <c r="M2287">
        <v>0</v>
      </c>
      <c r="N2287">
        <v>0</v>
      </c>
      <c r="O2287">
        <v>240.7</v>
      </c>
      <c r="P2287">
        <v>82</v>
      </c>
      <c r="Q2287">
        <v>40.92</v>
      </c>
      <c r="R2287">
        <v>0</v>
      </c>
      <c r="S2287">
        <v>1</v>
      </c>
    </row>
    <row r="2288" spans="10:19" x14ac:dyDescent="0.25">
      <c r="J2288" t="s">
        <v>39</v>
      </c>
      <c r="K2288">
        <v>52</v>
      </c>
      <c r="L2288" t="s">
        <v>13</v>
      </c>
      <c r="M2288">
        <v>0</v>
      </c>
      <c r="N2288">
        <v>0</v>
      </c>
      <c r="O2288">
        <v>179.9</v>
      </c>
      <c r="P2288">
        <v>113</v>
      </c>
      <c r="Q2288">
        <v>30.58</v>
      </c>
      <c r="R2288">
        <v>2</v>
      </c>
      <c r="S2288">
        <v>0</v>
      </c>
    </row>
    <row r="2289" spans="10:19" x14ac:dyDescent="0.25">
      <c r="J2289" t="s">
        <v>15</v>
      </c>
      <c r="K2289">
        <v>35</v>
      </c>
      <c r="L2289" t="s">
        <v>11</v>
      </c>
      <c r="M2289">
        <v>0</v>
      </c>
      <c r="N2289">
        <v>0</v>
      </c>
      <c r="O2289">
        <v>175.8</v>
      </c>
      <c r="P2289">
        <v>89</v>
      </c>
      <c r="Q2289">
        <v>29.89</v>
      </c>
      <c r="R2289">
        <v>1</v>
      </c>
      <c r="S2289">
        <v>0</v>
      </c>
    </row>
    <row r="2290" spans="10:19" x14ac:dyDescent="0.25">
      <c r="J2290" t="s">
        <v>56</v>
      </c>
      <c r="K2290">
        <v>33</v>
      </c>
      <c r="L2290" t="s">
        <v>16</v>
      </c>
      <c r="M2290">
        <v>0</v>
      </c>
      <c r="N2290">
        <v>0</v>
      </c>
      <c r="O2290">
        <v>109.4</v>
      </c>
      <c r="P2290">
        <v>91</v>
      </c>
      <c r="Q2290">
        <v>18.600000000000001</v>
      </c>
      <c r="R2290">
        <v>0</v>
      </c>
      <c r="S2290">
        <v>0</v>
      </c>
    </row>
    <row r="2291" spans="10:19" x14ac:dyDescent="0.25">
      <c r="J2291" t="s">
        <v>31</v>
      </c>
      <c r="K2291">
        <v>28</v>
      </c>
      <c r="L2291" t="s">
        <v>16</v>
      </c>
      <c r="M2291">
        <v>0</v>
      </c>
      <c r="N2291">
        <v>0</v>
      </c>
      <c r="O2291">
        <v>255.1</v>
      </c>
      <c r="P2291">
        <v>124</v>
      </c>
      <c r="Q2291">
        <v>43.37</v>
      </c>
      <c r="R2291">
        <v>3</v>
      </c>
      <c r="S2291">
        <v>1</v>
      </c>
    </row>
    <row r="2292" spans="10:19" x14ac:dyDescent="0.25">
      <c r="J2292" t="s">
        <v>39</v>
      </c>
      <c r="K2292">
        <v>38</v>
      </c>
      <c r="L2292" t="s">
        <v>11</v>
      </c>
      <c r="M2292">
        <v>0</v>
      </c>
      <c r="N2292">
        <v>0</v>
      </c>
      <c r="O2292">
        <v>208.7</v>
      </c>
      <c r="P2292">
        <v>84</v>
      </c>
      <c r="Q2292">
        <v>35.479999999999997</v>
      </c>
      <c r="R2292">
        <v>3</v>
      </c>
      <c r="S2292">
        <v>0</v>
      </c>
    </row>
    <row r="2293" spans="10:19" x14ac:dyDescent="0.25">
      <c r="J2293" t="s">
        <v>52</v>
      </c>
      <c r="K2293">
        <v>40</v>
      </c>
      <c r="L2293" t="s">
        <v>16</v>
      </c>
      <c r="M2293">
        <v>1</v>
      </c>
      <c r="N2293">
        <v>20</v>
      </c>
      <c r="O2293">
        <v>214.6</v>
      </c>
      <c r="P2293">
        <v>108</v>
      </c>
      <c r="Q2293">
        <v>36.479999999999997</v>
      </c>
      <c r="R2293">
        <v>1</v>
      </c>
      <c r="S2293">
        <v>0</v>
      </c>
    </row>
    <row r="2294" spans="10:19" x14ac:dyDescent="0.25">
      <c r="J2294" t="s">
        <v>62</v>
      </c>
      <c r="K2294">
        <v>41</v>
      </c>
      <c r="L2294" t="s">
        <v>13</v>
      </c>
      <c r="M2294">
        <v>0</v>
      </c>
      <c r="N2294">
        <v>0</v>
      </c>
      <c r="O2294">
        <v>49.2</v>
      </c>
      <c r="P2294">
        <v>121</v>
      </c>
      <c r="Q2294">
        <v>8.36</v>
      </c>
      <c r="R2294">
        <v>1</v>
      </c>
      <c r="S2294">
        <v>0</v>
      </c>
    </row>
    <row r="2295" spans="10:19" x14ac:dyDescent="0.25">
      <c r="J2295" t="s">
        <v>40</v>
      </c>
      <c r="K2295">
        <v>40</v>
      </c>
      <c r="L2295" t="s">
        <v>16</v>
      </c>
      <c r="M2295">
        <v>0</v>
      </c>
      <c r="N2295">
        <v>0</v>
      </c>
      <c r="O2295">
        <v>141.30000000000001</v>
      </c>
      <c r="P2295">
        <v>133</v>
      </c>
      <c r="Q2295">
        <v>24.02</v>
      </c>
      <c r="R2295">
        <v>2</v>
      </c>
      <c r="S2295">
        <v>0</v>
      </c>
    </row>
    <row r="2296" spans="10:19" x14ac:dyDescent="0.25">
      <c r="J2296" t="s">
        <v>33</v>
      </c>
      <c r="K2296">
        <v>33</v>
      </c>
      <c r="L2296" t="s">
        <v>11</v>
      </c>
      <c r="M2296">
        <v>0</v>
      </c>
      <c r="N2296">
        <v>0</v>
      </c>
      <c r="O2296">
        <v>253.2</v>
      </c>
      <c r="P2296">
        <v>89</v>
      </c>
      <c r="Q2296">
        <v>43.04</v>
      </c>
      <c r="R2296">
        <v>4</v>
      </c>
      <c r="S2296">
        <v>0</v>
      </c>
    </row>
    <row r="2297" spans="10:19" x14ac:dyDescent="0.25">
      <c r="J2297" t="s">
        <v>19</v>
      </c>
      <c r="K2297">
        <v>40</v>
      </c>
      <c r="L2297" t="s">
        <v>11</v>
      </c>
      <c r="M2297">
        <v>0</v>
      </c>
      <c r="N2297">
        <v>0</v>
      </c>
      <c r="O2297">
        <v>206</v>
      </c>
      <c r="P2297">
        <v>128</v>
      </c>
      <c r="Q2297">
        <v>35.020000000000003</v>
      </c>
      <c r="R2297">
        <v>0</v>
      </c>
      <c r="S2297">
        <v>0</v>
      </c>
    </row>
    <row r="2298" spans="10:19" x14ac:dyDescent="0.25">
      <c r="J2298" t="s">
        <v>54</v>
      </c>
      <c r="K2298">
        <v>39</v>
      </c>
      <c r="L2298" t="s">
        <v>11</v>
      </c>
      <c r="M2298">
        <v>1</v>
      </c>
      <c r="N2298">
        <v>31</v>
      </c>
      <c r="O2298">
        <v>71.2</v>
      </c>
      <c r="P2298">
        <v>58</v>
      </c>
      <c r="Q2298">
        <v>12.1</v>
      </c>
      <c r="R2298">
        <v>0</v>
      </c>
      <c r="S2298">
        <v>0</v>
      </c>
    </row>
    <row r="2299" spans="10:19" x14ac:dyDescent="0.25">
      <c r="J2299" t="s">
        <v>19</v>
      </c>
      <c r="K2299">
        <v>33</v>
      </c>
      <c r="L2299" t="s">
        <v>16</v>
      </c>
      <c r="M2299">
        <v>0</v>
      </c>
      <c r="N2299">
        <v>0</v>
      </c>
      <c r="O2299">
        <v>261.8</v>
      </c>
      <c r="P2299">
        <v>69</v>
      </c>
      <c r="Q2299">
        <v>44.51</v>
      </c>
      <c r="R2299">
        <v>0</v>
      </c>
      <c r="S2299">
        <v>1</v>
      </c>
    </row>
    <row r="2300" spans="10:19" x14ac:dyDescent="0.25">
      <c r="J2300" t="s">
        <v>57</v>
      </c>
      <c r="K2300">
        <v>37</v>
      </c>
      <c r="L2300" t="s">
        <v>16</v>
      </c>
      <c r="M2300">
        <v>0</v>
      </c>
      <c r="N2300">
        <v>0</v>
      </c>
      <c r="O2300">
        <v>191.3</v>
      </c>
      <c r="P2300">
        <v>134</v>
      </c>
      <c r="Q2300">
        <v>32.520000000000003</v>
      </c>
      <c r="R2300">
        <v>1</v>
      </c>
      <c r="S2300">
        <v>0</v>
      </c>
    </row>
    <row r="2301" spans="10:19" x14ac:dyDescent="0.25">
      <c r="J2301" t="s">
        <v>51</v>
      </c>
      <c r="K2301">
        <v>37</v>
      </c>
      <c r="L2301" t="s">
        <v>11</v>
      </c>
      <c r="M2301">
        <v>0</v>
      </c>
      <c r="N2301">
        <v>0</v>
      </c>
      <c r="O2301">
        <v>133.30000000000001</v>
      </c>
      <c r="P2301">
        <v>101</v>
      </c>
      <c r="Q2301">
        <v>22.66</v>
      </c>
      <c r="R2301">
        <v>0</v>
      </c>
      <c r="S2301">
        <v>0</v>
      </c>
    </row>
    <row r="2302" spans="10:19" x14ac:dyDescent="0.25">
      <c r="J2302" t="s">
        <v>34</v>
      </c>
      <c r="K2302">
        <v>38</v>
      </c>
      <c r="L2302" t="s">
        <v>13</v>
      </c>
      <c r="M2302">
        <v>1</v>
      </c>
      <c r="N2302">
        <v>24</v>
      </c>
      <c r="O2302">
        <v>183.6</v>
      </c>
      <c r="P2302">
        <v>138</v>
      </c>
      <c r="Q2302">
        <v>31.21</v>
      </c>
      <c r="R2302">
        <v>2</v>
      </c>
      <c r="S2302">
        <v>0</v>
      </c>
    </row>
    <row r="2303" spans="10:19" x14ac:dyDescent="0.25">
      <c r="J2303" t="s">
        <v>37</v>
      </c>
      <c r="K2303">
        <v>40</v>
      </c>
      <c r="L2303" t="s">
        <v>11</v>
      </c>
      <c r="M2303">
        <v>1</v>
      </c>
      <c r="N2303">
        <v>30</v>
      </c>
      <c r="O2303">
        <v>155.19999999999999</v>
      </c>
      <c r="P2303">
        <v>116</v>
      </c>
      <c r="Q2303">
        <v>26.38</v>
      </c>
      <c r="R2303">
        <v>1</v>
      </c>
      <c r="S2303">
        <v>0</v>
      </c>
    </row>
    <row r="2304" spans="10:19" x14ac:dyDescent="0.25">
      <c r="J2304" t="s">
        <v>34</v>
      </c>
      <c r="K2304">
        <v>39</v>
      </c>
      <c r="L2304" t="s">
        <v>13</v>
      </c>
      <c r="M2304">
        <v>1</v>
      </c>
      <c r="N2304">
        <v>28</v>
      </c>
      <c r="O2304">
        <v>283.10000000000002</v>
      </c>
      <c r="P2304">
        <v>93</v>
      </c>
      <c r="Q2304">
        <v>48.13</v>
      </c>
      <c r="R2304">
        <v>1</v>
      </c>
      <c r="S2304">
        <v>0</v>
      </c>
    </row>
    <row r="2305" spans="10:19" x14ac:dyDescent="0.25">
      <c r="J2305" t="s">
        <v>19</v>
      </c>
      <c r="K2305">
        <v>43</v>
      </c>
      <c r="L2305" t="s">
        <v>16</v>
      </c>
      <c r="M2305">
        <v>1</v>
      </c>
      <c r="N2305">
        <v>50</v>
      </c>
      <c r="O2305">
        <v>186.5</v>
      </c>
      <c r="P2305">
        <v>94</v>
      </c>
      <c r="Q2305">
        <v>31.71</v>
      </c>
      <c r="R2305">
        <v>2</v>
      </c>
      <c r="S2305">
        <v>0</v>
      </c>
    </row>
    <row r="2306" spans="10:19" x14ac:dyDescent="0.25">
      <c r="J2306" t="s">
        <v>60</v>
      </c>
      <c r="K2306">
        <v>38</v>
      </c>
      <c r="L2306" t="s">
        <v>11</v>
      </c>
      <c r="M2306">
        <v>1</v>
      </c>
      <c r="N2306">
        <v>38</v>
      </c>
      <c r="O2306">
        <v>163.30000000000001</v>
      </c>
      <c r="P2306">
        <v>104</v>
      </c>
      <c r="Q2306">
        <v>27.76</v>
      </c>
      <c r="R2306">
        <v>0</v>
      </c>
      <c r="S2306">
        <v>0</v>
      </c>
    </row>
    <row r="2307" spans="10:19" x14ac:dyDescent="0.25">
      <c r="J2307" t="s">
        <v>14</v>
      </c>
      <c r="K2307">
        <v>39</v>
      </c>
      <c r="L2307" t="s">
        <v>16</v>
      </c>
      <c r="M2307">
        <v>0</v>
      </c>
      <c r="N2307">
        <v>0</v>
      </c>
      <c r="O2307">
        <v>203.4</v>
      </c>
      <c r="P2307">
        <v>125</v>
      </c>
      <c r="Q2307">
        <v>34.58</v>
      </c>
      <c r="R2307">
        <v>1</v>
      </c>
      <c r="S2307">
        <v>0</v>
      </c>
    </row>
    <row r="2308" spans="10:19" x14ac:dyDescent="0.25">
      <c r="J2308" t="s">
        <v>34</v>
      </c>
      <c r="K2308">
        <v>45</v>
      </c>
      <c r="L2308" t="s">
        <v>11</v>
      </c>
      <c r="M2308">
        <v>1</v>
      </c>
      <c r="N2308">
        <v>19</v>
      </c>
      <c r="O2308">
        <v>178.1</v>
      </c>
      <c r="P2308">
        <v>110</v>
      </c>
      <c r="Q2308">
        <v>30.28</v>
      </c>
      <c r="R2308">
        <v>1</v>
      </c>
      <c r="S2308">
        <v>0</v>
      </c>
    </row>
    <row r="2309" spans="10:19" x14ac:dyDescent="0.25">
      <c r="J2309" t="s">
        <v>41</v>
      </c>
      <c r="K2309">
        <v>41</v>
      </c>
      <c r="L2309" t="s">
        <v>11</v>
      </c>
      <c r="M2309">
        <v>0</v>
      </c>
      <c r="N2309">
        <v>0</v>
      </c>
      <c r="O2309">
        <v>195.9</v>
      </c>
      <c r="P2309">
        <v>103</v>
      </c>
      <c r="Q2309">
        <v>33.299999999999997</v>
      </c>
      <c r="R2309">
        <v>1</v>
      </c>
      <c r="S2309">
        <v>0</v>
      </c>
    </row>
    <row r="2310" spans="10:19" x14ac:dyDescent="0.25">
      <c r="J2310" t="s">
        <v>33</v>
      </c>
      <c r="K2310">
        <v>42</v>
      </c>
      <c r="L2310" t="s">
        <v>11</v>
      </c>
      <c r="M2310">
        <v>1</v>
      </c>
      <c r="N2310">
        <v>24</v>
      </c>
      <c r="O2310">
        <v>114.1</v>
      </c>
      <c r="P2310">
        <v>95</v>
      </c>
      <c r="Q2310">
        <v>19.399999999999999</v>
      </c>
      <c r="R2310">
        <v>2</v>
      </c>
      <c r="S2310">
        <v>0</v>
      </c>
    </row>
    <row r="2311" spans="10:19" x14ac:dyDescent="0.25">
      <c r="J2311" t="s">
        <v>12</v>
      </c>
      <c r="K2311">
        <v>34</v>
      </c>
      <c r="L2311" t="s">
        <v>11</v>
      </c>
      <c r="M2311">
        <v>0</v>
      </c>
      <c r="N2311">
        <v>0</v>
      </c>
      <c r="O2311">
        <v>279.10000000000002</v>
      </c>
      <c r="P2311">
        <v>124</v>
      </c>
      <c r="Q2311">
        <v>47.45</v>
      </c>
      <c r="R2311">
        <v>2</v>
      </c>
      <c r="S2311">
        <v>1</v>
      </c>
    </row>
    <row r="2312" spans="10:19" x14ac:dyDescent="0.25">
      <c r="J2312" t="s">
        <v>19</v>
      </c>
      <c r="K2312">
        <v>36</v>
      </c>
      <c r="L2312" t="s">
        <v>13</v>
      </c>
      <c r="M2312">
        <v>0</v>
      </c>
      <c r="N2312">
        <v>0</v>
      </c>
      <c r="O2312">
        <v>169.3</v>
      </c>
      <c r="P2312">
        <v>111</v>
      </c>
      <c r="Q2312">
        <v>28.78</v>
      </c>
      <c r="R2312">
        <v>0</v>
      </c>
      <c r="S2312">
        <v>0</v>
      </c>
    </row>
    <row r="2313" spans="10:19" x14ac:dyDescent="0.25">
      <c r="J2313" t="s">
        <v>46</v>
      </c>
      <c r="K2313">
        <v>36</v>
      </c>
      <c r="L2313" t="s">
        <v>16</v>
      </c>
      <c r="M2313">
        <v>0</v>
      </c>
      <c r="N2313">
        <v>0</v>
      </c>
      <c r="O2313">
        <v>214.4</v>
      </c>
      <c r="P2313">
        <v>94</v>
      </c>
      <c r="Q2313">
        <v>36.450000000000003</v>
      </c>
      <c r="R2313">
        <v>2</v>
      </c>
      <c r="S2313">
        <v>0</v>
      </c>
    </row>
    <row r="2314" spans="10:19" x14ac:dyDescent="0.25">
      <c r="J2314" t="s">
        <v>61</v>
      </c>
      <c r="K2314">
        <v>42</v>
      </c>
      <c r="L2314" t="s">
        <v>11</v>
      </c>
      <c r="M2314">
        <v>0</v>
      </c>
      <c r="N2314">
        <v>0</v>
      </c>
      <c r="O2314">
        <v>255.8</v>
      </c>
      <c r="P2314">
        <v>125</v>
      </c>
      <c r="Q2314">
        <v>43.49</v>
      </c>
      <c r="R2314">
        <v>0</v>
      </c>
      <c r="S2314">
        <v>0</v>
      </c>
    </row>
    <row r="2315" spans="10:19" x14ac:dyDescent="0.25">
      <c r="J2315" t="s">
        <v>41</v>
      </c>
      <c r="K2315">
        <v>40</v>
      </c>
      <c r="L2315" t="s">
        <v>13</v>
      </c>
      <c r="M2315">
        <v>0</v>
      </c>
      <c r="N2315">
        <v>0</v>
      </c>
      <c r="O2315">
        <v>148.19999999999999</v>
      </c>
      <c r="P2315">
        <v>71</v>
      </c>
      <c r="Q2315">
        <v>25.19</v>
      </c>
      <c r="R2315">
        <v>2</v>
      </c>
      <c r="S2315">
        <v>0</v>
      </c>
    </row>
    <row r="2316" spans="10:19" x14ac:dyDescent="0.25">
      <c r="J2316" t="s">
        <v>32</v>
      </c>
      <c r="K2316">
        <v>38</v>
      </c>
      <c r="L2316" t="s">
        <v>11</v>
      </c>
      <c r="M2316">
        <v>0</v>
      </c>
      <c r="N2316">
        <v>0</v>
      </c>
      <c r="O2316">
        <v>119.3</v>
      </c>
      <c r="P2316">
        <v>93</v>
      </c>
      <c r="Q2316">
        <v>20.28</v>
      </c>
      <c r="R2316">
        <v>2</v>
      </c>
      <c r="S2316">
        <v>0</v>
      </c>
    </row>
    <row r="2317" spans="10:19" x14ac:dyDescent="0.25">
      <c r="J2317" t="s">
        <v>12</v>
      </c>
      <c r="K2317">
        <v>33</v>
      </c>
      <c r="L2317" t="s">
        <v>16</v>
      </c>
      <c r="M2317">
        <v>0</v>
      </c>
      <c r="N2317">
        <v>0</v>
      </c>
      <c r="O2317">
        <v>245.2</v>
      </c>
      <c r="P2317">
        <v>91</v>
      </c>
      <c r="Q2317">
        <v>41.68</v>
      </c>
      <c r="R2317">
        <v>0</v>
      </c>
      <c r="S2317">
        <v>1</v>
      </c>
    </row>
    <row r="2318" spans="10:19" x14ac:dyDescent="0.25">
      <c r="J2318" t="s">
        <v>49</v>
      </c>
      <c r="K2318">
        <v>44</v>
      </c>
      <c r="L2318" t="s">
        <v>13</v>
      </c>
      <c r="M2318">
        <v>0</v>
      </c>
      <c r="N2318">
        <v>0</v>
      </c>
      <c r="O2318">
        <v>172.4</v>
      </c>
      <c r="P2318">
        <v>114</v>
      </c>
      <c r="Q2318">
        <v>29.31</v>
      </c>
      <c r="R2318">
        <v>2</v>
      </c>
      <c r="S2318">
        <v>0</v>
      </c>
    </row>
    <row r="2319" spans="10:19" x14ac:dyDescent="0.25">
      <c r="J2319" t="s">
        <v>55</v>
      </c>
      <c r="K2319">
        <v>33</v>
      </c>
      <c r="L2319" t="s">
        <v>16</v>
      </c>
      <c r="M2319">
        <v>1</v>
      </c>
      <c r="N2319">
        <v>30</v>
      </c>
      <c r="O2319">
        <v>175.3</v>
      </c>
      <c r="P2319">
        <v>107</v>
      </c>
      <c r="Q2319">
        <v>29.8</v>
      </c>
      <c r="R2319">
        <v>1</v>
      </c>
      <c r="S2319">
        <v>0</v>
      </c>
    </row>
    <row r="2320" spans="10:19" x14ac:dyDescent="0.25">
      <c r="J2320" t="s">
        <v>14</v>
      </c>
      <c r="K2320">
        <v>44</v>
      </c>
      <c r="L2320" t="s">
        <v>16</v>
      </c>
      <c r="M2320">
        <v>1</v>
      </c>
      <c r="N2320">
        <v>27</v>
      </c>
      <c r="O2320">
        <v>2.6</v>
      </c>
      <c r="P2320">
        <v>113</v>
      </c>
      <c r="Q2320">
        <v>0.44</v>
      </c>
      <c r="R2320">
        <v>3</v>
      </c>
      <c r="S2320">
        <v>0</v>
      </c>
    </row>
    <row r="2321" spans="10:19" x14ac:dyDescent="0.25">
      <c r="J2321" t="s">
        <v>25</v>
      </c>
      <c r="K2321">
        <v>37</v>
      </c>
      <c r="L2321" t="s">
        <v>11</v>
      </c>
      <c r="M2321">
        <v>0</v>
      </c>
      <c r="N2321">
        <v>0</v>
      </c>
      <c r="O2321">
        <v>184.1</v>
      </c>
      <c r="P2321">
        <v>143</v>
      </c>
      <c r="Q2321">
        <v>31.3</v>
      </c>
      <c r="R2321">
        <v>1</v>
      </c>
      <c r="S2321">
        <v>0</v>
      </c>
    </row>
    <row r="2322" spans="10:19" x14ac:dyDescent="0.25">
      <c r="J2322" t="s">
        <v>56</v>
      </c>
      <c r="K2322">
        <v>34</v>
      </c>
      <c r="L2322" t="s">
        <v>11</v>
      </c>
      <c r="M2322">
        <v>0</v>
      </c>
      <c r="N2322">
        <v>0</v>
      </c>
      <c r="O2322">
        <v>181.9</v>
      </c>
      <c r="P2322">
        <v>90</v>
      </c>
      <c r="Q2322">
        <v>30.92</v>
      </c>
      <c r="R2322">
        <v>1</v>
      </c>
      <c r="S2322">
        <v>0</v>
      </c>
    </row>
    <row r="2323" spans="10:19" x14ac:dyDescent="0.25">
      <c r="J2323" t="s">
        <v>33</v>
      </c>
      <c r="K2323">
        <v>31</v>
      </c>
      <c r="L2323" t="s">
        <v>16</v>
      </c>
      <c r="M2323">
        <v>0</v>
      </c>
      <c r="N2323">
        <v>0</v>
      </c>
      <c r="O2323">
        <v>189.8</v>
      </c>
      <c r="P2323">
        <v>122</v>
      </c>
      <c r="Q2323">
        <v>32.270000000000003</v>
      </c>
      <c r="R2323">
        <v>0</v>
      </c>
      <c r="S2323">
        <v>0</v>
      </c>
    </row>
    <row r="2324" spans="10:19" x14ac:dyDescent="0.25">
      <c r="J2324" t="s">
        <v>26</v>
      </c>
      <c r="K2324">
        <v>38</v>
      </c>
      <c r="L2324" t="s">
        <v>11</v>
      </c>
      <c r="M2324">
        <v>0</v>
      </c>
      <c r="N2324">
        <v>0</v>
      </c>
      <c r="O2324">
        <v>223.2</v>
      </c>
      <c r="P2324">
        <v>142</v>
      </c>
      <c r="Q2324">
        <v>37.94</v>
      </c>
      <c r="R2324">
        <v>1</v>
      </c>
      <c r="S2324">
        <v>0</v>
      </c>
    </row>
    <row r="2325" spans="10:19" x14ac:dyDescent="0.25">
      <c r="J2325" t="s">
        <v>19</v>
      </c>
      <c r="K2325">
        <v>43</v>
      </c>
      <c r="L2325" t="s">
        <v>13</v>
      </c>
      <c r="M2325">
        <v>1</v>
      </c>
      <c r="N2325">
        <v>31</v>
      </c>
      <c r="O2325">
        <v>216</v>
      </c>
      <c r="P2325">
        <v>94</v>
      </c>
      <c r="Q2325">
        <v>36.72</v>
      </c>
      <c r="R2325">
        <v>2</v>
      </c>
      <c r="S2325">
        <v>0</v>
      </c>
    </row>
    <row r="2326" spans="10:19" x14ac:dyDescent="0.25">
      <c r="J2326" t="s">
        <v>42</v>
      </c>
      <c r="K2326">
        <v>39</v>
      </c>
      <c r="L2326" t="s">
        <v>11</v>
      </c>
      <c r="M2326">
        <v>0</v>
      </c>
      <c r="N2326">
        <v>0</v>
      </c>
      <c r="O2326">
        <v>198.5</v>
      </c>
      <c r="P2326">
        <v>124</v>
      </c>
      <c r="Q2326">
        <v>33.75</v>
      </c>
      <c r="R2326">
        <v>2</v>
      </c>
      <c r="S2326">
        <v>0</v>
      </c>
    </row>
    <row r="2327" spans="10:19" x14ac:dyDescent="0.25">
      <c r="J2327" t="s">
        <v>44</v>
      </c>
      <c r="K2327">
        <v>43</v>
      </c>
      <c r="L2327" t="s">
        <v>13</v>
      </c>
      <c r="M2327">
        <v>0</v>
      </c>
      <c r="N2327">
        <v>0</v>
      </c>
      <c r="O2327">
        <v>159.5</v>
      </c>
      <c r="P2327">
        <v>115</v>
      </c>
      <c r="Q2327">
        <v>27.12</v>
      </c>
      <c r="R2327">
        <v>1</v>
      </c>
      <c r="S2327">
        <v>0</v>
      </c>
    </row>
    <row r="2328" spans="10:19" x14ac:dyDescent="0.25">
      <c r="J2328" t="s">
        <v>61</v>
      </c>
      <c r="K2328">
        <v>41</v>
      </c>
      <c r="L2328" t="s">
        <v>13</v>
      </c>
      <c r="M2328">
        <v>1</v>
      </c>
      <c r="N2328">
        <v>40</v>
      </c>
      <c r="O2328">
        <v>105</v>
      </c>
      <c r="P2328">
        <v>78</v>
      </c>
      <c r="Q2328">
        <v>17.850000000000001</v>
      </c>
      <c r="R2328">
        <v>2</v>
      </c>
      <c r="S2328">
        <v>1</v>
      </c>
    </row>
    <row r="2329" spans="10:19" x14ac:dyDescent="0.25">
      <c r="J2329" t="s">
        <v>29</v>
      </c>
      <c r="K2329">
        <v>41</v>
      </c>
      <c r="L2329" t="s">
        <v>11</v>
      </c>
      <c r="M2329">
        <v>0</v>
      </c>
      <c r="N2329">
        <v>0</v>
      </c>
      <c r="O2329">
        <v>204.5</v>
      </c>
      <c r="P2329">
        <v>108</v>
      </c>
      <c r="Q2329">
        <v>34.770000000000003</v>
      </c>
      <c r="R2329">
        <v>3</v>
      </c>
      <c r="S2329">
        <v>0</v>
      </c>
    </row>
    <row r="2330" spans="10:19" x14ac:dyDescent="0.25">
      <c r="J2330" t="s">
        <v>37</v>
      </c>
      <c r="K2330">
        <v>32</v>
      </c>
      <c r="L2330" t="s">
        <v>13</v>
      </c>
      <c r="M2330">
        <v>0</v>
      </c>
      <c r="N2330">
        <v>0</v>
      </c>
      <c r="O2330">
        <v>274</v>
      </c>
      <c r="P2330">
        <v>92</v>
      </c>
      <c r="Q2330">
        <v>46.58</v>
      </c>
      <c r="R2330">
        <v>0</v>
      </c>
      <c r="S2330">
        <v>1</v>
      </c>
    </row>
    <row r="2331" spans="10:19" x14ac:dyDescent="0.25">
      <c r="J2331" t="s">
        <v>58</v>
      </c>
      <c r="K2331">
        <v>43</v>
      </c>
      <c r="L2331" t="s">
        <v>16</v>
      </c>
      <c r="M2331">
        <v>0</v>
      </c>
      <c r="N2331">
        <v>0</v>
      </c>
      <c r="O2331">
        <v>137.80000000000001</v>
      </c>
      <c r="P2331">
        <v>97</v>
      </c>
      <c r="Q2331">
        <v>23.43</v>
      </c>
      <c r="R2331">
        <v>1</v>
      </c>
      <c r="S2331">
        <v>0</v>
      </c>
    </row>
    <row r="2332" spans="10:19" x14ac:dyDescent="0.25">
      <c r="J2332" t="s">
        <v>41</v>
      </c>
      <c r="K2332">
        <v>37</v>
      </c>
      <c r="L2332" t="s">
        <v>11</v>
      </c>
      <c r="M2332">
        <v>0</v>
      </c>
      <c r="N2332">
        <v>0</v>
      </c>
      <c r="O2332">
        <v>179.4</v>
      </c>
      <c r="P2332">
        <v>94</v>
      </c>
      <c r="Q2332">
        <v>30.5</v>
      </c>
      <c r="R2332">
        <v>0</v>
      </c>
      <c r="S2332">
        <v>0</v>
      </c>
    </row>
    <row r="2333" spans="10:19" x14ac:dyDescent="0.25">
      <c r="J2333" t="s">
        <v>35</v>
      </c>
      <c r="K2333">
        <v>45</v>
      </c>
      <c r="L2333" t="s">
        <v>13</v>
      </c>
      <c r="M2333">
        <v>1</v>
      </c>
      <c r="N2333">
        <v>39</v>
      </c>
      <c r="O2333">
        <v>139.30000000000001</v>
      </c>
      <c r="P2333">
        <v>101</v>
      </c>
      <c r="Q2333">
        <v>23.68</v>
      </c>
      <c r="R2333">
        <v>3</v>
      </c>
      <c r="S2333">
        <v>0</v>
      </c>
    </row>
    <row r="2334" spans="10:19" x14ac:dyDescent="0.25">
      <c r="J2334" t="s">
        <v>10</v>
      </c>
      <c r="K2334">
        <v>39</v>
      </c>
      <c r="L2334" t="s">
        <v>11</v>
      </c>
      <c r="M2334">
        <v>0</v>
      </c>
      <c r="N2334">
        <v>0</v>
      </c>
      <c r="O2334">
        <v>7.8</v>
      </c>
      <c r="P2334">
        <v>86</v>
      </c>
      <c r="Q2334">
        <v>1.33</v>
      </c>
      <c r="R2334">
        <v>2</v>
      </c>
      <c r="S2334">
        <v>0</v>
      </c>
    </row>
    <row r="2335" spans="10:19" x14ac:dyDescent="0.25">
      <c r="J2335" t="s">
        <v>20</v>
      </c>
      <c r="K2335">
        <v>42</v>
      </c>
      <c r="L2335" t="s">
        <v>11</v>
      </c>
      <c r="M2335">
        <v>1</v>
      </c>
      <c r="N2335">
        <v>23</v>
      </c>
      <c r="O2335">
        <v>183.1</v>
      </c>
      <c r="P2335">
        <v>88</v>
      </c>
      <c r="Q2335">
        <v>31.13</v>
      </c>
      <c r="R2335">
        <v>1</v>
      </c>
      <c r="S2335">
        <v>0</v>
      </c>
    </row>
    <row r="2336" spans="10:19" x14ac:dyDescent="0.25">
      <c r="J2336" t="s">
        <v>58</v>
      </c>
      <c r="K2336">
        <v>38</v>
      </c>
      <c r="L2336" t="s">
        <v>11</v>
      </c>
      <c r="M2336">
        <v>0</v>
      </c>
      <c r="N2336">
        <v>0</v>
      </c>
      <c r="O2336">
        <v>140</v>
      </c>
      <c r="P2336">
        <v>106</v>
      </c>
      <c r="Q2336">
        <v>23.8</v>
      </c>
      <c r="R2336">
        <v>2</v>
      </c>
      <c r="S2336">
        <v>0</v>
      </c>
    </row>
    <row r="2337" spans="10:19" x14ac:dyDescent="0.25">
      <c r="J2337" t="s">
        <v>14</v>
      </c>
      <c r="K2337">
        <v>43</v>
      </c>
      <c r="L2337" t="s">
        <v>11</v>
      </c>
      <c r="M2337">
        <v>0</v>
      </c>
      <c r="N2337">
        <v>0</v>
      </c>
      <c r="O2337">
        <v>179.2</v>
      </c>
      <c r="P2337">
        <v>59</v>
      </c>
      <c r="Q2337">
        <v>30.46</v>
      </c>
      <c r="R2337">
        <v>2</v>
      </c>
      <c r="S2337">
        <v>0</v>
      </c>
    </row>
    <row r="2338" spans="10:19" x14ac:dyDescent="0.25">
      <c r="J2338" t="s">
        <v>39</v>
      </c>
      <c r="K2338">
        <v>42</v>
      </c>
      <c r="L2338" t="s">
        <v>13</v>
      </c>
      <c r="M2338">
        <v>0</v>
      </c>
      <c r="N2338">
        <v>0</v>
      </c>
      <c r="O2338">
        <v>177.4</v>
      </c>
      <c r="P2338">
        <v>136</v>
      </c>
      <c r="Q2338">
        <v>30.16</v>
      </c>
      <c r="R2338">
        <v>0</v>
      </c>
      <c r="S2338">
        <v>0</v>
      </c>
    </row>
    <row r="2339" spans="10:19" x14ac:dyDescent="0.25">
      <c r="J2339" t="s">
        <v>20</v>
      </c>
      <c r="K2339">
        <v>40</v>
      </c>
      <c r="L2339" t="s">
        <v>13</v>
      </c>
      <c r="M2339">
        <v>0</v>
      </c>
      <c r="N2339">
        <v>0</v>
      </c>
      <c r="O2339">
        <v>115.6</v>
      </c>
      <c r="P2339">
        <v>129</v>
      </c>
      <c r="Q2339">
        <v>19.649999999999999</v>
      </c>
      <c r="R2339">
        <v>1</v>
      </c>
      <c r="S2339">
        <v>0</v>
      </c>
    </row>
    <row r="2340" spans="10:19" x14ac:dyDescent="0.25">
      <c r="J2340" t="s">
        <v>60</v>
      </c>
      <c r="K2340">
        <v>22</v>
      </c>
      <c r="L2340" t="s">
        <v>13</v>
      </c>
      <c r="M2340">
        <v>0</v>
      </c>
      <c r="N2340">
        <v>0</v>
      </c>
      <c r="O2340">
        <v>237.3</v>
      </c>
      <c r="P2340">
        <v>103</v>
      </c>
      <c r="Q2340">
        <v>40.340000000000003</v>
      </c>
      <c r="R2340">
        <v>0</v>
      </c>
      <c r="S2340">
        <v>1</v>
      </c>
    </row>
    <row r="2341" spans="10:19" x14ac:dyDescent="0.25">
      <c r="J2341" t="s">
        <v>51</v>
      </c>
      <c r="K2341">
        <v>41</v>
      </c>
      <c r="L2341" t="s">
        <v>13</v>
      </c>
      <c r="M2341">
        <v>0</v>
      </c>
      <c r="N2341">
        <v>0</v>
      </c>
      <c r="O2341">
        <v>51.5</v>
      </c>
      <c r="P2341">
        <v>90</v>
      </c>
      <c r="Q2341">
        <v>8.76</v>
      </c>
      <c r="R2341">
        <v>3</v>
      </c>
      <c r="S2341">
        <v>0</v>
      </c>
    </row>
    <row r="2342" spans="10:19" x14ac:dyDescent="0.25">
      <c r="J2342" t="s">
        <v>46</v>
      </c>
      <c r="K2342">
        <v>38</v>
      </c>
      <c r="L2342" t="s">
        <v>13</v>
      </c>
      <c r="M2342">
        <v>1</v>
      </c>
      <c r="N2342">
        <v>19</v>
      </c>
      <c r="O2342">
        <v>155.69999999999999</v>
      </c>
      <c r="P2342">
        <v>104</v>
      </c>
      <c r="Q2342">
        <v>26.47</v>
      </c>
      <c r="R2342">
        <v>3</v>
      </c>
      <c r="S2342">
        <v>0</v>
      </c>
    </row>
    <row r="2343" spans="10:19" x14ac:dyDescent="0.25">
      <c r="J2343" t="s">
        <v>21</v>
      </c>
      <c r="K2343">
        <v>37</v>
      </c>
      <c r="L2343" t="s">
        <v>16</v>
      </c>
      <c r="M2343">
        <v>1</v>
      </c>
      <c r="N2343">
        <v>23</v>
      </c>
      <c r="O2343">
        <v>245</v>
      </c>
      <c r="P2343">
        <v>88</v>
      </c>
      <c r="Q2343">
        <v>41.65</v>
      </c>
      <c r="R2343">
        <v>2</v>
      </c>
      <c r="S2343">
        <v>0</v>
      </c>
    </row>
    <row r="2344" spans="10:19" x14ac:dyDescent="0.25">
      <c r="J2344" t="s">
        <v>26</v>
      </c>
      <c r="K2344">
        <v>45</v>
      </c>
      <c r="L2344" t="s">
        <v>11</v>
      </c>
      <c r="M2344">
        <v>0</v>
      </c>
      <c r="N2344">
        <v>0</v>
      </c>
      <c r="O2344">
        <v>111.1</v>
      </c>
      <c r="P2344">
        <v>126</v>
      </c>
      <c r="Q2344">
        <v>18.89</v>
      </c>
      <c r="R2344">
        <v>1</v>
      </c>
      <c r="S2344">
        <v>0</v>
      </c>
    </row>
    <row r="2345" spans="10:19" x14ac:dyDescent="0.25">
      <c r="J2345" t="s">
        <v>50</v>
      </c>
      <c r="K2345">
        <v>35</v>
      </c>
      <c r="L2345" t="s">
        <v>13</v>
      </c>
      <c r="M2345">
        <v>1</v>
      </c>
      <c r="N2345">
        <v>44</v>
      </c>
      <c r="O2345">
        <v>116</v>
      </c>
      <c r="P2345">
        <v>85</v>
      </c>
      <c r="Q2345">
        <v>19.72</v>
      </c>
      <c r="R2345">
        <v>1</v>
      </c>
      <c r="S2345">
        <v>0</v>
      </c>
    </row>
    <row r="2346" spans="10:19" x14ac:dyDescent="0.25">
      <c r="J2346" t="s">
        <v>39</v>
      </c>
      <c r="K2346">
        <v>44</v>
      </c>
      <c r="L2346" t="s">
        <v>16</v>
      </c>
      <c r="M2346">
        <v>0</v>
      </c>
      <c r="N2346">
        <v>0</v>
      </c>
      <c r="O2346">
        <v>155.5</v>
      </c>
      <c r="P2346">
        <v>81</v>
      </c>
      <c r="Q2346">
        <v>26.44</v>
      </c>
      <c r="R2346">
        <v>1</v>
      </c>
      <c r="S2346">
        <v>0</v>
      </c>
    </row>
    <row r="2347" spans="10:19" x14ac:dyDescent="0.25">
      <c r="J2347" t="s">
        <v>57</v>
      </c>
      <c r="K2347">
        <v>40</v>
      </c>
      <c r="L2347" t="s">
        <v>16</v>
      </c>
      <c r="M2347">
        <v>1</v>
      </c>
      <c r="N2347">
        <v>31</v>
      </c>
      <c r="O2347">
        <v>175.2</v>
      </c>
      <c r="P2347">
        <v>68</v>
      </c>
      <c r="Q2347">
        <v>29.78</v>
      </c>
      <c r="R2347">
        <v>1</v>
      </c>
      <c r="S2347">
        <v>0</v>
      </c>
    </row>
    <row r="2348" spans="10:19" x14ac:dyDescent="0.25">
      <c r="J2348" t="s">
        <v>39</v>
      </c>
      <c r="K2348">
        <v>31</v>
      </c>
      <c r="L2348" t="s">
        <v>13</v>
      </c>
      <c r="M2348">
        <v>0</v>
      </c>
      <c r="N2348">
        <v>0</v>
      </c>
      <c r="O2348">
        <v>154.69999999999999</v>
      </c>
      <c r="P2348">
        <v>84</v>
      </c>
      <c r="Q2348">
        <v>26.3</v>
      </c>
      <c r="R2348">
        <v>4</v>
      </c>
      <c r="S2348">
        <v>1</v>
      </c>
    </row>
    <row r="2349" spans="10:19" x14ac:dyDescent="0.25">
      <c r="J2349" t="s">
        <v>12</v>
      </c>
      <c r="K2349">
        <v>31</v>
      </c>
      <c r="L2349" t="s">
        <v>16</v>
      </c>
      <c r="M2349">
        <v>1</v>
      </c>
      <c r="N2349">
        <v>34</v>
      </c>
      <c r="O2349">
        <v>247.2</v>
      </c>
      <c r="P2349">
        <v>105</v>
      </c>
      <c r="Q2349">
        <v>42.02</v>
      </c>
      <c r="R2349">
        <v>2</v>
      </c>
      <c r="S2349">
        <v>1</v>
      </c>
    </row>
    <row r="2350" spans="10:19" x14ac:dyDescent="0.25">
      <c r="J2350" t="s">
        <v>32</v>
      </c>
      <c r="K2350">
        <v>44</v>
      </c>
      <c r="L2350" t="s">
        <v>11</v>
      </c>
      <c r="M2350">
        <v>1</v>
      </c>
      <c r="N2350">
        <v>24</v>
      </c>
      <c r="O2350">
        <v>227.5</v>
      </c>
      <c r="P2350">
        <v>81</v>
      </c>
      <c r="Q2350">
        <v>38.68</v>
      </c>
      <c r="R2350">
        <v>1</v>
      </c>
      <c r="S2350">
        <v>0</v>
      </c>
    </row>
    <row r="2351" spans="10:19" x14ac:dyDescent="0.25">
      <c r="J2351" t="s">
        <v>20</v>
      </c>
      <c r="K2351">
        <v>39</v>
      </c>
      <c r="L2351" t="s">
        <v>13</v>
      </c>
      <c r="M2351">
        <v>1</v>
      </c>
      <c r="N2351">
        <v>30</v>
      </c>
      <c r="O2351">
        <v>185</v>
      </c>
      <c r="P2351">
        <v>117</v>
      </c>
      <c r="Q2351">
        <v>31.45</v>
      </c>
      <c r="R2351">
        <v>0</v>
      </c>
      <c r="S2351">
        <v>0</v>
      </c>
    </row>
    <row r="2352" spans="10:19" x14ac:dyDescent="0.25">
      <c r="J2352" t="s">
        <v>52</v>
      </c>
      <c r="K2352">
        <v>38</v>
      </c>
      <c r="L2352" t="s">
        <v>11</v>
      </c>
      <c r="M2352">
        <v>0</v>
      </c>
      <c r="N2352">
        <v>0</v>
      </c>
      <c r="O2352">
        <v>158.80000000000001</v>
      </c>
      <c r="P2352">
        <v>119</v>
      </c>
      <c r="Q2352">
        <v>27</v>
      </c>
      <c r="R2352">
        <v>1</v>
      </c>
      <c r="S2352">
        <v>0</v>
      </c>
    </row>
    <row r="2353" spans="10:19" x14ac:dyDescent="0.25">
      <c r="J2353" t="s">
        <v>20</v>
      </c>
      <c r="K2353">
        <v>45</v>
      </c>
      <c r="L2353" t="s">
        <v>13</v>
      </c>
      <c r="M2353">
        <v>0</v>
      </c>
      <c r="N2353">
        <v>0</v>
      </c>
      <c r="O2353">
        <v>185.9</v>
      </c>
      <c r="P2353">
        <v>95</v>
      </c>
      <c r="Q2353">
        <v>31.6</v>
      </c>
      <c r="R2353">
        <v>3</v>
      </c>
      <c r="S2353">
        <v>0</v>
      </c>
    </row>
    <row r="2354" spans="10:19" x14ac:dyDescent="0.25">
      <c r="J2354" t="s">
        <v>31</v>
      </c>
      <c r="K2354">
        <v>40</v>
      </c>
      <c r="L2354" t="s">
        <v>11</v>
      </c>
      <c r="M2354">
        <v>0</v>
      </c>
      <c r="N2354">
        <v>0</v>
      </c>
      <c r="O2354">
        <v>222.5</v>
      </c>
      <c r="P2354">
        <v>74</v>
      </c>
      <c r="Q2354">
        <v>37.83</v>
      </c>
      <c r="R2354">
        <v>2</v>
      </c>
      <c r="S2354">
        <v>0</v>
      </c>
    </row>
    <row r="2355" spans="10:19" x14ac:dyDescent="0.25">
      <c r="J2355" t="s">
        <v>20</v>
      </c>
      <c r="K2355">
        <v>38</v>
      </c>
      <c r="L2355" t="s">
        <v>11</v>
      </c>
      <c r="M2355">
        <v>0</v>
      </c>
      <c r="N2355">
        <v>0</v>
      </c>
      <c r="O2355">
        <v>201.1</v>
      </c>
      <c r="P2355">
        <v>101</v>
      </c>
      <c r="Q2355">
        <v>34.19</v>
      </c>
      <c r="R2355">
        <v>3</v>
      </c>
      <c r="S2355">
        <v>0</v>
      </c>
    </row>
    <row r="2356" spans="10:19" x14ac:dyDescent="0.25">
      <c r="J2356" t="s">
        <v>22</v>
      </c>
      <c r="K2356">
        <v>43</v>
      </c>
      <c r="L2356" t="s">
        <v>11</v>
      </c>
      <c r="M2356">
        <v>1</v>
      </c>
      <c r="N2356">
        <v>17</v>
      </c>
      <c r="O2356">
        <v>167.9</v>
      </c>
      <c r="P2356">
        <v>114</v>
      </c>
      <c r="Q2356">
        <v>28.54</v>
      </c>
      <c r="R2356">
        <v>1</v>
      </c>
      <c r="S2356">
        <v>0</v>
      </c>
    </row>
    <row r="2357" spans="10:19" x14ac:dyDescent="0.25">
      <c r="J2357" t="s">
        <v>37</v>
      </c>
      <c r="K2357">
        <v>31</v>
      </c>
      <c r="L2357" t="s">
        <v>13</v>
      </c>
      <c r="M2357">
        <v>0</v>
      </c>
      <c r="N2357">
        <v>0</v>
      </c>
      <c r="O2357">
        <v>239.1</v>
      </c>
      <c r="P2357">
        <v>88</v>
      </c>
      <c r="Q2357">
        <v>40.65</v>
      </c>
      <c r="R2357">
        <v>3</v>
      </c>
      <c r="S2357">
        <v>1</v>
      </c>
    </row>
    <row r="2358" spans="10:19" x14ac:dyDescent="0.25">
      <c r="J2358" t="s">
        <v>48</v>
      </c>
      <c r="K2358">
        <v>34</v>
      </c>
      <c r="L2358" t="s">
        <v>16</v>
      </c>
      <c r="M2358">
        <v>0</v>
      </c>
      <c r="N2358">
        <v>0</v>
      </c>
      <c r="O2358">
        <v>175.7</v>
      </c>
      <c r="P2358">
        <v>109</v>
      </c>
      <c r="Q2358">
        <v>29.87</v>
      </c>
      <c r="R2358">
        <v>5</v>
      </c>
      <c r="S2358">
        <v>1</v>
      </c>
    </row>
    <row r="2359" spans="10:19" x14ac:dyDescent="0.25">
      <c r="J2359" t="s">
        <v>38</v>
      </c>
      <c r="K2359">
        <v>32</v>
      </c>
      <c r="L2359" t="s">
        <v>11</v>
      </c>
      <c r="M2359">
        <v>1</v>
      </c>
      <c r="N2359">
        <v>29</v>
      </c>
      <c r="O2359">
        <v>111.2</v>
      </c>
      <c r="P2359">
        <v>90</v>
      </c>
      <c r="Q2359">
        <v>18.899999999999999</v>
      </c>
      <c r="R2359">
        <v>6</v>
      </c>
      <c r="S2359">
        <v>1</v>
      </c>
    </row>
    <row r="2360" spans="10:19" x14ac:dyDescent="0.25">
      <c r="J2360" t="s">
        <v>55</v>
      </c>
      <c r="K2360">
        <v>38</v>
      </c>
      <c r="L2360" t="s">
        <v>11</v>
      </c>
      <c r="M2360">
        <v>0</v>
      </c>
      <c r="N2360">
        <v>0</v>
      </c>
      <c r="O2360">
        <v>87.7</v>
      </c>
      <c r="P2360">
        <v>74</v>
      </c>
      <c r="Q2360">
        <v>14.91</v>
      </c>
      <c r="R2360">
        <v>1</v>
      </c>
      <c r="S2360">
        <v>0</v>
      </c>
    </row>
    <row r="2361" spans="10:19" x14ac:dyDescent="0.25">
      <c r="J2361" t="s">
        <v>48</v>
      </c>
      <c r="K2361">
        <v>39</v>
      </c>
      <c r="L2361" t="s">
        <v>11</v>
      </c>
      <c r="M2361">
        <v>0</v>
      </c>
      <c r="N2361">
        <v>0</v>
      </c>
      <c r="O2361">
        <v>244.1</v>
      </c>
      <c r="P2361">
        <v>99</v>
      </c>
      <c r="Q2361">
        <v>41.5</v>
      </c>
      <c r="R2361">
        <v>0</v>
      </c>
      <c r="S2361">
        <v>0</v>
      </c>
    </row>
    <row r="2362" spans="10:19" x14ac:dyDescent="0.25">
      <c r="J2362" t="s">
        <v>47</v>
      </c>
      <c r="K2362">
        <v>43</v>
      </c>
      <c r="L2362" t="s">
        <v>11</v>
      </c>
      <c r="M2362">
        <v>1</v>
      </c>
      <c r="N2362">
        <v>27</v>
      </c>
      <c r="O2362">
        <v>165</v>
      </c>
      <c r="P2362">
        <v>89</v>
      </c>
      <c r="Q2362">
        <v>28.05</v>
      </c>
      <c r="R2362">
        <v>2</v>
      </c>
      <c r="S2362">
        <v>0</v>
      </c>
    </row>
    <row r="2363" spans="10:19" x14ac:dyDescent="0.25">
      <c r="J2363" t="s">
        <v>55</v>
      </c>
      <c r="K2363">
        <v>38</v>
      </c>
      <c r="L2363" t="s">
        <v>13</v>
      </c>
      <c r="M2363">
        <v>1</v>
      </c>
      <c r="N2363">
        <v>27</v>
      </c>
      <c r="O2363">
        <v>127.4</v>
      </c>
      <c r="P2363">
        <v>110</v>
      </c>
      <c r="Q2363">
        <v>21.66</v>
      </c>
      <c r="R2363">
        <v>0</v>
      </c>
      <c r="S2363">
        <v>0</v>
      </c>
    </row>
    <row r="2364" spans="10:19" x14ac:dyDescent="0.25">
      <c r="J2364" t="s">
        <v>25</v>
      </c>
      <c r="K2364">
        <v>40</v>
      </c>
      <c r="L2364" t="s">
        <v>11</v>
      </c>
      <c r="M2364">
        <v>0</v>
      </c>
      <c r="N2364">
        <v>0</v>
      </c>
      <c r="O2364">
        <v>194.8</v>
      </c>
      <c r="P2364">
        <v>106</v>
      </c>
      <c r="Q2364">
        <v>33.119999999999997</v>
      </c>
      <c r="R2364">
        <v>0</v>
      </c>
      <c r="S2364">
        <v>0</v>
      </c>
    </row>
    <row r="2365" spans="10:19" x14ac:dyDescent="0.25">
      <c r="J2365" t="s">
        <v>46</v>
      </c>
      <c r="K2365">
        <v>42</v>
      </c>
      <c r="L2365" t="s">
        <v>11</v>
      </c>
      <c r="M2365">
        <v>0</v>
      </c>
      <c r="N2365">
        <v>0</v>
      </c>
      <c r="O2365">
        <v>54.7</v>
      </c>
      <c r="P2365">
        <v>131</v>
      </c>
      <c r="Q2365">
        <v>9.3000000000000007</v>
      </c>
      <c r="R2365">
        <v>1</v>
      </c>
      <c r="S2365">
        <v>0</v>
      </c>
    </row>
    <row r="2366" spans="10:19" x14ac:dyDescent="0.25">
      <c r="J2366" t="s">
        <v>41</v>
      </c>
      <c r="K2366">
        <v>37</v>
      </c>
      <c r="L2366" t="s">
        <v>16</v>
      </c>
      <c r="M2366">
        <v>0</v>
      </c>
      <c r="N2366">
        <v>0</v>
      </c>
      <c r="O2366">
        <v>90.5</v>
      </c>
      <c r="P2366">
        <v>142</v>
      </c>
      <c r="Q2366">
        <v>15.39</v>
      </c>
      <c r="R2366">
        <v>1</v>
      </c>
      <c r="S2366">
        <v>0</v>
      </c>
    </row>
    <row r="2367" spans="10:19" x14ac:dyDescent="0.25">
      <c r="J2367" t="s">
        <v>33</v>
      </c>
      <c r="K2367">
        <v>40</v>
      </c>
      <c r="L2367" t="s">
        <v>11</v>
      </c>
      <c r="M2367">
        <v>0</v>
      </c>
      <c r="N2367">
        <v>0</v>
      </c>
      <c r="O2367">
        <v>235.6</v>
      </c>
      <c r="P2367">
        <v>132</v>
      </c>
      <c r="Q2367">
        <v>40.049999999999997</v>
      </c>
      <c r="R2367">
        <v>0</v>
      </c>
      <c r="S2367">
        <v>0</v>
      </c>
    </row>
    <row r="2368" spans="10:19" x14ac:dyDescent="0.25">
      <c r="J2368" t="s">
        <v>46</v>
      </c>
      <c r="K2368">
        <v>32</v>
      </c>
      <c r="L2368" t="s">
        <v>13</v>
      </c>
      <c r="M2368">
        <v>0</v>
      </c>
      <c r="N2368">
        <v>0</v>
      </c>
      <c r="O2368">
        <v>142.5</v>
      </c>
      <c r="P2368">
        <v>82</v>
      </c>
      <c r="Q2368">
        <v>24.23</v>
      </c>
      <c r="R2368">
        <v>2</v>
      </c>
      <c r="S2368">
        <v>0</v>
      </c>
    </row>
    <row r="2369" spans="10:19" x14ac:dyDescent="0.25">
      <c r="J2369" t="s">
        <v>48</v>
      </c>
      <c r="K2369">
        <v>36</v>
      </c>
      <c r="L2369" t="s">
        <v>13</v>
      </c>
      <c r="M2369">
        <v>0</v>
      </c>
      <c r="N2369">
        <v>0</v>
      </c>
      <c r="O2369">
        <v>54</v>
      </c>
      <c r="P2369">
        <v>68</v>
      </c>
      <c r="Q2369">
        <v>9.18</v>
      </c>
      <c r="R2369">
        <v>1</v>
      </c>
      <c r="S2369">
        <v>0</v>
      </c>
    </row>
    <row r="2370" spans="10:19" x14ac:dyDescent="0.25">
      <c r="J2370" t="s">
        <v>19</v>
      </c>
      <c r="K2370">
        <v>43</v>
      </c>
      <c r="L2370" t="s">
        <v>11</v>
      </c>
      <c r="M2370">
        <v>0</v>
      </c>
      <c r="N2370">
        <v>0</v>
      </c>
      <c r="O2370">
        <v>214.8</v>
      </c>
      <c r="P2370">
        <v>87</v>
      </c>
      <c r="Q2370">
        <v>36.520000000000003</v>
      </c>
      <c r="R2370">
        <v>3</v>
      </c>
      <c r="S2370">
        <v>0</v>
      </c>
    </row>
    <row r="2371" spans="10:19" x14ac:dyDescent="0.25">
      <c r="J2371" t="s">
        <v>45</v>
      </c>
      <c r="K2371">
        <v>31</v>
      </c>
      <c r="L2371" t="s">
        <v>16</v>
      </c>
      <c r="M2371">
        <v>0</v>
      </c>
      <c r="N2371">
        <v>0</v>
      </c>
      <c r="O2371">
        <v>251.4</v>
      </c>
      <c r="P2371">
        <v>118</v>
      </c>
      <c r="Q2371">
        <v>42.74</v>
      </c>
      <c r="R2371">
        <v>0</v>
      </c>
      <c r="S2371">
        <v>1</v>
      </c>
    </row>
    <row r="2372" spans="10:19" x14ac:dyDescent="0.25">
      <c r="J2372" t="s">
        <v>33</v>
      </c>
      <c r="K2372">
        <v>39</v>
      </c>
      <c r="L2372" t="s">
        <v>13</v>
      </c>
      <c r="M2372">
        <v>0</v>
      </c>
      <c r="N2372">
        <v>0</v>
      </c>
      <c r="O2372">
        <v>139</v>
      </c>
      <c r="P2372">
        <v>99</v>
      </c>
      <c r="Q2372">
        <v>23.63</v>
      </c>
      <c r="R2372">
        <v>4</v>
      </c>
      <c r="S2372">
        <v>0</v>
      </c>
    </row>
    <row r="2373" spans="10:19" x14ac:dyDescent="0.25">
      <c r="J2373" t="s">
        <v>55</v>
      </c>
      <c r="K2373">
        <v>46</v>
      </c>
      <c r="L2373" t="s">
        <v>11</v>
      </c>
      <c r="M2373">
        <v>0</v>
      </c>
      <c r="N2373">
        <v>0</v>
      </c>
      <c r="O2373">
        <v>117.3</v>
      </c>
      <c r="P2373">
        <v>114</v>
      </c>
      <c r="Q2373">
        <v>19.940000000000001</v>
      </c>
      <c r="R2373">
        <v>2</v>
      </c>
      <c r="S2373">
        <v>0</v>
      </c>
    </row>
    <row r="2374" spans="10:19" x14ac:dyDescent="0.25">
      <c r="J2374" t="s">
        <v>24</v>
      </c>
      <c r="K2374">
        <v>36</v>
      </c>
      <c r="L2374" t="s">
        <v>11</v>
      </c>
      <c r="M2374">
        <v>0</v>
      </c>
      <c r="N2374">
        <v>0</v>
      </c>
      <c r="O2374">
        <v>264</v>
      </c>
      <c r="P2374">
        <v>108</v>
      </c>
      <c r="Q2374">
        <v>44.88</v>
      </c>
      <c r="R2374">
        <v>3</v>
      </c>
      <c r="S2374">
        <v>0</v>
      </c>
    </row>
    <row r="2375" spans="10:19" x14ac:dyDescent="0.25">
      <c r="J2375" t="s">
        <v>18</v>
      </c>
      <c r="K2375">
        <v>40</v>
      </c>
      <c r="L2375" t="s">
        <v>13</v>
      </c>
      <c r="M2375">
        <v>0</v>
      </c>
      <c r="N2375">
        <v>0</v>
      </c>
      <c r="O2375">
        <v>82.6</v>
      </c>
      <c r="P2375">
        <v>105</v>
      </c>
      <c r="Q2375">
        <v>14.04</v>
      </c>
      <c r="R2375">
        <v>1</v>
      </c>
      <c r="S2375">
        <v>0</v>
      </c>
    </row>
    <row r="2376" spans="10:19" x14ac:dyDescent="0.25">
      <c r="J2376" t="s">
        <v>58</v>
      </c>
      <c r="K2376">
        <v>40</v>
      </c>
      <c r="L2376" t="s">
        <v>11</v>
      </c>
      <c r="M2376">
        <v>1</v>
      </c>
      <c r="N2376">
        <v>28</v>
      </c>
      <c r="O2376">
        <v>175.8</v>
      </c>
      <c r="P2376">
        <v>126</v>
      </c>
      <c r="Q2376">
        <v>29.89</v>
      </c>
      <c r="R2376">
        <v>1</v>
      </c>
      <c r="S2376">
        <v>0</v>
      </c>
    </row>
    <row r="2377" spans="10:19" x14ac:dyDescent="0.25">
      <c r="J2377" t="s">
        <v>15</v>
      </c>
      <c r="K2377">
        <v>45</v>
      </c>
      <c r="L2377" t="s">
        <v>13</v>
      </c>
      <c r="M2377">
        <v>0</v>
      </c>
      <c r="N2377">
        <v>0</v>
      </c>
      <c r="O2377">
        <v>220.4</v>
      </c>
      <c r="P2377">
        <v>100</v>
      </c>
      <c r="Q2377">
        <v>37.47</v>
      </c>
      <c r="R2377">
        <v>2</v>
      </c>
      <c r="S2377">
        <v>0</v>
      </c>
    </row>
    <row r="2378" spans="10:19" x14ac:dyDescent="0.25">
      <c r="J2378" t="s">
        <v>35</v>
      </c>
      <c r="K2378">
        <v>46</v>
      </c>
      <c r="L2378" t="s">
        <v>13</v>
      </c>
      <c r="M2378">
        <v>0</v>
      </c>
      <c r="N2378">
        <v>0</v>
      </c>
      <c r="O2378">
        <v>217</v>
      </c>
      <c r="P2378">
        <v>104</v>
      </c>
      <c r="Q2378">
        <v>36.89</v>
      </c>
      <c r="R2378">
        <v>2</v>
      </c>
      <c r="S2378">
        <v>0</v>
      </c>
    </row>
    <row r="2379" spans="10:19" x14ac:dyDescent="0.25">
      <c r="J2379" t="s">
        <v>45</v>
      </c>
      <c r="K2379">
        <v>43</v>
      </c>
      <c r="L2379" t="s">
        <v>11</v>
      </c>
      <c r="M2379">
        <v>1</v>
      </c>
      <c r="N2379">
        <v>25</v>
      </c>
      <c r="O2379">
        <v>129</v>
      </c>
      <c r="P2379">
        <v>77</v>
      </c>
      <c r="Q2379">
        <v>21.93</v>
      </c>
      <c r="R2379">
        <v>1</v>
      </c>
      <c r="S2379">
        <v>0</v>
      </c>
    </row>
    <row r="2380" spans="10:19" x14ac:dyDescent="0.25">
      <c r="J2380" t="s">
        <v>29</v>
      </c>
      <c r="K2380">
        <v>35</v>
      </c>
      <c r="L2380" t="s">
        <v>13</v>
      </c>
      <c r="M2380">
        <v>0</v>
      </c>
      <c r="N2380">
        <v>0</v>
      </c>
      <c r="O2380">
        <v>150.5</v>
      </c>
      <c r="P2380">
        <v>106</v>
      </c>
      <c r="Q2380">
        <v>25.59</v>
      </c>
      <c r="R2380">
        <v>1</v>
      </c>
      <c r="S2380">
        <v>0</v>
      </c>
    </row>
    <row r="2381" spans="10:19" x14ac:dyDescent="0.25">
      <c r="J2381" t="s">
        <v>19</v>
      </c>
      <c r="K2381">
        <v>37</v>
      </c>
      <c r="L2381" t="s">
        <v>11</v>
      </c>
      <c r="M2381">
        <v>0</v>
      </c>
      <c r="N2381">
        <v>0</v>
      </c>
      <c r="O2381">
        <v>189.5</v>
      </c>
      <c r="P2381">
        <v>122</v>
      </c>
      <c r="Q2381">
        <v>32.22</v>
      </c>
      <c r="R2381">
        <v>2</v>
      </c>
      <c r="S2381">
        <v>0</v>
      </c>
    </row>
    <row r="2382" spans="10:19" x14ac:dyDescent="0.25">
      <c r="J2382" t="s">
        <v>30</v>
      </c>
      <c r="K2382">
        <v>43</v>
      </c>
      <c r="L2382" t="s">
        <v>11</v>
      </c>
      <c r="M2382">
        <v>1</v>
      </c>
      <c r="N2382">
        <v>33</v>
      </c>
      <c r="O2382">
        <v>137.80000000000001</v>
      </c>
      <c r="P2382">
        <v>95</v>
      </c>
      <c r="Q2382">
        <v>23.43</v>
      </c>
      <c r="R2382">
        <v>2</v>
      </c>
      <c r="S2382">
        <v>0</v>
      </c>
    </row>
    <row r="2383" spans="10:19" x14ac:dyDescent="0.25">
      <c r="J2383" t="s">
        <v>54</v>
      </c>
      <c r="K2383">
        <v>40</v>
      </c>
      <c r="L2383" t="s">
        <v>16</v>
      </c>
      <c r="M2383">
        <v>0</v>
      </c>
      <c r="N2383">
        <v>0</v>
      </c>
      <c r="O2383">
        <v>129.30000000000001</v>
      </c>
      <c r="P2383">
        <v>80</v>
      </c>
      <c r="Q2383">
        <v>21.98</v>
      </c>
      <c r="R2383">
        <v>3</v>
      </c>
      <c r="S2383">
        <v>0</v>
      </c>
    </row>
    <row r="2384" spans="10:19" x14ac:dyDescent="0.25">
      <c r="J2384" t="s">
        <v>34</v>
      </c>
      <c r="K2384">
        <v>36</v>
      </c>
      <c r="L2384" t="s">
        <v>16</v>
      </c>
      <c r="M2384">
        <v>0</v>
      </c>
      <c r="N2384">
        <v>0</v>
      </c>
      <c r="O2384">
        <v>115.6</v>
      </c>
      <c r="P2384">
        <v>77</v>
      </c>
      <c r="Q2384">
        <v>19.649999999999999</v>
      </c>
      <c r="R2384">
        <v>1</v>
      </c>
      <c r="S2384">
        <v>0</v>
      </c>
    </row>
    <row r="2385" spans="10:19" x14ac:dyDescent="0.25">
      <c r="J2385" t="s">
        <v>21</v>
      </c>
      <c r="K2385">
        <v>37</v>
      </c>
      <c r="L2385" t="s">
        <v>11</v>
      </c>
      <c r="M2385">
        <v>1</v>
      </c>
      <c r="N2385">
        <v>23</v>
      </c>
      <c r="O2385">
        <v>221.9</v>
      </c>
      <c r="P2385">
        <v>114</v>
      </c>
      <c r="Q2385">
        <v>37.72</v>
      </c>
      <c r="R2385">
        <v>2</v>
      </c>
      <c r="S2385">
        <v>0</v>
      </c>
    </row>
    <row r="2386" spans="10:19" x14ac:dyDescent="0.25">
      <c r="J2386" t="s">
        <v>25</v>
      </c>
      <c r="K2386">
        <v>31</v>
      </c>
      <c r="L2386" t="s">
        <v>11</v>
      </c>
      <c r="M2386">
        <v>0</v>
      </c>
      <c r="N2386">
        <v>0</v>
      </c>
      <c r="O2386">
        <v>263.7</v>
      </c>
      <c r="P2386">
        <v>113</v>
      </c>
      <c r="Q2386">
        <v>44.83</v>
      </c>
      <c r="R2386">
        <v>1</v>
      </c>
      <c r="S2386">
        <v>1</v>
      </c>
    </row>
    <row r="2387" spans="10:19" x14ac:dyDescent="0.25">
      <c r="J2387" t="s">
        <v>39</v>
      </c>
      <c r="K2387">
        <v>44</v>
      </c>
      <c r="L2387" t="s">
        <v>13</v>
      </c>
      <c r="M2387">
        <v>0</v>
      </c>
      <c r="N2387">
        <v>0</v>
      </c>
      <c r="O2387">
        <v>61.3</v>
      </c>
      <c r="P2387">
        <v>91</v>
      </c>
      <c r="Q2387">
        <v>10.42</v>
      </c>
      <c r="R2387">
        <v>1</v>
      </c>
      <c r="S2387">
        <v>0</v>
      </c>
    </row>
    <row r="2388" spans="10:19" x14ac:dyDescent="0.25">
      <c r="J2388" t="s">
        <v>49</v>
      </c>
      <c r="K2388">
        <v>40</v>
      </c>
      <c r="L2388" t="s">
        <v>13</v>
      </c>
      <c r="M2388">
        <v>0</v>
      </c>
      <c r="N2388">
        <v>0</v>
      </c>
      <c r="O2388">
        <v>183.8</v>
      </c>
      <c r="P2388">
        <v>113</v>
      </c>
      <c r="Q2388">
        <v>31.25</v>
      </c>
      <c r="R2388">
        <v>1</v>
      </c>
      <c r="S2388">
        <v>0</v>
      </c>
    </row>
    <row r="2389" spans="10:19" x14ac:dyDescent="0.25">
      <c r="J2389" t="s">
        <v>32</v>
      </c>
      <c r="K2389">
        <v>27</v>
      </c>
      <c r="L2389" t="s">
        <v>11</v>
      </c>
      <c r="M2389">
        <v>0</v>
      </c>
      <c r="N2389">
        <v>0</v>
      </c>
      <c r="O2389">
        <v>167.4</v>
      </c>
      <c r="P2389">
        <v>68</v>
      </c>
      <c r="Q2389">
        <v>28.46</v>
      </c>
      <c r="R2389">
        <v>0</v>
      </c>
      <c r="S2389">
        <v>1</v>
      </c>
    </row>
    <row r="2390" spans="10:19" x14ac:dyDescent="0.25">
      <c r="J2390" t="s">
        <v>60</v>
      </c>
      <c r="K2390">
        <v>38</v>
      </c>
      <c r="L2390" t="s">
        <v>16</v>
      </c>
      <c r="M2390">
        <v>1</v>
      </c>
      <c r="N2390">
        <v>27</v>
      </c>
      <c r="O2390">
        <v>154.1</v>
      </c>
      <c r="P2390">
        <v>122</v>
      </c>
      <c r="Q2390">
        <v>26.2</v>
      </c>
      <c r="R2390">
        <v>4</v>
      </c>
      <c r="S2390">
        <v>0</v>
      </c>
    </row>
    <row r="2391" spans="10:19" x14ac:dyDescent="0.25">
      <c r="J2391" t="s">
        <v>27</v>
      </c>
      <c r="K2391">
        <v>44</v>
      </c>
      <c r="L2391" t="s">
        <v>13</v>
      </c>
      <c r="M2391">
        <v>0</v>
      </c>
      <c r="N2391">
        <v>0</v>
      </c>
      <c r="O2391">
        <v>252</v>
      </c>
      <c r="P2391">
        <v>101</v>
      </c>
      <c r="Q2391">
        <v>42.84</v>
      </c>
      <c r="R2391">
        <v>0</v>
      </c>
      <c r="S2391">
        <v>0</v>
      </c>
    </row>
    <row r="2392" spans="10:19" x14ac:dyDescent="0.25">
      <c r="J2392" t="s">
        <v>21</v>
      </c>
      <c r="K2392">
        <v>37</v>
      </c>
      <c r="L2392" t="s">
        <v>13</v>
      </c>
      <c r="M2392">
        <v>0</v>
      </c>
      <c r="N2392">
        <v>0</v>
      </c>
      <c r="O2392">
        <v>163.1</v>
      </c>
      <c r="P2392">
        <v>94</v>
      </c>
      <c r="Q2392">
        <v>27.73</v>
      </c>
      <c r="R2392">
        <v>0</v>
      </c>
      <c r="S2392">
        <v>0</v>
      </c>
    </row>
    <row r="2393" spans="10:19" x14ac:dyDescent="0.25">
      <c r="J2393" t="s">
        <v>41</v>
      </c>
      <c r="K2393">
        <v>50</v>
      </c>
      <c r="L2393" t="s">
        <v>11</v>
      </c>
      <c r="M2393">
        <v>0</v>
      </c>
      <c r="N2393">
        <v>0</v>
      </c>
      <c r="O2393">
        <v>198.3</v>
      </c>
      <c r="P2393">
        <v>80</v>
      </c>
      <c r="Q2393">
        <v>33.71</v>
      </c>
      <c r="R2393">
        <v>2</v>
      </c>
      <c r="S2393">
        <v>0</v>
      </c>
    </row>
    <row r="2394" spans="10:19" x14ac:dyDescent="0.25">
      <c r="J2394" t="s">
        <v>40</v>
      </c>
      <c r="K2394">
        <v>33</v>
      </c>
      <c r="L2394" t="s">
        <v>11</v>
      </c>
      <c r="M2394">
        <v>0</v>
      </c>
      <c r="N2394">
        <v>0</v>
      </c>
      <c r="O2394">
        <v>324.7</v>
      </c>
      <c r="P2394">
        <v>48</v>
      </c>
      <c r="Q2394">
        <v>55.2</v>
      </c>
      <c r="R2394">
        <v>0</v>
      </c>
      <c r="S2394">
        <v>1</v>
      </c>
    </row>
    <row r="2395" spans="10:19" x14ac:dyDescent="0.25">
      <c r="J2395" t="s">
        <v>26</v>
      </c>
      <c r="K2395">
        <v>40</v>
      </c>
      <c r="L2395" t="s">
        <v>16</v>
      </c>
      <c r="M2395">
        <v>0</v>
      </c>
      <c r="N2395">
        <v>0</v>
      </c>
      <c r="O2395">
        <v>128.30000000000001</v>
      </c>
      <c r="P2395">
        <v>78</v>
      </c>
      <c r="Q2395">
        <v>21.81</v>
      </c>
      <c r="R2395">
        <v>2</v>
      </c>
      <c r="S2395">
        <v>0</v>
      </c>
    </row>
    <row r="2396" spans="10:19" x14ac:dyDescent="0.25">
      <c r="J2396" t="s">
        <v>45</v>
      </c>
      <c r="K2396">
        <v>36</v>
      </c>
      <c r="L2396" t="s">
        <v>16</v>
      </c>
      <c r="M2396">
        <v>0</v>
      </c>
      <c r="N2396">
        <v>0</v>
      </c>
      <c r="O2396">
        <v>187.9</v>
      </c>
      <c r="P2396">
        <v>110</v>
      </c>
      <c r="Q2396">
        <v>31.94</v>
      </c>
      <c r="R2396">
        <v>2</v>
      </c>
      <c r="S2396">
        <v>0</v>
      </c>
    </row>
    <row r="2397" spans="10:19" x14ac:dyDescent="0.25">
      <c r="J2397" t="s">
        <v>56</v>
      </c>
      <c r="K2397">
        <v>34</v>
      </c>
      <c r="L2397" t="s">
        <v>16</v>
      </c>
      <c r="M2397">
        <v>0</v>
      </c>
      <c r="N2397">
        <v>0</v>
      </c>
      <c r="O2397">
        <v>129.19999999999999</v>
      </c>
      <c r="P2397">
        <v>71</v>
      </c>
      <c r="Q2397">
        <v>21.96</v>
      </c>
      <c r="R2397">
        <v>5</v>
      </c>
      <c r="S2397">
        <v>1</v>
      </c>
    </row>
    <row r="2398" spans="10:19" x14ac:dyDescent="0.25">
      <c r="J2398" t="s">
        <v>55</v>
      </c>
      <c r="K2398">
        <v>30</v>
      </c>
      <c r="L2398" t="s">
        <v>11</v>
      </c>
      <c r="M2398">
        <v>0</v>
      </c>
      <c r="N2398">
        <v>0</v>
      </c>
      <c r="O2398">
        <v>125.5</v>
      </c>
      <c r="P2398">
        <v>106</v>
      </c>
      <c r="Q2398">
        <v>21.34</v>
      </c>
      <c r="R2398">
        <v>4</v>
      </c>
      <c r="S2398">
        <v>1</v>
      </c>
    </row>
    <row r="2399" spans="10:19" x14ac:dyDescent="0.25">
      <c r="J2399" t="s">
        <v>55</v>
      </c>
      <c r="K2399">
        <v>40</v>
      </c>
      <c r="L2399" t="s">
        <v>16</v>
      </c>
      <c r="M2399">
        <v>1</v>
      </c>
      <c r="N2399">
        <v>26</v>
      </c>
      <c r="O2399">
        <v>257.2</v>
      </c>
      <c r="P2399">
        <v>108</v>
      </c>
      <c r="Q2399">
        <v>43.72</v>
      </c>
      <c r="R2399">
        <v>1</v>
      </c>
      <c r="S2399">
        <v>0</v>
      </c>
    </row>
    <row r="2400" spans="10:19" x14ac:dyDescent="0.25">
      <c r="J2400" t="s">
        <v>33</v>
      </c>
      <c r="K2400">
        <v>43</v>
      </c>
      <c r="L2400" t="s">
        <v>11</v>
      </c>
      <c r="M2400">
        <v>0</v>
      </c>
      <c r="N2400">
        <v>0</v>
      </c>
      <c r="O2400">
        <v>124.6</v>
      </c>
      <c r="P2400">
        <v>90</v>
      </c>
      <c r="Q2400">
        <v>21.18</v>
      </c>
      <c r="R2400">
        <v>1</v>
      </c>
      <c r="S2400">
        <v>0</v>
      </c>
    </row>
    <row r="2401" spans="10:19" x14ac:dyDescent="0.25">
      <c r="J2401" t="s">
        <v>19</v>
      </c>
      <c r="K2401">
        <v>38</v>
      </c>
      <c r="L2401" t="s">
        <v>13</v>
      </c>
      <c r="M2401">
        <v>0</v>
      </c>
      <c r="N2401">
        <v>0</v>
      </c>
      <c r="O2401">
        <v>175.1</v>
      </c>
      <c r="P2401">
        <v>144</v>
      </c>
      <c r="Q2401">
        <v>29.77</v>
      </c>
      <c r="R2401">
        <v>1</v>
      </c>
      <c r="S2401">
        <v>0</v>
      </c>
    </row>
    <row r="2402" spans="10:19" x14ac:dyDescent="0.25">
      <c r="J2402" t="s">
        <v>19</v>
      </c>
      <c r="K2402">
        <v>40</v>
      </c>
      <c r="L2402" t="s">
        <v>11</v>
      </c>
      <c r="M2402">
        <v>0</v>
      </c>
      <c r="N2402">
        <v>0</v>
      </c>
      <c r="O2402">
        <v>124.3</v>
      </c>
      <c r="P2402">
        <v>91</v>
      </c>
      <c r="Q2402">
        <v>21.13</v>
      </c>
      <c r="R2402">
        <v>3</v>
      </c>
      <c r="S2402">
        <v>0</v>
      </c>
    </row>
    <row r="2403" spans="10:19" x14ac:dyDescent="0.25">
      <c r="J2403" t="s">
        <v>19</v>
      </c>
      <c r="K2403">
        <v>39</v>
      </c>
      <c r="L2403" t="s">
        <v>11</v>
      </c>
      <c r="M2403">
        <v>0</v>
      </c>
      <c r="N2403">
        <v>0</v>
      </c>
      <c r="O2403">
        <v>271.60000000000002</v>
      </c>
      <c r="P2403">
        <v>130</v>
      </c>
      <c r="Q2403">
        <v>46.17</v>
      </c>
      <c r="R2403">
        <v>2</v>
      </c>
      <c r="S2403">
        <v>0</v>
      </c>
    </row>
    <row r="2404" spans="10:19" x14ac:dyDescent="0.25">
      <c r="J2404" t="s">
        <v>49</v>
      </c>
      <c r="K2404">
        <v>39</v>
      </c>
      <c r="L2404" t="s">
        <v>11</v>
      </c>
      <c r="M2404">
        <v>1</v>
      </c>
      <c r="N2404">
        <v>33</v>
      </c>
      <c r="O2404">
        <v>183.3</v>
      </c>
      <c r="P2404">
        <v>115</v>
      </c>
      <c r="Q2404">
        <v>31.16</v>
      </c>
      <c r="R2404">
        <v>3</v>
      </c>
      <c r="S2404">
        <v>0</v>
      </c>
    </row>
    <row r="2405" spans="10:19" x14ac:dyDescent="0.25">
      <c r="J2405" t="s">
        <v>42</v>
      </c>
      <c r="K2405">
        <v>41</v>
      </c>
      <c r="L2405" t="s">
        <v>13</v>
      </c>
      <c r="M2405">
        <v>0</v>
      </c>
      <c r="N2405">
        <v>0</v>
      </c>
      <c r="O2405">
        <v>101.1</v>
      </c>
      <c r="P2405">
        <v>119</v>
      </c>
      <c r="Q2405">
        <v>17.190000000000001</v>
      </c>
      <c r="R2405">
        <v>2</v>
      </c>
      <c r="S2405">
        <v>0</v>
      </c>
    </row>
    <row r="2406" spans="10:19" x14ac:dyDescent="0.25">
      <c r="J2406" t="s">
        <v>46</v>
      </c>
      <c r="K2406">
        <v>41</v>
      </c>
      <c r="L2406" t="s">
        <v>13</v>
      </c>
      <c r="M2406">
        <v>0</v>
      </c>
      <c r="N2406">
        <v>0</v>
      </c>
      <c r="O2406">
        <v>203.3</v>
      </c>
      <c r="P2406">
        <v>70</v>
      </c>
      <c r="Q2406">
        <v>34.56</v>
      </c>
      <c r="R2406">
        <v>1</v>
      </c>
      <c r="S2406">
        <v>0</v>
      </c>
    </row>
    <row r="2407" spans="10:19" x14ac:dyDescent="0.25">
      <c r="J2407" t="s">
        <v>49</v>
      </c>
      <c r="K2407">
        <v>39</v>
      </c>
      <c r="L2407" t="s">
        <v>11</v>
      </c>
      <c r="M2407">
        <v>1</v>
      </c>
      <c r="N2407">
        <v>35</v>
      </c>
      <c r="O2407">
        <v>175.4</v>
      </c>
      <c r="P2407">
        <v>88</v>
      </c>
      <c r="Q2407">
        <v>29.82</v>
      </c>
      <c r="R2407">
        <v>2</v>
      </c>
      <c r="S2407">
        <v>0</v>
      </c>
    </row>
    <row r="2408" spans="10:19" x14ac:dyDescent="0.25">
      <c r="J2408" t="s">
        <v>31</v>
      </c>
      <c r="K2408">
        <v>31</v>
      </c>
      <c r="L2408" t="s">
        <v>11</v>
      </c>
      <c r="M2408">
        <v>0</v>
      </c>
      <c r="N2408">
        <v>0</v>
      </c>
      <c r="O2408">
        <v>266</v>
      </c>
      <c r="P2408">
        <v>97</v>
      </c>
      <c r="Q2408">
        <v>45.22</v>
      </c>
      <c r="R2408">
        <v>2</v>
      </c>
      <c r="S2408">
        <v>1</v>
      </c>
    </row>
    <row r="2409" spans="10:19" x14ac:dyDescent="0.25">
      <c r="J2409" t="s">
        <v>12</v>
      </c>
      <c r="K2409">
        <v>31</v>
      </c>
      <c r="L2409" t="s">
        <v>11</v>
      </c>
      <c r="M2409">
        <v>1</v>
      </c>
      <c r="N2409">
        <v>41</v>
      </c>
      <c r="O2409">
        <v>171.6</v>
      </c>
      <c r="P2409">
        <v>110</v>
      </c>
      <c r="Q2409">
        <v>29.17</v>
      </c>
      <c r="R2409">
        <v>0</v>
      </c>
      <c r="S2409">
        <v>0</v>
      </c>
    </row>
    <row r="2410" spans="10:19" x14ac:dyDescent="0.25">
      <c r="J2410" t="s">
        <v>30</v>
      </c>
      <c r="K2410">
        <v>37</v>
      </c>
      <c r="L2410" t="s">
        <v>16</v>
      </c>
      <c r="M2410">
        <v>0</v>
      </c>
      <c r="N2410">
        <v>0</v>
      </c>
      <c r="O2410">
        <v>78.7</v>
      </c>
      <c r="P2410">
        <v>98</v>
      </c>
      <c r="Q2410">
        <v>13.38</v>
      </c>
      <c r="R2410">
        <v>0</v>
      </c>
      <c r="S2410">
        <v>0</v>
      </c>
    </row>
    <row r="2411" spans="10:19" x14ac:dyDescent="0.25">
      <c r="J2411" t="s">
        <v>21</v>
      </c>
      <c r="K2411">
        <v>45</v>
      </c>
      <c r="L2411" t="s">
        <v>16</v>
      </c>
      <c r="M2411">
        <v>1</v>
      </c>
      <c r="N2411">
        <v>20</v>
      </c>
      <c r="O2411">
        <v>211.9</v>
      </c>
      <c r="P2411">
        <v>110</v>
      </c>
      <c r="Q2411">
        <v>36.020000000000003</v>
      </c>
      <c r="R2411">
        <v>0</v>
      </c>
      <c r="S2411">
        <v>0</v>
      </c>
    </row>
    <row r="2412" spans="10:19" x14ac:dyDescent="0.25">
      <c r="J2412" t="s">
        <v>45</v>
      </c>
      <c r="K2412">
        <v>38</v>
      </c>
      <c r="L2412" t="s">
        <v>11</v>
      </c>
      <c r="M2412">
        <v>0</v>
      </c>
      <c r="N2412">
        <v>0</v>
      </c>
      <c r="O2412">
        <v>63.7</v>
      </c>
      <c r="P2412">
        <v>101</v>
      </c>
      <c r="Q2412">
        <v>10.83</v>
      </c>
      <c r="R2412">
        <v>1</v>
      </c>
      <c r="S2412">
        <v>0</v>
      </c>
    </row>
    <row r="2413" spans="10:19" x14ac:dyDescent="0.25">
      <c r="J2413" t="s">
        <v>34</v>
      </c>
      <c r="K2413">
        <v>44</v>
      </c>
      <c r="L2413" t="s">
        <v>11</v>
      </c>
      <c r="M2413">
        <v>0</v>
      </c>
      <c r="N2413">
        <v>0</v>
      </c>
      <c r="O2413">
        <v>173.4</v>
      </c>
      <c r="P2413">
        <v>100</v>
      </c>
      <c r="Q2413">
        <v>29.48</v>
      </c>
      <c r="R2413">
        <v>1</v>
      </c>
      <c r="S2413">
        <v>0</v>
      </c>
    </row>
    <row r="2414" spans="10:19" x14ac:dyDescent="0.25">
      <c r="J2414" t="s">
        <v>19</v>
      </c>
      <c r="K2414">
        <v>45</v>
      </c>
      <c r="L2414" t="s">
        <v>11</v>
      </c>
      <c r="M2414">
        <v>0</v>
      </c>
      <c r="N2414">
        <v>0</v>
      </c>
      <c r="O2414">
        <v>225.9</v>
      </c>
      <c r="P2414">
        <v>123</v>
      </c>
      <c r="Q2414">
        <v>38.4</v>
      </c>
      <c r="R2414">
        <v>1</v>
      </c>
      <c r="S2414">
        <v>0</v>
      </c>
    </row>
    <row r="2415" spans="10:19" x14ac:dyDescent="0.25">
      <c r="J2415" t="s">
        <v>25</v>
      </c>
      <c r="K2415">
        <v>32</v>
      </c>
      <c r="L2415" t="s">
        <v>11</v>
      </c>
      <c r="M2415">
        <v>1</v>
      </c>
      <c r="N2415">
        <v>32</v>
      </c>
      <c r="O2415">
        <v>173</v>
      </c>
      <c r="P2415">
        <v>101</v>
      </c>
      <c r="Q2415">
        <v>29.41</v>
      </c>
      <c r="R2415">
        <v>0</v>
      </c>
      <c r="S2415">
        <v>0</v>
      </c>
    </row>
    <row r="2416" spans="10:19" x14ac:dyDescent="0.25">
      <c r="J2416" t="s">
        <v>37</v>
      </c>
      <c r="K2416">
        <v>42</v>
      </c>
      <c r="L2416" t="s">
        <v>11</v>
      </c>
      <c r="M2416">
        <v>0</v>
      </c>
      <c r="N2416">
        <v>0</v>
      </c>
      <c r="O2416">
        <v>224.9</v>
      </c>
      <c r="P2416">
        <v>102</v>
      </c>
      <c r="Q2416">
        <v>38.229999999999997</v>
      </c>
      <c r="R2416">
        <v>0</v>
      </c>
      <c r="S2416">
        <v>0</v>
      </c>
    </row>
    <row r="2417" spans="10:19" x14ac:dyDescent="0.25">
      <c r="J2417" t="s">
        <v>32</v>
      </c>
      <c r="K2417">
        <v>36</v>
      </c>
      <c r="L2417" t="s">
        <v>11</v>
      </c>
      <c r="M2417">
        <v>0</v>
      </c>
      <c r="N2417">
        <v>0</v>
      </c>
      <c r="O2417">
        <v>137</v>
      </c>
      <c r="P2417">
        <v>128</v>
      </c>
      <c r="Q2417">
        <v>23.29</v>
      </c>
      <c r="R2417">
        <v>2</v>
      </c>
      <c r="S2417">
        <v>0</v>
      </c>
    </row>
    <row r="2418" spans="10:19" x14ac:dyDescent="0.25">
      <c r="J2418" t="s">
        <v>34</v>
      </c>
      <c r="K2418">
        <v>43</v>
      </c>
      <c r="L2418" t="s">
        <v>16</v>
      </c>
      <c r="M2418">
        <v>0</v>
      </c>
      <c r="N2418">
        <v>0</v>
      </c>
      <c r="O2418">
        <v>142.5</v>
      </c>
      <c r="P2418">
        <v>109</v>
      </c>
      <c r="Q2418">
        <v>24.23</v>
      </c>
      <c r="R2418">
        <v>2</v>
      </c>
      <c r="S2418">
        <v>0</v>
      </c>
    </row>
    <row r="2419" spans="10:19" x14ac:dyDescent="0.25">
      <c r="J2419" t="s">
        <v>48</v>
      </c>
      <c r="K2419">
        <v>43</v>
      </c>
      <c r="L2419" t="s">
        <v>13</v>
      </c>
      <c r="M2419">
        <v>0</v>
      </c>
      <c r="N2419">
        <v>0</v>
      </c>
      <c r="O2419">
        <v>142.4</v>
      </c>
      <c r="P2419">
        <v>126</v>
      </c>
      <c r="Q2419">
        <v>24.21</v>
      </c>
      <c r="R2419">
        <v>1</v>
      </c>
      <c r="S2419">
        <v>0</v>
      </c>
    </row>
    <row r="2420" spans="10:19" x14ac:dyDescent="0.25">
      <c r="J2420" t="s">
        <v>15</v>
      </c>
      <c r="K2420">
        <v>39</v>
      </c>
      <c r="L2420" t="s">
        <v>11</v>
      </c>
      <c r="M2420">
        <v>1</v>
      </c>
      <c r="N2420">
        <v>21</v>
      </c>
      <c r="O2420">
        <v>147</v>
      </c>
      <c r="P2420">
        <v>112</v>
      </c>
      <c r="Q2420">
        <v>24.99</v>
      </c>
      <c r="R2420">
        <v>2</v>
      </c>
      <c r="S2420">
        <v>0</v>
      </c>
    </row>
    <row r="2421" spans="10:19" x14ac:dyDescent="0.25">
      <c r="J2421" t="s">
        <v>48</v>
      </c>
      <c r="K2421">
        <v>46</v>
      </c>
      <c r="L2421" t="s">
        <v>11</v>
      </c>
      <c r="M2421">
        <v>0</v>
      </c>
      <c r="N2421">
        <v>0</v>
      </c>
      <c r="O2421">
        <v>149.19999999999999</v>
      </c>
      <c r="P2421">
        <v>96</v>
      </c>
      <c r="Q2421">
        <v>25.36</v>
      </c>
      <c r="R2421">
        <v>1</v>
      </c>
      <c r="S2421">
        <v>0</v>
      </c>
    </row>
    <row r="2422" spans="10:19" x14ac:dyDescent="0.25">
      <c r="J2422" t="s">
        <v>24</v>
      </c>
      <c r="K2422">
        <v>36</v>
      </c>
      <c r="L2422" t="s">
        <v>13</v>
      </c>
      <c r="M2422">
        <v>0</v>
      </c>
      <c r="N2422">
        <v>0</v>
      </c>
      <c r="O2422">
        <v>216.8</v>
      </c>
      <c r="P2422">
        <v>77</v>
      </c>
      <c r="Q2422">
        <v>36.86</v>
      </c>
      <c r="R2422">
        <v>1</v>
      </c>
      <c r="S2422">
        <v>0</v>
      </c>
    </row>
    <row r="2423" spans="10:19" x14ac:dyDescent="0.25">
      <c r="J2423" t="s">
        <v>56</v>
      </c>
      <c r="K2423">
        <v>33</v>
      </c>
      <c r="L2423" t="s">
        <v>16</v>
      </c>
      <c r="M2423">
        <v>1</v>
      </c>
      <c r="N2423">
        <v>28</v>
      </c>
      <c r="O2423">
        <v>308</v>
      </c>
      <c r="P2423">
        <v>123</v>
      </c>
      <c r="Q2423">
        <v>52.36</v>
      </c>
      <c r="R2423">
        <v>1</v>
      </c>
      <c r="S2423">
        <v>0</v>
      </c>
    </row>
    <row r="2424" spans="10:19" x14ac:dyDescent="0.25">
      <c r="J2424" t="s">
        <v>19</v>
      </c>
      <c r="K2424">
        <v>42</v>
      </c>
      <c r="L2424" t="s">
        <v>11</v>
      </c>
      <c r="M2424">
        <v>0</v>
      </c>
      <c r="N2424">
        <v>0</v>
      </c>
      <c r="O2424">
        <v>58</v>
      </c>
      <c r="P2424">
        <v>125</v>
      </c>
      <c r="Q2424">
        <v>9.86</v>
      </c>
      <c r="R2424">
        <v>0</v>
      </c>
      <c r="S2424">
        <v>0</v>
      </c>
    </row>
    <row r="2425" spans="10:19" x14ac:dyDescent="0.25">
      <c r="J2425" t="s">
        <v>49</v>
      </c>
      <c r="K2425">
        <v>39</v>
      </c>
      <c r="L2425" t="s">
        <v>11</v>
      </c>
      <c r="M2425">
        <v>0</v>
      </c>
      <c r="N2425">
        <v>0</v>
      </c>
      <c r="O2425">
        <v>173.2</v>
      </c>
      <c r="P2425">
        <v>80</v>
      </c>
      <c r="Q2425">
        <v>29.44</v>
      </c>
      <c r="R2425">
        <v>2</v>
      </c>
      <c r="S2425">
        <v>0</v>
      </c>
    </row>
    <row r="2426" spans="10:19" x14ac:dyDescent="0.25">
      <c r="J2426" t="s">
        <v>44</v>
      </c>
      <c r="K2426">
        <v>42</v>
      </c>
      <c r="L2426" t="s">
        <v>11</v>
      </c>
      <c r="M2426">
        <v>1</v>
      </c>
      <c r="N2426">
        <v>19</v>
      </c>
      <c r="O2426">
        <v>210.3</v>
      </c>
      <c r="P2426">
        <v>90</v>
      </c>
      <c r="Q2426">
        <v>35.75</v>
      </c>
      <c r="R2426">
        <v>4</v>
      </c>
      <c r="S2426">
        <v>0</v>
      </c>
    </row>
    <row r="2427" spans="10:19" x14ac:dyDescent="0.25">
      <c r="J2427" t="s">
        <v>15</v>
      </c>
      <c r="K2427">
        <v>40</v>
      </c>
      <c r="L2427" t="s">
        <v>13</v>
      </c>
      <c r="M2427">
        <v>1</v>
      </c>
      <c r="N2427">
        <v>24</v>
      </c>
      <c r="O2427">
        <v>58.9</v>
      </c>
      <c r="P2427">
        <v>125</v>
      </c>
      <c r="Q2427">
        <v>10.01</v>
      </c>
      <c r="R2427">
        <v>0</v>
      </c>
      <c r="S2427">
        <v>0</v>
      </c>
    </row>
    <row r="2428" spans="10:19" x14ac:dyDescent="0.25">
      <c r="J2428" t="s">
        <v>54</v>
      </c>
      <c r="K2428">
        <v>42</v>
      </c>
      <c r="L2428" t="s">
        <v>11</v>
      </c>
      <c r="M2428">
        <v>0</v>
      </c>
      <c r="N2428">
        <v>0</v>
      </c>
      <c r="O2428">
        <v>236.8</v>
      </c>
      <c r="P2428">
        <v>102</v>
      </c>
      <c r="Q2428">
        <v>40.26</v>
      </c>
      <c r="R2428">
        <v>3</v>
      </c>
      <c r="S2428">
        <v>0</v>
      </c>
    </row>
    <row r="2429" spans="10:19" x14ac:dyDescent="0.25">
      <c r="J2429" t="s">
        <v>28</v>
      </c>
      <c r="K2429">
        <v>37</v>
      </c>
      <c r="L2429" t="s">
        <v>11</v>
      </c>
      <c r="M2429">
        <v>0</v>
      </c>
      <c r="N2429">
        <v>0</v>
      </c>
      <c r="O2429">
        <v>228.9</v>
      </c>
      <c r="P2429">
        <v>102</v>
      </c>
      <c r="Q2429">
        <v>38.909999999999997</v>
      </c>
      <c r="R2429">
        <v>0</v>
      </c>
      <c r="S2429">
        <v>0</v>
      </c>
    </row>
    <row r="2430" spans="10:19" x14ac:dyDescent="0.25">
      <c r="J2430" t="s">
        <v>15</v>
      </c>
      <c r="K2430">
        <v>31</v>
      </c>
      <c r="L2430" t="s">
        <v>11</v>
      </c>
      <c r="M2430">
        <v>0</v>
      </c>
      <c r="N2430">
        <v>0</v>
      </c>
      <c r="O2430">
        <v>162.80000000000001</v>
      </c>
      <c r="P2430">
        <v>118</v>
      </c>
      <c r="Q2430">
        <v>27.68</v>
      </c>
      <c r="R2430">
        <v>0</v>
      </c>
      <c r="S2430">
        <v>1</v>
      </c>
    </row>
    <row r="2431" spans="10:19" x14ac:dyDescent="0.25">
      <c r="J2431" t="s">
        <v>27</v>
      </c>
      <c r="K2431">
        <v>42</v>
      </c>
      <c r="L2431" t="s">
        <v>11</v>
      </c>
      <c r="M2431">
        <v>0</v>
      </c>
      <c r="N2431">
        <v>0</v>
      </c>
      <c r="O2431">
        <v>86.1</v>
      </c>
      <c r="P2431">
        <v>100</v>
      </c>
      <c r="Q2431">
        <v>14.64</v>
      </c>
      <c r="R2431">
        <v>2</v>
      </c>
      <c r="S2431">
        <v>0</v>
      </c>
    </row>
    <row r="2432" spans="10:19" x14ac:dyDescent="0.25">
      <c r="J2432" t="s">
        <v>46</v>
      </c>
      <c r="K2432">
        <v>38</v>
      </c>
      <c r="L2432" t="s">
        <v>13</v>
      </c>
      <c r="M2432">
        <v>0</v>
      </c>
      <c r="N2432">
        <v>0</v>
      </c>
      <c r="O2432">
        <v>212.3</v>
      </c>
      <c r="P2432">
        <v>89</v>
      </c>
      <c r="Q2432">
        <v>36.090000000000003</v>
      </c>
      <c r="R2432">
        <v>2</v>
      </c>
      <c r="S2432">
        <v>0</v>
      </c>
    </row>
    <row r="2433" spans="10:19" x14ac:dyDescent="0.25">
      <c r="J2433" t="s">
        <v>62</v>
      </c>
      <c r="K2433">
        <v>39</v>
      </c>
      <c r="L2433" t="s">
        <v>11</v>
      </c>
      <c r="M2433">
        <v>0</v>
      </c>
      <c r="N2433">
        <v>0</v>
      </c>
      <c r="O2433">
        <v>151</v>
      </c>
      <c r="P2433">
        <v>98</v>
      </c>
      <c r="Q2433">
        <v>25.67</v>
      </c>
      <c r="R2433">
        <v>2</v>
      </c>
      <c r="S2433">
        <v>0</v>
      </c>
    </row>
    <row r="2434" spans="10:19" x14ac:dyDescent="0.25">
      <c r="J2434" t="s">
        <v>12</v>
      </c>
      <c r="K2434">
        <v>39</v>
      </c>
      <c r="L2434" t="s">
        <v>13</v>
      </c>
      <c r="M2434">
        <v>0</v>
      </c>
      <c r="N2434">
        <v>0</v>
      </c>
      <c r="O2434">
        <v>158.6</v>
      </c>
      <c r="P2434">
        <v>67</v>
      </c>
      <c r="Q2434">
        <v>26.96</v>
      </c>
      <c r="R2434">
        <v>2</v>
      </c>
      <c r="S2434">
        <v>0</v>
      </c>
    </row>
    <row r="2435" spans="10:19" x14ac:dyDescent="0.25">
      <c r="J2435" t="s">
        <v>32</v>
      </c>
      <c r="K2435">
        <v>29</v>
      </c>
      <c r="L2435" t="s">
        <v>16</v>
      </c>
      <c r="M2435">
        <v>0</v>
      </c>
      <c r="N2435">
        <v>0</v>
      </c>
      <c r="O2435">
        <v>296</v>
      </c>
      <c r="P2435">
        <v>93</v>
      </c>
      <c r="Q2435">
        <v>50.32</v>
      </c>
      <c r="R2435">
        <v>0</v>
      </c>
      <c r="S2435">
        <v>1</v>
      </c>
    </row>
    <row r="2436" spans="10:19" x14ac:dyDescent="0.25">
      <c r="J2436" t="s">
        <v>18</v>
      </c>
      <c r="K2436">
        <v>48</v>
      </c>
      <c r="L2436" t="s">
        <v>16</v>
      </c>
      <c r="M2436">
        <v>1</v>
      </c>
      <c r="N2436">
        <v>32</v>
      </c>
      <c r="O2436">
        <v>212.3</v>
      </c>
      <c r="P2436">
        <v>77</v>
      </c>
      <c r="Q2436">
        <v>36.090000000000003</v>
      </c>
      <c r="R2436">
        <v>3</v>
      </c>
      <c r="S2436">
        <v>0</v>
      </c>
    </row>
    <row r="2437" spans="10:19" x14ac:dyDescent="0.25">
      <c r="J2437" t="s">
        <v>50</v>
      </c>
      <c r="K2437">
        <v>37</v>
      </c>
      <c r="L2437" t="s">
        <v>11</v>
      </c>
      <c r="M2437">
        <v>0</v>
      </c>
      <c r="N2437">
        <v>0</v>
      </c>
      <c r="O2437">
        <v>234.4</v>
      </c>
      <c r="P2437">
        <v>61</v>
      </c>
      <c r="Q2437">
        <v>39.85</v>
      </c>
      <c r="R2437">
        <v>3</v>
      </c>
      <c r="S2437">
        <v>0</v>
      </c>
    </row>
    <row r="2438" spans="10:19" x14ac:dyDescent="0.25">
      <c r="J2438" t="s">
        <v>19</v>
      </c>
      <c r="K2438">
        <v>39</v>
      </c>
      <c r="L2438" t="s">
        <v>16</v>
      </c>
      <c r="M2438">
        <v>0</v>
      </c>
      <c r="N2438">
        <v>0</v>
      </c>
      <c r="O2438">
        <v>176.8</v>
      </c>
      <c r="P2438">
        <v>92</v>
      </c>
      <c r="Q2438">
        <v>30.06</v>
      </c>
      <c r="R2438">
        <v>2</v>
      </c>
      <c r="S2438">
        <v>0</v>
      </c>
    </row>
    <row r="2439" spans="10:19" x14ac:dyDescent="0.25">
      <c r="J2439" t="s">
        <v>38</v>
      </c>
      <c r="K2439">
        <v>46</v>
      </c>
      <c r="L2439" t="s">
        <v>11</v>
      </c>
      <c r="M2439">
        <v>1</v>
      </c>
      <c r="N2439">
        <v>19</v>
      </c>
      <c r="O2439">
        <v>157.30000000000001</v>
      </c>
      <c r="P2439">
        <v>123</v>
      </c>
      <c r="Q2439">
        <v>26.74</v>
      </c>
      <c r="R2439">
        <v>0</v>
      </c>
      <c r="S2439">
        <v>0</v>
      </c>
    </row>
    <row r="2440" spans="10:19" x14ac:dyDescent="0.25">
      <c r="J2440" t="s">
        <v>58</v>
      </c>
      <c r="K2440">
        <v>46</v>
      </c>
      <c r="L2440" t="s">
        <v>11</v>
      </c>
      <c r="M2440">
        <v>0</v>
      </c>
      <c r="N2440">
        <v>0</v>
      </c>
      <c r="O2440">
        <v>260.5</v>
      </c>
      <c r="P2440">
        <v>108</v>
      </c>
      <c r="Q2440">
        <v>44.29</v>
      </c>
      <c r="R2440">
        <v>1</v>
      </c>
      <c r="S2440">
        <v>0</v>
      </c>
    </row>
    <row r="2441" spans="10:19" x14ac:dyDescent="0.25">
      <c r="J2441" t="s">
        <v>41</v>
      </c>
      <c r="K2441">
        <v>24</v>
      </c>
      <c r="L2441" t="s">
        <v>13</v>
      </c>
      <c r="M2441">
        <v>0</v>
      </c>
      <c r="N2441">
        <v>0</v>
      </c>
      <c r="O2441">
        <v>124.5</v>
      </c>
      <c r="P2441">
        <v>134</v>
      </c>
      <c r="Q2441">
        <v>21.17</v>
      </c>
      <c r="R2441">
        <v>2</v>
      </c>
      <c r="S2441">
        <v>1</v>
      </c>
    </row>
    <row r="2442" spans="10:19" x14ac:dyDescent="0.25">
      <c r="J2442" t="s">
        <v>15</v>
      </c>
      <c r="K2442">
        <v>41</v>
      </c>
      <c r="L2442" t="s">
        <v>11</v>
      </c>
      <c r="M2442">
        <v>0</v>
      </c>
      <c r="N2442">
        <v>0</v>
      </c>
      <c r="O2442">
        <v>209.4</v>
      </c>
      <c r="P2442">
        <v>49</v>
      </c>
      <c r="Q2442">
        <v>35.6</v>
      </c>
      <c r="R2442">
        <v>1</v>
      </c>
      <c r="S2442">
        <v>0</v>
      </c>
    </row>
    <row r="2443" spans="10:19" x14ac:dyDescent="0.25">
      <c r="J2443" t="s">
        <v>43</v>
      </c>
      <c r="K2443">
        <v>32</v>
      </c>
      <c r="L2443" t="s">
        <v>11</v>
      </c>
      <c r="M2443">
        <v>0</v>
      </c>
      <c r="N2443">
        <v>0</v>
      </c>
      <c r="O2443">
        <v>285.7</v>
      </c>
      <c r="P2443">
        <v>44</v>
      </c>
      <c r="Q2443">
        <v>48.57</v>
      </c>
      <c r="R2443">
        <v>1</v>
      </c>
      <c r="S2443">
        <v>1</v>
      </c>
    </row>
    <row r="2444" spans="10:19" x14ac:dyDescent="0.25">
      <c r="J2444" t="s">
        <v>33</v>
      </c>
      <c r="K2444">
        <v>36</v>
      </c>
      <c r="L2444" t="s">
        <v>11</v>
      </c>
      <c r="M2444">
        <v>0</v>
      </c>
      <c r="N2444">
        <v>0</v>
      </c>
      <c r="O2444">
        <v>190.9</v>
      </c>
      <c r="P2444">
        <v>44</v>
      </c>
      <c r="Q2444">
        <v>32.450000000000003</v>
      </c>
      <c r="R2444">
        <v>1</v>
      </c>
      <c r="S2444">
        <v>0</v>
      </c>
    </row>
    <row r="2445" spans="10:19" x14ac:dyDescent="0.25">
      <c r="J2445" t="s">
        <v>40</v>
      </c>
      <c r="K2445">
        <v>42</v>
      </c>
      <c r="L2445" t="s">
        <v>11</v>
      </c>
      <c r="M2445">
        <v>1</v>
      </c>
      <c r="N2445">
        <v>50</v>
      </c>
      <c r="O2445">
        <v>208.8</v>
      </c>
      <c r="P2445">
        <v>130</v>
      </c>
      <c r="Q2445">
        <v>35.5</v>
      </c>
      <c r="R2445">
        <v>2</v>
      </c>
      <c r="S2445">
        <v>0</v>
      </c>
    </row>
    <row r="2446" spans="10:19" x14ac:dyDescent="0.25">
      <c r="J2446" t="s">
        <v>59</v>
      </c>
      <c r="K2446">
        <v>40</v>
      </c>
      <c r="L2446" t="s">
        <v>11</v>
      </c>
      <c r="M2446">
        <v>1</v>
      </c>
      <c r="N2446">
        <v>36</v>
      </c>
      <c r="O2446">
        <v>77.599999999999994</v>
      </c>
      <c r="P2446">
        <v>141</v>
      </c>
      <c r="Q2446">
        <v>13.19</v>
      </c>
      <c r="R2446">
        <v>1</v>
      </c>
      <c r="S2446">
        <v>0</v>
      </c>
    </row>
    <row r="2447" spans="10:19" x14ac:dyDescent="0.25">
      <c r="J2447" t="s">
        <v>62</v>
      </c>
      <c r="K2447">
        <v>31</v>
      </c>
      <c r="L2447" t="s">
        <v>11</v>
      </c>
      <c r="M2447">
        <v>0</v>
      </c>
      <c r="N2447">
        <v>0</v>
      </c>
      <c r="O2447">
        <v>271.10000000000002</v>
      </c>
      <c r="P2447">
        <v>101</v>
      </c>
      <c r="Q2447">
        <v>46.09</v>
      </c>
      <c r="R2447">
        <v>1</v>
      </c>
      <c r="S2447">
        <v>1</v>
      </c>
    </row>
    <row r="2448" spans="10:19" x14ac:dyDescent="0.25">
      <c r="J2448" t="s">
        <v>30</v>
      </c>
      <c r="K2448">
        <v>44</v>
      </c>
      <c r="L2448" t="s">
        <v>11</v>
      </c>
      <c r="M2448">
        <v>0</v>
      </c>
      <c r="N2448">
        <v>0</v>
      </c>
      <c r="O2448">
        <v>240.8</v>
      </c>
      <c r="P2448">
        <v>104</v>
      </c>
      <c r="Q2448">
        <v>40.94</v>
      </c>
      <c r="R2448">
        <v>0</v>
      </c>
      <c r="S2448">
        <v>0</v>
      </c>
    </row>
    <row r="2449" spans="10:19" x14ac:dyDescent="0.25">
      <c r="J2449" t="s">
        <v>40</v>
      </c>
      <c r="K2449">
        <v>35</v>
      </c>
      <c r="L2449" t="s">
        <v>16</v>
      </c>
      <c r="M2449">
        <v>0</v>
      </c>
      <c r="N2449">
        <v>0</v>
      </c>
      <c r="O2449">
        <v>114.8</v>
      </c>
      <c r="P2449">
        <v>98</v>
      </c>
      <c r="Q2449">
        <v>19.52</v>
      </c>
      <c r="R2449">
        <v>0</v>
      </c>
      <c r="S2449">
        <v>0</v>
      </c>
    </row>
    <row r="2450" spans="10:19" x14ac:dyDescent="0.25">
      <c r="J2450" t="s">
        <v>42</v>
      </c>
      <c r="K2450">
        <v>46</v>
      </c>
      <c r="L2450" t="s">
        <v>11</v>
      </c>
      <c r="M2450">
        <v>1</v>
      </c>
      <c r="N2450">
        <v>34</v>
      </c>
      <c r="O2450">
        <v>138.80000000000001</v>
      </c>
      <c r="P2450">
        <v>80</v>
      </c>
      <c r="Q2450">
        <v>23.6</v>
      </c>
      <c r="R2450">
        <v>1</v>
      </c>
      <c r="S2450">
        <v>0</v>
      </c>
    </row>
    <row r="2451" spans="10:19" x14ac:dyDescent="0.25">
      <c r="J2451" t="s">
        <v>15</v>
      </c>
      <c r="K2451">
        <v>38</v>
      </c>
      <c r="L2451" t="s">
        <v>13</v>
      </c>
      <c r="M2451">
        <v>1</v>
      </c>
      <c r="N2451">
        <v>27</v>
      </c>
      <c r="O2451">
        <v>209.8</v>
      </c>
      <c r="P2451">
        <v>112</v>
      </c>
      <c r="Q2451">
        <v>35.67</v>
      </c>
      <c r="R2451">
        <v>0</v>
      </c>
      <c r="S2451">
        <v>0</v>
      </c>
    </row>
    <row r="2452" spans="10:19" x14ac:dyDescent="0.25">
      <c r="J2452" t="s">
        <v>62</v>
      </c>
      <c r="K2452">
        <v>33</v>
      </c>
      <c r="L2452" t="s">
        <v>13</v>
      </c>
      <c r="M2452">
        <v>0</v>
      </c>
      <c r="N2452">
        <v>0</v>
      </c>
      <c r="O2452">
        <v>134.9</v>
      </c>
      <c r="P2452">
        <v>98</v>
      </c>
      <c r="Q2452">
        <v>22.93</v>
      </c>
      <c r="R2452">
        <v>3</v>
      </c>
      <c r="S2452">
        <v>0</v>
      </c>
    </row>
    <row r="2453" spans="10:19" x14ac:dyDescent="0.25">
      <c r="J2453" t="s">
        <v>38</v>
      </c>
      <c r="K2453">
        <v>41</v>
      </c>
      <c r="L2453" t="s">
        <v>11</v>
      </c>
      <c r="M2453">
        <v>0</v>
      </c>
      <c r="N2453">
        <v>0</v>
      </c>
      <c r="O2453">
        <v>164</v>
      </c>
      <c r="P2453">
        <v>99</v>
      </c>
      <c r="Q2453">
        <v>27.88</v>
      </c>
      <c r="R2453">
        <v>0</v>
      </c>
      <c r="S2453">
        <v>0</v>
      </c>
    </row>
    <row r="2454" spans="10:19" x14ac:dyDescent="0.25">
      <c r="J2454" t="s">
        <v>45</v>
      </c>
      <c r="K2454">
        <v>41</v>
      </c>
      <c r="L2454" t="s">
        <v>11</v>
      </c>
      <c r="M2454">
        <v>0</v>
      </c>
      <c r="N2454">
        <v>0</v>
      </c>
      <c r="O2454">
        <v>245.5</v>
      </c>
      <c r="P2454">
        <v>130</v>
      </c>
      <c r="Q2454">
        <v>41.74</v>
      </c>
      <c r="R2454">
        <v>1</v>
      </c>
      <c r="S2454">
        <v>0</v>
      </c>
    </row>
    <row r="2455" spans="10:19" x14ac:dyDescent="0.25">
      <c r="J2455" t="s">
        <v>62</v>
      </c>
      <c r="K2455">
        <v>35</v>
      </c>
      <c r="L2455" t="s">
        <v>13</v>
      </c>
      <c r="M2455">
        <v>1</v>
      </c>
      <c r="N2455">
        <v>32</v>
      </c>
      <c r="O2455">
        <v>80.3</v>
      </c>
      <c r="P2455">
        <v>94</v>
      </c>
      <c r="Q2455">
        <v>13.65</v>
      </c>
      <c r="R2455">
        <v>0</v>
      </c>
      <c r="S2455">
        <v>0</v>
      </c>
    </row>
    <row r="2456" spans="10:19" x14ac:dyDescent="0.25">
      <c r="J2456" t="s">
        <v>62</v>
      </c>
      <c r="K2456">
        <v>44</v>
      </c>
      <c r="L2456" t="s">
        <v>13</v>
      </c>
      <c r="M2456">
        <v>0</v>
      </c>
      <c r="N2456">
        <v>0</v>
      </c>
      <c r="O2456">
        <v>90.7</v>
      </c>
      <c r="P2456">
        <v>90</v>
      </c>
      <c r="Q2456">
        <v>15.42</v>
      </c>
      <c r="R2456">
        <v>2</v>
      </c>
      <c r="S2456">
        <v>0</v>
      </c>
    </row>
    <row r="2457" spans="10:19" x14ac:dyDescent="0.25">
      <c r="J2457" t="s">
        <v>15</v>
      </c>
      <c r="K2457">
        <v>35</v>
      </c>
      <c r="L2457" t="s">
        <v>13</v>
      </c>
      <c r="M2457">
        <v>1</v>
      </c>
      <c r="N2457">
        <v>36</v>
      </c>
      <c r="O2457">
        <v>190.3</v>
      </c>
      <c r="P2457">
        <v>115</v>
      </c>
      <c r="Q2457">
        <v>32.35</v>
      </c>
      <c r="R2457">
        <v>1</v>
      </c>
      <c r="S2457">
        <v>0</v>
      </c>
    </row>
    <row r="2458" spans="10:19" x14ac:dyDescent="0.25">
      <c r="J2458" t="s">
        <v>55</v>
      </c>
      <c r="K2458">
        <v>26</v>
      </c>
      <c r="L2458" t="s">
        <v>13</v>
      </c>
      <c r="M2458">
        <v>0</v>
      </c>
      <c r="N2458">
        <v>0</v>
      </c>
      <c r="O2458">
        <v>108.6</v>
      </c>
      <c r="P2458">
        <v>108</v>
      </c>
      <c r="Q2458">
        <v>18.46</v>
      </c>
      <c r="R2458">
        <v>1</v>
      </c>
      <c r="S2458">
        <v>1</v>
      </c>
    </row>
    <row r="2459" spans="10:19" x14ac:dyDescent="0.25">
      <c r="J2459" t="s">
        <v>35</v>
      </c>
      <c r="K2459">
        <v>46</v>
      </c>
      <c r="L2459" t="s">
        <v>11</v>
      </c>
      <c r="M2459">
        <v>1</v>
      </c>
      <c r="N2459">
        <v>15</v>
      </c>
      <c r="O2459">
        <v>252.4</v>
      </c>
      <c r="P2459">
        <v>106</v>
      </c>
      <c r="Q2459">
        <v>42.91</v>
      </c>
      <c r="R2459">
        <v>2</v>
      </c>
      <c r="S2459">
        <v>0</v>
      </c>
    </row>
    <row r="2460" spans="10:19" x14ac:dyDescent="0.25">
      <c r="J2460" t="s">
        <v>42</v>
      </c>
      <c r="K2460">
        <v>39</v>
      </c>
      <c r="L2460" t="s">
        <v>11</v>
      </c>
      <c r="M2460">
        <v>1</v>
      </c>
      <c r="N2460">
        <v>32</v>
      </c>
      <c r="O2460">
        <v>183.4</v>
      </c>
      <c r="P2460">
        <v>94</v>
      </c>
      <c r="Q2460">
        <v>31.18</v>
      </c>
      <c r="R2460">
        <v>5</v>
      </c>
      <c r="S2460">
        <v>0</v>
      </c>
    </row>
    <row r="2461" spans="10:19" x14ac:dyDescent="0.25">
      <c r="J2461" t="s">
        <v>10</v>
      </c>
      <c r="K2461">
        <v>35</v>
      </c>
      <c r="L2461" t="s">
        <v>13</v>
      </c>
      <c r="M2461">
        <v>0</v>
      </c>
      <c r="N2461">
        <v>0</v>
      </c>
      <c r="O2461">
        <v>183.4</v>
      </c>
      <c r="P2461">
        <v>103</v>
      </c>
      <c r="Q2461">
        <v>31.18</v>
      </c>
      <c r="R2461">
        <v>2</v>
      </c>
      <c r="S2461">
        <v>0</v>
      </c>
    </row>
    <row r="2462" spans="10:19" x14ac:dyDescent="0.25">
      <c r="J2462" t="s">
        <v>48</v>
      </c>
      <c r="K2462">
        <v>42</v>
      </c>
      <c r="L2462" t="s">
        <v>13</v>
      </c>
      <c r="M2462">
        <v>0</v>
      </c>
      <c r="N2462">
        <v>0</v>
      </c>
      <c r="O2462">
        <v>155.19999999999999</v>
      </c>
      <c r="P2462">
        <v>100</v>
      </c>
      <c r="Q2462">
        <v>26.38</v>
      </c>
      <c r="R2462">
        <v>3</v>
      </c>
      <c r="S2462">
        <v>0</v>
      </c>
    </row>
    <row r="2463" spans="10:19" x14ac:dyDescent="0.25">
      <c r="J2463" t="s">
        <v>44</v>
      </c>
      <c r="K2463">
        <v>37</v>
      </c>
      <c r="L2463" t="s">
        <v>11</v>
      </c>
      <c r="M2463">
        <v>1</v>
      </c>
      <c r="N2463">
        <v>19</v>
      </c>
      <c r="O2463">
        <v>165.8</v>
      </c>
      <c r="P2463">
        <v>122</v>
      </c>
      <c r="Q2463">
        <v>28.19</v>
      </c>
      <c r="R2463">
        <v>1</v>
      </c>
      <c r="S2463">
        <v>0</v>
      </c>
    </row>
    <row r="2464" spans="10:19" x14ac:dyDescent="0.25">
      <c r="J2464" t="s">
        <v>10</v>
      </c>
      <c r="K2464">
        <v>38</v>
      </c>
      <c r="L2464" t="s">
        <v>16</v>
      </c>
      <c r="M2464">
        <v>0</v>
      </c>
      <c r="N2464">
        <v>0</v>
      </c>
      <c r="O2464">
        <v>209.4</v>
      </c>
      <c r="P2464">
        <v>67</v>
      </c>
      <c r="Q2464">
        <v>35.6</v>
      </c>
      <c r="R2464">
        <v>0</v>
      </c>
      <c r="S2464">
        <v>0</v>
      </c>
    </row>
    <row r="2465" spans="10:19" x14ac:dyDescent="0.25">
      <c r="J2465" t="s">
        <v>50</v>
      </c>
      <c r="K2465">
        <v>31</v>
      </c>
      <c r="L2465" t="s">
        <v>11</v>
      </c>
      <c r="M2465">
        <v>0</v>
      </c>
      <c r="N2465">
        <v>0</v>
      </c>
      <c r="O2465">
        <v>279.3</v>
      </c>
      <c r="P2465">
        <v>104</v>
      </c>
      <c r="Q2465">
        <v>47.48</v>
      </c>
      <c r="R2465">
        <v>2</v>
      </c>
      <c r="S2465">
        <v>1</v>
      </c>
    </row>
    <row r="2466" spans="10:19" x14ac:dyDescent="0.25">
      <c r="J2466" t="s">
        <v>49</v>
      </c>
      <c r="K2466">
        <v>36</v>
      </c>
      <c r="L2466" t="s">
        <v>11</v>
      </c>
      <c r="M2466">
        <v>0</v>
      </c>
      <c r="N2466">
        <v>0</v>
      </c>
      <c r="O2466">
        <v>256.5</v>
      </c>
      <c r="P2466">
        <v>87</v>
      </c>
      <c r="Q2466">
        <v>43.61</v>
      </c>
      <c r="R2466">
        <v>1</v>
      </c>
      <c r="S2466">
        <v>0</v>
      </c>
    </row>
    <row r="2467" spans="10:19" x14ac:dyDescent="0.25">
      <c r="J2467" t="s">
        <v>32</v>
      </c>
      <c r="K2467">
        <v>46</v>
      </c>
      <c r="L2467" t="s">
        <v>11</v>
      </c>
      <c r="M2467">
        <v>0</v>
      </c>
      <c r="N2467">
        <v>0</v>
      </c>
      <c r="O2467">
        <v>170.2</v>
      </c>
      <c r="P2467">
        <v>89</v>
      </c>
      <c r="Q2467">
        <v>28.93</v>
      </c>
      <c r="R2467">
        <v>0</v>
      </c>
      <c r="S2467">
        <v>0</v>
      </c>
    </row>
    <row r="2468" spans="10:19" x14ac:dyDescent="0.25">
      <c r="J2468" t="s">
        <v>44</v>
      </c>
      <c r="K2468">
        <v>43</v>
      </c>
      <c r="L2468" t="s">
        <v>13</v>
      </c>
      <c r="M2468">
        <v>0</v>
      </c>
      <c r="N2468">
        <v>0</v>
      </c>
      <c r="O2468">
        <v>139.6</v>
      </c>
      <c r="P2468">
        <v>92</v>
      </c>
      <c r="Q2468">
        <v>23.73</v>
      </c>
      <c r="R2468">
        <v>1</v>
      </c>
      <c r="S2468">
        <v>0</v>
      </c>
    </row>
    <row r="2469" spans="10:19" x14ac:dyDescent="0.25">
      <c r="J2469" t="s">
        <v>58</v>
      </c>
      <c r="K2469">
        <v>44</v>
      </c>
      <c r="L2469" t="s">
        <v>11</v>
      </c>
      <c r="M2469">
        <v>1</v>
      </c>
      <c r="N2469">
        <v>34</v>
      </c>
      <c r="O2469">
        <v>208.8</v>
      </c>
      <c r="P2469">
        <v>119</v>
      </c>
      <c r="Q2469">
        <v>35.5</v>
      </c>
      <c r="R2469">
        <v>4</v>
      </c>
      <c r="S2469">
        <v>0</v>
      </c>
    </row>
    <row r="2470" spans="10:19" x14ac:dyDescent="0.25">
      <c r="J2470" t="s">
        <v>32</v>
      </c>
      <c r="K2470">
        <v>39</v>
      </c>
      <c r="L2470" t="s">
        <v>16</v>
      </c>
      <c r="M2470">
        <v>0</v>
      </c>
      <c r="N2470">
        <v>0</v>
      </c>
      <c r="O2470">
        <v>210.1</v>
      </c>
      <c r="P2470">
        <v>126</v>
      </c>
      <c r="Q2470">
        <v>35.72</v>
      </c>
      <c r="R2470">
        <v>4</v>
      </c>
      <c r="S2470">
        <v>0</v>
      </c>
    </row>
    <row r="2471" spans="10:19" x14ac:dyDescent="0.25">
      <c r="J2471" t="s">
        <v>43</v>
      </c>
      <c r="K2471">
        <v>41</v>
      </c>
      <c r="L2471" t="s">
        <v>11</v>
      </c>
      <c r="M2471">
        <v>0</v>
      </c>
      <c r="N2471">
        <v>0</v>
      </c>
      <c r="O2471">
        <v>202.6</v>
      </c>
      <c r="P2471">
        <v>89</v>
      </c>
      <c r="Q2471">
        <v>34.44</v>
      </c>
      <c r="R2471">
        <v>0</v>
      </c>
      <c r="S2471">
        <v>0</v>
      </c>
    </row>
    <row r="2472" spans="10:19" x14ac:dyDescent="0.25">
      <c r="J2472" t="s">
        <v>15</v>
      </c>
      <c r="K2472">
        <v>40</v>
      </c>
      <c r="L2472" t="s">
        <v>13</v>
      </c>
      <c r="M2472">
        <v>0</v>
      </c>
      <c r="N2472">
        <v>0</v>
      </c>
      <c r="O2472">
        <v>174.4</v>
      </c>
      <c r="P2472">
        <v>112</v>
      </c>
      <c r="Q2472">
        <v>29.65</v>
      </c>
      <c r="R2472">
        <v>4</v>
      </c>
      <c r="S2472">
        <v>0</v>
      </c>
    </row>
    <row r="2473" spans="10:19" x14ac:dyDescent="0.25">
      <c r="J2473" t="s">
        <v>43</v>
      </c>
      <c r="K2473">
        <v>40</v>
      </c>
      <c r="L2473" t="s">
        <v>11</v>
      </c>
      <c r="M2473">
        <v>0</v>
      </c>
      <c r="N2473">
        <v>0</v>
      </c>
      <c r="O2473">
        <v>210.6</v>
      </c>
      <c r="P2473">
        <v>117</v>
      </c>
      <c r="Q2473">
        <v>35.799999999999997</v>
      </c>
      <c r="R2473">
        <v>0</v>
      </c>
      <c r="S2473">
        <v>0</v>
      </c>
    </row>
    <row r="2474" spans="10:19" x14ac:dyDescent="0.25">
      <c r="J2474" t="s">
        <v>48</v>
      </c>
      <c r="K2474">
        <v>40</v>
      </c>
      <c r="L2474" t="s">
        <v>16</v>
      </c>
      <c r="M2474">
        <v>0</v>
      </c>
      <c r="N2474">
        <v>0</v>
      </c>
      <c r="O2474">
        <v>121.5</v>
      </c>
      <c r="P2474">
        <v>88</v>
      </c>
      <c r="Q2474">
        <v>20.66</v>
      </c>
      <c r="R2474">
        <v>1</v>
      </c>
      <c r="S2474">
        <v>0</v>
      </c>
    </row>
    <row r="2475" spans="10:19" x14ac:dyDescent="0.25">
      <c r="J2475" t="s">
        <v>57</v>
      </c>
      <c r="K2475">
        <v>43</v>
      </c>
      <c r="L2475" t="s">
        <v>11</v>
      </c>
      <c r="M2475">
        <v>0</v>
      </c>
      <c r="N2475">
        <v>0</v>
      </c>
      <c r="O2475">
        <v>127.8</v>
      </c>
      <c r="P2475">
        <v>67</v>
      </c>
      <c r="Q2475">
        <v>21.73</v>
      </c>
      <c r="R2475">
        <v>2</v>
      </c>
      <c r="S2475">
        <v>0</v>
      </c>
    </row>
    <row r="2476" spans="10:19" x14ac:dyDescent="0.25">
      <c r="J2476" t="s">
        <v>10</v>
      </c>
      <c r="K2476">
        <v>36</v>
      </c>
      <c r="L2476" t="s">
        <v>11</v>
      </c>
      <c r="M2476">
        <v>0</v>
      </c>
      <c r="N2476">
        <v>0</v>
      </c>
      <c r="O2476">
        <v>135.19999999999999</v>
      </c>
      <c r="P2476">
        <v>98</v>
      </c>
      <c r="Q2476">
        <v>22.98</v>
      </c>
      <c r="R2476">
        <v>2</v>
      </c>
      <c r="S2476">
        <v>0</v>
      </c>
    </row>
    <row r="2477" spans="10:19" x14ac:dyDescent="0.25">
      <c r="J2477" t="s">
        <v>53</v>
      </c>
      <c r="K2477">
        <v>38</v>
      </c>
      <c r="L2477" t="s">
        <v>16</v>
      </c>
      <c r="M2477">
        <v>0</v>
      </c>
      <c r="N2477">
        <v>0</v>
      </c>
      <c r="O2477">
        <v>99.4</v>
      </c>
      <c r="P2477">
        <v>62</v>
      </c>
      <c r="Q2477">
        <v>16.899999999999999</v>
      </c>
      <c r="R2477">
        <v>2</v>
      </c>
      <c r="S2477">
        <v>0</v>
      </c>
    </row>
    <row r="2478" spans="10:19" x14ac:dyDescent="0.25">
      <c r="J2478" t="s">
        <v>47</v>
      </c>
      <c r="K2478">
        <v>33</v>
      </c>
      <c r="L2478" t="s">
        <v>11</v>
      </c>
      <c r="M2478">
        <v>0</v>
      </c>
      <c r="N2478">
        <v>0</v>
      </c>
      <c r="O2478">
        <v>276.89999999999998</v>
      </c>
      <c r="P2478">
        <v>105</v>
      </c>
      <c r="Q2478">
        <v>47.07</v>
      </c>
      <c r="R2478">
        <v>1</v>
      </c>
      <c r="S2478">
        <v>1</v>
      </c>
    </row>
    <row r="2479" spans="10:19" x14ac:dyDescent="0.25">
      <c r="J2479" t="s">
        <v>20</v>
      </c>
      <c r="K2479">
        <v>37</v>
      </c>
      <c r="L2479" t="s">
        <v>16</v>
      </c>
      <c r="M2479">
        <v>0</v>
      </c>
      <c r="N2479">
        <v>0</v>
      </c>
      <c r="O2479">
        <v>287.39999999999998</v>
      </c>
      <c r="P2479">
        <v>116</v>
      </c>
      <c r="Q2479">
        <v>48.86</v>
      </c>
      <c r="R2479">
        <v>4</v>
      </c>
      <c r="S2479">
        <v>1</v>
      </c>
    </row>
    <row r="2480" spans="10:19" x14ac:dyDescent="0.25">
      <c r="J2480" t="s">
        <v>29</v>
      </c>
      <c r="K2480">
        <v>39</v>
      </c>
      <c r="L2480" t="s">
        <v>13</v>
      </c>
      <c r="M2480">
        <v>1</v>
      </c>
      <c r="N2480">
        <v>23</v>
      </c>
      <c r="O2480">
        <v>120.5</v>
      </c>
      <c r="P2480">
        <v>104</v>
      </c>
      <c r="Q2480">
        <v>20.49</v>
      </c>
      <c r="R2480">
        <v>1</v>
      </c>
      <c r="S2480">
        <v>0</v>
      </c>
    </row>
    <row r="2481" spans="10:19" x14ac:dyDescent="0.25">
      <c r="J2481" t="s">
        <v>51</v>
      </c>
      <c r="K2481">
        <v>38</v>
      </c>
      <c r="L2481" t="s">
        <v>16</v>
      </c>
      <c r="M2481">
        <v>0</v>
      </c>
      <c r="N2481">
        <v>0</v>
      </c>
      <c r="O2481">
        <v>184.1</v>
      </c>
      <c r="P2481">
        <v>106</v>
      </c>
      <c r="Q2481">
        <v>31.3</v>
      </c>
      <c r="R2481">
        <v>2</v>
      </c>
      <c r="S2481">
        <v>0</v>
      </c>
    </row>
    <row r="2482" spans="10:19" x14ac:dyDescent="0.25">
      <c r="J2482" t="s">
        <v>35</v>
      </c>
      <c r="K2482">
        <v>37</v>
      </c>
      <c r="L2482" t="s">
        <v>16</v>
      </c>
      <c r="M2482">
        <v>0</v>
      </c>
      <c r="N2482">
        <v>0</v>
      </c>
      <c r="O2482">
        <v>185</v>
      </c>
      <c r="P2482">
        <v>84</v>
      </c>
      <c r="Q2482">
        <v>31.45</v>
      </c>
      <c r="R2482">
        <v>3</v>
      </c>
      <c r="S2482">
        <v>0</v>
      </c>
    </row>
    <row r="2483" spans="10:19" x14ac:dyDescent="0.25">
      <c r="J2483" t="s">
        <v>31</v>
      </c>
      <c r="K2483">
        <v>41</v>
      </c>
      <c r="L2483" t="s">
        <v>11</v>
      </c>
      <c r="M2483">
        <v>0</v>
      </c>
      <c r="N2483">
        <v>0</v>
      </c>
      <c r="O2483">
        <v>160.9</v>
      </c>
      <c r="P2483">
        <v>109</v>
      </c>
      <c r="Q2483">
        <v>27.35</v>
      </c>
      <c r="R2483">
        <v>1</v>
      </c>
      <c r="S2483">
        <v>0</v>
      </c>
    </row>
    <row r="2484" spans="10:19" x14ac:dyDescent="0.25">
      <c r="J2484" t="s">
        <v>43</v>
      </c>
      <c r="K2484">
        <v>41</v>
      </c>
      <c r="L2484" t="s">
        <v>11</v>
      </c>
      <c r="M2484">
        <v>0</v>
      </c>
      <c r="N2484">
        <v>0</v>
      </c>
      <c r="O2484">
        <v>209.2</v>
      </c>
      <c r="P2484">
        <v>134</v>
      </c>
      <c r="Q2484">
        <v>35.56</v>
      </c>
      <c r="R2484">
        <v>1</v>
      </c>
      <c r="S2484">
        <v>0</v>
      </c>
    </row>
    <row r="2485" spans="10:19" x14ac:dyDescent="0.25">
      <c r="J2485" t="s">
        <v>60</v>
      </c>
      <c r="K2485">
        <v>38</v>
      </c>
      <c r="L2485" t="s">
        <v>16</v>
      </c>
      <c r="M2485">
        <v>0</v>
      </c>
      <c r="N2485">
        <v>0</v>
      </c>
      <c r="O2485">
        <v>158.4</v>
      </c>
      <c r="P2485">
        <v>71</v>
      </c>
      <c r="Q2485">
        <v>26.93</v>
      </c>
      <c r="R2485">
        <v>1</v>
      </c>
      <c r="S2485">
        <v>0</v>
      </c>
    </row>
    <row r="2486" spans="10:19" x14ac:dyDescent="0.25">
      <c r="J2486" t="s">
        <v>51</v>
      </c>
      <c r="K2486">
        <v>36</v>
      </c>
      <c r="L2486" t="s">
        <v>13</v>
      </c>
      <c r="M2486">
        <v>0</v>
      </c>
      <c r="N2486">
        <v>0</v>
      </c>
      <c r="O2486">
        <v>149</v>
      </c>
      <c r="P2486">
        <v>73</v>
      </c>
      <c r="Q2486">
        <v>25.33</v>
      </c>
      <c r="R2486">
        <v>2</v>
      </c>
      <c r="S2486">
        <v>1</v>
      </c>
    </row>
    <row r="2487" spans="10:19" x14ac:dyDescent="0.25">
      <c r="J2487" t="s">
        <v>51</v>
      </c>
      <c r="K2487">
        <v>38</v>
      </c>
      <c r="L2487" t="s">
        <v>16</v>
      </c>
      <c r="M2487">
        <v>0</v>
      </c>
      <c r="N2487">
        <v>0</v>
      </c>
      <c r="O2487">
        <v>204.5</v>
      </c>
      <c r="P2487">
        <v>63</v>
      </c>
      <c r="Q2487">
        <v>34.770000000000003</v>
      </c>
      <c r="R2487">
        <v>0</v>
      </c>
      <c r="S2487">
        <v>0</v>
      </c>
    </row>
    <row r="2488" spans="10:19" x14ac:dyDescent="0.25">
      <c r="J2488" t="s">
        <v>14</v>
      </c>
      <c r="K2488">
        <v>33</v>
      </c>
      <c r="L2488" t="s">
        <v>13</v>
      </c>
      <c r="M2488">
        <v>0</v>
      </c>
      <c r="N2488">
        <v>0</v>
      </c>
      <c r="O2488">
        <v>288.8</v>
      </c>
      <c r="P2488">
        <v>86</v>
      </c>
      <c r="Q2488">
        <v>49.1</v>
      </c>
      <c r="R2488">
        <v>0</v>
      </c>
      <c r="S2488">
        <v>1</v>
      </c>
    </row>
    <row r="2489" spans="10:19" x14ac:dyDescent="0.25">
      <c r="J2489" t="s">
        <v>53</v>
      </c>
      <c r="K2489">
        <v>40</v>
      </c>
      <c r="L2489" t="s">
        <v>11</v>
      </c>
      <c r="M2489">
        <v>1</v>
      </c>
      <c r="N2489">
        <v>40</v>
      </c>
      <c r="O2489">
        <v>108.6</v>
      </c>
      <c r="P2489">
        <v>90</v>
      </c>
      <c r="Q2489">
        <v>18.46</v>
      </c>
      <c r="R2489">
        <v>0</v>
      </c>
      <c r="S2489">
        <v>0</v>
      </c>
    </row>
    <row r="2490" spans="10:19" x14ac:dyDescent="0.25">
      <c r="J2490" t="s">
        <v>57</v>
      </c>
      <c r="K2490">
        <v>41</v>
      </c>
      <c r="L2490" t="s">
        <v>11</v>
      </c>
      <c r="M2490">
        <v>0</v>
      </c>
      <c r="N2490">
        <v>0</v>
      </c>
      <c r="O2490">
        <v>97.5</v>
      </c>
      <c r="P2490">
        <v>129</v>
      </c>
      <c r="Q2490">
        <v>16.579999999999998</v>
      </c>
      <c r="R2490">
        <v>1</v>
      </c>
      <c r="S2490">
        <v>0</v>
      </c>
    </row>
    <row r="2491" spans="10:19" x14ac:dyDescent="0.25">
      <c r="J2491" t="s">
        <v>56</v>
      </c>
      <c r="K2491">
        <v>44</v>
      </c>
      <c r="L2491" t="s">
        <v>11</v>
      </c>
      <c r="M2491">
        <v>0</v>
      </c>
      <c r="N2491">
        <v>0</v>
      </c>
      <c r="O2491">
        <v>166.5</v>
      </c>
      <c r="P2491">
        <v>102</v>
      </c>
      <c r="Q2491">
        <v>28.31</v>
      </c>
      <c r="R2491">
        <v>0</v>
      </c>
      <c r="S2491">
        <v>0</v>
      </c>
    </row>
    <row r="2492" spans="10:19" x14ac:dyDescent="0.25">
      <c r="J2492" t="s">
        <v>33</v>
      </c>
      <c r="K2492">
        <v>41</v>
      </c>
      <c r="L2492" t="s">
        <v>11</v>
      </c>
      <c r="M2492">
        <v>0</v>
      </c>
      <c r="N2492">
        <v>0</v>
      </c>
      <c r="O2492">
        <v>156.19999999999999</v>
      </c>
      <c r="P2492">
        <v>104</v>
      </c>
      <c r="Q2492">
        <v>26.55</v>
      </c>
      <c r="R2492">
        <v>1</v>
      </c>
      <c r="S2492">
        <v>0</v>
      </c>
    </row>
    <row r="2493" spans="10:19" x14ac:dyDescent="0.25">
      <c r="J2493" t="s">
        <v>36</v>
      </c>
      <c r="K2493">
        <v>29</v>
      </c>
      <c r="L2493" t="s">
        <v>11</v>
      </c>
      <c r="M2493">
        <v>0</v>
      </c>
      <c r="N2493">
        <v>0</v>
      </c>
      <c r="O2493">
        <v>287.39999999999998</v>
      </c>
      <c r="P2493">
        <v>118</v>
      </c>
      <c r="Q2493">
        <v>48.86</v>
      </c>
      <c r="R2493">
        <v>1</v>
      </c>
      <c r="S2493">
        <v>1</v>
      </c>
    </row>
    <row r="2494" spans="10:19" x14ac:dyDescent="0.25">
      <c r="J2494" t="s">
        <v>58</v>
      </c>
      <c r="K2494">
        <v>38</v>
      </c>
      <c r="L2494" t="s">
        <v>11</v>
      </c>
      <c r="M2494">
        <v>1</v>
      </c>
      <c r="N2494">
        <v>19</v>
      </c>
      <c r="O2494">
        <v>175.3</v>
      </c>
      <c r="P2494">
        <v>96</v>
      </c>
      <c r="Q2494">
        <v>29.8</v>
      </c>
      <c r="R2494">
        <v>0</v>
      </c>
      <c r="S2494">
        <v>0</v>
      </c>
    </row>
    <row r="2495" spans="10:19" x14ac:dyDescent="0.25">
      <c r="J2495" t="s">
        <v>61</v>
      </c>
      <c r="K2495">
        <v>42</v>
      </c>
      <c r="L2495" t="s">
        <v>13</v>
      </c>
      <c r="M2495">
        <v>0</v>
      </c>
      <c r="N2495">
        <v>0</v>
      </c>
      <c r="O2495">
        <v>102.1</v>
      </c>
      <c r="P2495">
        <v>75</v>
      </c>
      <c r="Q2495">
        <v>17.36</v>
      </c>
      <c r="R2495">
        <v>0</v>
      </c>
      <c r="S2495">
        <v>0</v>
      </c>
    </row>
    <row r="2496" spans="10:19" x14ac:dyDescent="0.25">
      <c r="J2496" t="s">
        <v>43</v>
      </c>
      <c r="K2496">
        <v>44</v>
      </c>
      <c r="L2496" t="s">
        <v>11</v>
      </c>
      <c r="M2496">
        <v>0</v>
      </c>
      <c r="N2496">
        <v>0</v>
      </c>
      <c r="O2496">
        <v>157.9</v>
      </c>
      <c r="P2496">
        <v>103</v>
      </c>
      <c r="Q2496">
        <v>26.84</v>
      </c>
      <c r="R2496">
        <v>0</v>
      </c>
      <c r="S2496">
        <v>0</v>
      </c>
    </row>
    <row r="2497" spans="10:19" x14ac:dyDescent="0.25">
      <c r="J2497" t="s">
        <v>40</v>
      </c>
      <c r="K2497">
        <v>42</v>
      </c>
      <c r="L2497" t="s">
        <v>11</v>
      </c>
      <c r="M2497">
        <v>1</v>
      </c>
      <c r="N2497">
        <v>19</v>
      </c>
      <c r="O2497">
        <v>146.5</v>
      </c>
      <c r="P2497">
        <v>73</v>
      </c>
      <c r="Q2497">
        <v>24.91</v>
      </c>
      <c r="R2497">
        <v>1</v>
      </c>
      <c r="S2497">
        <v>0</v>
      </c>
    </row>
    <row r="2498" spans="10:19" x14ac:dyDescent="0.25">
      <c r="J2498" t="s">
        <v>63</v>
      </c>
      <c r="K2498">
        <v>28</v>
      </c>
      <c r="L2498" t="s">
        <v>11</v>
      </c>
      <c r="M2498">
        <v>0</v>
      </c>
      <c r="N2498">
        <v>0</v>
      </c>
      <c r="O2498">
        <v>245.8</v>
      </c>
      <c r="P2498">
        <v>116</v>
      </c>
      <c r="Q2498">
        <v>41.79</v>
      </c>
      <c r="R2498">
        <v>1</v>
      </c>
      <c r="S2498">
        <v>1</v>
      </c>
    </row>
    <row r="2499" spans="10:19" x14ac:dyDescent="0.25">
      <c r="J2499" t="s">
        <v>48</v>
      </c>
      <c r="K2499">
        <v>48</v>
      </c>
      <c r="L2499" t="s">
        <v>13</v>
      </c>
      <c r="M2499">
        <v>0</v>
      </c>
      <c r="N2499">
        <v>0</v>
      </c>
      <c r="O2499">
        <v>250.8</v>
      </c>
      <c r="P2499">
        <v>146</v>
      </c>
      <c r="Q2499">
        <v>42.64</v>
      </c>
      <c r="R2499">
        <v>2</v>
      </c>
      <c r="S2499">
        <v>0</v>
      </c>
    </row>
    <row r="2500" spans="10:19" x14ac:dyDescent="0.25">
      <c r="J2500" t="s">
        <v>27</v>
      </c>
      <c r="K2500">
        <v>45</v>
      </c>
      <c r="L2500" t="s">
        <v>11</v>
      </c>
      <c r="M2500">
        <v>0</v>
      </c>
      <c r="N2500">
        <v>0</v>
      </c>
      <c r="O2500">
        <v>119.7</v>
      </c>
      <c r="P2500">
        <v>113</v>
      </c>
      <c r="Q2500">
        <v>20.350000000000001</v>
      </c>
      <c r="R2500">
        <v>2</v>
      </c>
      <c r="S2500">
        <v>0</v>
      </c>
    </row>
    <row r="2501" spans="10:19" x14ac:dyDescent="0.25">
      <c r="J2501" t="s">
        <v>32</v>
      </c>
      <c r="K2501">
        <v>26</v>
      </c>
      <c r="L2501" t="s">
        <v>11</v>
      </c>
      <c r="M2501">
        <v>0</v>
      </c>
      <c r="N2501">
        <v>0</v>
      </c>
      <c r="O2501">
        <v>242.2</v>
      </c>
      <c r="P2501">
        <v>87</v>
      </c>
      <c r="Q2501">
        <v>41.17</v>
      </c>
      <c r="R2501">
        <v>5</v>
      </c>
      <c r="S2501">
        <v>1</v>
      </c>
    </row>
    <row r="2502" spans="10:19" x14ac:dyDescent="0.25">
      <c r="J2502" t="s">
        <v>36</v>
      </c>
      <c r="K2502">
        <v>36</v>
      </c>
      <c r="L2502" t="s">
        <v>11</v>
      </c>
      <c r="M2502">
        <v>0</v>
      </c>
      <c r="N2502">
        <v>0</v>
      </c>
      <c r="O2502">
        <v>163.4</v>
      </c>
      <c r="P2502">
        <v>83</v>
      </c>
      <c r="Q2502">
        <v>27.78</v>
      </c>
      <c r="R2502">
        <v>7</v>
      </c>
      <c r="S2502">
        <v>0</v>
      </c>
    </row>
    <row r="2503" spans="10:19" x14ac:dyDescent="0.25">
      <c r="J2503" t="s">
        <v>27</v>
      </c>
      <c r="K2503">
        <v>40</v>
      </c>
      <c r="L2503" t="s">
        <v>11</v>
      </c>
      <c r="M2503">
        <v>0</v>
      </c>
      <c r="N2503">
        <v>0</v>
      </c>
      <c r="O2503">
        <v>161</v>
      </c>
      <c r="P2503">
        <v>113</v>
      </c>
      <c r="Q2503">
        <v>27.37</v>
      </c>
      <c r="R2503">
        <v>3</v>
      </c>
      <c r="S2503">
        <v>0</v>
      </c>
    </row>
    <row r="2504" spans="10:19" x14ac:dyDescent="0.25">
      <c r="J2504" t="s">
        <v>19</v>
      </c>
      <c r="K2504">
        <v>34</v>
      </c>
      <c r="L2504" t="s">
        <v>13</v>
      </c>
      <c r="M2504">
        <v>0</v>
      </c>
      <c r="N2504">
        <v>0</v>
      </c>
      <c r="O2504">
        <v>128.69999999999999</v>
      </c>
      <c r="P2504">
        <v>111</v>
      </c>
      <c r="Q2504">
        <v>21.88</v>
      </c>
      <c r="R2504">
        <v>1</v>
      </c>
      <c r="S2504">
        <v>0</v>
      </c>
    </row>
    <row r="2505" spans="10:19" x14ac:dyDescent="0.25">
      <c r="J2505" t="s">
        <v>49</v>
      </c>
      <c r="K2505">
        <v>43</v>
      </c>
      <c r="L2505" t="s">
        <v>11</v>
      </c>
      <c r="M2505">
        <v>0</v>
      </c>
      <c r="N2505">
        <v>0</v>
      </c>
      <c r="O2505">
        <v>81.599999999999994</v>
      </c>
      <c r="P2505">
        <v>94</v>
      </c>
      <c r="Q2505">
        <v>13.87</v>
      </c>
      <c r="R2505">
        <v>1</v>
      </c>
      <c r="S2505">
        <v>0</v>
      </c>
    </row>
    <row r="2506" spans="10:19" x14ac:dyDescent="0.25">
      <c r="J2506" t="s">
        <v>41</v>
      </c>
      <c r="K2506">
        <v>37</v>
      </c>
      <c r="L2506" t="s">
        <v>11</v>
      </c>
      <c r="M2506">
        <v>1</v>
      </c>
      <c r="N2506">
        <v>20</v>
      </c>
      <c r="O2506">
        <v>207.7</v>
      </c>
      <c r="P2506">
        <v>91</v>
      </c>
      <c r="Q2506">
        <v>35.31</v>
      </c>
      <c r="R2506">
        <v>1</v>
      </c>
      <c r="S2506">
        <v>0</v>
      </c>
    </row>
    <row r="2507" spans="10:19" x14ac:dyDescent="0.25">
      <c r="J2507" t="s">
        <v>24</v>
      </c>
      <c r="K2507">
        <v>40</v>
      </c>
      <c r="L2507" t="s">
        <v>11</v>
      </c>
      <c r="M2507">
        <v>0</v>
      </c>
      <c r="N2507">
        <v>0</v>
      </c>
      <c r="O2507">
        <v>233.3</v>
      </c>
      <c r="P2507">
        <v>65</v>
      </c>
      <c r="Q2507">
        <v>39.659999999999997</v>
      </c>
      <c r="R2507">
        <v>1</v>
      </c>
      <c r="S2507">
        <v>0</v>
      </c>
    </row>
    <row r="2508" spans="10:19" x14ac:dyDescent="0.25">
      <c r="J2508" t="s">
        <v>53</v>
      </c>
      <c r="K2508">
        <v>30</v>
      </c>
      <c r="L2508" t="s">
        <v>11</v>
      </c>
      <c r="M2508">
        <v>1</v>
      </c>
      <c r="N2508">
        <v>36</v>
      </c>
      <c r="O2508">
        <v>168</v>
      </c>
      <c r="P2508">
        <v>81</v>
      </c>
      <c r="Q2508">
        <v>28.56</v>
      </c>
      <c r="R2508">
        <v>6</v>
      </c>
      <c r="S2508">
        <v>1</v>
      </c>
    </row>
    <row r="2509" spans="10:19" x14ac:dyDescent="0.25">
      <c r="J2509" t="s">
        <v>45</v>
      </c>
      <c r="K2509">
        <v>40</v>
      </c>
      <c r="L2509" t="s">
        <v>11</v>
      </c>
      <c r="M2509">
        <v>0</v>
      </c>
      <c r="N2509">
        <v>0</v>
      </c>
      <c r="O2509">
        <v>251.6</v>
      </c>
      <c r="P2509">
        <v>88</v>
      </c>
      <c r="Q2509">
        <v>42.77</v>
      </c>
      <c r="R2509">
        <v>1</v>
      </c>
      <c r="S2509">
        <v>0</v>
      </c>
    </row>
    <row r="2510" spans="10:19" x14ac:dyDescent="0.25">
      <c r="J2510" t="s">
        <v>25</v>
      </c>
      <c r="K2510">
        <v>43</v>
      </c>
      <c r="L2510" t="s">
        <v>11</v>
      </c>
      <c r="M2510">
        <v>1</v>
      </c>
      <c r="N2510">
        <v>30</v>
      </c>
      <c r="O2510">
        <v>183.8</v>
      </c>
      <c r="P2510">
        <v>102</v>
      </c>
      <c r="Q2510">
        <v>31.25</v>
      </c>
      <c r="R2510">
        <v>0</v>
      </c>
      <c r="S2510">
        <v>0</v>
      </c>
    </row>
    <row r="2511" spans="10:19" x14ac:dyDescent="0.25">
      <c r="J2511" t="s">
        <v>40</v>
      </c>
      <c r="K2511">
        <v>27</v>
      </c>
      <c r="L2511" t="s">
        <v>13</v>
      </c>
      <c r="M2511">
        <v>0</v>
      </c>
      <c r="N2511">
        <v>0</v>
      </c>
      <c r="O2511">
        <v>256.39999999999998</v>
      </c>
      <c r="P2511">
        <v>44</v>
      </c>
      <c r="Q2511">
        <v>43.59</v>
      </c>
      <c r="R2511">
        <v>3</v>
      </c>
      <c r="S2511">
        <v>1</v>
      </c>
    </row>
    <row r="2512" spans="10:19" x14ac:dyDescent="0.25">
      <c r="J2512" t="s">
        <v>39</v>
      </c>
      <c r="K2512">
        <v>35</v>
      </c>
      <c r="L2512" t="s">
        <v>11</v>
      </c>
      <c r="M2512">
        <v>0</v>
      </c>
      <c r="N2512">
        <v>0</v>
      </c>
      <c r="O2512">
        <v>180.2</v>
      </c>
      <c r="P2512">
        <v>134</v>
      </c>
      <c r="Q2512">
        <v>30.63</v>
      </c>
      <c r="R2512">
        <v>1</v>
      </c>
      <c r="S2512">
        <v>0</v>
      </c>
    </row>
    <row r="2513" spans="10:19" x14ac:dyDescent="0.25">
      <c r="J2513" t="s">
        <v>19</v>
      </c>
      <c r="K2513">
        <v>36</v>
      </c>
      <c r="L2513" t="s">
        <v>13</v>
      </c>
      <c r="M2513">
        <v>0</v>
      </c>
      <c r="N2513">
        <v>0</v>
      </c>
      <c r="O2513">
        <v>227.8</v>
      </c>
      <c r="P2513">
        <v>81</v>
      </c>
      <c r="Q2513">
        <v>38.729999999999997</v>
      </c>
      <c r="R2513">
        <v>1</v>
      </c>
      <c r="S2513">
        <v>0</v>
      </c>
    </row>
    <row r="2514" spans="10:19" x14ac:dyDescent="0.25">
      <c r="J2514" t="s">
        <v>31</v>
      </c>
      <c r="K2514">
        <v>38</v>
      </c>
      <c r="L2514" t="s">
        <v>11</v>
      </c>
      <c r="M2514">
        <v>1</v>
      </c>
      <c r="N2514">
        <v>20</v>
      </c>
      <c r="O2514">
        <v>147.80000000000001</v>
      </c>
      <c r="P2514">
        <v>132</v>
      </c>
      <c r="Q2514">
        <v>25.13</v>
      </c>
      <c r="R2514">
        <v>0</v>
      </c>
      <c r="S2514">
        <v>0</v>
      </c>
    </row>
    <row r="2515" spans="10:19" x14ac:dyDescent="0.25">
      <c r="J2515" t="s">
        <v>62</v>
      </c>
      <c r="K2515">
        <v>30</v>
      </c>
      <c r="L2515" t="s">
        <v>11</v>
      </c>
      <c r="M2515">
        <v>0</v>
      </c>
      <c r="N2515">
        <v>0</v>
      </c>
      <c r="O2515">
        <v>234.9</v>
      </c>
      <c r="P2515">
        <v>136</v>
      </c>
      <c r="Q2515">
        <v>39.93</v>
      </c>
      <c r="R2515">
        <v>1</v>
      </c>
      <c r="S2515">
        <v>1</v>
      </c>
    </row>
    <row r="2516" spans="10:19" x14ac:dyDescent="0.25">
      <c r="J2516" t="s">
        <v>50</v>
      </c>
      <c r="K2516">
        <v>45</v>
      </c>
      <c r="L2516" t="s">
        <v>13</v>
      </c>
      <c r="M2516">
        <v>0</v>
      </c>
      <c r="N2516">
        <v>0</v>
      </c>
      <c r="O2516">
        <v>110.9</v>
      </c>
      <c r="P2516">
        <v>54</v>
      </c>
      <c r="Q2516">
        <v>18.850000000000001</v>
      </c>
      <c r="R2516">
        <v>2</v>
      </c>
      <c r="S2516">
        <v>0</v>
      </c>
    </row>
    <row r="2517" spans="10:19" x14ac:dyDescent="0.25">
      <c r="J2517" t="s">
        <v>41</v>
      </c>
      <c r="K2517">
        <v>26</v>
      </c>
      <c r="L2517" t="s">
        <v>11</v>
      </c>
      <c r="M2517">
        <v>0</v>
      </c>
      <c r="N2517">
        <v>0</v>
      </c>
      <c r="O2517">
        <v>233.5</v>
      </c>
      <c r="P2517">
        <v>81</v>
      </c>
      <c r="Q2517">
        <v>39.700000000000003</v>
      </c>
      <c r="R2517">
        <v>0</v>
      </c>
      <c r="S2517">
        <v>1</v>
      </c>
    </row>
    <row r="2518" spans="10:19" x14ac:dyDescent="0.25">
      <c r="J2518" t="s">
        <v>23</v>
      </c>
      <c r="K2518">
        <v>29</v>
      </c>
      <c r="L2518" t="s">
        <v>11</v>
      </c>
      <c r="M2518">
        <v>1</v>
      </c>
      <c r="N2518">
        <v>35</v>
      </c>
      <c r="O2518">
        <v>197.3</v>
      </c>
      <c r="P2518">
        <v>134</v>
      </c>
      <c r="Q2518">
        <v>33.54</v>
      </c>
      <c r="R2518">
        <v>2</v>
      </c>
      <c r="S2518">
        <v>1</v>
      </c>
    </row>
    <row r="2519" spans="10:19" x14ac:dyDescent="0.25">
      <c r="J2519" t="s">
        <v>57</v>
      </c>
      <c r="K2519">
        <v>41</v>
      </c>
      <c r="L2519" t="s">
        <v>16</v>
      </c>
      <c r="M2519">
        <v>0</v>
      </c>
      <c r="N2519">
        <v>0</v>
      </c>
      <c r="O2519">
        <v>58.2</v>
      </c>
      <c r="P2519">
        <v>96</v>
      </c>
      <c r="Q2519">
        <v>9.89</v>
      </c>
      <c r="R2519">
        <v>0</v>
      </c>
      <c r="S2519">
        <v>0</v>
      </c>
    </row>
    <row r="2520" spans="10:19" x14ac:dyDescent="0.25">
      <c r="J2520" t="s">
        <v>43</v>
      </c>
      <c r="K2520">
        <v>55</v>
      </c>
      <c r="L2520" t="s">
        <v>16</v>
      </c>
      <c r="M2520">
        <v>0</v>
      </c>
      <c r="N2520">
        <v>0</v>
      </c>
      <c r="O2520">
        <v>212.7</v>
      </c>
      <c r="P2520">
        <v>72</v>
      </c>
      <c r="Q2520">
        <v>36.159999999999997</v>
      </c>
      <c r="R2520">
        <v>1</v>
      </c>
      <c r="S2520">
        <v>0</v>
      </c>
    </row>
    <row r="2521" spans="10:19" x14ac:dyDescent="0.25">
      <c r="J2521" t="s">
        <v>19</v>
      </c>
      <c r="K2521">
        <v>41</v>
      </c>
      <c r="L2521" t="s">
        <v>11</v>
      </c>
      <c r="M2521">
        <v>0</v>
      </c>
      <c r="N2521">
        <v>0</v>
      </c>
      <c r="O2521">
        <v>151.5</v>
      </c>
      <c r="P2521">
        <v>89</v>
      </c>
      <c r="Q2521">
        <v>25.76</v>
      </c>
      <c r="R2521">
        <v>0</v>
      </c>
      <c r="S2521">
        <v>0</v>
      </c>
    </row>
    <row r="2522" spans="10:19" x14ac:dyDescent="0.25">
      <c r="J2522" t="s">
        <v>38</v>
      </c>
      <c r="K2522">
        <v>39</v>
      </c>
      <c r="L2522" t="s">
        <v>11</v>
      </c>
      <c r="M2522">
        <v>0</v>
      </c>
      <c r="N2522">
        <v>0</v>
      </c>
      <c r="O2522">
        <v>146.30000000000001</v>
      </c>
      <c r="P2522">
        <v>117</v>
      </c>
      <c r="Q2522">
        <v>24.87</v>
      </c>
      <c r="R2522">
        <v>1</v>
      </c>
      <c r="S2522">
        <v>0</v>
      </c>
    </row>
    <row r="2523" spans="10:19" x14ac:dyDescent="0.25">
      <c r="J2523" t="s">
        <v>23</v>
      </c>
      <c r="K2523">
        <v>44</v>
      </c>
      <c r="L2523" t="s">
        <v>13</v>
      </c>
      <c r="M2523">
        <v>0</v>
      </c>
      <c r="N2523">
        <v>0</v>
      </c>
      <c r="O2523">
        <v>195.1</v>
      </c>
      <c r="P2523">
        <v>100</v>
      </c>
      <c r="Q2523">
        <v>33.17</v>
      </c>
      <c r="R2523">
        <v>0</v>
      </c>
      <c r="S2523">
        <v>0</v>
      </c>
    </row>
    <row r="2524" spans="10:19" x14ac:dyDescent="0.25">
      <c r="J2524" t="s">
        <v>43</v>
      </c>
      <c r="K2524">
        <v>39</v>
      </c>
      <c r="L2524" t="s">
        <v>16</v>
      </c>
      <c r="M2524">
        <v>0</v>
      </c>
      <c r="N2524">
        <v>0</v>
      </c>
      <c r="O2524">
        <v>208.9</v>
      </c>
      <c r="P2524">
        <v>71</v>
      </c>
      <c r="Q2524">
        <v>35.51</v>
      </c>
      <c r="R2524">
        <v>1</v>
      </c>
      <c r="S2524">
        <v>0</v>
      </c>
    </row>
    <row r="2525" spans="10:19" x14ac:dyDescent="0.25">
      <c r="J2525" t="s">
        <v>33</v>
      </c>
      <c r="K2525">
        <v>30</v>
      </c>
      <c r="L2525" t="s">
        <v>13</v>
      </c>
      <c r="M2525">
        <v>0</v>
      </c>
      <c r="N2525">
        <v>0</v>
      </c>
      <c r="O2525">
        <v>135.69999999999999</v>
      </c>
      <c r="P2525">
        <v>107</v>
      </c>
      <c r="Q2525">
        <v>23.07</v>
      </c>
      <c r="R2525">
        <v>7</v>
      </c>
      <c r="S2525">
        <v>1</v>
      </c>
    </row>
    <row r="2526" spans="10:19" x14ac:dyDescent="0.25">
      <c r="J2526" t="s">
        <v>58</v>
      </c>
      <c r="K2526">
        <v>21</v>
      </c>
      <c r="L2526" t="s">
        <v>11</v>
      </c>
      <c r="M2526">
        <v>0</v>
      </c>
      <c r="N2526">
        <v>0</v>
      </c>
      <c r="O2526">
        <v>225.9</v>
      </c>
      <c r="P2526">
        <v>86</v>
      </c>
      <c r="Q2526">
        <v>38.4</v>
      </c>
      <c r="R2526">
        <v>3</v>
      </c>
      <c r="S2526">
        <v>1</v>
      </c>
    </row>
    <row r="2527" spans="10:19" x14ac:dyDescent="0.25">
      <c r="J2527" t="s">
        <v>10</v>
      </c>
      <c r="K2527">
        <v>41</v>
      </c>
      <c r="L2527" t="s">
        <v>16</v>
      </c>
      <c r="M2527">
        <v>0</v>
      </c>
      <c r="N2527">
        <v>0</v>
      </c>
      <c r="O2527">
        <v>153.30000000000001</v>
      </c>
      <c r="P2527">
        <v>106</v>
      </c>
      <c r="Q2527">
        <v>26.06</v>
      </c>
      <c r="R2527">
        <v>2</v>
      </c>
      <c r="S2527">
        <v>0</v>
      </c>
    </row>
    <row r="2528" spans="10:19" x14ac:dyDescent="0.25">
      <c r="J2528" t="s">
        <v>20</v>
      </c>
      <c r="K2528">
        <v>46</v>
      </c>
      <c r="L2528" t="s">
        <v>11</v>
      </c>
      <c r="M2528">
        <v>0</v>
      </c>
      <c r="N2528">
        <v>0</v>
      </c>
      <c r="O2528">
        <v>206.7</v>
      </c>
      <c r="P2528">
        <v>87</v>
      </c>
      <c r="Q2528">
        <v>35.14</v>
      </c>
      <c r="R2528">
        <v>3</v>
      </c>
      <c r="S2528">
        <v>0</v>
      </c>
    </row>
    <row r="2529" spans="10:19" x14ac:dyDescent="0.25">
      <c r="J2529" t="s">
        <v>40</v>
      </c>
      <c r="K2529">
        <v>42</v>
      </c>
      <c r="L2529" t="s">
        <v>11</v>
      </c>
      <c r="M2529">
        <v>1</v>
      </c>
      <c r="N2529">
        <v>12</v>
      </c>
      <c r="O2529">
        <v>188</v>
      </c>
      <c r="P2529">
        <v>105</v>
      </c>
      <c r="Q2529">
        <v>31.96</v>
      </c>
      <c r="R2529">
        <v>2</v>
      </c>
      <c r="S2529">
        <v>0</v>
      </c>
    </row>
    <row r="2530" spans="10:19" x14ac:dyDescent="0.25">
      <c r="J2530" t="s">
        <v>24</v>
      </c>
      <c r="K2530">
        <v>26</v>
      </c>
      <c r="L2530" t="s">
        <v>13</v>
      </c>
      <c r="M2530">
        <v>0</v>
      </c>
      <c r="N2530">
        <v>0</v>
      </c>
      <c r="O2530">
        <v>122.3</v>
      </c>
      <c r="P2530">
        <v>83</v>
      </c>
      <c r="Q2530">
        <v>20.79</v>
      </c>
      <c r="R2530">
        <v>3</v>
      </c>
      <c r="S2530">
        <v>1</v>
      </c>
    </row>
    <row r="2531" spans="10:19" x14ac:dyDescent="0.25">
      <c r="J2531" t="s">
        <v>26</v>
      </c>
      <c r="K2531">
        <v>43</v>
      </c>
      <c r="L2531" t="s">
        <v>11</v>
      </c>
      <c r="M2531">
        <v>0</v>
      </c>
      <c r="N2531">
        <v>0</v>
      </c>
      <c r="O2531">
        <v>259.3</v>
      </c>
      <c r="P2531">
        <v>96</v>
      </c>
      <c r="Q2531">
        <v>44.08</v>
      </c>
      <c r="R2531">
        <v>3</v>
      </c>
      <c r="S2531">
        <v>0</v>
      </c>
    </row>
    <row r="2532" spans="10:19" x14ac:dyDescent="0.25">
      <c r="J2532" t="s">
        <v>41</v>
      </c>
      <c r="K2532">
        <v>37</v>
      </c>
      <c r="L2532" t="s">
        <v>13</v>
      </c>
      <c r="M2532">
        <v>0</v>
      </c>
      <c r="N2532">
        <v>0</v>
      </c>
      <c r="O2532">
        <v>115.1</v>
      </c>
      <c r="P2532">
        <v>114</v>
      </c>
      <c r="Q2532">
        <v>19.57</v>
      </c>
      <c r="R2532">
        <v>2</v>
      </c>
      <c r="S2532">
        <v>1</v>
      </c>
    </row>
    <row r="2533" spans="10:19" x14ac:dyDescent="0.25">
      <c r="J2533" t="s">
        <v>25</v>
      </c>
      <c r="K2533">
        <v>39</v>
      </c>
      <c r="L2533" t="s">
        <v>11</v>
      </c>
      <c r="M2533">
        <v>1</v>
      </c>
      <c r="N2533">
        <v>28</v>
      </c>
      <c r="O2533">
        <v>172.9</v>
      </c>
      <c r="P2533">
        <v>109</v>
      </c>
      <c r="Q2533">
        <v>29.39</v>
      </c>
      <c r="R2533">
        <v>1</v>
      </c>
      <c r="S2533">
        <v>0</v>
      </c>
    </row>
    <row r="2534" spans="10:19" x14ac:dyDescent="0.25">
      <c r="J2534" t="s">
        <v>17</v>
      </c>
      <c r="K2534">
        <v>39</v>
      </c>
      <c r="L2534" t="s">
        <v>11</v>
      </c>
      <c r="M2534">
        <v>0</v>
      </c>
      <c r="N2534">
        <v>0</v>
      </c>
      <c r="O2534">
        <v>156.4</v>
      </c>
      <c r="P2534">
        <v>116</v>
      </c>
      <c r="Q2534">
        <v>26.59</v>
      </c>
      <c r="R2534">
        <v>1</v>
      </c>
      <c r="S2534">
        <v>0</v>
      </c>
    </row>
    <row r="2535" spans="10:19" x14ac:dyDescent="0.25">
      <c r="J2535" t="s">
        <v>56</v>
      </c>
      <c r="K2535">
        <v>43</v>
      </c>
      <c r="L2535" t="s">
        <v>11</v>
      </c>
      <c r="M2535">
        <v>1</v>
      </c>
      <c r="N2535">
        <v>24</v>
      </c>
      <c r="O2535">
        <v>128.1</v>
      </c>
      <c r="P2535">
        <v>104</v>
      </c>
      <c r="Q2535">
        <v>21.78</v>
      </c>
      <c r="R2535">
        <v>1</v>
      </c>
      <c r="S2535">
        <v>0</v>
      </c>
    </row>
    <row r="2536" spans="10:19" x14ac:dyDescent="0.25">
      <c r="J2536" t="s">
        <v>52</v>
      </c>
      <c r="K2536">
        <v>38</v>
      </c>
      <c r="L2536" t="s">
        <v>13</v>
      </c>
      <c r="M2536">
        <v>0</v>
      </c>
      <c r="N2536">
        <v>0</v>
      </c>
      <c r="O2536">
        <v>227.9</v>
      </c>
      <c r="P2536">
        <v>130</v>
      </c>
      <c r="Q2536">
        <v>38.74</v>
      </c>
      <c r="R2536">
        <v>1</v>
      </c>
      <c r="S2536">
        <v>1</v>
      </c>
    </row>
    <row r="2537" spans="10:19" x14ac:dyDescent="0.25">
      <c r="J2537" t="s">
        <v>30</v>
      </c>
      <c r="K2537">
        <v>42</v>
      </c>
      <c r="L2537" t="s">
        <v>11</v>
      </c>
      <c r="M2537">
        <v>1</v>
      </c>
      <c r="N2537">
        <v>31</v>
      </c>
      <c r="O2537">
        <v>194.9</v>
      </c>
      <c r="P2537">
        <v>63</v>
      </c>
      <c r="Q2537">
        <v>33.130000000000003</v>
      </c>
      <c r="R2537">
        <v>2</v>
      </c>
      <c r="S2537">
        <v>0</v>
      </c>
    </row>
    <row r="2538" spans="10:19" x14ac:dyDescent="0.25">
      <c r="J2538" t="s">
        <v>26</v>
      </c>
      <c r="K2538">
        <v>47</v>
      </c>
      <c r="L2538" t="s">
        <v>13</v>
      </c>
      <c r="M2538">
        <v>1</v>
      </c>
      <c r="N2538">
        <v>34</v>
      </c>
      <c r="O2538">
        <v>44.9</v>
      </c>
      <c r="P2538">
        <v>63</v>
      </c>
      <c r="Q2538">
        <v>7.63</v>
      </c>
      <c r="R2538">
        <v>1</v>
      </c>
      <c r="S2538">
        <v>0</v>
      </c>
    </row>
    <row r="2539" spans="10:19" x14ac:dyDescent="0.25">
      <c r="J2539" t="s">
        <v>61</v>
      </c>
      <c r="K2539">
        <v>37</v>
      </c>
      <c r="L2539" t="s">
        <v>13</v>
      </c>
      <c r="M2539">
        <v>1</v>
      </c>
      <c r="N2539">
        <v>30</v>
      </c>
      <c r="O2539">
        <v>262.8</v>
      </c>
      <c r="P2539">
        <v>114</v>
      </c>
      <c r="Q2539">
        <v>44.68</v>
      </c>
      <c r="R2539">
        <v>0</v>
      </c>
      <c r="S2539">
        <v>0</v>
      </c>
    </row>
    <row r="2540" spans="10:19" x14ac:dyDescent="0.25">
      <c r="J2540" t="s">
        <v>29</v>
      </c>
      <c r="K2540">
        <v>38</v>
      </c>
      <c r="L2540" t="s">
        <v>11</v>
      </c>
      <c r="M2540">
        <v>0</v>
      </c>
      <c r="N2540">
        <v>0</v>
      </c>
      <c r="O2540">
        <v>211.2</v>
      </c>
      <c r="P2540">
        <v>70</v>
      </c>
      <c r="Q2540">
        <v>35.9</v>
      </c>
      <c r="R2540">
        <v>0</v>
      </c>
      <c r="S2540">
        <v>0</v>
      </c>
    </row>
    <row r="2541" spans="10:19" x14ac:dyDescent="0.25">
      <c r="J2541" t="s">
        <v>12</v>
      </c>
      <c r="K2541">
        <v>31</v>
      </c>
      <c r="L2541" t="s">
        <v>16</v>
      </c>
      <c r="M2541">
        <v>0</v>
      </c>
      <c r="N2541">
        <v>0</v>
      </c>
      <c r="O2541">
        <v>223.2</v>
      </c>
      <c r="P2541">
        <v>109</v>
      </c>
      <c r="Q2541">
        <v>37.94</v>
      </c>
      <c r="R2541">
        <v>3</v>
      </c>
      <c r="S2541">
        <v>0</v>
      </c>
    </row>
    <row r="2542" spans="10:19" x14ac:dyDescent="0.25">
      <c r="J2542" t="s">
        <v>60</v>
      </c>
      <c r="K2542">
        <v>40</v>
      </c>
      <c r="L2542" t="s">
        <v>13</v>
      </c>
      <c r="M2542">
        <v>0</v>
      </c>
      <c r="N2542">
        <v>0</v>
      </c>
      <c r="O2542">
        <v>119</v>
      </c>
      <c r="P2542">
        <v>82</v>
      </c>
      <c r="Q2542">
        <v>20.23</v>
      </c>
      <c r="R2542">
        <v>1</v>
      </c>
      <c r="S2542">
        <v>0</v>
      </c>
    </row>
    <row r="2543" spans="10:19" x14ac:dyDescent="0.25">
      <c r="J2543" t="s">
        <v>47</v>
      </c>
      <c r="K2543">
        <v>28</v>
      </c>
      <c r="L2543" t="s">
        <v>11</v>
      </c>
      <c r="M2543">
        <v>0</v>
      </c>
      <c r="N2543">
        <v>0</v>
      </c>
      <c r="O2543">
        <v>266.10000000000002</v>
      </c>
      <c r="P2543">
        <v>91</v>
      </c>
      <c r="Q2543">
        <v>45.24</v>
      </c>
      <c r="R2543">
        <v>3</v>
      </c>
      <c r="S2543">
        <v>1</v>
      </c>
    </row>
    <row r="2544" spans="10:19" x14ac:dyDescent="0.25">
      <c r="J2544" t="s">
        <v>10</v>
      </c>
      <c r="K2544">
        <v>39</v>
      </c>
      <c r="L2544" t="s">
        <v>11</v>
      </c>
      <c r="M2544">
        <v>0</v>
      </c>
      <c r="N2544">
        <v>0</v>
      </c>
      <c r="O2544">
        <v>170.5</v>
      </c>
      <c r="P2544">
        <v>103</v>
      </c>
      <c r="Q2544">
        <v>28.99</v>
      </c>
      <c r="R2544">
        <v>2</v>
      </c>
      <c r="S2544">
        <v>0</v>
      </c>
    </row>
    <row r="2545" spans="10:19" x14ac:dyDescent="0.25">
      <c r="J2545" t="s">
        <v>17</v>
      </c>
      <c r="K2545">
        <v>38</v>
      </c>
      <c r="L2545" t="s">
        <v>11</v>
      </c>
      <c r="M2545">
        <v>0</v>
      </c>
      <c r="N2545">
        <v>0</v>
      </c>
      <c r="O2545">
        <v>178.5</v>
      </c>
      <c r="P2545">
        <v>124</v>
      </c>
      <c r="Q2545">
        <v>30.35</v>
      </c>
      <c r="R2545">
        <v>1</v>
      </c>
      <c r="S2545">
        <v>0</v>
      </c>
    </row>
    <row r="2546" spans="10:19" x14ac:dyDescent="0.25">
      <c r="J2546" t="s">
        <v>37</v>
      </c>
      <c r="K2546">
        <v>39</v>
      </c>
      <c r="L2546" t="s">
        <v>16</v>
      </c>
      <c r="M2546">
        <v>0</v>
      </c>
      <c r="N2546">
        <v>0</v>
      </c>
      <c r="O2546">
        <v>205.2</v>
      </c>
      <c r="P2546">
        <v>145</v>
      </c>
      <c r="Q2546">
        <v>34.880000000000003</v>
      </c>
      <c r="R2546">
        <v>3</v>
      </c>
      <c r="S2546">
        <v>0</v>
      </c>
    </row>
    <row r="2547" spans="10:19" x14ac:dyDescent="0.25">
      <c r="J2547" t="s">
        <v>10</v>
      </c>
      <c r="K2547">
        <v>42</v>
      </c>
      <c r="L2547" t="s">
        <v>11</v>
      </c>
      <c r="M2547">
        <v>1</v>
      </c>
      <c r="N2547">
        <v>31</v>
      </c>
      <c r="O2547">
        <v>232.8</v>
      </c>
      <c r="P2547">
        <v>97</v>
      </c>
      <c r="Q2547">
        <v>39.58</v>
      </c>
      <c r="R2547">
        <v>0</v>
      </c>
      <c r="S2547">
        <v>0</v>
      </c>
    </row>
    <row r="2548" spans="10:19" x14ac:dyDescent="0.25">
      <c r="J2548" t="s">
        <v>26</v>
      </c>
      <c r="K2548">
        <v>41</v>
      </c>
      <c r="L2548" t="s">
        <v>13</v>
      </c>
      <c r="M2548">
        <v>1</v>
      </c>
      <c r="N2548">
        <v>39</v>
      </c>
      <c r="O2548">
        <v>239.9</v>
      </c>
      <c r="P2548">
        <v>107</v>
      </c>
      <c r="Q2548">
        <v>40.78</v>
      </c>
      <c r="R2548">
        <v>5</v>
      </c>
      <c r="S2548">
        <v>0</v>
      </c>
    </row>
    <row r="2549" spans="10:19" x14ac:dyDescent="0.25">
      <c r="J2549" t="s">
        <v>28</v>
      </c>
      <c r="K2549">
        <v>41</v>
      </c>
      <c r="L2549" t="s">
        <v>13</v>
      </c>
      <c r="M2549">
        <v>0</v>
      </c>
      <c r="N2549">
        <v>0</v>
      </c>
      <c r="O2549">
        <v>55.6</v>
      </c>
      <c r="P2549">
        <v>97</v>
      </c>
      <c r="Q2549">
        <v>9.4499999999999993</v>
      </c>
      <c r="R2549">
        <v>2</v>
      </c>
      <c r="S2549">
        <v>0</v>
      </c>
    </row>
    <row r="2550" spans="10:19" x14ac:dyDescent="0.25">
      <c r="J2550" t="s">
        <v>24</v>
      </c>
      <c r="K2550">
        <v>36</v>
      </c>
      <c r="L2550" t="s">
        <v>16</v>
      </c>
      <c r="M2550">
        <v>0</v>
      </c>
      <c r="N2550">
        <v>0</v>
      </c>
      <c r="O2550">
        <v>109.8</v>
      </c>
      <c r="P2550">
        <v>100</v>
      </c>
      <c r="Q2550">
        <v>18.670000000000002</v>
      </c>
      <c r="R2550">
        <v>1</v>
      </c>
      <c r="S2550">
        <v>0</v>
      </c>
    </row>
    <row r="2551" spans="10:19" x14ac:dyDescent="0.25">
      <c r="J2551" t="s">
        <v>19</v>
      </c>
      <c r="K2551">
        <v>35</v>
      </c>
      <c r="L2551" t="s">
        <v>11</v>
      </c>
      <c r="M2551">
        <v>0</v>
      </c>
      <c r="N2551">
        <v>0</v>
      </c>
      <c r="O2551">
        <v>196.1</v>
      </c>
      <c r="P2551">
        <v>89</v>
      </c>
      <c r="Q2551">
        <v>33.340000000000003</v>
      </c>
      <c r="R2551">
        <v>2</v>
      </c>
      <c r="S2551">
        <v>0</v>
      </c>
    </row>
    <row r="2552" spans="10:19" x14ac:dyDescent="0.25">
      <c r="J2552" t="s">
        <v>18</v>
      </c>
      <c r="K2552">
        <v>41</v>
      </c>
      <c r="L2552" t="s">
        <v>16</v>
      </c>
      <c r="M2552">
        <v>0</v>
      </c>
      <c r="N2552">
        <v>0</v>
      </c>
      <c r="O2552">
        <v>166.8</v>
      </c>
      <c r="P2552">
        <v>127</v>
      </c>
      <c r="Q2552">
        <v>28.36</v>
      </c>
      <c r="R2552">
        <v>0</v>
      </c>
      <c r="S2552">
        <v>0</v>
      </c>
    </row>
    <row r="2553" spans="10:19" x14ac:dyDescent="0.25">
      <c r="J2553" t="s">
        <v>56</v>
      </c>
      <c r="K2553">
        <v>39</v>
      </c>
      <c r="L2553" t="s">
        <v>13</v>
      </c>
      <c r="M2553">
        <v>0</v>
      </c>
      <c r="N2553">
        <v>0</v>
      </c>
      <c r="O2553">
        <v>242.8</v>
      </c>
      <c r="P2553">
        <v>90</v>
      </c>
      <c r="Q2553">
        <v>41.28</v>
      </c>
      <c r="R2553">
        <v>5</v>
      </c>
      <c r="S2553">
        <v>0</v>
      </c>
    </row>
    <row r="2554" spans="10:19" x14ac:dyDescent="0.25">
      <c r="J2554" t="s">
        <v>27</v>
      </c>
      <c r="K2554">
        <v>29</v>
      </c>
      <c r="L2554" t="s">
        <v>13</v>
      </c>
      <c r="M2554">
        <v>0</v>
      </c>
      <c r="N2554">
        <v>0</v>
      </c>
      <c r="O2554">
        <v>266.7</v>
      </c>
      <c r="P2554">
        <v>105</v>
      </c>
      <c r="Q2554">
        <v>45.34</v>
      </c>
      <c r="R2554">
        <v>3</v>
      </c>
      <c r="S2554">
        <v>1</v>
      </c>
    </row>
    <row r="2555" spans="10:19" x14ac:dyDescent="0.25">
      <c r="J2555" t="s">
        <v>63</v>
      </c>
      <c r="K2555">
        <v>41</v>
      </c>
      <c r="L2555" t="s">
        <v>11</v>
      </c>
      <c r="M2555">
        <v>1</v>
      </c>
      <c r="N2555">
        <v>23</v>
      </c>
      <c r="O2555">
        <v>182</v>
      </c>
      <c r="P2555">
        <v>80</v>
      </c>
      <c r="Q2555">
        <v>30.94</v>
      </c>
      <c r="R2555">
        <v>1</v>
      </c>
      <c r="S2555">
        <v>0</v>
      </c>
    </row>
    <row r="2556" spans="10:19" x14ac:dyDescent="0.25">
      <c r="J2556" t="s">
        <v>29</v>
      </c>
      <c r="K2556">
        <v>42</v>
      </c>
      <c r="L2556" t="s">
        <v>11</v>
      </c>
      <c r="M2556">
        <v>0</v>
      </c>
      <c r="N2556">
        <v>0</v>
      </c>
      <c r="O2556">
        <v>85.9</v>
      </c>
      <c r="P2556">
        <v>92</v>
      </c>
      <c r="Q2556">
        <v>14.6</v>
      </c>
      <c r="R2556">
        <v>0</v>
      </c>
      <c r="S2556">
        <v>0</v>
      </c>
    </row>
    <row r="2557" spans="10:19" x14ac:dyDescent="0.25">
      <c r="J2557" t="s">
        <v>18</v>
      </c>
      <c r="K2557">
        <v>36</v>
      </c>
      <c r="L2557" t="s">
        <v>11</v>
      </c>
      <c r="M2557">
        <v>1</v>
      </c>
      <c r="N2557">
        <v>33</v>
      </c>
      <c r="O2557">
        <v>146.6</v>
      </c>
      <c r="P2557">
        <v>87</v>
      </c>
      <c r="Q2557">
        <v>24.92</v>
      </c>
      <c r="R2557">
        <v>0</v>
      </c>
      <c r="S2557">
        <v>0</v>
      </c>
    </row>
    <row r="2558" spans="10:19" x14ac:dyDescent="0.25">
      <c r="J2558" t="s">
        <v>23</v>
      </c>
      <c r="K2558">
        <v>26</v>
      </c>
      <c r="L2558" t="s">
        <v>16</v>
      </c>
      <c r="M2558">
        <v>1</v>
      </c>
      <c r="N2558">
        <v>35</v>
      </c>
      <c r="O2558">
        <v>110.5</v>
      </c>
      <c r="P2558">
        <v>101</v>
      </c>
      <c r="Q2558">
        <v>18.79</v>
      </c>
      <c r="R2558">
        <v>4</v>
      </c>
      <c r="S2558">
        <v>1</v>
      </c>
    </row>
    <row r="2559" spans="10:19" x14ac:dyDescent="0.25">
      <c r="J2559" t="s">
        <v>40</v>
      </c>
      <c r="K2559">
        <v>41</v>
      </c>
      <c r="L2559" t="s">
        <v>11</v>
      </c>
      <c r="M2559">
        <v>0</v>
      </c>
      <c r="N2559">
        <v>0</v>
      </c>
      <c r="O2559">
        <v>118.6</v>
      </c>
      <c r="P2559">
        <v>89</v>
      </c>
      <c r="Q2559">
        <v>20.16</v>
      </c>
      <c r="R2559">
        <v>1</v>
      </c>
      <c r="S2559">
        <v>0</v>
      </c>
    </row>
    <row r="2560" spans="10:19" x14ac:dyDescent="0.25">
      <c r="J2560" t="s">
        <v>34</v>
      </c>
      <c r="K2560">
        <v>41</v>
      </c>
      <c r="L2560" t="s">
        <v>11</v>
      </c>
      <c r="M2560">
        <v>1</v>
      </c>
      <c r="N2560">
        <v>22</v>
      </c>
      <c r="O2560">
        <v>197.6</v>
      </c>
      <c r="P2560">
        <v>105</v>
      </c>
      <c r="Q2560">
        <v>33.590000000000003</v>
      </c>
      <c r="R2560">
        <v>2</v>
      </c>
      <c r="S2560">
        <v>0</v>
      </c>
    </row>
    <row r="2561" spans="10:19" x14ac:dyDescent="0.25">
      <c r="J2561" t="s">
        <v>57</v>
      </c>
      <c r="K2561">
        <v>38</v>
      </c>
      <c r="L2561" t="s">
        <v>16</v>
      </c>
      <c r="M2561">
        <v>1</v>
      </c>
      <c r="N2561">
        <v>32</v>
      </c>
      <c r="O2561">
        <v>210.3</v>
      </c>
      <c r="P2561">
        <v>116</v>
      </c>
      <c r="Q2561">
        <v>35.75</v>
      </c>
      <c r="R2561">
        <v>6</v>
      </c>
      <c r="S2561">
        <v>0</v>
      </c>
    </row>
    <row r="2562" spans="10:19" x14ac:dyDescent="0.25">
      <c r="J2562" t="s">
        <v>19</v>
      </c>
      <c r="K2562">
        <v>46</v>
      </c>
      <c r="L2562" t="s">
        <v>11</v>
      </c>
      <c r="M2562">
        <v>1</v>
      </c>
      <c r="N2562">
        <v>28</v>
      </c>
      <c r="O2562">
        <v>220.3</v>
      </c>
      <c r="P2562">
        <v>96</v>
      </c>
      <c r="Q2562">
        <v>37.450000000000003</v>
      </c>
      <c r="R2562">
        <v>4</v>
      </c>
      <c r="S2562">
        <v>0</v>
      </c>
    </row>
    <row r="2563" spans="10:19" x14ac:dyDescent="0.25">
      <c r="J2563" t="s">
        <v>15</v>
      </c>
      <c r="K2563">
        <v>47</v>
      </c>
      <c r="L2563" t="s">
        <v>11</v>
      </c>
      <c r="M2563">
        <v>1</v>
      </c>
      <c r="N2563">
        <v>34</v>
      </c>
      <c r="O2563">
        <v>161.69999999999999</v>
      </c>
      <c r="P2563">
        <v>114</v>
      </c>
      <c r="Q2563">
        <v>27.49</v>
      </c>
      <c r="R2563">
        <v>0</v>
      </c>
      <c r="S2563">
        <v>0</v>
      </c>
    </row>
    <row r="2564" spans="10:19" x14ac:dyDescent="0.25">
      <c r="J2564" t="s">
        <v>53</v>
      </c>
      <c r="K2564">
        <v>49</v>
      </c>
      <c r="L2564" t="s">
        <v>11</v>
      </c>
      <c r="M2564">
        <v>0</v>
      </c>
      <c r="N2564">
        <v>0</v>
      </c>
      <c r="O2564">
        <v>146.69999999999999</v>
      </c>
      <c r="P2564">
        <v>83</v>
      </c>
      <c r="Q2564">
        <v>24.94</v>
      </c>
      <c r="R2564">
        <v>3</v>
      </c>
      <c r="S2564">
        <v>0</v>
      </c>
    </row>
    <row r="2565" spans="10:19" x14ac:dyDescent="0.25">
      <c r="J2565" t="s">
        <v>19</v>
      </c>
      <c r="K2565">
        <v>46</v>
      </c>
      <c r="L2565" t="s">
        <v>16</v>
      </c>
      <c r="M2565">
        <v>0</v>
      </c>
      <c r="N2565">
        <v>0</v>
      </c>
      <c r="O2565">
        <v>109.4</v>
      </c>
      <c r="P2565">
        <v>103</v>
      </c>
      <c r="Q2565">
        <v>18.600000000000001</v>
      </c>
      <c r="R2565">
        <v>1</v>
      </c>
      <c r="S2565">
        <v>0</v>
      </c>
    </row>
    <row r="2566" spans="10:19" x14ac:dyDescent="0.25">
      <c r="J2566" t="s">
        <v>53</v>
      </c>
      <c r="K2566">
        <v>40</v>
      </c>
      <c r="L2566" t="s">
        <v>16</v>
      </c>
      <c r="M2566">
        <v>0</v>
      </c>
      <c r="N2566">
        <v>0</v>
      </c>
      <c r="O2566">
        <v>144.1</v>
      </c>
      <c r="P2566">
        <v>115</v>
      </c>
      <c r="Q2566">
        <v>24.5</v>
      </c>
      <c r="R2566">
        <v>1</v>
      </c>
      <c r="S2566">
        <v>0</v>
      </c>
    </row>
    <row r="2567" spans="10:19" x14ac:dyDescent="0.25">
      <c r="J2567" t="s">
        <v>12</v>
      </c>
      <c r="K2567">
        <v>36</v>
      </c>
      <c r="L2567" t="s">
        <v>11</v>
      </c>
      <c r="M2567">
        <v>1</v>
      </c>
      <c r="N2567">
        <v>42</v>
      </c>
      <c r="O2567">
        <v>248.9</v>
      </c>
      <c r="P2567">
        <v>93</v>
      </c>
      <c r="Q2567">
        <v>42.31</v>
      </c>
      <c r="R2567">
        <v>1</v>
      </c>
      <c r="S2567">
        <v>0</v>
      </c>
    </row>
    <row r="2568" spans="10:19" x14ac:dyDescent="0.25">
      <c r="J2568" t="s">
        <v>54</v>
      </c>
      <c r="K2568">
        <v>31</v>
      </c>
      <c r="L2568" t="s">
        <v>11</v>
      </c>
      <c r="M2568">
        <v>0</v>
      </c>
      <c r="N2568">
        <v>0</v>
      </c>
      <c r="O2568">
        <v>85.7</v>
      </c>
      <c r="P2568">
        <v>112</v>
      </c>
      <c r="Q2568">
        <v>14.57</v>
      </c>
      <c r="R2568">
        <v>4</v>
      </c>
      <c r="S2568">
        <v>1</v>
      </c>
    </row>
    <row r="2569" spans="10:19" x14ac:dyDescent="0.25">
      <c r="J2569" t="s">
        <v>27</v>
      </c>
      <c r="K2569">
        <v>44</v>
      </c>
      <c r="L2569" t="s">
        <v>11</v>
      </c>
      <c r="M2569">
        <v>0</v>
      </c>
      <c r="N2569">
        <v>0</v>
      </c>
      <c r="O2569">
        <v>214.8</v>
      </c>
      <c r="P2569">
        <v>112</v>
      </c>
      <c r="Q2569">
        <v>36.520000000000003</v>
      </c>
      <c r="R2569">
        <v>3</v>
      </c>
      <c r="S2569">
        <v>0</v>
      </c>
    </row>
    <row r="2570" spans="10:19" x14ac:dyDescent="0.25">
      <c r="J2570" t="s">
        <v>48</v>
      </c>
      <c r="K2570">
        <v>34</v>
      </c>
      <c r="L2570" t="s">
        <v>13</v>
      </c>
      <c r="M2570">
        <v>0</v>
      </c>
      <c r="N2570">
        <v>0</v>
      </c>
      <c r="O2570">
        <v>158.9</v>
      </c>
      <c r="P2570">
        <v>137</v>
      </c>
      <c r="Q2570">
        <v>27.01</v>
      </c>
      <c r="R2570">
        <v>0</v>
      </c>
      <c r="S2570">
        <v>0</v>
      </c>
    </row>
    <row r="2571" spans="10:19" x14ac:dyDescent="0.25">
      <c r="J2571" t="s">
        <v>26</v>
      </c>
      <c r="K2571">
        <v>40</v>
      </c>
      <c r="L2571" t="s">
        <v>16</v>
      </c>
      <c r="M2571">
        <v>1</v>
      </c>
      <c r="N2571">
        <v>28</v>
      </c>
      <c r="O2571">
        <v>110</v>
      </c>
      <c r="P2571">
        <v>94</v>
      </c>
      <c r="Q2571">
        <v>18.7</v>
      </c>
      <c r="R2571">
        <v>2</v>
      </c>
      <c r="S2571">
        <v>0</v>
      </c>
    </row>
    <row r="2572" spans="10:19" x14ac:dyDescent="0.25">
      <c r="J2572" t="s">
        <v>51</v>
      </c>
      <c r="K2572">
        <v>32</v>
      </c>
      <c r="L2572" t="s">
        <v>11</v>
      </c>
      <c r="M2572">
        <v>0</v>
      </c>
      <c r="N2572">
        <v>0</v>
      </c>
      <c r="O2572">
        <v>152.80000000000001</v>
      </c>
      <c r="P2572">
        <v>145</v>
      </c>
      <c r="Q2572">
        <v>25.98</v>
      </c>
      <c r="R2572">
        <v>1</v>
      </c>
      <c r="S2572">
        <v>0</v>
      </c>
    </row>
    <row r="2573" spans="10:19" x14ac:dyDescent="0.25">
      <c r="J2573" t="s">
        <v>37</v>
      </c>
      <c r="K2573">
        <v>37</v>
      </c>
      <c r="L2573" t="s">
        <v>11</v>
      </c>
      <c r="M2573">
        <v>0</v>
      </c>
      <c r="N2573">
        <v>0</v>
      </c>
      <c r="O2573">
        <v>145.6</v>
      </c>
      <c r="P2573">
        <v>103</v>
      </c>
      <c r="Q2573">
        <v>24.75</v>
      </c>
      <c r="R2573">
        <v>0</v>
      </c>
      <c r="S2573">
        <v>0</v>
      </c>
    </row>
    <row r="2574" spans="10:19" x14ac:dyDescent="0.25">
      <c r="J2574" t="s">
        <v>21</v>
      </c>
      <c r="K2574">
        <v>40</v>
      </c>
      <c r="L2574" t="s">
        <v>13</v>
      </c>
      <c r="M2574">
        <v>0</v>
      </c>
      <c r="N2574">
        <v>0</v>
      </c>
      <c r="O2574">
        <v>93.3</v>
      </c>
      <c r="P2574">
        <v>83</v>
      </c>
      <c r="Q2574">
        <v>15.86</v>
      </c>
      <c r="R2574">
        <v>0</v>
      </c>
      <c r="S2574">
        <v>0</v>
      </c>
    </row>
    <row r="2575" spans="10:19" x14ac:dyDescent="0.25">
      <c r="J2575" t="s">
        <v>15</v>
      </c>
      <c r="K2575">
        <v>43</v>
      </c>
      <c r="L2575" t="s">
        <v>13</v>
      </c>
      <c r="M2575">
        <v>0</v>
      </c>
      <c r="N2575">
        <v>0</v>
      </c>
      <c r="O2575">
        <v>216.8</v>
      </c>
      <c r="P2575">
        <v>134</v>
      </c>
      <c r="Q2575">
        <v>36.86</v>
      </c>
      <c r="R2575">
        <v>0</v>
      </c>
      <c r="S2575">
        <v>0</v>
      </c>
    </row>
    <row r="2576" spans="10:19" x14ac:dyDescent="0.25">
      <c r="J2576" t="s">
        <v>37</v>
      </c>
      <c r="K2576">
        <v>38</v>
      </c>
      <c r="L2576" t="s">
        <v>13</v>
      </c>
      <c r="M2576">
        <v>0</v>
      </c>
      <c r="N2576">
        <v>0</v>
      </c>
      <c r="O2576">
        <v>201.9</v>
      </c>
      <c r="P2576">
        <v>101</v>
      </c>
      <c r="Q2576">
        <v>34.32</v>
      </c>
      <c r="R2576">
        <v>1</v>
      </c>
      <c r="S2576">
        <v>0</v>
      </c>
    </row>
    <row r="2577" spans="10:19" x14ac:dyDescent="0.25">
      <c r="J2577" t="s">
        <v>49</v>
      </c>
      <c r="K2577">
        <v>34</v>
      </c>
      <c r="L2577" t="s">
        <v>13</v>
      </c>
      <c r="M2577">
        <v>0</v>
      </c>
      <c r="N2577">
        <v>0</v>
      </c>
      <c r="O2577">
        <v>146.4</v>
      </c>
      <c r="P2577">
        <v>81</v>
      </c>
      <c r="Q2577">
        <v>24.89</v>
      </c>
      <c r="R2577">
        <v>1</v>
      </c>
      <c r="S2577">
        <v>0</v>
      </c>
    </row>
    <row r="2578" spans="10:19" x14ac:dyDescent="0.25">
      <c r="J2578" t="s">
        <v>48</v>
      </c>
      <c r="K2578">
        <v>33</v>
      </c>
      <c r="L2578" t="s">
        <v>11</v>
      </c>
      <c r="M2578">
        <v>0</v>
      </c>
      <c r="N2578">
        <v>0</v>
      </c>
      <c r="O2578">
        <v>272.7</v>
      </c>
      <c r="P2578">
        <v>74</v>
      </c>
      <c r="Q2578">
        <v>46.36</v>
      </c>
      <c r="R2578">
        <v>2</v>
      </c>
      <c r="S2578">
        <v>1</v>
      </c>
    </row>
    <row r="2579" spans="10:19" x14ac:dyDescent="0.25">
      <c r="J2579" t="s">
        <v>30</v>
      </c>
      <c r="K2579">
        <v>36</v>
      </c>
      <c r="L2579" t="s">
        <v>11</v>
      </c>
      <c r="M2579">
        <v>0</v>
      </c>
      <c r="N2579">
        <v>0</v>
      </c>
      <c r="O2579">
        <v>172.8</v>
      </c>
      <c r="P2579">
        <v>81</v>
      </c>
      <c r="Q2579">
        <v>29.38</v>
      </c>
      <c r="R2579">
        <v>2</v>
      </c>
      <c r="S2579">
        <v>0</v>
      </c>
    </row>
    <row r="2580" spans="10:19" x14ac:dyDescent="0.25">
      <c r="J2580" t="s">
        <v>56</v>
      </c>
      <c r="K2580">
        <v>46</v>
      </c>
      <c r="L2580" t="s">
        <v>13</v>
      </c>
      <c r="M2580">
        <v>0</v>
      </c>
      <c r="N2580">
        <v>0</v>
      </c>
      <c r="O2580">
        <v>190.2</v>
      </c>
      <c r="P2580">
        <v>119</v>
      </c>
      <c r="Q2580">
        <v>32.33</v>
      </c>
      <c r="R2580">
        <v>0</v>
      </c>
      <c r="S2580">
        <v>0</v>
      </c>
    </row>
    <row r="2581" spans="10:19" x14ac:dyDescent="0.25">
      <c r="J2581" t="s">
        <v>41</v>
      </c>
      <c r="K2581">
        <v>38</v>
      </c>
      <c r="L2581" t="s">
        <v>11</v>
      </c>
      <c r="M2581">
        <v>0</v>
      </c>
      <c r="N2581">
        <v>0</v>
      </c>
      <c r="O2581">
        <v>130.6</v>
      </c>
      <c r="P2581">
        <v>83</v>
      </c>
      <c r="Q2581">
        <v>22.2</v>
      </c>
      <c r="R2581">
        <v>3</v>
      </c>
      <c r="S2581">
        <v>0</v>
      </c>
    </row>
    <row r="2582" spans="10:19" x14ac:dyDescent="0.25">
      <c r="J2582" t="s">
        <v>31</v>
      </c>
      <c r="K2582">
        <v>25</v>
      </c>
      <c r="L2582" t="s">
        <v>11</v>
      </c>
      <c r="M2582">
        <v>0</v>
      </c>
      <c r="N2582">
        <v>0</v>
      </c>
      <c r="O2582">
        <v>158.4</v>
      </c>
      <c r="P2582">
        <v>92</v>
      </c>
      <c r="Q2582">
        <v>26.93</v>
      </c>
      <c r="R2582">
        <v>4</v>
      </c>
      <c r="S2582">
        <v>1</v>
      </c>
    </row>
    <row r="2583" spans="10:19" x14ac:dyDescent="0.25">
      <c r="J2583" t="s">
        <v>55</v>
      </c>
      <c r="K2583">
        <v>37</v>
      </c>
      <c r="L2583" t="s">
        <v>11</v>
      </c>
      <c r="M2583">
        <v>0</v>
      </c>
      <c r="N2583">
        <v>0</v>
      </c>
      <c r="O2583">
        <v>166.5</v>
      </c>
      <c r="P2583">
        <v>111</v>
      </c>
      <c r="Q2583">
        <v>28.31</v>
      </c>
      <c r="R2583">
        <v>1</v>
      </c>
      <c r="S2583">
        <v>0</v>
      </c>
    </row>
    <row r="2584" spans="10:19" x14ac:dyDescent="0.25">
      <c r="J2584" t="s">
        <v>55</v>
      </c>
      <c r="K2584">
        <v>41</v>
      </c>
      <c r="L2584" t="s">
        <v>11</v>
      </c>
      <c r="M2584">
        <v>0</v>
      </c>
      <c r="N2584">
        <v>0</v>
      </c>
      <c r="O2584">
        <v>129.30000000000001</v>
      </c>
      <c r="P2584">
        <v>103</v>
      </c>
      <c r="Q2584">
        <v>21.98</v>
      </c>
      <c r="R2584">
        <v>2</v>
      </c>
      <c r="S2584">
        <v>0</v>
      </c>
    </row>
    <row r="2585" spans="10:19" x14ac:dyDescent="0.25">
      <c r="J2585" t="s">
        <v>44</v>
      </c>
      <c r="K2585">
        <v>35</v>
      </c>
      <c r="L2585" t="s">
        <v>11</v>
      </c>
      <c r="M2585">
        <v>0</v>
      </c>
      <c r="N2585">
        <v>0</v>
      </c>
      <c r="O2585">
        <v>199.3</v>
      </c>
      <c r="P2585">
        <v>112</v>
      </c>
      <c r="Q2585">
        <v>33.880000000000003</v>
      </c>
      <c r="R2585">
        <v>0</v>
      </c>
      <c r="S2585">
        <v>0</v>
      </c>
    </row>
    <row r="2586" spans="10:19" x14ac:dyDescent="0.25">
      <c r="J2586" t="s">
        <v>37</v>
      </c>
      <c r="K2586">
        <v>33</v>
      </c>
      <c r="L2586" t="s">
        <v>11</v>
      </c>
      <c r="M2586">
        <v>0</v>
      </c>
      <c r="N2586">
        <v>0</v>
      </c>
      <c r="O2586">
        <v>185.1</v>
      </c>
      <c r="P2586">
        <v>126</v>
      </c>
      <c r="Q2586">
        <v>31.47</v>
      </c>
      <c r="R2586">
        <v>0</v>
      </c>
      <c r="S2586">
        <v>0</v>
      </c>
    </row>
    <row r="2587" spans="10:19" x14ac:dyDescent="0.25">
      <c r="J2587" t="s">
        <v>63</v>
      </c>
      <c r="K2587">
        <v>34</v>
      </c>
      <c r="L2587" t="s">
        <v>13</v>
      </c>
      <c r="M2587">
        <v>0</v>
      </c>
      <c r="N2587">
        <v>0</v>
      </c>
      <c r="O2587">
        <v>175.4</v>
      </c>
      <c r="P2587">
        <v>80</v>
      </c>
      <c r="Q2587">
        <v>29.82</v>
      </c>
      <c r="R2587">
        <v>2</v>
      </c>
      <c r="S2587">
        <v>0</v>
      </c>
    </row>
    <row r="2588" spans="10:19" x14ac:dyDescent="0.25">
      <c r="J2588" t="s">
        <v>60</v>
      </c>
      <c r="K2588">
        <v>38</v>
      </c>
      <c r="L2588" t="s">
        <v>16</v>
      </c>
      <c r="M2588">
        <v>0</v>
      </c>
      <c r="N2588">
        <v>0</v>
      </c>
      <c r="O2588">
        <v>263.39999999999998</v>
      </c>
      <c r="P2588">
        <v>123</v>
      </c>
      <c r="Q2588">
        <v>44.78</v>
      </c>
      <c r="R2588">
        <v>2</v>
      </c>
      <c r="S2588">
        <v>0</v>
      </c>
    </row>
    <row r="2589" spans="10:19" x14ac:dyDescent="0.25">
      <c r="J2589" t="s">
        <v>45</v>
      </c>
      <c r="K2589">
        <v>42</v>
      </c>
      <c r="L2589" t="s">
        <v>16</v>
      </c>
      <c r="M2589">
        <v>0</v>
      </c>
      <c r="N2589">
        <v>0</v>
      </c>
      <c r="O2589">
        <v>94.2</v>
      </c>
      <c r="P2589">
        <v>108</v>
      </c>
      <c r="Q2589">
        <v>16.010000000000002</v>
      </c>
      <c r="R2589">
        <v>1</v>
      </c>
      <c r="S2589">
        <v>0</v>
      </c>
    </row>
    <row r="2590" spans="10:19" x14ac:dyDescent="0.25">
      <c r="J2590" t="s">
        <v>56</v>
      </c>
      <c r="K2590">
        <v>42</v>
      </c>
      <c r="L2590" t="s">
        <v>16</v>
      </c>
      <c r="M2590">
        <v>0</v>
      </c>
      <c r="N2590">
        <v>0</v>
      </c>
      <c r="O2590">
        <v>189.4</v>
      </c>
      <c r="P2590">
        <v>83</v>
      </c>
      <c r="Q2590">
        <v>32.200000000000003</v>
      </c>
      <c r="R2590">
        <v>3</v>
      </c>
      <c r="S2590">
        <v>0</v>
      </c>
    </row>
    <row r="2591" spans="10:19" x14ac:dyDescent="0.25">
      <c r="J2591" t="s">
        <v>50</v>
      </c>
      <c r="K2591">
        <v>39</v>
      </c>
      <c r="L2591" t="s">
        <v>16</v>
      </c>
      <c r="M2591">
        <v>1</v>
      </c>
      <c r="N2591">
        <v>35</v>
      </c>
      <c r="O2591">
        <v>118</v>
      </c>
      <c r="P2591">
        <v>103</v>
      </c>
      <c r="Q2591">
        <v>20.059999999999999</v>
      </c>
      <c r="R2591">
        <v>2</v>
      </c>
      <c r="S2591">
        <v>0</v>
      </c>
    </row>
    <row r="2592" spans="10:19" x14ac:dyDescent="0.25">
      <c r="J2592" t="s">
        <v>18</v>
      </c>
      <c r="K2592">
        <v>44</v>
      </c>
      <c r="L2592" t="s">
        <v>11</v>
      </c>
      <c r="M2592">
        <v>0</v>
      </c>
      <c r="N2592">
        <v>0</v>
      </c>
      <c r="O2592">
        <v>212.1</v>
      </c>
      <c r="P2592">
        <v>98</v>
      </c>
      <c r="Q2592">
        <v>36.06</v>
      </c>
      <c r="R2592">
        <v>3</v>
      </c>
      <c r="S2592">
        <v>0</v>
      </c>
    </row>
    <row r="2593" spans="10:19" x14ac:dyDescent="0.25">
      <c r="J2593" t="s">
        <v>42</v>
      </c>
      <c r="K2593">
        <v>41</v>
      </c>
      <c r="L2593" t="s">
        <v>11</v>
      </c>
      <c r="M2593">
        <v>1</v>
      </c>
      <c r="N2593">
        <v>31</v>
      </c>
      <c r="O2593">
        <v>222.8</v>
      </c>
      <c r="P2593">
        <v>98</v>
      </c>
      <c r="Q2593">
        <v>37.880000000000003</v>
      </c>
      <c r="R2593">
        <v>0</v>
      </c>
      <c r="S2593">
        <v>0</v>
      </c>
    </row>
    <row r="2594" spans="10:19" x14ac:dyDescent="0.25">
      <c r="J2594" t="s">
        <v>62</v>
      </c>
      <c r="K2594">
        <v>35</v>
      </c>
      <c r="L2594" t="s">
        <v>13</v>
      </c>
      <c r="M2594">
        <v>1</v>
      </c>
      <c r="N2594">
        <v>25</v>
      </c>
      <c r="O2594">
        <v>190</v>
      </c>
      <c r="P2594">
        <v>137</v>
      </c>
      <c r="Q2594">
        <v>32.299999999999997</v>
      </c>
      <c r="R2594">
        <v>1</v>
      </c>
      <c r="S2594">
        <v>0</v>
      </c>
    </row>
    <row r="2595" spans="10:19" x14ac:dyDescent="0.25">
      <c r="J2595" t="s">
        <v>29</v>
      </c>
      <c r="K2595">
        <v>31</v>
      </c>
      <c r="L2595" t="s">
        <v>13</v>
      </c>
      <c r="M2595">
        <v>0</v>
      </c>
      <c r="N2595">
        <v>0</v>
      </c>
      <c r="O2595">
        <v>271.8</v>
      </c>
      <c r="P2595">
        <v>129</v>
      </c>
      <c r="Q2595">
        <v>46.21</v>
      </c>
      <c r="R2595">
        <v>4</v>
      </c>
      <c r="S2595">
        <v>1</v>
      </c>
    </row>
    <row r="2596" spans="10:19" x14ac:dyDescent="0.25">
      <c r="J2596" t="s">
        <v>15</v>
      </c>
      <c r="K2596">
        <v>36</v>
      </c>
      <c r="L2596" t="s">
        <v>13</v>
      </c>
      <c r="M2596">
        <v>1</v>
      </c>
      <c r="N2596">
        <v>29</v>
      </c>
      <c r="O2596">
        <v>195.4</v>
      </c>
      <c r="P2596">
        <v>83</v>
      </c>
      <c r="Q2596">
        <v>33.22</v>
      </c>
      <c r="R2596">
        <v>3</v>
      </c>
      <c r="S2596">
        <v>0</v>
      </c>
    </row>
    <row r="2597" spans="10:19" x14ac:dyDescent="0.25">
      <c r="J2597" t="s">
        <v>40</v>
      </c>
      <c r="K2597">
        <v>42</v>
      </c>
      <c r="L2597" t="s">
        <v>16</v>
      </c>
      <c r="M2597">
        <v>0</v>
      </c>
      <c r="N2597">
        <v>0</v>
      </c>
      <c r="O2597">
        <v>199.6</v>
      </c>
      <c r="P2597">
        <v>93</v>
      </c>
      <c r="Q2597">
        <v>33.93</v>
      </c>
      <c r="R2597">
        <v>3</v>
      </c>
      <c r="S2597">
        <v>0</v>
      </c>
    </row>
    <row r="2598" spans="10:19" x14ac:dyDescent="0.25">
      <c r="J2598" t="s">
        <v>31</v>
      </c>
      <c r="K2598">
        <v>42</v>
      </c>
      <c r="L2598" t="s">
        <v>11</v>
      </c>
      <c r="M2598">
        <v>1</v>
      </c>
      <c r="N2598">
        <v>21</v>
      </c>
      <c r="O2598">
        <v>160.6</v>
      </c>
      <c r="P2598">
        <v>85</v>
      </c>
      <c r="Q2598">
        <v>27.3</v>
      </c>
      <c r="R2598">
        <v>2</v>
      </c>
      <c r="S2598">
        <v>0</v>
      </c>
    </row>
    <row r="2599" spans="10:19" x14ac:dyDescent="0.25">
      <c r="J2599" t="s">
        <v>20</v>
      </c>
      <c r="K2599">
        <v>37</v>
      </c>
      <c r="L2599" t="s">
        <v>11</v>
      </c>
      <c r="M2599">
        <v>1</v>
      </c>
      <c r="N2599">
        <v>26</v>
      </c>
      <c r="O2599">
        <v>158.69999999999999</v>
      </c>
      <c r="P2599">
        <v>91</v>
      </c>
      <c r="Q2599">
        <v>26.98</v>
      </c>
      <c r="R2599">
        <v>1</v>
      </c>
      <c r="S2599">
        <v>0</v>
      </c>
    </row>
    <row r="2600" spans="10:19" x14ac:dyDescent="0.25">
      <c r="J2600" t="s">
        <v>37</v>
      </c>
      <c r="K2600">
        <v>27</v>
      </c>
      <c r="L2600" t="s">
        <v>16</v>
      </c>
      <c r="M2600">
        <v>0</v>
      </c>
      <c r="N2600">
        <v>0</v>
      </c>
      <c r="O2600">
        <v>154.5</v>
      </c>
      <c r="P2600">
        <v>122</v>
      </c>
      <c r="Q2600">
        <v>26.27</v>
      </c>
      <c r="R2600">
        <v>3</v>
      </c>
      <c r="S2600">
        <v>1</v>
      </c>
    </row>
    <row r="2601" spans="10:19" x14ac:dyDescent="0.25">
      <c r="J2601" t="s">
        <v>50</v>
      </c>
      <c r="K2601">
        <v>44</v>
      </c>
      <c r="L2601" t="s">
        <v>13</v>
      </c>
      <c r="M2601">
        <v>1</v>
      </c>
      <c r="N2601">
        <v>34</v>
      </c>
      <c r="O2601">
        <v>192.3</v>
      </c>
      <c r="P2601">
        <v>114</v>
      </c>
      <c r="Q2601">
        <v>32.69</v>
      </c>
      <c r="R2601">
        <v>1</v>
      </c>
      <c r="S2601">
        <v>0</v>
      </c>
    </row>
    <row r="2602" spans="10:19" x14ac:dyDescent="0.25">
      <c r="J2602" t="s">
        <v>27</v>
      </c>
      <c r="K2602">
        <v>29</v>
      </c>
      <c r="L2602" t="s">
        <v>11</v>
      </c>
      <c r="M2602">
        <v>0</v>
      </c>
      <c r="N2602">
        <v>0</v>
      </c>
      <c r="O2602">
        <v>305.10000000000002</v>
      </c>
      <c r="P2602">
        <v>106</v>
      </c>
      <c r="Q2602">
        <v>51.87</v>
      </c>
      <c r="R2602">
        <v>0</v>
      </c>
      <c r="S2602">
        <v>1</v>
      </c>
    </row>
    <row r="2603" spans="10:19" x14ac:dyDescent="0.25">
      <c r="J2603" t="s">
        <v>19</v>
      </c>
      <c r="K2603">
        <v>35</v>
      </c>
      <c r="L2603" t="s">
        <v>16</v>
      </c>
      <c r="M2603">
        <v>0</v>
      </c>
      <c r="N2603">
        <v>0</v>
      </c>
      <c r="O2603">
        <v>72.5</v>
      </c>
      <c r="P2603">
        <v>88</v>
      </c>
      <c r="Q2603">
        <v>12.33</v>
      </c>
      <c r="R2603">
        <v>1</v>
      </c>
      <c r="S2603">
        <v>0</v>
      </c>
    </row>
    <row r="2604" spans="10:19" x14ac:dyDescent="0.25">
      <c r="J2604" t="s">
        <v>29</v>
      </c>
      <c r="K2604">
        <v>36</v>
      </c>
      <c r="L2604" t="s">
        <v>16</v>
      </c>
      <c r="M2604">
        <v>1</v>
      </c>
      <c r="N2604">
        <v>40</v>
      </c>
      <c r="O2604">
        <v>105.2</v>
      </c>
      <c r="P2604">
        <v>61</v>
      </c>
      <c r="Q2604">
        <v>17.88</v>
      </c>
      <c r="R2604">
        <v>2</v>
      </c>
      <c r="S2604">
        <v>0</v>
      </c>
    </row>
    <row r="2605" spans="10:19" x14ac:dyDescent="0.25">
      <c r="J2605" t="s">
        <v>27</v>
      </c>
      <c r="K2605">
        <v>37</v>
      </c>
      <c r="L2605" t="s">
        <v>11</v>
      </c>
      <c r="M2605">
        <v>0</v>
      </c>
      <c r="N2605">
        <v>0</v>
      </c>
      <c r="O2605">
        <v>180.5</v>
      </c>
      <c r="P2605">
        <v>88</v>
      </c>
      <c r="Q2605">
        <v>30.69</v>
      </c>
      <c r="R2605">
        <v>2</v>
      </c>
      <c r="S2605">
        <v>0</v>
      </c>
    </row>
    <row r="2606" spans="10:19" x14ac:dyDescent="0.25">
      <c r="J2606" t="s">
        <v>28</v>
      </c>
      <c r="K2606">
        <v>43</v>
      </c>
      <c r="L2606" t="s">
        <v>13</v>
      </c>
      <c r="M2606">
        <v>1</v>
      </c>
      <c r="N2606">
        <v>29</v>
      </c>
      <c r="O2606">
        <v>214.7</v>
      </c>
      <c r="P2606">
        <v>86</v>
      </c>
      <c r="Q2606">
        <v>36.5</v>
      </c>
      <c r="R2606">
        <v>0</v>
      </c>
      <c r="S2606">
        <v>0</v>
      </c>
    </row>
    <row r="2607" spans="10:19" x14ac:dyDescent="0.25">
      <c r="J2607" t="s">
        <v>56</v>
      </c>
      <c r="K2607">
        <v>43</v>
      </c>
      <c r="L2607" t="s">
        <v>13</v>
      </c>
      <c r="M2607">
        <v>0</v>
      </c>
      <c r="N2607">
        <v>0</v>
      </c>
      <c r="O2607">
        <v>86.8</v>
      </c>
      <c r="P2607">
        <v>95</v>
      </c>
      <c r="Q2607">
        <v>14.76</v>
      </c>
      <c r="R2607">
        <v>1</v>
      </c>
      <c r="S2607">
        <v>0</v>
      </c>
    </row>
    <row r="2608" spans="10:19" x14ac:dyDescent="0.25">
      <c r="J2608" t="s">
        <v>19</v>
      </c>
      <c r="K2608">
        <v>31</v>
      </c>
      <c r="L2608" t="s">
        <v>16</v>
      </c>
      <c r="M2608">
        <v>0</v>
      </c>
      <c r="N2608">
        <v>0</v>
      </c>
      <c r="O2608">
        <v>131.5</v>
      </c>
      <c r="P2608">
        <v>99</v>
      </c>
      <c r="Q2608">
        <v>22.36</v>
      </c>
      <c r="R2608">
        <v>5</v>
      </c>
      <c r="S2608">
        <v>1</v>
      </c>
    </row>
    <row r="2609" spans="10:19" x14ac:dyDescent="0.25">
      <c r="J2609" t="s">
        <v>41</v>
      </c>
      <c r="K2609">
        <v>37</v>
      </c>
      <c r="L2609" t="s">
        <v>11</v>
      </c>
      <c r="M2609">
        <v>0</v>
      </c>
      <c r="N2609">
        <v>0</v>
      </c>
      <c r="O2609">
        <v>135.4</v>
      </c>
      <c r="P2609">
        <v>102</v>
      </c>
      <c r="Q2609">
        <v>23.02</v>
      </c>
      <c r="R2609">
        <v>0</v>
      </c>
      <c r="S2609">
        <v>0</v>
      </c>
    </row>
    <row r="2610" spans="10:19" x14ac:dyDescent="0.25">
      <c r="J2610" t="s">
        <v>24</v>
      </c>
      <c r="K2610">
        <v>38</v>
      </c>
      <c r="L2610" t="s">
        <v>11</v>
      </c>
      <c r="M2610">
        <v>0</v>
      </c>
      <c r="N2610">
        <v>0</v>
      </c>
      <c r="O2610">
        <v>174.3</v>
      </c>
      <c r="P2610">
        <v>85</v>
      </c>
      <c r="Q2610">
        <v>29.63</v>
      </c>
      <c r="R2610">
        <v>6</v>
      </c>
      <c r="S2610">
        <v>0</v>
      </c>
    </row>
    <row r="2611" spans="10:19" x14ac:dyDescent="0.25">
      <c r="J2611" t="s">
        <v>55</v>
      </c>
      <c r="K2611">
        <v>41</v>
      </c>
      <c r="L2611" t="s">
        <v>16</v>
      </c>
      <c r="M2611">
        <v>0</v>
      </c>
      <c r="N2611">
        <v>0</v>
      </c>
      <c r="O2611">
        <v>203.9</v>
      </c>
      <c r="P2611">
        <v>63</v>
      </c>
      <c r="Q2611">
        <v>34.659999999999997</v>
      </c>
      <c r="R2611">
        <v>3</v>
      </c>
      <c r="S2611">
        <v>0</v>
      </c>
    </row>
    <row r="2612" spans="10:19" x14ac:dyDescent="0.25">
      <c r="J2612" t="s">
        <v>17</v>
      </c>
      <c r="K2612">
        <v>39</v>
      </c>
      <c r="L2612" t="s">
        <v>16</v>
      </c>
      <c r="M2612">
        <v>0</v>
      </c>
      <c r="N2612">
        <v>0</v>
      </c>
      <c r="O2612">
        <v>235.5</v>
      </c>
      <c r="P2612">
        <v>108</v>
      </c>
      <c r="Q2612">
        <v>40.04</v>
      </c>
      <c r="R2612">
        <v>0</v>
      </c>
      <c r="S2612">
        <v>0</v>
      </c>
    </row>
    <row r="2613" spans="10:19" x14ac:dyDescent="0.25">
      <c r="J2613" t="s">
        <v>38</v>
      </c>
      <c r="K2613">
        <v>48</v>
      </c>
      <c r="L2613" t="s">
        <v>11</v>
      </c>
      <c r="M2613">
        <v>0</v>
      </c>
      <c r="N2613">
        <v>0</v>
      </c>
      <c r="O2613">
        <v>157</v>
      </c>
      <c r="P2613">
        <v>113</v>
      </c>
      <c r="Q2613">
        <v>26.69</v>
      </c>
      <c r="R2613">
        <v>2</v>
      </c>
      <c r="S2613">
        <v>0</v>
      </c>
    </row>
    <row r="2614" spans="10:19" x14ac:dyDescent="0.25">
      <c r="J2614" t="s">
        <v>55</v>
      </c>
      <c r="K2614">
        <v>48</v>
      </c>
      <c r="L2614" t="s">
        <v>11</v>
      </c>
      <c r="M2614">
        <v>0</v>
      </c>
      <c r="N2614">
        <v>0</v>
      </c>
      <c r="O2614">
        <v>111.9</v>
      </c>
      <c r="P2614">
        <v>55</v>
      </c>
      <c r="Q2614">
        <v>19.02</v>
      </c>
      <c r="R2614">
        <v>3</v>
      </c>
      <c r="S2614">
        <v>0</v>
      </c>
    </row>
    <row r="2615" spans="10:19" x14ac:dyDescent="0.25">
      <c r="J2615" t="s">
        <v>24</v>
      </c>
      <c r="K2615">
        <v>42</v>
      </c>
      <c r="L2615" t="s">
        <v>16</v>
      </c>
      <c r="M2615">
        <v>0</v>
      </c>
      <c r="N2615">
        <v>0</v>
      </c>
      <c r="O2615">
        <v>236.3</v>
      </c>
      <c r="P2615">
        <v>91</v>
      </c>
      <c r="Q2615">
        <v>40.17</v>
      </c>
      <c r="R2615">
        <v>3</v>
      </c>
      <c r="S2615">
        <v>0</v>
      </c>
    </row>
    <row r="2616" spans="10:19" x14ac:dyDescent="0.25">
      <c r="J2616" t="s">
        <v>45</v>
      </c>
      <c r="K2616">
        <v>38</v>
      </c>
      <c r="L2616" t="s">
        <v>13</v>
      </c>
      <c r="M2616">
        <v>0</v>
      </c>
      <c r="N2616">
        <v>0</v>
      </c>
      <c r="O2616">
        <v>163.6</v>
      </c>
      <c r="P2616">
        <v>88</v>
      </c>
      <c r="Q2616">
        <v>27.81</v>
      </c>
      <c r="R2616">
        <v>0</v>
      </c>
      <c r="S2616">
        <v>0</v>
      </c>
    </row>
    <row r="2617" spans="10:19" x14ac:dyDescent="0.25">
      <c r="J2617" t="s">
        <v>35</v>
      </c>
      <c r="K2617">
        <v>41</v>
      </c>
      <c r="L2617" t="s">
        <v>11</v>
      </c>
      <c r="M2617">
        <v>1</v>
      </c>
      <c r="N2617">
        <v>29</v>
      </c>
      <c r="O2617">
        <v>213.6</v>
      </c>
      <c r="P2617">
        <v>127</v>
      </c>
      <c r="Q2617">
        <v>36.31</v>
      </c>
      <c r="R2617">
        <v>1</v>
      </c>
      <c r="S2617">
        <v>0</v>
      </c>
    </row>
    <row r="2618" spans="10:19" x14ac:dyDescent="0.25">
      <c r="J2618" t="s">
        <v>19</v>
      </c>
      <c r="K2618">
        <v>36</v>
      </c>
      <c r="L2618" t="s">
        <v>16</v>
      </c>
      <c r="M2618">
        <v>1</v>
      </c>
      <c r="N2618">
        <v>30</v>
      </c>
      <c r="O2618">
        <v>143.4</v>
      </c>
      <c r="P2618">
        <v>72</v>
      </c>
      <c r="Q2618">
        <v>24.38</v>
      </c>
      <c r="R2618">
        <v>3</v>
      </c>
      <c r="S2618">
        <v>0</v>
      </c>
    </row>
    <row r="2619" spans="10:19" x14ac:dyDescent="0.25">
      <c r="J2619" t="s">
        <v>26</v>
      </c>
      <c r="K2619">
        <v>48</v>
      </c>
      <c r="L2619" t="s">
        <v>13</v>
      </c>
      <c r="M2619">
        <v>0</v>
      </c>
      <c r="N2619">
        <v>0</v>
      </c>
      <c r="O2619">
        <v>97.1</v>
      </c>
      <c r="P2619">
        <v>98</v>
      </c>
      <c r="Q2619">
        <v>16.510000000000002</v>
      </c>
      <c r="R2619">
        <v>1</v>
      </c>
      <c r="S2619">
        <v>0</v>
      </c>
    </row>
    <row r="2620" spans="10:19" x14ac:dyDescent="0.25">
      <c r="J2620" t="s">
        <v>55</v>
      </c>
      <c r="K2620">
        <v>41</v>
      </c>
      <c r="L2620" t="s">
        <v>11</v>
      </c>
      <c r="M2620">
        <v>0</v>
      </c>
      <c r="N2620">
        <v>0</v>
      </c>
      <c r="O2620">
        <v>94.1</v>
      </c>
      <c r="P2620">
        <v>93</v>
      </c>
      <c r="Q2620">
        <v>16</v>
      </c>
      <c r="R2620">
        <v>0</v>
      </c>
      <c r="S2620">
        <v>0</v>
      </c>
    </row>
    <row r="2621" spans="10:19" x14ac:dyDescent="0.25">
      <c r="J2621" t="s">
        <v>45</v>
      </c>
      <c r="K2621">
        <v>29</v>
      </c>
      <c r="L2621" t="s">
        <v>16</v>
      </c>
      <c r="M2621">
        <v>0</v>
      </c>
      <c r="N2621">
        <v>0</v>
      </c>
      <c r="O2621">
        <v>226.3</v>
      </c>
      <c r="P2621">
        <v>95</v>
      </c>
      <c r="Q2621">
        <v>38.47</v>
      </c>
      <c r="R2621">
        <v>2</v>
      </c>
      <c r="S2621">
        <v>1</v>
      </c>
    </row>
    <row r="2622" spans="10:19" x14ac:dyDescent="0.25">
      <c r="J2622" t="s">
        <v>56</v>
      </c>
      <c r="K2622">
        <v>42</v>
      </c>
      <c r="L2622" t="s">
        <v>11</v>
      </c>
      <c r="M2622">
        <v>1</v>
      </c>
      <c r="N2622">
        <v>27</v>
      </c>
      <c r="O2622">
        <v>190.3</v>
      </c>
      <c r="P2622">
        <v>93</v>
      </c>
      <c r="Q2622">
        <v>32.35</v>
      </c>
      <c r="R2622">
        <v>1</v>
      </c>
      <c r="S2622">
        <v>0</v>
      </c>
    </row>
    <row r="2623" spans="10:19" x14ac:dyDescent="0.25">
      <c r="J2623" t="s">
        <v>54</v>
      </c>
      <c r="K2623">
        <v>41</v>
      </c>
      <c r="L2623" t="s">
        <v>11</v>
      </c>
      <c r="M2623">
        <v>0</v>
      </c>
      <c r="N2623">
        <v>0</v>
      </c>
      <c r="O2623">
        <v>185.4</v>
      </c>
      <c r="P2623">
        <v>114</v>
      </c>
      <c r="Q2623">
        <v>31.52</v>
      </c>
      <c r="R2623">
        <v>2</v>
      </c>
      <c r="S2623">
        <v>0</v>
      </c>
    </row>
    <row r="2624" spans="10:19" x14ac:dyDescent="0.25">
      <c r="J2624" t="s">
        <v>36</v>
      </c>
      <c r="K2624">
        <v>42</v>
      </c>
      <c r="L2624" t="s">
        <v>11</v>
      </c>
      <c r="M2624">
        <v>0</v>
      </c>
      <c r="N2624">
        <v>0</v>
      </c>
      <c r="O2624">
        <v>179.5</v>
      </c>
      <c r="P2624">
        <v>121</v>
      </c>
      <c r="Q2624">
        <v>30.52</v>
      </c>
      <c r="R2624">
        <v>0</v>
      </c>
      <c r="S2624">
        <v>0</v>
      </c>
    </row>
    <row r="2625" spans="10:19" x14ac:dyDescent="0.25">
      <c r="J2625" t="s">
        <v>30</v>
      </c>
      <c r="K2625">
        <v>40</v>
      </c>
      <c r="L2625" t="s">
        <v>13</v>
      </c>
      <c r="M2625">
        <v>0</v>
      </c>
      <c r="N2625">
        <v>0</v>
      </c>
      <c r="O2625">
        <v>158</v>
      </c>
      <c r="P2625">
        <v>94</v>
      </c>
      <c r="Q2625">
        <v>26.86</v>
      </c>
      <c r="R2625">
        <v>0</v>
      </c>
      <c r="S2625">
        <v>0</v>
      </c>
    </row>
    <row r="2626" spans="10:19" x14ac:dyDescent="0.25">
      <c r="J2626" t="s">
        <v>15</v>
      </c>
      <c r="K2626">
        <v>38</v>
      </c>
      <c r="L2626" t="s">
        <v>11</v>
      </c>
      <c r="M2626">
        <v>0</v>
      </c>
      <c r="N2626">
        <v>0</v>
      </c>
      <c r="O2626">
        <v>173</v>
      </c>
      <c r="P2626">
        <v>131</v>
      </c>
      <c r="Q2626">
        <v>29.41</v>
      </c>
      <c r="R2626">
        <v>0</v>
      </c>
      <c r="S2626">
        <v>0</v>
      </c>
    </row>
    <row r="2627" spans="10:19" x14ac:dyDescent="0.25">
      <c r="J2627" t="s">
        <v>30</v>
      </c>
      <c r="K2627">
        <v>41</v>
      </c>
      <c r="L2627" t="s">
        <v>11</v>
      </c>
      <c r="M2627">
        <v>1</v>
      </c>
      <c r="N2627">
        <v>32</v>
      </c>
      <c r="O2627">
        <v>134.19999999999999</v>
      </c>
      <c r="P2627">
        <v>101</v>
      </c>
      <c r="Q2627">
        <v>22.81</v>
      </c>
      <c r="R2627">
        <v>1</v>
      </c>
      <c r="S2627">
        <v>0</v>
      </c>
    </row>
    <row r="2628" spans="10:19" x14ac:dyDescent="0.25">
      <c r="J2628" t="s">
        <v>20</v>
      </c>
      <c r="K2628">
        <v>42</v>
      </c>
      <c r="L2628" t="s">
        <v>11</v>
      </c>
      <c r="M2628">
        <v>1</v>
      </c>
      <c r="N2628">
        <v>32</v>
      </c>
      <c r="O2628">
        <v>125.2</v>
      </c>
      <c r="P2628">
        <v>123</v>
      </c>
      <c r="Q2628">
        <v>21.28</v>
      </c>
      <c r="R2628">
        <v>3</v>
      </c>
      <c r="S2628">
        <v>0</v>
      </c>
    </row>
    <row r="2629" spans="10:19" x14ac:dyDescent="0.25">
      <c r="J2629" t="s">
        <v>42</v>
      </c>
      <c r="K2629">
        <v>44</v>
      </c>
      <c r="L2629" t="s">
        <v>11</v>
      </c>
      <c r="M2629">
        <v>0</v>
      </c>
      <c r="N2629">
        <v>0</v>
      </c>
      <c r="O2629">
        <v>195.9</v>
      </c>
      <c r="P2629">
        <v>111</v>
      </c>
      <c r="Q2629">
        <v>33.299999999999997</v>
      </c>
      <c r="R2629">
        <v>2</v>
      </c>
      <c r="S2629">
        <v>0</v>
      </c>
    </row>
    <row r="2630" spans="10:19" x14ac:dyDescent="0.25">
      <c r="J2630" t="s">
        <v>39</v>
      </c>
      <c r="K2630">
        <v>40</v>
      </c>
      <c r="L2630" t="s">
        <v>16</v>
      </c>
      <c r="M2630">
        <v>1</v>
      </c>
      <c r="N2630">
        <v>13</v>
      </c>
      <c r="O2630">
        <v>214.2</v>
      </c>
      <c r="P2630">
        <v>61</v>
      </c>
      <c r="Q2630">
        <v>36.409999999999997</v>
      </c>
      <c r="R2630">
        <v>0</v>
      </c>
      <c r="S2630">
        <v>0</v>
      </c>
    </row>
    <row r="2631" spans="10:19" x14ac:dyDescent="0.25">
      <c r="J2631" t="s">
        <v>54</v>
      </c>
      <c r="K2631">
        <v>40</v>
      </c>
      <c r="L2631" t="s">
        <v>11</v>
      </c>
      <c r="M2631">
        <v>0</v>
      </c>
      <c r="N2631">
        <v>0</v>
      </c>
      <c r="O2631">
        <v>221.1</v>
      </c>
      <c r="P2631">
        <v>101</v>
      </c>
      <c r="Q2631">
        <v>37.590000000000003</v>
      </c>
      <c r="R2631">
        <v>0</v>
      </c>
      <c r="S2631">
        <v>0</v>
      </c>
    </row>
    <row r="2632" spans="10:19" x14ac:dyDescent="0.25">
      <c r="J2632" t="s">
        <v>51</v>
      </c>
      <c r="K2632">
        <v>38</v>
      </c>
      <c r="L2632" t="s">
        <v>13</v>
      </c>
      <c r="M2632">
        <v>1</v>
      </c>
      <c r="N2632">
        <v>26</v>
      </c>
      <c r="O2632">
        <v>132</v>
      </c>
      <c r="P2632">
        <v>100</v>
      </c>
      <c r="Q2632">
        <v>22.44</v>
      </c>
      <c r="R2632">
        <v>1</v>
      </c>
      <c r="S2632">
        <v>0</v>
      </c>
    </row>
    <row r="2633" spans="10:19" x14ac:dyDescent="0.25">
      <c r="J2633" t="s">
        <v>36</v>
      </c>
      <c r="K2633">
        <v>36</v>
      </c>
      <c r="L2633" t="s">
        <v>13</v>
      </c>
      <c r="M2633">
        <v>0</v>
      </c>
      <c r="N2633">
        <v>0</v>
      </c>
      <c r="O2633">
        <v>157.6</v>
      </c>
      <c r="P2633">
        <v>92</v>
      </c>
      <c r="Q2633">
        <v>26.79</v>
      </c>
      <c r="R2633">
        <v>1</v>
      </c>
      <c r="S2633">
        <v>0</v>
      </c>
    </row>
    <row r="2634" spans="10:19" x14ac:dyDescent="0.25">
      <c r="J2634" t="s">
        <v>33</v>
      </c>
      <c r="K2634">
        <v>38</v>
      </c>
      <c r="L2634" t="s">
        <v>13</v>
      </c>
      <c r="M2634">
        <v>1</v>
      </c>
      <c r="N2634">
        <v>30</v>
      </c>
      <c r="O2634">
        <v>110.3</v>
      </c>
      <c r="P2634">
        <v>71</v>
      </c>
      <c r="Q2634">
        <v>18.75</v>
      </c>
      <c r="R2634">
        <v>2</v>
      </c>
      <c r="S2634">
        <v>0</v>
      </c>
    </row>
    <row r="2635" spans="10:19" x14ac:dyDescent="0.25">
      <c r="J2635" t="s">
        <v>26</v>
      </c>
      <c r="K2635">
        <v>35</v>
      </c>
      <c r="L2635" t="s">
        <v>11</v>
      </c>
      <c r="M2635">
        <v>0</v>
      </c>
      <c r="N2635">
        <v>0</v>
      </c>
      <c r="O2635">
        <v>161.5</v>
      </c>
      <c r="P2635">
        <v>121</v>
      </c>
      <c r="Q2635">
        <v>27.46</v>
      </c>
      <c r="R2635">
        <v>0</v>
      </c>
      <c r="S2635">
        <v>0</v>
      </c>
    </row>
    <row r="2636" spans="10:19" x14ac:dyDescent="0.25">
      <c r="J2636" t="s">
        <v>24</v>
      </c>
      <c r="K2636">
        <v>38</v>
      </c>
      <c r="L2636" t="s">
        <v>13</v>
      </c>
      <c r="M2636">
        <v>1</v>
      </c>
      <c r="N2636">
        <v>28</v>
      </c>
      <c r="O2636">
        <v>171.8</v>
      </c>
      <c r="P2636">
        <v>116</v>
      </c>
      <c r="Q2636">
        <v>29.21</v>
      </c>
      <c r="R2636">
        <v>1</v>
      </c>
      <c r="S2636">
        <v>0</v>
      </c>
    </row>
    <row r="2637" spans="10:19" x14ac:dyDescent="0.25">
      <c r="J2637" t="s">
        <v>61</v>
      </c>
      <c r="K2637">
        <v>41</v>
      </c>
      <c r="L2637" t="s">
        <v>16</v>
      </c>
      <c r="M2637">
        <v>1</v>
      </c>
      <c r="N2637">
        <v>32</v>
      </c>
      <c r="O2637">
        <v>211</v>
      </c>
      <c r="P2637">
        <v>99</v>
      </c>
      <c r="Q2637">
        <v>35.869999999999997</v>
      </c>
      <c r="R2637">
        <v>1</v>
      </c>
      <c r="S2637">
        <v>0</v>
      </c>
    </row>
    <row r="2638" spans="10:19" x14ac:dyDescent="0.25">
      <c r="J2638" t="s">
        <v>38</v>
      </c>
      <c r="K2638">
        <v>29</v>
      </c>
      <c r="L2638" t="s">
        <v>11</v>
      </c>
      <c r="M2638">
        <v>0</v>
      </c>
      <c r="N2638">
        <v>0</v>
      </c>
      <c r="O2638">
        <v>139.30000000000001</v>
      </c>
      <c r="P2638">
        <v>89</v>
      </c>
      <c r="Q2638">
        <v>23.68</v>
      </c>
      <c r="R2638">
        <v>7</v>
      </c>
      <c r="S2638">
        <v>1</v>
      </c>
    </row>
    <row r="2639" spans="10:19" x14ac:dyDescent="0.25">
      <c r="J2639" t="s">
        <v>33</v>
      </c>
      <c r="K2639">
        <v>32</v>
      </c>
      <c r="L2639" t="s">
        <v>11</v>
      </c>
      <c r="M2639">
        <v>0</v>
      </c>
      <c r="N2639">
        <v>0</v>
      </c>
      <c r="O2639">
        <v>291.60000000000002</v>
      </c>
      <c r="P2639">
        <v>99</v>
      </c>
      <c r="Q2639">
        <v>49.57</v>
      </c>
      <c r="R2639">
        <v>2</v>
      </c>
      <c r="S2639">
        <v>1</v>
      </c>
    </row>
    <row r="2640" spans="10:19" x14ac:dyDescent="0.25">
      <c r="J2640" t="s">
        <v>42</v>
      </c>
      <c r="K2640">
        <v>33</v>
      </c>
      <c r="L2640" t="s">
        <v>13</v>
      </c>
      <c r="M2640">
        <v>0</v>
      </c>
      <c r="N2640">
        <v>0</v>
      </c>
      <c r="O2640">
        <v>139</v>
      </c>
      <c r="P2640">
        <v>110</v>
      </c>
      <c r="Q2640">
        <v>23.63</v>
      </c>
      <c r="R2640">
        <v>0</v>
      </c>
      <c r="S2640">
        <v>0</v>
      </c>
    </row>
    <row r="2641" spans="10:19" x14ac:dyDescent="0.25">
      <c r="J2641" t="s">
        <v>19</v>
      </c>
      <c r="K2641">
        <v>36</v>
      </c>
      <c r="L2641" t="s">
        <v>13</v>
      </c>
      <c r="M2641">
        <v>0</v>
      </c>
      <c r="N2641">
        <v>0</v>
      </c>
      <c r="O2641">
        <v>234.8</v>
      </c>
      <c r="P2641">
        <v>125</v>
      </c>
      <c r="Q2641">
        <v>39.92</v>
      </c>
      <c r="R2641">
        <v>4</v>
      </c>
      <c r="S2641">
        <v>0</v>
      </c>
    </row>
    <row r="2642" spans="10:19" x14ac:dyDescent="0.25">
      <c r="J2642" t="s">
        <v>14</v>
      </c>
      <c r="K2642">
        <v>43</v>
      </c>
      <c r="L2642" t="s">
        <v>13</v>
      </c>
      <c r="M2642">
        <v>0</v>
      </c>
      <c r="N2642">
        <v>0</v>
      </c>
      <c r="O2642">
        <v>187.6</v>
      </c>
      <c r="P2642">
        <v>83</v>
      </c>
      <c r="Q2642">
        <v>31.89</v>
      </c>
      <c r="R2642">
        <v>1</v>
      </c>
      <c r="S2642">
        <v>0</v>
      </c>
    </row>
    <row r="2643" spans="10:19" x14ac:dyDescent="0.25">
      <c r="J2643" t="s">
        <v>40</v>
      </c>
      <c r="K2643">
        <v>38</v>
      </c>
      <c r="L2643" t="s">
        <v>11</v>
      </c>
      <c r="M2643">
        <v>0</v>
      </c>
      <c r="N2643">
        <v>0</v>
      </c>
      <c r="O2643">
        <v>159.80000000000001</v>
      </c>
      <c r="P2643">
        <v>143</v>
      </c>
      <c r="Q2643">
        <v>27.17</v>
      </c>
      <c r="R2643">
        <v>2</v>
      </c>
      <c r="S2643">
        <v>0</v>
      </c>
    </row>
    <row r="2644" spans="10:19" x14ac:dyDescent="0.25">
      <c r="J2644" t="s">
        <v>63</v>
      </c>
      <c r="K2644">
        <v>35</v>
      </c>
      <c r="L2644" t="s">
        <v>13</v>
      </c>
      <c r="M2644">
        <v>1</v>
      </c>
      <c r="N2644">
        <v>33</v>
      </c>
      <c r="O2644">
        <v>177.1</v>
      </c>
      <c r="P2644">
        <v>100</v>
      </c>
      <c r="Q2644">
        <v>30.11</v>
      </c>
      <c r="R2644">
        <v>1</v>
      </c>
      <c r="S2644">
        <v>0</v>
      </c>
    </row>
    <row r="2645" spans="10:19" x14ac:dyDescent="0.25">
      <c r="J2645" t="s">
        <v>17</v>
      </c>
      <c r="K2645">
        <v>39</v>
      </c>
      <c r="L2645" t="s">
        <v>13</v>
      </c>
      <c r="M2645">
        <v>0</v>
      </c>
      <c r="N2645">
        <v>0</v>
      </c>
      <c r="O2645">
        <v>117.9</v>
      </c>
      <c r="P2645">
        <v>101</v>
      </c>
      <c r="Q2645">
        <v>20.04</v>
      </c>
      <c r="R2645">
        <v>0</v>
      </c>
      <c r="S2645">
        <v>0</v>
      </c>
    </row>
    <row r="2646" spans="10:19" x14ac:dyDescent="0.25">
      <c r="J2646" t="s">
        <v>38</v>
      </c>
      <c r="K2646">
        <v>41</v>
      </c>
      <c r="L2646" t="s">
        <v>11</v>
      </c>
      <c r="M2646">
        <v>1</v>
      </c>
      <c r="N2646">
        <v>21</v>
      </c>
      <c r="O2646">
        <v>247.6</v>
      </c>
      <c r="P2646">
        <v>95</v>
      </c>
      <c r="Q2646">
        <v>42.09</v>
      </c>
      <c r="R2646">
        <v>2</v>
      </c>
      <c r="S2646">
        <v>0</v>
      </c>
    </row>
    <row r="2647" spans="10:19" x14ac:dyDescent="0.25">
      <c r="J2647" t="s">
        <v>36</v>
      </c>
      <c r="K2647">
        <v>39</v>
      </c>
      <c r="L2647" t="s">
        <v>13</v>
      </c>
      <c r="M2647">
        <v>0</v>
      </c>
      <c r="N2647">
        <v>0</v>
      </c>
      <c r="O2647">
        <v>169.9</v>
      </c>
      <c r="P2647">
        <v>77</v>
      </c>
      <c r="Q2647">
        <v>28.88</v>
      </c>
      <c r="R2647">
        <v>1</v>
      </c>
      <c r="S2647">
        <v>0</v>
      </c>
    </row>
    <row r="2648" spans="10:19" x14ac:dyDescent="0.25">
      <c r="J2648" t="s">
        <v>59</v>
      </c>
      <c r="K2648">
        <v>41</v>
      </c>
      <c r="L2648" t="s">
        <v>11</v>
      </c>
      <c r="M2648">
        <v>0</v>
      </c>
      <c r="N2648">
        <v>0</v>
      </c>
      <c r="O2648">
        <v>185</v>
      </c>
      <c r="P2648">
        <v>120</v>
      </c>
      <c r="Q2648">
        <v>31.45</v>
      </c>
      <c r="R2648">
        <v>3</v>
      </c>
      <c r="S2648">
        <v>0</v>
      </c>
    </row>
    <row r="2649" spans="10:19" x14ac:dyDescent="0.25">
      <c r="J2649" t="s">
        <v>15</v>
      </c>
      <c r="K2649">
        <v>41</v>
      </c>
      <c r="L2649" t="s">
        <v>13</v>
      </c>
      <c r="M2649">
        <v>1</v>
      </c>
      <c r="N2649">
        <v>17</v>
      </c>
      <c r="O2649">
        <v>204.9</v>
      </c>
      <c r="P2649">
        <v>84</v>
      </c>
      <c r="Q2649">
        <v>34.83</v>
      </c>
      <c r="R2649">
        <v>0</v>
      </c>
      <c r="S2649">
        <v>0</v>
      </c>
    </row>
    <row r="2650" spans="10:19" x14ac:dyDescent="0.25">
      <c r="J2650" t="s">
        <v>63</v>
      </c>
      <c r="K2650">
        <v>44</v>
      </c>
      <c r="L2650" t="s">
        <v>13</v>
      </c>
      <c r="M2650">
        <v>1</v>
      </c>
      <c r="N2650">
        <v>24</v>
      </c>
      <c r="O2650">
        <v>225.5</v>
      </c>
      <c r="P2650">
        <v>119</v>
      </c>
      <c r="Q2650">
        <v>38.340000000000003</v>
      </c>
      <c r="R2650">
        <v>3</v>
      </c>
      <c r="S2650">
        <v>0</v>
      </c>
    </row>
    <row r="2651" spans="10:19" x14ac:dyDescent="0.25">
      <c r="J2651" t="s">
        <v>22</v>
      </c>
      <c r="K2651">
        <v>29</v>
      </c>
      <c r="L2651" t="s">
        <v>16</v>
      </c>
      <c r="M2651">
        <v>0</v>
      </c>
      <c r="N2651">
        <v>0</v>
      </c>
      <c r="O2651">
        <v>169.7</v>
      </c>
      <c r="P2651">
        <v>115</v>
      </c>
      <c r="Q2651">
        <v>28.85</v>
      </c>
      <c r="R2651">
        <v>4</v>
      </c>
      <c r="S2651">
        <v>1</v>
      </c>
    </row>
    <row r="2652" spans="10:19" x14ac:dyDescent="0.25">
      <c r="J2652" t="s">
        <v>12</v>
      </c>
      <c r="K2652">
        <v>42</v>
      </c>
      <c r="L2652" t="s">
        <v>11</v>
      </c>
      <c r="M2652">
        <v>0</v>
      </c>
      <c r="N2652">
        <v>0</v>
      </c>
      <c r="O2652">
        <v>239.3</v>
      </c>
      <c r="P2652">
        <v>102</v>
      </c>
      <c r="Q2652">
        <v>40.68</v>
      </c>
      <c r="R2652">
        <v>0</v>
      </c>
      <c r="S2652">
        <v>0</v>
      </c>
    </row>
    <row r="2653" spans="10:19" x14ac:dyDescent="0.25">
      <c r="J2653" t="s">
        <v>23</v>
      </c>
      <c r="K2653">
        <v>29</v>
      </c>
      <c r="L2653" t="s">
        <v>11</v>
      </c>
      <c r="M2653">
        <v>0</v>
      </c>
      <c r="N2653">
        <v>0</v>
      </c>
      <c r="O2653">
        <v>113.3</v>
      </c>
      <c r="P2653">
        <v>96</v>
      </c>
      <c r="Q2653">
        <v>19.260000000000002</v>
      </c>
      <c r="R2653">
        <v>4</v>
      </c>
      <c r="S2653">
        <v>1</v>
      </c>
    </row>
    <row r="2654" spans="10:19" x14ac:dyDescent="0.25">
      <c r="J2654" t="s">
        <v>56</v>
      </c>
      <c r="K2654">
        <v>42</v>
      </c>
      <c r="L2654" t="s">
        <v>11</v>
      </c>
      <c r="M2654">
        <v>0</v>
      </c>
      <c r="N2654">
        <v>0</v>
      </c>
      <c r="O2654">
        <v>161.9</v>
      </c>
      <c r="P2654">
        <v>100</v>
      </c>
      <c r="Q2654">
        <v>27.52</v>
      </c>
      <c r="R2654">
        <v>3</v>
      </c>
      <c r="S2654">
        <v>0</v>
      </c>
    </row>
    <row r="2655" spans="10:19" x14ac:dyDescent="0.25">
      <c r="J2655" t="s">
        <v>24</v>
      </c>
      <c r="K2655">
        <v>35</v>
      </c>
      <c r="L2655" t="s">
        <v>16</v>
      </c>
      <c r="M2655">
        <v>1</v>
      </c>
      <c r="N2655">
        <v>16</v>
      </c>
      <c r="O2655">
        <v>133.30000000000001</v>
      </c>
      <c r="P2655">
        <v>110</v>
      </c>
      <c r="Q2655">
        <v>22.66</v>
      </c>
      <c r="R2655">
        <v>2</v>
      </c>
      <c r="S2655">
        <v>0</v>
      </c>
    </row>
    <row r="2656" spans="10:19" x14ac:dyDescent="0.25">
      <c r="J2656" t="s">
        <v>61</v>
      </c>
      <c r="K2656">
        <v>34</v>
      </c>
      <c r="L2656" t="s">
        <v>16</v>
      </c>
      <c r="M2656">
        <v>1</v>
      </c>
      <c r="N2656">
        <v>25</v>
      </c>
      <c r="O2656">
        <v>170.7</v>
      </c>
      <c r="P2656">
        <v>88</v>
      </c>
      <c r="Q2656">
        <v>29.02</v>
      </c>
      <c r="R2656">
        <v>3</v>
      </c>
      <c r="S2656">
        <v>0</v>
      </c>
    </row>
    <row r="2657" spans="10:19" x14ac:dyDescent="0.25">
      <c r="J2657" t="s">
        <v>46</v>
      </c>
      <c r="K2657">
        <v>37</v>
      </c>
      <c r="L2657" t="s">
        <v>11</v>
      </c>
      <c r="M2657">
        <v>0</v>
      </c>
      <c r="N2657">
        <v>0</v>
      </c>
      <c r="O2657">
        <v>322.3</v>
      </c>
      <c r="P2657">
        <v>100</v>
      </c>
      <c r="Q2657">
        <v>54.79</v>
      </c>
      <c r="R2657">
        <v>2</v>
      </c>
      <c r="S2657">
        <v>1</v>
      </c>
    </row>
    <row r="2658" spans="10:19" x14ac:dyDescent="0.25">
      <c r="J2658" t="s">
        <v>62</v>
      </c>
      <c r="K2658">
        <v>35</v>
      </c>
      <c r="L2658" t="s">
        <v>11</v>
      </c>
      <c r="M2658">
        <v>0</v>
      </c>
      <c r="N2658">
        <v>0</v>
      </c>
      <c r="O2658">
        <v>124.4</v>
      </c>
      <c r="P2658">
        <v>74</v>
      </c>
      <c r="Q2658">
        <v>21.15</v>
      </c>
      <c r="R2658">
        <v>2</v>
      </c>
      <c r="S2658">
        <v>0</v>
      </c>
    </row>
    <row r="2659" spans="10:19" x14ac:dyDescent="0.25">
      <c r="J2659" t="s">
        <v>17</v>
      </c>
      <c r="K2659">
        <v>39</v>
      </c>
      <c r="L2659" t="s">
        <v>11</v>
      </c>
      <c r="M2659">
        <v>0</v>
      </c>
      <c r="N2659">
        <v>0</v>
      </c>
      <c r="O2659">
        <v>146.9</v>
      </c>
      <c r="P2659">
        <v>94</v>
      </c>
      <c r="Q2659">
        <v>24.97</v>
      </c>
      <c r="R2659">
        <v>3</v>
      </c>
      <c r="S2659">
        <v>0</v>
      </c>
    </row>
    <row r="2660" spans="10:19" x14ac:dyDescent="0.25">
      <c r="J2660" t="s">
        <v>19</v>
      </c>
      <c r="K2660">
        <v>49</v>
      </c>
      <c r="L2660" t="s">
        <v>16</v>
      </c>
      <c r="M2660">
        <v>0</v>
      </c>
      <c r="N2660">
        <v>0</v>
      </c>
      <c r="O2660">
        <v>192.6</v>
      </c>
      <c r="P2660">
        <v>123</v>
      </c>
      <c r="Q2660">
        <v>32.74</v>
      </c>
      <c r="R2660">
        <v>1</v>
      </c>
      <c r="S2660">
        <v>0</v>
      </c>
    </row>
    <row r="2661" spans="10:19" x14ac:dyDescent="0.25">
      <c r="J2661" t="s">
        <v>12</v>
      </c>
      <c r="K2661">
        <v>37</v>
      </c>
      <c r="L2661" t="s">
        <v>13</v>
      </c>
      <c r="M2661">
        <v>1</v>
      </c>
      <c r="N2661">
        <v>36</v>
      </c>
      <c r="O2661">
        <v>96.3</v>
      </c>
      <c r="P2661">
        <v>83</v>
      </c>
      <c r="Q2661">
        <v>16.37</v>
      </c>
      <c r="R2661">
        <v>1</v>
      </c>
      <c r="S2661">
        <v>0</v>
      </c>
    </row>
    <row r="2662" spans="10:19" x14ac:dyDescent="0.25">
      <c r="J2662" t="s">
        <v>35</v>
      </c>
      <c r="K2662">
        <v>39</v>
      </c>
      <c r="L2662" t="s">
        <v>16</v>
      </c>
      <c r="M2662">
        <v>0</v>
      </c>
      <c r="N2662">
        <v>0</v>
      </c>
      <c r="O2662">
        <v>131.9</v>
      </c>
      <c r="P2662">
        <v>96</v>
      </c>
      <c r="Q2662">
        <v>22.42</v>
      </c>
      <c r="R2662">
        <v>3</v>
      </c>
      <c r="S2662">
        <v>0</v>
      </c>
    </row>
    <row r="2663" spans="10:19" x14ac:dyDescent="0.25">
      <c r="J2663" t="s">
        <v>18</v>
      </c>
      <c r="K2663">
        <v>38</v>
      </c>
      <c r="L2663" t="s">
        <v>13</v>
      </c>
      <c r="M2663">
        <v>0</v>
      </c>
      <c r="N2663">
        <v>0</v>
      </c>
      <c r="O2663">
        <v>147.19999999999999</v>
      </c>
      <c r="P2663">
        <v>121</v>
      </c>
      <c r="Q2663">
        <v>25.02</v>
      </c>
      <c r="R2663">
        <v>2</v>
      </c>
      <c r="S2663">
        <v>0</v>
      </c>
    </row>
    <row r="2664" spans="10:19" x14ac:dyDescent="0.25">
      <c r="J2664" t="s">
        <v>56</v>
      </c>
      <c r="K2664">
        <v>37</v>
      </c>
      <c r="L2664" t="s">
        <v>11</v>
      </c>
      <c r="M2664">
        <v>0</v>
      </c>
      <c r="N2664">
        <v>0</v>
      </c>
      <c r="O2664">
        <v>143.1</v>
      </c>
      <c r="P2664">
        <v>139</v>
      </c>
      <c r="Q2664">
        <v>24.33</v>
      </c>
      <c r="R2664">
        <v>2</v>
      </c>
      <c r="S2664">
        <v>0</v>
      </c>
    </row>
    <row r="2665" spans="10:19" x14ac:dyDescent="0.25">
      <c r="J2665" t="s">
        <v>20</v>
      </c>
      <c r="K2665">
        <v>42</v>
      </c>
      <c r="L2665" t="s">
        <v>13</v>
      </c>
      <c r="M2665">
        <v>0</v>
      </c>
      <c r="N2665">
        <v>0</v>
      </c>
      <c r="O2665">
        <v>280.39999999999998</v>
      </c>
      <c r="P2665">
        <v>127</v>
      </c>
      <c r="Q2665">
        <v>47.67</v>
      </c>
      <c r="R2665">
        <v>5</v>
      </c>
      <c r="S2665">
        <v>0</v>
      </c>
    </row>
    <row r="2666" spans="10:19" x14ac:dyDescent="0.25">
      <c r="J2666" t="s">
        <v>15</v>
      </c>
      <c r="K2666">
        <v>42</v>
      </c>
      <c r="L2666" t="s">
        <v>11</v>
      </c>
      <c r="M2666">
        <v>1</v>
      </c>
      <c r="N2666">
        <v>31</v>
      </c>
      <c r="O2666">
        <v>237.2</v>
      </c>
      <c r="P2666">
        <v>85</v>
      </c>
      <c r="Q2666">
        <v>40.32</v>
      </c>
      <c r="R2666">
        <v>1</v>
      </c>
      <c r="S2666">
        <v>0</v>
      </c>
    </row>
    <row r="2667" spans="10:19" x14ac:dyDescent="0.25">
      <c r="J2667" t="s">
        <v>42</v>
      </c>
      <c r="K2667">
        <v>38</v>
      </c>
      <c r="L2667" t="s">
        <v>16</v>
      </c>
      <c r="M2667">
        <v>0</v>
      </c>
      <c r="N2667">
        <v>0</v>
      </c>
      <c r="O2667">
        <v>184.2</v>
      </c>
      <c r="P2667">
        <v>95</v>
      </c>
      <c r="Q2667">
        <v>31.31</v>
      </c>
      <c r="R2667">
        <v>2</v>
      </c>
      <c r="S2667">
        <v>0</v>
      </c>
    </row>
    <row r="2668" spans="10:19" x14ac:dyDescent="0.25">
      <c r="J2668" t="s">
        <v>31</v>
      </c>
      <c r="K2668">
        <v>38</v>
      </c>
      <c r="L2668" t="s">
        <v>11</v>
      </c>
      <c r="M2668">
        <v>0</v>
      </c>
      <c r="N2668">
        <v>0</v>
      </c>
      <c r="O2668">
        <v>109.1</v>
      </c>
      <c r="P2668">
        <v>141</v>
      </c>
      <c r="Q2668">
        <v>18.55</v>
      </c>
      <c r="R2668">
        <v>3</v>
      </c>
      <c r="S2668">
        <v>0</v>
      </c>
    </row>
    <row r="2669" spans="10:19" x14ac:dyDescent="0.25">
      <c r="J2669" t="s">
        <v>34</v>
      </c>
      <c r="K2669">
        <v>28</v>
      </c>
      <c r="L2669" t="s">
        <v>13</v>
      </c>
      <c r="M2669">
        <v>0</v>
      </c>
      <c r="N2669">
        <v>0</v>
      </c>
      <c r="O2669">
        <v>138.1</v>
      </c>
      <c r="P2669">
        <v>115</v>
      </c>
      <c r="Q2669">
        <v>23.48</v>
      </c>
      <c r="R2669">
        <v>5</v>
      </c>
      <c r="S2669">
        <v>1</v>
      </c>
    </row>
    <row r="2670" spans="10:19" x14ac:dyDescent="0.25">
      <c r="J2670" t="s">
        <v>55</v>
      </c>
      <c r="K2670">
        <v>38</v>
      </c>
      <c r="L2670" t="s">
        <v>16</v>
      </c>
      <c r="M2670">
        <v>0</v>
      </c>
      <c r="N2670">
        <v>0</v>
      </c>
      <c r="O2670">
        <v>155.4</v>
      </c>
      <c r="P2670">
        <v>112</v>
      </c>
      <c r="Q2670">
        <v>26.42</v>
      </c>
      <c r="R2670">
        <v>1</v>
      </c>
      <c r="S2670">
        <v>0</v>
      </c>
    </row>
    <row r="2671" spans="10:19" x14ac:dyDescent="0.25">
      <c r="J2671" t="s">
        <v>49</v>
      </c>
      <c r="K2671">
        <v>40</v>
      </c>
      <c r="L2671" t="s">
        <v>11</v>
      </c>
      <c r="M2671">
        <v>0</v>
      </c>
      <c r="N2671">
        <v>0</v>
      </c>
      <c r="O2671">
        <v>245.3</v>
      </c>
      <c r="P2671">
        <v>91</v>
      </c>
      <c r="Q2671">
        <v>41.7</v>
      </c>
      <c r="R2671">
        <v>4</v>
      </c>
      <c r="S2671">
        <v>0</v>
      </c>
    </row>
    <row r="2672" spans="10:19" x14ac:dyDescent="0.25">
      <c r="J2672" t="s">
        <v>47</v>
      </c>
      <c r="K2672">
        <v>26</v>
      </c>
      <c r="L2672" t="s">
        <v>11</v>
      </c>
      <c r="M2672">
        <v>0</v>
      </c>
      <c r="N2672">
        <v>0</v>
      </c>
      <c r="O2672">
        <v>205.9</v>
      </c>
      <c r="P2672">
        <v>97</v>
      </c>
      <c r="Q2672">
        <v>35</v>
      </c>
      <c r="R2672">
        <v>0</v>
      </c>
      <c r="S2672">
        <v>1</v>
      </c>
    </row>
    <row r="2673" spans="10:19" x14ac:dyDescent="0.25">
      <c r="J2673" t="s">
        <v>54</v>
      </c>
      <c r="K2673">
        <v>28</v>
      </c>
      <c r="L2673" t="s">
        <v>13</v>
      </c>
      <c r="M2673">
        <v>0</v>
      </c>
      <c r="N2673">
        <v>0</v>
      </c>
      <c r="O2673">
        <v>221.9</v>
      </c>
      <c r="P2673">
        <v>112</v>
      </c>
      <c r="Q2673">
        <v>37.72</v>
      </c>
      <c r="R2673">
        <v>0</v>
      </c>
      <c r="S2673">
        <v>1</v>
      </c>
    </row>
    <row r="2674" spans="10:19" x14ac:dyDescent="0.25">
      <c r="J2674" t="s">
        <v>49</v>
      </c>
      <c r="K2674">
        <v>37</v>
      </c>
      <c r="L2674" t="s">
        <v>11</v>
      </c>
      <c r="M2674">
        <v>0</v>
      </c>
      <c r="N2674">
        <v>0</v>
      </c>
      <c r="O2674">
        <v>190</v>
      </c>
      <c r="P2674">
        <v>100</v>
      </c>
      <c r="Q2674">
        <v>32.299999999999997</v>
      </c>
      <c r="R2674">
        <v>1</v>
      </c>
      <c r="S2674">
        <v>0</v>
      </c>
    </row>
    <row r="2675" spans="10:19" x14ac:dyDescent="0.25">
      <c r="J2675" t="s">
        <v>30</v>
      </c>
      <c r="K2675">
        <v>39</v>
      </c>
      <c r="L2675" t="s">
        <v>11</v>
      </c>
      <c r="M2675">
        <v>0</v>
      </c>
      <c r="N2675">
        <v>0</v>
      </c>
      <c r="O2675">
        <v>220.8</v>
      </c>
      <c r="P2675">
        <v>111</v>
      </c>
      <c r="Q2675">
        <v>37.54</v>
      </c>
      <c r="R2675">
        <v>2</v>
      </c>
      <c r="S2675">
        <v>0</v>
      </c>
    </row>
    <row r="2676" spans="10:19" x14ac:dyDescent="0.25">
      <c r="J2676" t="s">
        <v>62</v>
      </c>
      <c r="K2676">
        <v>38</v>
      </c>
      <c r="L2676" t="s">
        <v>11</v>
      </c>
      <c r="M2676">
        <v>1</v>
      </c>
      <c r="N2676">
        <v>47</v>
      </c>
      <c r="O2676">
        <v>173.7</v>
      </c>
      <c r="P2676">
        <v>117</v>
      </c>
      <c r="Q2676">
        <v>29.53</v>
      </c>
      <c r="R2676">
        <v>2</v>
      </c>
      <c r="S2676">
        <v>0</v>
      </c>
    </row>
    <row r="2677" spans="10:19" x14ac:dyDescent="0.25">
      <c r="J2677" t="s">
        <v>60</v>
      </c>
      <c r="K2677">
        <v>40</v>
      </c>
      <c r="L2677" t="s">
        <v>13</v>
      </c>
      <c r="M2677">
        <v>0</v>
      </c>
      <c r="N2677">
        <v>0</v>
      </c>
      <c r="O2677">
        <v>114.8</v>
      </c>
      <c r="P2677">
        <v>94</v>
      </c>
      <c r="Q2677">
        <v>19.52</v>
      </c>
      <c r="R2677">
        <v>2</v>
      </c>
      <c r="S2677">
        <v>0</v>
      </c>
    </row>
    <row r="2678" spans="10:19" x14ac:dyDescent="0.25">
      <c r="J2678" t="s">
        <v>20</v>
      </c>
      <c r="K2678">
        <v>44</v>
      </c>
      <c r="L2678" t="s">
        <v>13</v>
      </c>
      <c r="M2678">
        <v>0</v>
      </c>
      <c r="N2678">
        <v>0</v>
      </c>
      <c r="O2678">
        <v>113.8</v>
      </c>
      <c r="P2678">
        <v>97</v>
      </c>
      <c r="Q2678">
        <v>19.350000000000001</v>
      </c>
      <c r="R2678">
        <v>3</v>
      </c>
      <c r="S2678">
        <v>0</v>
      </c>
    </row>
    <row r="2679" spans="10:19" x14ac:dyDescent="0.25">
      <c r="J2679" t="s">
        <v>38</v>
      </c>
      <c r="K2679">
        <v>30</v>
      </c>
      <c r="L2679" t="s">
        <v>11</v>
      </c>
      <c r="M2679">
        <v>0</v>
      </c>
      <c r="N2679">
        <v>0</v>
      </c>
      <c r="O2679">
        <v>143.19999999999999</v>
      </c>
      <c r="P2679">
        <v>60</v>
      </c>
      <c r="Q2679">
        <v>24.34</v>
      </c>
      <c r="R2679">
        <v>4</v>
      </c>
      <c r="S2679">
        <v>1</v>
      </c>
    </row>
    <row r="2680" spans="10:19" x14ac:dyDescent="0.25">
      <c r="J2680" t="s">
        <v>21</v>
      </c>
      <c r="K2680">
        <v>38</v>
      </c>
      <c r="L2680" t="s">
        <v>11</v>
      </c>
      <c r="M2680">
        <v>0</v>
      </c>
      <c r="N2680">
        <v>0</v>
      </c>
      <c r="O2680">
        <v>184.4</v>
      </c>
      <c r="P2680">
        <v>111</v>
      </c>
      <c r="Q2680">
        <v>31.35</v>
      </c>
      <c r="R2680">
        <v>3</v>
      </c>
      <c r="S2680">
        <v>0</v>
      </c>
    </row>
    <row r="2681" spans="10:19" x14ac:dyDescent="0.25">
      <c r="J2681" t="s">
        <v>34</v>
      </c>
      <c r="K2681">
        <v>47</v>
      </c>
      <c r="L2681" t="s">
        <v>13</v>
      </c>
      <c r="M2681">
        <v>0</v>
      </c>
      <c r="N2681">
        <v>0</v>
      </c>
      <c r="O2681">
        <v>224</v>
      </c>
      <c r="P2681">
        <v>99</v>
      </c>
      <c r="Q2681">
        <v>38.08</v>
      </c>
      <c r="R2681">
        <v>0</v>
      </c>
      <c r="S2681">
        <v>0</v>
      </c>
    </row>
    <row r="2682" spans="10:19" x14ac:dyDescent="0.25">
      <c r="J2682" t="s">
        <v>50</v>
      </c>
      <c r="K2682">
        <v>37</v>
      </c>
      <c r="L2682" t="s">
        <v>16</v>
      </c>
      <c r="M2682">
        <v>0</v>
      </c>
      <c r="N2682">
        <v>0</v>
      </c>
      <c r="O2682">
        <v>216.2</v>
      </c>
      <c r="P2682">
        <v>95</v>
      </c>
      <c r="Q2682">
        <v>36.75</v>
      </c>
      <c r="R2682">
        <v>2</v>
      </c>
      <c r="S2682">
        <v>0</v>
      </c>
    </row>
    <row r="2683" spans="10:19" x14ac:dyDescent="0.25">
      <c r="J2683" t="s">
        <v>43</v>
      </c>
      <c r="K2683">
        <v>47</v>
      </c>
      <c r="L2683" t="s">
        <v>11</v>
      </c>
      <c r="M2683">
        <v>0</v>
      </c>
      <c r="N2683">
        <v>0</v>
      </c>
      <c r="O2683">
        <v>129.9</v>
      </c>
      <c r="P2683">
        <v>121</v>
      </c>
      <c r="Q2683">
        <v>22.08</v>
      </c>
      <c r="R2683">
        <v>0</v>
      </c>
      <c r="S2683">
        <v>0</v>
      </c>
    </row>
    <row r="2684" spans="10:19" x14ac:dyDescent="0.25">
      <c r="J2684" t="s">
        <v>41</v>
      </c>
      <c r="K2684">
        <v>34</v>
      </c>
      <c r="L2684" t="s">
        <v>11</v>
      </c>
      <c r="M2684">
        <v>0</v>
      </c>
      <c r="N2684">
        <v>0</v>
      </c>
      <c r="O2684">
        <v>204.4</v>
      </c>
      <c r="P2684">
        <v>97</v>
      </c>
      <c r="Q2684">
        <v>34.75</v>
      </c>
      <c r="R2684">
        <v>1</v>
      </c>
      <c r="S2684">
        <v>0</v>
      </c>
    </row>
    <row r="2685" spans="10:19" x14ac:dyDescent="0.25">
      <c r="J2685" t="s">
        <v>39</v>
      </c>
      <c r="K2685">
        <v>37</v>
      </c>
      <c r="L2685" t="s">
        <v>13</v>
      </c>
      <c r="M2685">
        <v>1</v>
      </c>
      <c r="N2685">
        <v>44</v>
      </c>
      <c r="O2685">
        <v>216.6</v>
      </c>
      <c r="P2685">
        <v>101</v>
      </c>
      <c r="Q2685">
        <v>36.82</v>
      </c>
      <c r="R2685">
        <v>1</v>
      </c>
      <c r="S2685">
        <v>0</v>
      </c>
    </row>
    <row r="2686" spans="10:19" x14ac:dyDescent="0.25">
      <c r="J2686" t="s">
        <v>34</v>
      </c>
      <c r="K2686">
        <v>43</v>
      </c>
      <c r="L2686" t="s">
        <v>16</v>
      </c>
      <c r="M2686">
        <v>0</v>
      </c>
      <c r="N2686">
        <v>0</v>
      </c>
      <c r="O2686">
        <v>228.1</v>
      </c>
      <c r="P2686">
        <v>93</v>
      </c>
      <c r="Q2686">
        <v>38.78</v>
      </c>
      <c r="R2686">
        <v>1</v>
      </c>
      <c r="S2686">
        <v>0</v>
      </c>
    </row>
    <row r="2687" spans="10:19" x14ac:dyDescent="0.25">
      <c r="J2687" t="s">
        <v>27</v>
      </c>
      <c r="K2687">
        <v>25</v>
      </c>
      <c r="L2687" t="s">
        <v>11</v>
      </c>
      <c r="M2687">
        <v>0</v>
      </c>
      <c r="N2687">
        <v>0</v>
      </c>
      <c r="O2687">
        <v>225.9</v>
      </c>
      <c r="P2687">
        <v>110</v>
      </c>
      <c r="Q2687">
        <v>38.4</v>
      </c>
      <c r="R2687">
        <v>1</v>
      </c>
      <c r="S2687">
        <v>1</v>
      </c>
    </row>
    <row r="2688" spans="10:19" x14ac:dyDescent="0.25">
      <c r="J2688" t="s">
        <v>25</v>
      </c>
      <c r="K2688">
        <v>29</v>
      </c>
      <c r="L2688" t="s">
        <v>11</v>
      </c>
      <c r="M2688">
        <v>0</v>
      </c>
      <c r="N2688">
        <v>0</v>
      </c>
      <c r="O2688">
        <v>103.5</v>
      </c>
      <c r="P2688">
        <v>115</v>
      </c>
      <c r="Q2688">
        <v>17.600000000000001</v>
      </c>
      <c r="R2688">
        <v>4</v>
      </c>
      <c r="S2688">
        <v>1</v>
      </c>
    </row>
    <row r="2689" spans="10:19" x14ac:dyDescent="0.25">
      <c r="J2689" t="s">
        <v>62</v>
      </c>
      <c r="K2689">
        <v>36</v>
      </c>
      <c r="L2689" t="s">
        <v>11</v>
      </c>
      <c r="M2689">
        <v>0</v>
      </c>
      <c r="N2689">
        <v>0</v>
      </c>
      <c r="O2689">
        <v>115.5</v>
      </c>
      <c r="P2689">
        <v>70</v>
      </c>
      <c r="Q2689">
        <v>19.64</v>
      </c>
      <c r="R2689">
        <v>0</v>
      </c>
      <c r="S2689">
        <v>0</v>
      </c>
    </row>
    <row r="2690" spans="10:19" x14ac:dyDescent="0.25">
      <c r="J2690" t="s">
        <v>34</v>
      </c>
      <c r="K2690">
        <v>46</v>
      </c>
      <c r="L2690" t="s">
        <v>13</v>
      </c>
      <c r="M2690">
        <v>0</v>
      </c>
      <c r="N2690">
        <v>0</v>
      </c>
      <c r="O2690">
        <v>218.8</v>
      </c>
      <c r="P2690">
        <v>125</v>
      </c>
      <c r="Q2690">
        <v>37.200000000000003</v>
      </c>
      <c r="R2690">
        <v>1</v>
      </c>
      <c r="S2690">
        <v>0</v>
      </c>
    </row>
    <row r="2691" spans="10:19" x14ac:dyDescent="0.25">
      <c r="J2691" t="s">
        <v>32</v>
      </c>
      <c r="K2691">
        <v>31</v>
      </c>
      <c r="L2691" t="s">
        <v>16</v>
      </c>
      <c r="M2691">
        <v>0</v>
      </c>
      <c r="N2691">
        <v>0</v>
      </c>
      <c r="O2691">
        <v>223.8</v>
      </c>
      <c r="P2691">
        <v>67</v>
      </c>
      <c r="Q2691">
        <v>38.049999999999997</v>
      </c>
      <c r="R2691">
        <v>3</v>
      </c>
      <c r="S2691">
        <v>0</v>
      </c>
    </row>
    <row r="2692" spans="10:19" x14ac:dyDescent="0.25">
      <c r="J2692" t="s">
        <v>40</v>
      </c>
      <c r="K2692">
        <v>38</v>
      </c>
      <c r="L2692" t="s">
        <v>11</v>
      </c>
      <c r="M2692">
        <v>0</v>
      </c>
      <c r="N2692">
        <v>0</v>
      </c>
      <c r="O2692">
        <v>143.80000000000001</v>
      </c>
      <c r="P2692">
        <v>71</v>
      </c>
      <c r="Q2692">
        <v>24.45</v>
      </c>
      <c r="R2692">
        <v>3</v>
      </c>
      <c r="S2692">
        <v>0</v>
      </c>
    </row>
    <row r="2693" spans="10:19" x14ac:dyDescent="0.25">
      <c r="J2693" t="s">
        <v>31</v>
      </c>
      <c r="K2693">
        <v>49</v>
      </c>
      <c r="L2693" t="s">
        <v>13</v>
      </c>
      <c r="M2693">
        <v>1</v>
      </c>
      <c r="N2693">
        <v>43</v>
      </c>
      <c r="O2693">
        <v>29.9</v>
      </c>
      <c r="P2693">
        <v>123</v>
      </c>
      <c r="Q2693">
        <v>5.08</v>
      </c>
      <c r="R2693">
        <v>2</v>
      </c>
      <c r="S2693">
        <v>0</v>
      </c>
    </row>
    <row r="2694" spans="10:19" x14ac:dyDescent="0.25">
      <c r="J2694" t="s">
        <v>37</v>
      </c>
      <c r="K2694">
        <v>46</v>
      </c>
      <c r="L2694" t="s">
        <v>16</v>
      </c>
      <c r="M2694">
        <v>1</v>
      </c>
      <c r="N2694">
        <v>28</v>
      </c>
      <c r="O2694">
        <v>276.7</v>
      </c>
      <c r="P2694">
        <v>121</v>
      </c>
      <c r="Q2694">
        <v>47.04</v>
      </c>
      <c r="R2694">
        <v>0</v>
      </c>
      <c r="S2694">
        <v>0</v>
      </c>
    </row>
    <row r="2695" spans="10:19" x14ac:dyDescent="0.25">
      <c r="J2695" t="s">
        <v>49</v>
      </c>
      <c r="K2695">
        <v>35</v>
      </c>
      <c r="L2695" t="s">
        <v>13</v>
      </c>
      <c r="M2695">
        <v>1</v>
      </c>
      <c r="N2695">
        <v>41</v>
      </c>
      <c r="O2695">
        <v>153.9</v>
      </c>
      <c r="P2695">
        <v>102</v>
      </c>
      <c r="Q2695">
        <v>26.16</v>
      </c>
      <c r="R2695">
        <v>1</v>
      </c>
      <c r="S2695">
        <v>0</v>
      </c>
    </row>
    <row r="2696" spans="10:19" x14ac:dyDescent="0.25">
      <c r="J2696" t="s">
        <v>18</v>
      </c>
      <c r="K2696">
        <v>43</v>
      </c>
      <c r="L2696" t="s">
        <v>11</v>
      </c>
      <c r="M2696">
        <v>0</v>
      </c>
      <c r="N2696">
        <v>0</v>
      </c>
      <c r="O2696">
        <v>190.5</v>
      </c>
      <c r="P2696">
        <v>128</v>
      </c>
      <c r="Q2696">
        <v>32.39</v>
      </c>
      <c r="R2696">
        <v>0</v>
      </c>
      <c r="S2696">
        <v>0</v>
      </c>
    </row>
    <row r="2697" spans="10:19" x14ac:dyDescent="0.25">
      <c r="J2697" t="s">
        <v>43</v>
      </c>
      <c r="K2697">
        <v>41</v>
      </c>
      <c r="L2697" t="s">
        <v>13</v>
      </c>
      <c r="M2697">
        <v>0</v>
      </c>
      <c r="N2697">
        <v>0</v>
      </c>
      <c r="O2697">
        <v>192.6</v>
      </c>
      <c r="P2697">
        <v>102</v>
      </c>
      <c r="Q2697">
        <v>32.74</v>
      </c>
      <c r="R2697">
        <v>1</v>
      </c>
      <c r="S2697">
        <v>0</v>
      </c>
    </row>
    <row r="2698" spans="10:19" x14ac:dyDescent="0.25">
      <c r="J2698" t="s">
        <v>42</v>
      </c>
      <c r="K2698">
        <v>36</v>
      </c>
      <c r="L2698" t="s">
        <v>13</v>
      </c>
      <c r="M2698">
        <v>0</v>
      </c>
      <c r="N2698">
        <v>0</v>
      </c>
      <c r="O2698">
        <v>215.6</v>
      </c>
      <c r="P2698">
        <v>74</v>
      </c>
      <c r="Q2698">
        <v>36.65</v>
      </c>
      <c r="R2698">
        <v>5</v>
      </c>
      <c r="S2698">
        <v>0</v>
      </c>
    </row>
    <row r="2699" spans="10:19" x14ac:dyDescent="0.25">
      <c r="J2699" t="s">
        <v>19</v>
      </c>
      <c r="K2699">
        <v>37</v>
      </c>
      <c r="L2699" t="s">
        <v>11</v>
      </c>
      <c r="M2699">
        <v>0</v>
      </c>
      <c r="N2699">
        <v>0</v>
      </c>
      <c r="O2699">
        <v>180</v>
      </c>
      <c r="P2699">
        <v>100</v>
      </c>
      <c r="Q2699">
        <v>30.6</v>
      </c>
      <c r="R2699">
        <v>3</v>
      </c>
      <c r="S2699">
        <v>0</v>
      </c>
    </row>
    <row r="2700" spans="10:19" x14ac:dyDescent="0.25">
      <c r="J2700" t="s">
        <v>53</v>
      </c>
      <c r="K2700">
        <v>39</v>
      </c>
      <c r="L2700" t="s">
        <v>16</v>
      </c>
      <c r="M2700">
        <v>0</v>
      </c>
      <c r="N2700">
        <v>0</v>
      </c>
      <c r="O2700">
        <v>157.30000000000001</v>
      </c>
      <c r="P2700">
        <v>116</v>
      </c>
      <c r="Q2700">
        <v>26.74</v>
      </c>
      <c r="R2700">
        <v>2</v>
      </c>
      <c r="S2700">
        <v>0</v>
      </c>
    </row>
    <row r="2701" spans="10:19" x14ac:dyDescent="0.25">
      <c r="J2701" t="s">
        <v>46</v>
      </c>
      <c r="K2701">
        <v>44</v>
      </c>
      <c r="L2701" t="s">
        <v>11</v>
      </c>
      <c r="M2701">
        <v>0</v>
      </c>
      <c r="N2701">
        <v>0</v>
      </c>
      <c r="O2701">
        <v>196.5</v>
      </c>
      <c r="P2701">
        <v>88</v>
      </c>
      <c r="Q2701">
        <v>33.409999999999997</v>
      </c>
      <c r="R2701">
        <v>0</v>
      </c>
      <c r="S2701">
        <v>0</v>
      </c>
    </row>
    <row r="2702" spans="10:19" x14ac:dyDescent="0.25">
      <c r="J2702" t="s">
        <v>19</v>
      </c>
      <c r="K2702">
        <v>42</v>
      </c>
      <c r="L2702" t="s">
        <v>11</v>
      </c>
      <c r="M2702">
        <v>0</v>
      </c>
      <c r="N2702">
        <v>0</v>
      </c>
      <c r="O2702">
        <v>240.3</v>
      </c>
      <c r="P2702">
        <v>130</v>
      </c>
      <c r="Q2702">
        <v>40.85</v>
      </c>
      <c r="R2702">
        <v>0</v>
      </c>
      <c r="S2702">
        <v>0</v>
      </c>
    </row>
    <row r="2703" spans="10:19" x14ac:dyDescent="0.25">
      <c r="J2703" t="s">
        <v>30</v>
      </c>
      <c r="K2703">
        <v>49</v>
      </c>
      <c r="L2703" t="s">
        <v>11</v>
      </c>
      <c r="M2703">
        <v>0</v>
      </c>
      <c r="N2703">
        <v>0</v>
      </c>
      <c r="O2703">
        <v>193.3</v>
      </c>
      <c r="P2703">
        <v>126</v>
      </c>
      <c r="Q2703">
        <v>32.86</v>
      </c>
      <c r="R2703">
        <v>3</v>
      </c>
      <c r="S2703">
        <v>0</v>
      </c>
    </row>
    <row r="2704" spans="10:19" x14ac:dyDescent="0.25">
      <c r="J2704" t="s">
        <v>19</v>
      </c>
      <c r="K2704">
        <v>42</v>
      </c>
      <c r="L2704" t="s">
        <v>13</v>
      </c>
      <c r="M2704">
        <v>1</v>
      </c>
      <c r="N2704">
        <v>39</v>
      </c>
      <c r="O2704">
        <v>211.9</v>
      </c>
      <c r="P2704">
        <v>40</v>
      </c>
      <c r="Q2704">
        <v>36.020000000000003</v>
      </c>
      <c r="R2704">
        <v>1</v>
      </c>
      <c r="S2704">
        <v>0</v>
      </c>
    </row>
    <row r="2705" spans="10:19" x14ac:dyDescent="0.25">
      <c r="J2705" t="s">
        <v>47</v>
      </c>
      <c r="K2705">
        <v>30</v>
      </c>
      <c r="L2705" t="s">
        <v>16</v>
      </c>
      <c r="M2705">
        <v>0</v>
      </c>
      <c r="N2705">
        <v>0</v>
      </c>
      <c r="O2705">
        <v>246.8</v>
      </c>
      <c r="P2705">
        <v>110</v>
      </c>
      <c r="Q2705">
        <v>41.96</v>
      </c>
      <c r="R2705">
        <v>0</v>
      </c>
      <c r="S2705">
        <v>1</v>
      </c>
    </row>
    <row r="2706" spans="10:19" x14ac:dyDescent="0.25">
      <c r="J2706" t="s">
        <v>25</v>
      </c>
      <c r="K2706">
        <v>27</v>
      </c>
      <c r="L2706" t="s">
        <v>11</v>
      </c>
      <c r="M2706">
        <v>0</v>
      </c>
      <c r="N2706">
        <v>0</v>
      </c>
      <c r="O2706">
        <v>174.7</v>
      </c>
      <c r="P2706">
        <v>151</v>
      </c>
      <c r="Q2706">
        <v>29.7</v>
      </c>
      <c r="R2706">
        <v>6</v>
      </c>
      <c r="S2706">
        <v>1</v>
      </c>
    </row>
    <row r="2707" spans="10:19" x14ac:dyDescent="0.25">
      <c r="J2707" t="s">
        <v>62</v>
      </c>
      <c r="K2707">
        <v>31</v>
      </c>
      <c r="L2707" t="s">
        <v>11</v>
      </c>
      <c r="M2707">
        <v>0</v>
      </c>
      <c r="N2707">
        <v>0</v>
      </c>
      <c r="O2707">
        <v>240</v>
      </c>
      <c r="P2707">
        <v>83</v>
      </c>
      <c r="Q2707">
        <v>40.799999999999997</v>
      </c>
      <c r="R2707">
        <v>0</v>
      </c>
      <c r="S2707">
        <v>1</v>
      </c>
    </row>
    <row r="2708" spans="10:19" x14ac:dyDescent="0.25">
      <c r="J2708" t="s">
        <v>14</v>
      </c>
      <c r="K2708">
        <v>38</v>
      </c>
      <c r="L2708" t="s">
        <v>16</v>
      </c>
      <c r="M2708">
        <v>1</v>
      </c>
      <c r="N2708">
        <v>37</v>
      </c>
      <c r="O2708">
        <v>181.2</v>
      </c>
      <c r="P2708">
        <v>76</v>
      </c>
      <c r="Q2708">
        <v>30.8</v>
      </c>
      <c r="R2708">
        <v>2</v>
      </c>
      <c r="S2708">
        <v>0</v>
      </c>
    </row>
    <row r="2709" spans="10:19" x14ac:dyDescent="0.25">
      <c r="J2709" t="s">
        <v>22</v>
      </c>
      <c r="K2709">
        <v>43</v>
      </c>
      <c r="L2709" t="s">
        <v>11</v>
      </c>
      <c r="M2709">
        <v>0</v>
      </c>
      <c r="N2709">
        <v>0</v>
      </c>
      <c r="O2709">
        <v>113.7</v>
      </c>
      <c r="P2709">
        <v>67</v>
      </c>
      <c r="Q2709">
        <v>19.329999999999998</v>
      </c>
      <c r="R2709">
        <v>1</v>
      </c>
      <c r="S2709">
        <v>0</v>
      </c>
    </row>
    <row r="2710" spans="10:19" x14ac:dyDescent="0.25">
      <c r="J2710" t="s">
        <v>25</v>
      </c>
      <c r="K2710">
        <v>35</v>
      </c>
      <c r="L2710" t="s">
        <v>16</v>
      </c>
      <c r="M2710">
        <v>1</v>
      </c>
      <c r="N2710">
        <v>29</v>
      </c>
      <c r="O2710">
        <v>211.1</v>
      </c>
      <c r="P2710">
        <v>89</v>
      </c>
      <c r="Q2710">
        <v>35.89</v>
      </c>
      <c r="R2710">
        <v>2</v>
      </c>
      <c r="S2710">
        <v>0</v>
      </c>
    </row>
    <row r="2711" spans="10:19" x14ac:dyDescent="0.25">
      <c r="J2711" t="s">
        <v>45</v>
      </c>
      <c r="K2711">
        <v>44</v>
      </c>
      <c r="L2711" t="s">
        <v>11</v>
      </c>
      <c r="M2711">
        <v>0</v>
      </c>
      <c r="N2711">
        <v>0</v>
      </c>
      <c r="O2711">
        <v>247.4</v>
      </c>
      <c r="P2711">
        <v>107</v>
      </c>
      <c r="Q2711">
        <v>42.06</v>
      </c>
      <c r="R2711">
        <v>0</v>
      </c>
      <c r="S2711">
        <v>0</v>
      </c>
    </row>
    <row r="2712" spans="10:19" x14ac:dyDescent="0.25">
      <c r="J2712" t="s">
        <v>42</v>
      </c>
      <c r="K2712">
        <v>38</v>
      </c>
      <c r="L2712" t="s">
        <v>11</v>
      </c>
      <c r="M2712">
        <v>1</v>
      </c>
      <c r="N2712">
        <v>32</v>
      </c>
      <c r="O2712">
        <v>131.19999999999999</v>
      </c>
      <c r="P2712">
        <v>63</v>
      </c>
      <c r="Q2712">
        <v>22.3</v>
      </c>
      <c r="R2712">
        <v>2</v>
      </c>
      <c r="S2712">
        <v>0</v>
      </c>
    </row>
    <row r="2713" spans="10:19" x14ac:dyDescent="0.25">
      <c r="J2713" t="s">
        <v>47</v>
      </c>
      <c r="K2713">
        <v>39</v>
      </c>
      <c r="L2713" t="s">
        <v>16</v>
      </c>
      <c r="M2713">
        <v>0</v>
      </c>
      <c r="N2713">
        <v>0</v>
      </c>
      <c r="O2713">
        <v>161.4</v>
      </c>
      <c r="P2713">
        <v>84</v>
      </c>
      <c r="Q2713">
        <v>27.44</v>
      </c>
      <c r="R2713">
        <v>1</v>
      </c>
      <c r="S2713">
        <v>0</v>
      </c>
    </row>
    <row r="2714" spans="10:19" x14ac:dyDescent="0.25">
      <c r="J2714" t="s">
        <v>48</v>
      </c>
      <c r="K2714">
        <v>37</v>
      </c>
      <c r="L2714" t="s">
        <v>13</v>
      </c>
      <c r="M2714">
        <v>1</v>
      </c>
      <c r="N2714">
        <v>32</v>
      </c>
      <c r="O2714">
        <v>211.9</v>
      </c>
      <c r="P2714">
        <v>120</v>
      </c>
      <c r="Q2714">
        <v>36.020000000000003</v>
      </c>
      <c r="R2714">
        <v>1</v>
      </c>
      <c r="S2714">
        <v>0</v>
      </c>
    </row>
    <row r="2715" spans="10:19" x14ac:dyDescent="0.25">
      <c r="J2715" t="s">
        <v>47</v>
      </c>
      <c r="K2715">
        <v>39</v>
      </c>
      <c r="L2715" t="s">
        <v>16</v>
      </c>
      <c r="M2715">
        <v>0</v>
      </c>
      <c r="N2715">
        <v>0</v>
      </c>
      <c r="O2715">
        <v>160.4</v>
      </c>
      <c r="P2715">
        <v>120</v>
      </c>
      <c r="Q2715">
        <v>27.27</v>
      </c>
      <c r="R2715">
        <v>3</v>
      </c>
      <c r="S2715">
        <v>0</v>
      </c>
    </row>
    <row r="2716" spans="10:19" x14ac:dyDescent="0.25">
      <c r="J2716" t="s">
        <v>61</v>
      </c>
      <c r="K2716">
        <v>37</v>
      </c>
      <c r="L2716" t="s">
        <v>16</v>
      </c>
      <c r="M2716">
        <v>1</v>
      </c>
      <c r="N2716">
        <v>40</v>
      </c>
      <c r="O2716">
        <v>230.7</v>
      </c>
      <c r="P2716">
        <v>101</v>
      </c>
      <c r="Q2716">
        <v>39.22</v>
      </c>
      <c r="R2716">
        <v>1</v>
      </c>
      <c r="S2716">
        <v>0</v>
      </c>
    </row>
    <row r="2717" spans="10:19" x14ac:dyDescent="0.25">
      <c r="J2717" t="s">
        <v>25</v>
      </c>
      <c r="K2717">
        <v>47</v>
      </c>
      <c r="L2717" t="s">
        <v>13</v>
      </c>
      <c r="M2717">
        <v>0</v>
      </c>
      <c r="N2717">
        <v>0</v>
      </c>
      <c r="O2717">
        <v>232.6</v>
      </c>
      <c r="P2717">
        <v>96</v>
      </c>
      <c r="Q2717">
        <v>39.54</v>
      </c>
      <c r="R2717">
        <v>1</v>
      </c>
      <c r="S2717">
        <v>0</v>
      </c>
    </row>
    <row r="2718" spans="10:19" x14ac:dyDescent="0.25">
      <c r="J2718" t="s">
        <v>55</v>
      </c>
      <c r="K2718">
        <v>33</v>
      </c>
      <c r="L2718" t="s">
        <v>13</v>
      </c>
      <c r="M2718">
        <v>0</v>
      </c>
      <c r="N2718">
        <v>0</v>
      </c>
      <c r="O2718">
        <v>294.7</v>
      </c>
      <c r="P2718">
        <v>90</v>
      </c>
      <c r="Q2718">
        <v>50.1</v>
      </c>
      <c r="R2718">
        <v>1</v>
      </c>
      <c r="S2718">
        <v>1</v>
      </c>
    </row>
    <row r="2719" spans="10:19" x14ac:dyDescent="0.25">
      <c r="J2719" t="s">
        <v>47</v>
      </c>
      <c r="K2719">
        <v>39</v>
      </c>
      <c r="L2719" t="s">
        <v>16</v>
      </c>
      <c r="M2719">
        <v>0</v>
      </c>
      <c r="N2719">
        <v>0</v>
      </c>
      <c r="O2719">
        <v>133.4</v>
      </c>
      <c r="P2719">
        <v>107</v>
      </c>
      <c r="Q2719">
        <v>22.68</v>
      </c>
      <c r="R2719">
        <v>1</v>
      </c>
      <c r="S2719">
        <v>0</v>
      </c>
    </row>
    <row r="2720" spans="10:19" x14ac:dyDescent="0.25">
      <c r="J2720" t="s">
        <v>51</v>
      </c>
      <c r="K2720">
        <v>38</v>
      </c>
      <c r="L2720" t="s">
        <v>13</v>
      </c>
      <c r="M2720">
        <v>1</v>
      </c>
      <c r="N2720">
        <v>22</v>
      </c>
      <c r="O2720">
        <v>306.2</v>
      </c>
      <c r="P2720">
        <v>123</v>
      </c>
      <c r="Q2720">
        <v>52.05</v>
      </c>
      <c r="R2720">
        <v>0</v>
      </c>
      <c r="S2720">
        <v>0</v>
      </c>
    </row>
    <row r="2721" spans="10:19" x14ac:dyDescent="0.25">
      <c r="J2721" t="s">
        <v>53</v>
      </c>
      <c r="K2721">
        <v>43</v>
      </c>
      <c r="L2721" t="s">
        <v>11</v>
      </c>
      <c r="M2721">
        <v>0</v>
      </c>
      <c r="N2721">
        <v>0</v>
      </c>
      <c r="O2721">
        <v>236.8</v>
      </c>
      <c r="P2721">
        <v>135</v>
      </c>
      <c r="Q2721">
        <v>40.26</v>
      </c>
      <c r="R2721">
        <v>2</v>
      </c>
      <c r="S2721">
        <v>0</v>
      </c>
    </row>
    <row r="2722" spans="10:19" x14ac:dyDescent="0.25">
      <c r="J2722" t="s">
        <v>59</v>
      </c>
      <c r="K2722">
        <v>44</v>
      </c>
      <c r="L2722" t="s">
        <v>16</v>
      </c>
      <c r="M2722">
        <v>0</v>
      </c>
      <c r="N2722">
        <v>0</v>
      </c>
      <c r="O2722">
        <v>168.4</v>
      </c>
      <c r="P2722">
        <v>114</v>
      </c>
      <c r="Q2722">
        <v>28.63</v>
      </c>
      <c r="R2722">
        <v>1</v>
      </c>
      <c r="S2722">
        <v>0</v>
      </c>
    </row>
    <row r="2723" spans="10:19" x14ac:dyDescent="0.25">
      <c r="J2723" t="s">
        <v>25</v>
      </c>
      <c r="K2723">
        <v>33</v>
      </c>
      <c r="L2723" t="s">
        <v>11</v>
      </c>
      <c r="M2723">
        <v>0</v>
      </c>
      <c r="N2723">
        <v>0</v>
      </c>
      <c r="O2723">
        <v>70.900000000000006</v>
      </c>
      <c r="P2723">
        <v>134</v>
      </c>
      <c r="Q2723">
        <v>12.05</v>
      </c>
      <c r="R2723">
        <v>2</v>
      </c>
      <c r="S2723">
        <v>0</v>
      </c>
    </row>
    <row r="2724" spans="10:19" x14ac:dyDescent="0.25">
      <c r="J2724" t="s">
        <v>39</v>
      </c>
      <c r="K2724">
        <v>37</v>
      </c>
      <c r="L2724" t="s">
        <v>11</v>
      </c>
      <c r="M2724">
        <v>0</v>
      </c>
      <c r="N2724">
        <v>0</v>
      </c>
      <c r="O2724">
        <v>152.1</v>
      </c>
      <c r="P2724">
        <v>141</v>
      </c>
      <c r="Q2724">
        <v>25.86</v>
      </c>
      <c r="R2724">
        <v>1</v>
      </c>
      <c r="S2724">
        <v>0</v>
      </c>
    </row>
    <row r="2725" spans="10:19" x14ac:dyDescent="0.25">
      <c r="J2725" t="s">
        <v>14</v>
      </c>
      <c r="K2725">
        <v>38</v>
      </c>
      <c r="L2725" t="s">
        <v>16</v>
      </c>
      <c r="M2725">
        <v>0</v>
      </c>
      <c r="N2725">
        <v>0</v>
      </c>
      <c r="O2725">
        <v>180.9</v>
      </c>
      <c r="P2725">
        <v>79</v>
      </c>
      <c r="Q2725">
        <v>30.75</v>
      </c>
      <c r="R2725">
        <v>3</v>
      </c>
      <c r="S2725">
        <v>0</v>
      </c>
    </row>
    <row r="2726" spans="10:19" x14ac:dyDescent="0.25">
      <c r="J2726" t="s">
        <v>19</v>
      </c>
      <c r="K2726">
        <v>39</v>
      </c>
      <c r="L2726" t="s">
        <v>16</v>
      </c>
      <c r="M2726">
        <v>1</v>
      </c>
      <c r="N2726">
        <v>31</v>
      </c>
      <c r="O2726">
        <v>156.6</v>
      </c>
      <c r="P2726">
        <v>84</v>
      </c>
      <c r="Q2726">
        <v>26.62</v>
      </c>
      <c r="R2726">
        <v>1</v>
      </c>
      <c r="S2726">
        <v>0</v>
      </c>
    </row>
    <row r="2727" spans="10:19" x14ac:dyDescent="0.25">
      <c r="J2727" t="s">
        <v>45</v>
      </c>
      <c r="K2727">
        <v>37</v>
      </c>
      <c r="L2727" t="s">
        <v>16</v>
      </c>
      <c r="M2727">
        <v>1</v>
      </c>
      <c r="N2727">
        <v>24</v>
      </c>
      <c r="O2727">
        <v>180.5</v>
      </c>
      <c r="P2727">
        <v>85</v>
      </c>
      <c r="Q2727">
        <v>30.69</v>
      </c>
      <c r="R2727">
        <v>0</v>
      </c>
      <c r="S2727">
        <v>0</v>
      </c>
    </row>
    <row r="2728" spans="10:19" x14ac:dyDescent="0.25">
      <c r="J2728" t="s">
        <v>58</v>
      </c>
      <c r="K2728">
        <v>47</v>
      </c>
      <c r="L2728" t="s">
        <v>16</v>
      </c>
      <c r="M2728">
        <v>1</v>
      </c>
      <c r="N2728">
        <v>30</v>
      </c>
      <c r="O2728">
        <v>238.8</v>
      </c>
      <c r="P2728">
        <v>100</v>
      </c>
      <c r="Q2728">
        <v>40.6</v>
      </c>
      <c r="R2728">
        <v>1</v>
      </c>
      <c r="S2728">
        <v>0</v>
      </c>
    </row>
    <row r="2729" spans="10:19" x14ac:dyDescent="0.25">
      <c r="J2729" t="s">
        <v>46</v>
      </c>
      <c r="K2729">
        <v>41</v>
      </c>
      <c r="L2729" t="s">
        <v>11</v>
      </c>
      <c r="M2729">
        <v>1</v>
      </c>
      <c r="N2729">
        <v>18</v>
      </c>
      <c r="O2729">
        <v>182.1</v>
      </c>
      <c r="P2729">
        <v>66</v>
      </c>
      <c r="Q2729">
        <v>30.96</v>
      </c>
      <c r="R2729">
        <v>2</v>
      </c>
      <c r="S2729">
        <v>0</v>
      </c>
    </row>
    <row r="2730" spans="10:19" x14ac:dyDescent="0.25">
      <c r="J2730" t="s">
        <v>24</v>
      </c>
      <c r="K2730">
        <v>29</v>
      </c>
      <c r="L2730" t="s">
        <v>11</v>
      </c>
      <c r="M2730">
        <v>1</v>
      </c>
      <c r="N2730">
        <v>35</v>
      </c>
      <c r="O2730">
        <v>139.6</v>
      </c>
      <c r="P2730">
        <v>72</v>
      </c>
      <c r="Q2730">
        <v>23.73</v>
      </c>
      <c r="R2730">
        <v>2</v>
      </c>
      <c r="S2730">
        <v>0</v>
      </c>
    </row>
    <row r="2731" spans="10:19" x14ac:dyDescent="0.25">
      <c r="J2731" t="s">
        <v>39</v>
      </c>
      <c r="K2731">
        <v>33</v>
      </c>
      <c r="L2731" t="s">
        <v>13</v>
      </c>
      <c r="M2731">
        <v>1</v>
      </c>
      <c r="N2731">
        <v>12</v>
      </c>
      <c r="O2731">
        <v>200.3</v>
      </c>
      <c r="P2731">
        <v>76</v>
      </c>
      <c r="Q2731">
        <v>34.049999999999997</v>
      </c>
      <c r="R2731">
        <v>0</v>
      </c>
      <c r="S2731">
        <v>0</v>
      </c>
    </row>
    <row r="2732" spans="10:19" x14ac:dyDescent="0.25">
      <c r="J2732" t="s">
        <v>31</v>
      </c>
      <c r="K2732">
        <v>40</v>
      </c>
      <c r="L2732" t="s">
        <v>13</v>
      </c>
      <c r="M2732">
        <v>0</v>
      </c>
      <c r="N2732">
        <v>0</v>
      </c>
      <c r="O2732">
        <v>153.5</v>
      </c>
      <c r="P2732">
        <v>94</v>
      </c>
      <c r="Q2732">
        <v>26.1</v>
      </c>
      <c r="R2732">
        <v>1</v>
      </c>
      <c r="S2732">
        <v>0</v>
      </c>
    </row>
    <row r="2733" spans="10:19" x14ac:dyDescent="0.25">
      <c r="J2733" t="s">
        <v>43</v>
      </c>
      <c r="K2733">
        <v>37</v>
      </c>
      <c r="L2733" t="s">
        <v>11</v>
      </c>
      <c r="M2733">
        <v>1</v>
      </c>
      <c r="N2733">
        <v>29</v>
      </c>
      <c r="O2733">
        <v>128.19999999999999</v>
      </c>
      <c r="P2733">
        <v>119</v>
      </c>
      <c r="Q2733">
        <v>21.79</v>
      </c>
      <c r="R2733">
        <v>3</v>
      </c>
      <c r="S2733">
        <v>0</v>
      </c>
    </row>
    <row r="2734" spans="10:19" x14ac:dyDescent="0.25">
      <c r="J2734" t="s">
        <v>46</v>
      </c>
      <c r="K2734">
        <v>35</v>
      </c>
      <c r="L2734" t="s">
        <v>13</v>
      </c>
      <c r="M2734">
        <v>0</v>
      </c>
      <c r="N2734">
        <v>0</v>
      </c>
      <c r="O2734">
        <v>159.5</v>
      </c>
      <c r="P2734">
        <v>145</v>
      </c>
      <c r="Q2734">
        <v>27.12</v>
      </c>
      <c r="R2734">
        <v>2</v>
      </c>
      <c r="S2734">
        <v>0</v>
      </c>
    </row>
    <row r="2735" spans="10:19" x14ac:dyDescent="0.25">
      <c r="J2735" t="s">
        <v>20</v>
      </c>
      <c r="K2735">
        <v>27</v>
      </c>
      <c r="L2735" t="s">
        <v>11</v>
      </c>
      <c r="M2735">
        <v>0</v>
      </c>
      <c r="N2735">
        <v>0</v>
      </c>
      <c r="O2735">
        <v>226.4</v>
      </c>
      <c r="P2735">
        <v>101</v>
      </c>
      <c r="Q2735">
        <v>38.49</v>
      </c>
      <c r="R2735">
        <v>3</v>
      </c>
      <c r="S2735">
        <v>1</v>
      </c>
    </row>
    <row r="2736" spans="10:19" x14ac:dyDescent="0.25">
      <c r="J2736" t="s">
        <v>38</v>
      </c>
      <c r="K2736">
        <v>45</v>
      </c>
      <c r="L2736" t="s">
        <v>13</v>
      </c>
      <c r="M2736">
        <v>0</v>
      </c>
      <c r="N2736">
        <v>0</v>
      </c>
      <c r="O2736">
        <v>251.9</v>
      </c>
      <c r="P2736">
        <v>81</v>
      </c>
      <c r="Q2736">
        <v>42.82</v>
      </c>
      <c r="R2736">
        <v>2</v>
      </c>
      <c r="S2736">
        <v>0</v>
      </c>
    </row>
    <row r="2737" spans="10:19" x14ac:dyDescent="0.25">
      <c r="J2737" t="s">
        <v>54</v>
      </c>
      <c r="K2737">
        <v>33</v>
      </c>
      <c r="L2737" t="s">
        <v>16</v>
      </c>
      <c r="M2737">
        <v>0</v>
      </c>
      <c r="N2737">
        <v>0</v>
      </c>
      <c r="O2737">
        <v>264.5</v>
      </c>
      <c r="P2737">
        <v>117</v>
      </c>
      <c r="Q2737">
        <v>44.97</v>
      </c>
      <c r="R2737">
        <v>2</v>
      </c>
      <c r="S2737">
        <v>1</v>
      </c>
    </row>
    <row r="2738" spans="10:19" x14ac:dyDescent="0.25">
      <c r="J2738" t="s">
        <v>24</v>
      </c>
      <c r="K2738">
        <v>45</v>
      </c>
      <c r="L2738" t="s">
        <v>11</v>
      </c>
      <c r="M2738">
        <v>0</v>
      </c>
      <c r="N2738">
        <v>0</v>
      </c>
      <c r="O2738">
        <v>153.69999999999999</v>
      </c>
      <c r="P2738">
        <v>105</v>
      </c>
      <c r="Q2738">
        <v>26.13</v>
      </c>
      <c r="R2738">
        <v>0</v>
      </c>
      <c r="S2738">
        <v>0</v>
      </c>
    </row>
    <row r="2739" spans="10:19" x14ac:dyDescent="0.25">
      <c r="J2739" t="s">
        <v>40</v>
      </c>
      <c r="K2739">
        <v>41</v>
      </c>
      <c r="L2739" t="s">
        <v>16</v>
      </c>
      <c r="M2739">
        <v>0</v>
      </c>
      <c r="N2739">
        <v>0</v>
      </c>
      <c r="O2739">
        <v>232.1</v>
      </c>
      <c r="P2739">
        <v>81</v>
      </c>
      <c r="Q2739">
        <v>39.46</v>
      </c>
      <c r="R2739">
        <v>5</v>
      </c>
      <c r="S2739">
        <v>0</v>
      </c>
    </row>
    <row r="2740" spans="10:19" x14ac:dyDescent="0.25">
      <c r="J2740" t="s">
        <v>60</v>
      </c>
      <c r="K2740">
        <v>47</v>
      </c>
      <c r="L2740" t="s">
        <v>11</v>
      </c>
      <c r="M2740">
        <v>0</v>
      </c>
      <c r="N2740">
        <v>0</v>
      </c>
      <c r="O2740">
        <v>201.9</v>
      </c>
      <c r="P2740">
        <v>86</v>
      </c>
      <c r="Q2740">
        <v>34.32</v>
      </c>
      <c r="R2740">
        <v>1</v>
      </c>
      <c r="S2740">
        <v>0</v>
      </c>
    </row>
    <row r="2741" spans="10:19" x14ac:dyDescent="0.25">
      <c r="J2741" t="s">
        <v>15</v>
      </c>
      <c r="K2741">
        <v>42</v>
      </c>
      <c r="L2741" t="s">
        <v>13</v>
      </c>
      <c r="M2741">
        <v>0</v>
      </c>
      <c r="N2741">
        <v>0</v>
      </c>
      <c r="O2741">
        <v>186.9</v>
      </c>
      <c r="P2741">
        <v>79</v>
      </c>
      <c r="Q2741">
        <v>31.77</v>
      </c>
      <c r="R2741">
        <v>1</v>
      </c>
      <c r="S2741">
        <v>0</v>
      </c>
    </row>
    <row r="2742" spans="10:19" x14ac:dyDescent="0.25">
      <c r="J2742" t="s">
        <v>62</v>
      </c>
      <c r="K2742">
        <v>40</v>
      </c>
      <c r="L2742" t="s">
        <v>16</v>
      </c>
      <c r="M2742">
        <v>1</v>
      </c>
      <c r="N2742">
        <v>27</v>
      </c>
      <c r="O2742">
        <v>196.6</v>
      </c>
      <c r="P2742">
        <v>89</v>
      </c>
      <c r="Q2742">
        <v>33.42</v>
      </c>
      <c r="R2742">
        <v>1</v>
      </c>
      <c r="S2742">
        <v>0</v>
      </c>
    </row>
    <row r="2743" spans="10:19" x14ac:dyDescent="0.25">
      <c r="J2743" t="s">
        <v>39</v>
      </c>
      <c r="K2743">
        <v>37</v>
      </c>
      <c r="L2743" t="s">
        <v>16</v>
      </c>
      <c r="M2743">
        <v>0</v>
      </c>
      <c r="N2743">
        <v>0</v>
      </c>
      <c r="O2743">
        <v>232.1</v>
      </c>
      <c r="P2743">
        <v>102</v>
      </c>
      <c r="Q2743">
        <v>39.46</v>
      </c>
      <c r="R2743">
        <v>1</v>
      </c>
      <c r="S2743">
        <v>0</v>
      </c>
    </row>
    <row r="2744" spans="10:19" x14ac:dyDescent="0.25">
      <c r="J2744" t="s">
        <v>14</v>
      </c>
      <c r="K2744">
        <v>35</v>
      </c>
      <c r="L2744" t="s">
        <v>11</v>
      </c>
      <c r="M2744">
        <v>0</v>
      </c>
      <c r="N2744">
        <v>0</v>
      </c>
      <c r="O2744">
        <v>166</v>
      </c>
      <c r="P2744">
        <v>79</v>
      </c>
      <c r="Q2744">
        <v>28.22</v>
      </c>
      <c r="R2744">
        <v>0</v>
      </c>
      <c r="S2744">
        <v>0</v>
      </c>
    </row>
    <row r="2745" spans="10:19" x14ac:dyDescent="0.25">
      <c r="J2745" t="s">
        <v>42</v>
      </c>
      <c r="K2745">
        <v>38</v>
      </c>
      <c r="L2745" t="s">
        <v>16</v>
      </c>
      <c r="M2745">
        <v>1</v>
      </c>
      <c r="N2745">
        <v>28</v>
      </c>
      <c r="O2745">
        <v>200.6</v>
      </c>
      <c r="P2745">
        <v>96</v>
      </c>
      <c r="Q2745">
        <v>34.1</v>
      </c>
      <c r="R2745">
        <v>1</v>
      </c>
      <c r="S2745">
        <v>0</v>
      </c>
    </row>
    <row r="2746" spans="10:19" x14ac:dyDescent="0.25">
      <c r="J2746" t="s">
        <v>30</v>
      </c>
      <c r="K2746">
        <v>38</v>
      </c>
      <c r="L2746" t="s">
        <v>13</v>
      </c>
      <c r="M2746">
        <v>1</v>
      </c>
      <c r="N2746">
        <v>25</v>
      </c>
      <c r="O2746">
        <v>141</v>
      </c>
      <c r="P2746">
        <v>101</v>
      </c>
      <c r="Q2746">
        <v>23.97</v>
      </c>
      <c r="R2746">
        <v>3</v>
      </c>
      <c r="S2746">
        <v>0</v>
      </c>
    </row>
    <row r="2747" spans="10:19" x14ac:dyDescent="0.25">
      <c r="J2747" t="s">
        <v>35</v>
      </c>
      <c r="K2747">
        <v>45</v>
      </c>
      <c r="L2747" t="s">
        <v>13</v>
      </c>
      <c r="M2747">
        <v>1</v>
      </c>
      <c r="N2747">
        <v>34</v>
      </c>
      <c r="O2747">
        <v>245</v>
      </c>
      <c r="P2747">
        <v>95</v>
      </c>
      <c r="Q2747">
        <v>41.65</v>
      </c>
      <c r="R2747">
        <v>0</v>
      </c>
      <c r="S2747">
        <v>0</v>
      </c>
    </row>
    <row r="2748" spans="10:19" x14ac:dyDescent="0.25">
      <c r="J2748" t="s">
        <v>41</v>
      </c>
      <c r="K2748">
        <v>37</v>
      </c>
      <c r="L2748" t="s">
        <v>11</v>
      </c>
      <c r="M2748">
        <v>0</v>
      </c>
      <c r="N2748">
        <v>0</v>
      </c>
      <c r="O2748">
        <v>140.80000000000001</v>
      </c>
      <c r="P2748">
        <v>140</v>
      </c>
      <c r="Q2748">
        <v>23.94</v>
      </c>
      <c r="R2748">
        <v>1</v>
      </c>
      <c r="S2748">
        <v>0</v>
      </c>
    </row>
    <row r="2749" spans="10:19" x14ac:dyDescent="0.25">
      <c r="J2749" t="s">
        <v>47</v>
      </c>
      <c r="K2749">
        <v>33</v>
      </c>
      <c r="L2749" t="s">
        <v>16</v>
      </c>
      <c r="M2749">
        <v>0</v>
      </c>
      <c r="N2749">
        <v>0</v>
      </c>
      <c r="O2749">
        <v>255.1</v>
      </c>
      <c r="P2749">
        <v>93</v>
      </c>
      <c r="Q2749">
        <v>43.37</v>
      </c>
      <c r="R2749">
        <v>3</v>
      </c>
      <c r="S2749">
        <v>1</v>
      </c>
    </row>
    <row r="2750" spans="10:19" x14ac:dyDescent="0.25">
      <c r="J2750" t="s">
        <v>45</v>
      </c>
      <c r="K2750">
        <v>36</v>
      </c>
      <c r="L2750" t="s">
        <v>11</v>
      </c>
      <c r="M2750">
        <v>1</v>
      </c>
      <c r="N2750">
        <v>33</v>
      </c>
      <c r="O2750">
        <v>125</v>
      </c>
      <c r="P2750">
        <v>99</v>
      </c>
      <c r="Q2750">
        <v>21.25</v>
      </c>
      <c r="R2750">
        <v>2</v>
      </c>
      <c r="S2750">
        <v>0</v>
      </c>
    </row>
    <row r="2751" spans="10:19" x14ac:dyDescent="0.25">
      <c r="J2751" t="s">
        <v>45</v>
      </c>
      <c r="K2751">
        <v>41</v>
      </c>
      <c r="L2751" t="s">
        <v>13</v>
      </c>
      <c r="M2751">
        <v>0</v>
      </c>
      <c r="N2751">
        <v>0</v>
      </c>
      <c r="O2751">
        <v>180.6</v>
      </c>
      <c r="P2751">
        <v>65</v>
      </c>
      <c r="Q2751">
        <v>30.7</v>
      </c>
      <c r="R2751">
        <v>1</v>
      </c>
      <c r="S2751">
        <v>0</v>
      </c>
    </row>
    <row r="2752" spans="10:19" x14ac:dyDescent="0.25">
      <c r="J2752" t="s">
        <v>35</v>
      </c>
      <c r="K2752">
        <v>24</v>
      </c>
      <c r="L2752" t="s">
        <v>11</v>
      </c>
      <c r="M2752">
        <v>0</v>
      </c>
      <c r="N2752">
        <v>0</v>
      </c>
      <c r="O2752">
        <v>248.7</v>
      </c>
      <c r="P2752">
        <v>118</v>
      </c>
      <c r="Q2752">
        <v>42.28</v>
      </c>
      <c r="R2752">
        <v>1</v>
      </c>
      <c r="S2752">
        <v>1</v>
      </c>
    </row>
    <row r="2753" spans="10:19" x14ac:dyDescent="0.25">
      <c r="J2753" t="s">
        <v>15</v>
      </c>
      <c r="K2753">
        <v>41</v>
      </c>
      <c r="L2753" t="s">
        <v>11</v>
      </c>
      <c r="M2753">
        <v>1</v>
      </c>
      <c r="N2753">
        <v>30</v>
      </c>
      <c r="O2753">
        <v>178.1</v>
      </c>
      <c r="P2753">
        <v>111</v>
      </c>
      <c r="Q2753">
        <v>30.28</v>
      </c>
      <c r="R2753">
        <v>0</v>
      </c>
      <c r="S2753">
        <v>0</v>
      </c>
    </row>
    <row r="2754" spans="10:19" x14ac:dyDescent="0.25">
      <c r="J2754" t="s">
        <v>38</v>
      </c>
      <c r="K2754">
        <v>29</v>
      </c>
      <c r="L2754" t="s">
        <v>11</v>
      </c>
      <c r="M2754">
        <v>0</v>
      </c>
      <c r="N2754">
        <v>0</v>
      </c>
      <c r="O2754">
        <v>122.2</v>
      </c>
      <c r="P2754">
        <v>112</v>
      </c>
      <c r="Q2754">
        <v>20.77</v>
      </c>
      <c r="R2754">
        <v>5</v>
      </c>
      <c r="S2754">
        <v>1</v>
      </c>
    </row>
    <row r="2755" spans="10:19" x14ac:dyDescent="0.25">
      <c r="J2755" t="s">
        <v>58</v>
      </c>
      <c r="K2755">
        <v>46</v>
      </c>
      <c r="L2755" t="s">
        <v>11</v>
      </c>
      <c r="M2755">
        <v>0</v>
      </c>
      <c r="N2755">
        <v>0</v>
      </c>
      <c r="O2755">
        <v>231.3</v>
      </c>
      <c r="P2755">
        <v>87</v>
      </c>
      <c r="Q2755">
        <v>39.32</v>
      </c>
      <c r="R2755">
        <v>1</v>
      </c>
      <c r="S2755">
        <v>0</v>
      </c>
    </row>
    <row r="2756" spans="10:19" x14ac:dyDescent="0.25">
      <c r="J2756" t="s">
        <v>40</v>
      </c>
      <c r="K2756">
        <v>44</v>
      </c>
      <c r="L2756" t="s">
        <v>11</v>
      </c>
      <c r="M2756">
        <v>0</v>
      </c>
      <c r="N2756">
        <v>0</v>
      </c>
      <c r="O2756">
        <v>111.2</v>
      </c>
      <c r="P2756">
        <v>101</v>
      </c>
      <c r="Q2756">
        <v>18.899999999999999</v>
      </c>
      <c r="R2756">
        <v>3</v>
      </c>
      <c r="S2756">
        <v>0</v>
      </c>
    </row>
    <row r="2757" spans="10:19" x14ac:dyDescent="0.25">
      <c r="J2757" t="s">
        <v>46</v>
      </c>
      <c r="K2757">
        <v>26</v>
      </c>
      <c r="L2757" t="s">
        <v>13</v>
      </c>
      <c r="M2757">
        <v>1</v>
      </c>
      <c r="N2757">
        <v>44</v>
      </c>
      <c r="O2757">
        <v>103.2</v>
      </c>
      <c r="P2757">
        <v>117</v>
      </c>
      <c r="Q2757">
        <v>17.54</v>
      </c>
      <c r="R2757">
        <v>0</v>
      </c>
      <c r="S2757">
        <v>1</v>
      </c>
    </row>
    <row r="2758" spans="10:19" x14ac:dyDescent="0.25">
      <c r="J2758" t="s">
        <v>14</v>
      </c>
      <c r="K2758">
        <v>27</v>
      </c>
      <c r="L2758" t="s">
        <v>16</v>
      </c>
      <c r="M2758">
        <v>0</v>
      </c>
      <c r="N2758">
        <v>0</v>
      </c>
      <c r="O2758">
        <v>138.4</v>
      </c>
      <c r="P2758">
        <v>104</v>
      </c>
      <c r="Q2758">
        <v>23.53</v>
      </c>
      <c r="R2758">
        <v>4</v>
      </c>
      <c r="S2758">
        <v>1</v>
      </c>
    </row>
    <row r="2759" spans="10:19" x14ac:dyDescent="0.25">
      <c r="J2759" t="s">
        <v>12</v>
      </c>
      <c r="K2759">
        <v>37</v>
      </c>
      <c r="L2759" t="s">
        <v>11</v>
      </c>
      <c r="M2759">
        <v>0</v>
      </c>
      <c r="N2759">
        <v>0</v>
      </c>
      <c r="O2759">
        <v>146.30000000000001</v>
      </c>
      <c r="P2759">
        <v>85</v>
      </c>
      <c r="Q2759">
        <v>24.87</v>
      </c>
      <c r="R2759">
        <v>0</v>
      </c>
      <c r="S2759">
        <v>0</v>
      </c>
    </row>
    <row r="2760" spans="10:19" x14ac:dyDescent="0.25">
      <c r="J2760" t="s">
        <v>49</v>
      </c>
      <c r="K2760">
        <v>42</v>
      </c>
      <c r="L2760" t="s">
        <v>11</v>
      </c>
      <c r="M2760">
        <v>0</v>
      </c>
      <c r="N2760">
        <v>0</v>
      </c>
      <c r="O2760">
        <v>132</v>
      </c>
      <c r="P2760">
        <v>103</v>
      </c>
      <c r="Q2760">
        <v>22.44</v>
      </c>
      <c r="R2760">
        <v>0</v>
      </c>
      <c r="S2760">
        <v>0</v>
      </c>
    </row>
    <row r="2761" spans="10:19" x14ac:dyDescent="0.25">
      <c r="J2761" t="s">
        <v>10</v>
      </c>
      <c r="K2761">
        <v>36</v>
      </c>
      <c r="L2761" t="s">
        <v>13</v>
      </c>
      <c r="M2761">
        <v>0</v>
      </c>
      <c r="N2761">
        <v>0</v>
      </c>
      <c r="O2761">
        <v>274.60000000000002</v>
      </c>
      <c r="P2761">
        <v>105</v>
      </c>
      <c r="Q2761">
        <v>46.68</v>
      </c>
      <c r="R2761">
        <v>2</v>
      </c>
      <c r="S2761">
        <v>0</v>
      </c>
    </row>
    <row r="2762" spans="10:19" x14ac:dyDescent="0.25">
      <c r="J2762" t="s">
        <v>41</v>
      </c>
      <c r="K2762">
        <v>37</v>
      </c>
      <c r="L2762" t="s">
        <v>16</v>
      </c>
      <c r="M2762">
        <v>0</v>
      </c>
      <c r="N2762">
        <v>0</v>
      </c>
      <c r="O2762">
        <v>185.3</v>
      </c>
      <c r="P2762">
        <v>87</v>
      </c>
      <c r="Q2762">
        <v>31.5</v>
      </c>
      <c r="R2762">
        <v>0</v>
      </c>
      <c r="S2762">
        <v>0</v>
      </c>
    </row>
    <row r="2763" spans="10:19" x14ac:dyDescent="0.25">
      <c r="J2763" t="s">
        <v>58</v>
      </c>
      <c r="K2763">
        <v>47</v>
      </c>
      <c r="L2763" t="s">
        <v>11</v>
      </c>
      <c r="M2763">
        <v>1</v>
      </c>
      <c r="N2763">
        <v>24</v>
      </c>
      <c r="O2763">
        <v>154.80000000000001</v>
      </c>
      <c r="P2763">
        <v>69</v>
      </c>
      <c r="Q2763">
        <v>26.32</v>
      </c>
      <c r="R2763">
        <v>1</v>
      </c>
      <c r="S2763">
        <v>0</v>
      </c>
    </row>
    <row r="2764" spans="10:19" x14ac:dyDescent="0.25">
      <c r="J2764" t="s">
        <v>60</v>
      </c>
      <c r="K2764">
        <v>31</v>
      </c>
      <c r="L2764" t="s">
        <v>11</v>
      </c>
      <c r="M2764">
        <v>1</v>
      </c>
      <c r="N2764">
        <v>30</v>
      </c>
      <c r="O2764">
        <v>179.2</v>
      </c>
      <c r="P2764">
        <v>105</v>
      </c>
      <c r="Q2764">
        <v>30.46</v>
      </c>
      <c r="R2764">
        <v>1</v>
      </c>
      <c r="S2764">
        <v>0</v>
      </c>
    </row>
    <row r="2765" spans="10:19" x14ac:dyDescent="0.25">
      <c r="J2765" t="s">
        <v>21</v>
      </c>
      <c r="K2765">
        <v>27</v>
      </c>
      <c r="L2765" t="s">
        <v>16</v>
      </c>
      <c r="M2765">
        <v>0</v>
      </c>
      <c r="N2765">
        <v>0</v>
      </c>
      <c r="O2765">
        <v>286.2</v>
      </c>
      <c r="P2765">
        <v>61</v>
      </c>
      <c r="Q2765">
        <v>48.65</v>
      </c>
      <c r="R2765">
        <v>2</v>
      </c>
      <c r="S2765">
        <v>1</v>
      </c>
    </row>
    <row r="2766" spans="10:19" x14ac:dyDescent="0.25">
      <c r="J2766" t="s">
        <v>24</v>
      </c>
      <c r="K2766">
        <v>36</v>
      </c>
      <c r="L2766" t="s">
        <v>11</v>
      </c>
      <c r="M2766">
        <v>0</v>
      </c>
      <c r="N2766">
        <v>0</v>
      </c>
      <c r="O2766">
        <v>137.5</v>
      </c>
      <c r="P2766">
        <v>110</v>
      </c>
      <c r="Q2766">
        <v>23.38</v>
      </c>
      <c r="R2766">
        <v>2</v>
      </c>
      <c r="S2766">
        <v>0</v>
      </c>
    </row>
    <row r="2767" spans="10:19" x14ac:dyDescent="0.25">
      <c r="J2767" t="s">
        <v>32</v>
      </c>
      <c r="K2767">
        <v>45</v>
      </c>
      <c r="L2767" t="s">
        <v>13</v>
      </c>
      <c r="M2767">
        <v>0</v>
      </c>
      <c r="N2767">
        <v>0</v>
      </c>
      <c r="O2767">
        <v>243</v>
      </c>
      <c r="P2767">
        <v>115</v>
      </c>
      <c r="Q2767">
        <v>41.31</v>
      </c>
      <c r="R2767">
        <v>2</v>
      </c>
      <c r="S2767">
        <v>0</v>
      </c>
    </row>
    <row r="2768" spans="10:19" x14ac:dyDescent="0.25">
      <c r="J2768" t="s">
        <v>46</v>
      </c>
      <c r="K2768">
        <v>42</v>
      </c>
      <c r="L2768" t="s">
        <v>16</v>
      </c>
      <c r="M2768">
        <v>0</v>
      </c>
      <c r="N2768">
        <v>0</v>
      </c>
      <c r="O2768">
        <v>134.9</v>
      </c>
      <c r="P2768">
        <v>79</v>
      </c>
      <c r="Q2768">
        <v>22.93</v>
      </c>
      <c r="R2768">
        <v>1</v>
      </c>
      <c r="S2768">
        <v>0</v>
      </c>
    </row>
    <row r="2769" spans="10:19" x14ac:dyDescent="0.25">
      <c r="J2769" t="s">
        <v>40</v>
      </c>
      <c r="K2769">
        <v>40</v>
      </c>
      <c r="L2769" t="s">
        <v>11</v>
      </c>
      <c r="M2769">
        <v>0</v>
      </c>
      <c r="N2769">
        <v>0</v>
      </c>
      <c r="O2769">
        <v>234.2</v>
      </c>
      <c r="P2769">
        <v>76</v>
      </c>
      <c r="Q2769">
        <v>39.81</v>
      </c>
      <c r="R2769">
        <v>1</v>
      </c>
      <c r="S2769">
        <v>0</v>
      </c>
    </row>
    <row r="2770" spans="10:19" x14ac:dyDescent="0.25">
      <c r="J2770" t="s">
        <v>52</v>
      </c>
      <c r="K2770">
        <v>44</v>
      </c>
      <c r="L2770" t="s">
        <v>11</v>
      </c>
      <c r="M2770">
        <v>0</v>
      </c>
      <c r="N2770">
        <v>0</v>
      </c>
      <c r="O2770">
        <v>175.1</v>
      </c>
      <c r="P2770">
        <v>73</v>
      </c>
      <c r="Q2770">
        <v>29.77</v>
      </c>
      <c r="R2770">
        <v>1</v>
      </c>
      <c r="S2770">
        <v>0</v>
      </c>
    </row>
    <row r="2771" spans="10:19" x14ac:dyDescent="0.25">
      <c r="J2771" t="s">
        <v>45</v>
      </c>
      <c r="K2771">
        <v>36</v>
      </c>
      <c r="L2771" t="s">
        <v>13</v>
      </c>
      <c r="M2771">
        <v>0</v>
      </c>
      <c r="N2771">
        <v>0</v>
      </c>
      <c r="O2771">
        <v>142.19999999999999</v>
      </c>
      <c r="P2771">
        <v>107</v>
      </c>
      <c r="Q2771">
        <v>24.17</v>
      </c>
      <c r="R2771">
        <v>1</v>
      </c>
      <c r="S2771">
        <v>0</v>
      </c>
    </row>
    <row r="2772" spans="10:19" x14ac:dyDescent="0.25">
      <c r="J2772" t="s">
        <v>21</v>
      </c>
      <c r="K2772">
        <v>50</v>
      </c>
      <c r="L2772" t="s">
        <v>11</v>
      </c>
      <c r="M2772">
        <v>1</v>
      </c>
      <c r="N2772">
        <v>24</v>
      </c>
      <c r="O2772">
        <v>97.8</v>
      </c>
      <c r="P2772">
        <v>98</v>
      </c>
      <c r="Q2772">
        <v>16.63</v>
      </c>
      <c r="R2772">
        <v>0</v>
      </c>
      <c r="S2772">
        <v>0</v>
      </c>
    </row>
    <row r="2773" spans="10:19" x14ac:dyDescent="0.25">
      <c r="J2773" t="s">
        <v>25</v>
      </c>
      <c r="K2773">
        <v>28</v>
      </c>
      <c r="L2773" t="s">
        <v>11</v>
      </c>
      <c r="M2773">
        <v>0</v>
      </c>
      <c r="N2773">
        <v>0</v>
      </c>
      <c r="O2773">
        <v>266.89999999999998</v>
      </c>
      <c r="P2773">
        <v>83</v>
      </c>
      <c r="Q2773">
        <v>45.37</v>
      </c>
      <c r="R2773">
        <v>3</v>
      </c>
      <c r="S2773">
        <v>1</v>
      </c>
    </row>
    <row r="2774" spans="10:19" x14ac:dyDescent="0.25">
      <c r="J2774" t="s">
        <v>14</v>
      </c>
      <c r="K2774">
        <v>37</v>
      </c>
      <c r="L2774" t="s">
        <v>16</v>
      </c>
      <c r="M2774">
        <v>1</v>
      </c>
      <c r="N2774">
        <v>33</v>
      </c>
      <c r="O2774">
        <v>155.19999999999999</v>
      </c>
      <c r="P2774">
        <v>139</v>
      </c>
      <c r="Q2774">
        <v>26.38</v>
      </c>
      <c r="R2774">
        <v>3</v>
      </c>
      <c r="S2774">
        <v>0</v>
      </c>
    </row>
    <row r="2775" spans="10:19" x14ac:dyDescent="0.25">
      <c r="J2775" t="s">
        <v>48</v>
      </c>
      <c r="K2775">
        <v>39</v>
      </c>
      <c r="L2775" t="s">
        <v>11</v>
      </c>
      <c r="M2775">
        <v>0</v>
      </c>
      <c r="N2775">
        <v>0</v>
      </c>
      <c r="O2775">
        <v>200.2</v>
      </c>
      <c r="P2775">
        <v>92</v>
      </c>
      <c r="Q2775">
        <v>34.03</v>
      </c>
      <c r="R2775">
        <v>1</v>
      </c>
      <c r="S2775">
        <v>0</v>
      </c>
    </row>
    <row r="2776" spans="10:19" x14ac:dyDescent="0.25">
      <c r="J2776" t="s">
        <v>19</v>
      </c>
      <c r="K2776">
        <v>39</v>
      </c>
      <c r="L2776" t="s">
        <v>16</v>
      </c>
      <c r="M2776">
        <v>0</v>
      </c>
      <c r="N2776">
        <v>0</v>
      </c>
      <c r="O2776">
        <v>198.4</v>
      </c>
      <c r="P2776">
        <v>121</v>
      </c>
      <c r="Q2776">
        <v>33.729999999999997</v>
      </c>
      <c r="R2776">
        <v>1</v>
      </c>
      <c r="S2776">
        <v>0</v>
      </c>
    </row>
    <row r="2777" spans="10:19" x14ac:dyDescent="0.25">
      <c r="J2777" t="s">
        <v>34</v>
      </c>
      <c r="K2777">
        <v>44</v>
      </c>
      <c r="L2777" t="s">
        <v>11</v>
      </c>
      <c r="M2777">
        <v>0</v>
      </c>
      <c r="N2777">
        <v>0</v>
      </c>
      <c r="O2777">
        <v>180.3</v>
      </c>
      <c r="P2777">
        <v>67</v>
      </c>
      <c r="Q2777">
        <v>30.65</v>
      </c>
      <c r="R2777">
        <v>2</v>
      </c>
      <c r="S2777">
        <v>0</v>
      </c>
    </row>
    <row r="2778" spans="10:19" x14ac:dyDescent="0.25">
      <c r="J2778" t="s">
        <v>39</v>
      </c>
      <c r="K2778">
        <v>37</v>
      </c>
      <c r="L2778" t="s">
        <v>11</v>
      </c>
      <c r="M2778">
        <v>0</v>
      </c>
      <c r="N2778">
        <v>0</v>
      </c>
      <c r="O2778">
        <v>86.3</v>
      </c>
      <c r="P2778">
        <v>84</v>
      </c>
      <c r="Q2778">
        <v>14.67</v>
      </c>
      <c r="R2778">
        <v>2</v>
      </c>
      <c r="S2778">
        <v>0</v>
      </c>
    </row>
    <row r="2779" spans="10:19" x14ac:dyDescent="0.25">
      <c r="J2779" t="s">
        <v>37</v>
      </c>
      <c r="K2779">
        <v>27</v>
      </c>
      <c r="L2779" t="s">
        <v>16</v>
      </c>
      <c r="M2779">
        <v>0</v>
      </c>
      <c r="N2779">
        <v>0</v>
      </c>
      <c r="O2779">
        <v>295</v>
      </c>
      <c r="P2779">
        <v>141</v>
      </c>
      <c r="Q2779">
        <v>50.15</v>
      </c>
      <c r="R2779">
        <v>2</v>
      </c>
      <c r="S2779">
        <v>1</v>
      </c>
    </row>
    <row r="2780" spans="10:19" x14ac:dyDescent="0.25">
      <c r="J2780" t="s">
        <v>20</v>
      </c>
      <c r="K2780">
        <v>42</v>
      </c>
      <c r="L2780" t="s">
        <v>13</v>
      </c>
      <c r="M2780">
        <v>0</v>
      </c>
      <c r="N2780">
        <v>0</v>
      </c>
      <c r="O2780">
        <v>240.9</v>
      </c>
      <c r="P2780">
        <v>108</v>
      </c>
      <c r="Q2780">
        <v>40.950000000000003</v>
      </c>
      <c r="R2780">
        <v>3</v>
      </c>
      <c r="S2780">
        <v>0</v>
      </c>
    </row>
    <row r="2781" spans="10:19" x14ac:dyDescent="0.25">
      <c r="J2781" t="s">
        <v>20</v>
      </c>
      <c r="K2781">
        <v>48</v>
      </c>
      <c r="L2781" t="s">
        <v>13</v>
      </c>
      <c r="M2781">
        <v>0</v>
      </c>
      <c r="N2781">
        <v>0</v>
      </c>
      <c r="O2781">
        <v>207.7</v>
      </c>
      <c r="P2781">
        <v>109</v>
      </c>
      <c r="Q2781">
        <v>35.31</v>
      </c>
      <c r="R2781">
        <v>1</v>
      </c>
      <c r="S2781">
        <v>0</v>
      </c>
    </row>
    <row r="2782" spans="10:19" x14ac:dyDescent="0.25">
      <c r="J2782" t="s">
        <v>24</v>
      </c>
      <c r="K2782">
        <v>47</v>
      </c>
      <c r="L2782" t="s">
        <v>16</v>
      </c>
      <c r="M2782">
        <v>1</v>
      </c>
      <c r="N2782">
        <v>27</v>
      </c>
      <c r="O2782">
        <v>128.5</v>
      </c>
      <c r="P2782">
        <v>115</v>
      </c>
      <c r="Q2782">
        <v>21.85</v>
      </c>
      <c r="R2782">
        <v>1</v>
      </c>
      <c r="S2782">
        <v>0</v>
      </c>
    </row>
    <row r="2783" spans="10:19" x14ac:dyDescent="0.25">
      <c r="J2783" t="s">
        <v>40</v>
      </c>
      <c r="K2783">
        <v>41</v>
      </c>
      <c r="L2783" t="s">
        <v>16</v>
      </c>
      <c r="M2783">
        <v>1</v>
      </c>
      <c r="N2783">
        <v>22</v>
      </c>
      <c r="O2783">
        <v>224.4</v>
      </c>
      <c r="P2783">
        <v>114</v>
      </c>
      <c r="Q2783">
        <v>38.15</v>
      </c>
      <c r="R2783">
        <v>1</v>
      </c>
      <c r="S2783">
        <v>0</v>
      </c>
    </row>
    <row r="2784" spans="10:19" x14ac:dyDescent="0.25">
      <c r="J2784" t="s">
        <v>14</v>
      </c>
      <c r="K2784">
        <v>39</v>
      </c>
      <c r="L2784" t="s">
        <v>11</v>
      </c>
      <c r="M2784">
        <v>0</v>
      </c>
      <c r="N2784">
        <v>0</v>
      </c>
      <c r="O2784">
        <v>164.9</v>
      </c>
      <c r="P2784">
        <v>115</v>
      </c>
      <c r="Q2784">
        <v>28.03</v>
      </c>
      <c r="R2784">
        <v>2</v>
      </c>
      <c r="S2784">
        <v>0</v>
      </c>
    </row>
    <row r="2785" spans="10:19" x14ac:dyDescent="0.25">
      <c r="J2785" t="s">
        <v>39</v>
      </c>
      <c r="K2785">
        <v>35</v>
      </c>
      <c r="L2785" t="s">
        <v>11</v>
      </c>
      <c r="M2785">
        <v>0</v>
      </c>
      <c r="N2785">
        <v>0</v>
      </c>
      <c r="O2785">
        <v>238</v>
      </c>
      <c r="P2785">
        <v>97</v>
      </c>
      <c r="Q2785">
        <v>40.46</v>
      </c>
      <c r="R2785">
        <v>2</v>
      </c>
      <c r="S2785">
        <v>0</v>
      </c>
    </row>
    <row r="2786" spans="10:19" x14ac:dyDescent="0.25">
      <c r="J2786" t="s">
        <v>12</v>
      </c>
      <c r="K2786">
        <v>35</v>
      </c>
      <c r="L2786" t="s">
        <v>11</v>
      </c>
      <c r="M2786">
        <v>1</v>
      </c>
      <c r="N2786">
        <v>43</v>
      </c>
      <c r="O2786">
        <v>231</v>
      </c>
      <c r="P2786">
        <v>85</v>
      </c>
      <c r="Q2786">
        <v>39.270000000000003</v>
      </c>
      <c r="R2786">
        <v>2</v>
      </c>
      <c r="S2786">
        <v>0</v>
      </c>
    </row>
    <row r="2787" spans="10:19" x14ac:dyDescent="0.25">
      <c r="J2787" t="s">
        <v>38</v>
      </c>
      <c r="K2787">
        <v>32</v>
      </c>
      <c r="L2787" t="s">
        <v>13</v>
      </c>
      <c r="M2787">
        <v>0</v>
      </c>
      <c r="N2787">
        <v>0</v>
      </c>
      <c r="O2787">
        <v>107.3</v>
      </c>
      <c r="P2787">
        <v>140</v>
      </c>
      <c r="Q2787">
        <v>18.239999999999998</v>
      </c>
      <c r="R2787">
        <v>4</v>
      </c>
      <c r="S2787">
        <v>1</v>
      </c>
    </row>
    <row r="2788" spans="10:19" x14ac:dyDescent="0.25">
      <c r="J2788" t="s">
        <v>43</v>
      </c>
      <c r="K2788">
        <v>35</v>
      </c>
      <c r="L2788" t="s">
        <v>13</v>
      </c>
      <c r="M2788">
        <v>0</v>
      </c>
      <c r="N2788">
        <v>0</v>
      </c>
      <c r="O2788">
        <v>185</v>
      </c>
      <c r="P2788">
        <v>122</v>
      </c>
      <c r="Q2788">
        <v>31.45</v>
      </c>
      <c r="R2788">
        <v>1</v>
      </c>
      <c r="S2788">
        <v>0</v>
      </c>
    </row>
    <row r="2789" spans="10:19" x14ac:dyDescent="0.25">
      <c r="J2789" t="s">
        <v>51</v>
      </c>
      <c r="K2789">
        <v>41</v>
      </c>
      <c r="L2789" t="s">
        <v>11</v>
      </c>
      <c r="M2789">
        <v>1</v>
      </c>
      <c r="N2789">
        <v>31</v>
      </c>
      <c r="O2789">
        <v>244.1</v>
      </c>
      <c r="P2789">
        <v>71</v>
      </c>
      <c r="Q2789">
        <v>41.5</v>
      </c>
      <c r="R2789">
        <v>3</v>
      </c>
      <c r="S2789">
        <v>0</v>
      </c>
    </row>
    <row r="2790" spans="10:19" x14ac:dyDescent="0.25">
      <c r="J2790" t="s">
        <v>30</v>
      </c>
      <c r="K2790">
        <v>31</v>
      </c>
      <c r="L2790" t="s">
        <v>11</v>
      </c>
      <c r="M2790">
        <v>1</v>
      </c>
      <c r="N2790">
        <v>27</v>
      </c>
      <c r="O2790">
        <v>141.1</v>
      </c>
      <c r="P2790">
        <v>109</v>
      </c>
      <c r="Q2790">
        <v>23.99</v>
      </c>
      <c r="R2790">
        <v>1</v>
      </c>
      <c r="S2790">
        <v>0</v>
      </c>
    </row>
    <row r="2791" spans="10:19" x14ac:dyDescent="0.25">
      <c r="J2791" t="s">
        <v>58</v>
      </c>
      <c r="K2791">
        <v>40</v>
      </c>
      <c r="L2791" t="s">
        <v>11</v>
      </c>
      <c r="M2791">
        <v>0</v>
      </c>
      <c r="N2791">
        <v>0</v>
      </c>
      <c r="O2791">
        <v>158.1</v>
      </c>
      <c r="P2791">
        <v>117</v>
      </c>
      <c r="Q2791">
        <v>26.88</v>
      </c>
      <c r="R2791">
        <v>0</v>
      </c>
      <c r="S2791">
        <v>0</v>
      </c>
    </row>
    <row r="2792" spans="10:19" x14ac:dyDescent="0.25">
      <c r="J2792" t="s">
        <v>58</v>
      </c>
      <c r="K2792">
        <v>24</v>
      </c>
      <c r="L2792" t="s">
        <v>11</v>
      </c>
      <c r="M2792">
        <v>1</v>
      </c>
      <c r="N2792">
        <v>42</v>
      </c>
      <c r="O2792">
        <v>199.5</v>
      </c>
      <c r="P2792">
        <v>119</v>
      </c>
      <c r="Q2792">
        <v>33.92</v>
      </c>
      <c r="R2792">
        <v>4</v>
      </c>
      <c r="S2792">
        <v>1</v>
      </c>
    </row>
    <row r="2793" spans="10:19" x14ac:dyDescent="0.25">
      <c r="J2793" t="s">
        <v>31</v>
      </c>
      <c r="K2793">
        <v>39</v>
      </c>
      <c r="L2793" t="s">
        <v>11</v>
      </c>
      <c r="M2793">
        <v>0</v>
      </c>
      <c r="N2793">
        <v>0</v>
      </c>
      <c r="O2793">
        <v>109.5</v>
      </c>
      <c r="P2793">
        <v>105</v>
      </c>
      <c r="Q2793">
        <v>18.62</v>
      </c>
      <c r="R2793">
        <v>1</v>
      </c>
      <c r="S2793">
        <v>0</v>
      </c>
    </row>
    <row r="2794" spans="10:19" x14ac:dyDescent="0.25">
      <c r="J2794" t="s">
        <v>44</v>
      </c>
      <c r="K2794">
        <v>43</v>
      </c>
      <c r="L2794" t="s">
        <v>16</v>
      </c>
      <c r="M2794">
        <v>0</v>
      </c>
      <c r="N2794">
        <v>0</v>
      </c>
      <c r="O2794">
        <v>107.9</v>
      </c>
      <c r="P2794">
        <v>128</v>
      </c>
      <c r="Q2794">
        <v>18.34</v>
      </c>
      <c r="R2794">
        <v>0</v>
      </c>
      <c r="S2794">
        <v>0</v>
      </c>
    </row>
    <row r="2795" spans="10:19" x14ac:dyDescent="0.25">
      <c r="J2795" t="s">
        <v>41</v>
      </c>
      <c r="K2795">
        <v>31</v>
      </c>
      <c r="L2795" t="s">
        <v>16</v>
      </c>
      <c r="M2795">
        <v>1</v>
      </c>
      <c r="N2795">
        <v>22</v>
      </c>
      <c r="O2795">
        <v>172.1</v>
      </c>
      <c r="P2795">
        <v>119</v>
      </c>
      <c r="Q2795">
        <v>29.26</v>
      </c>
      <c r="R2795">
        <v>1</v>
      </c>
      <c r="S2795">
        <v>1</v>
      </c>
    </row>
    <row r="2796" spans="10:19" x14ac:dyDescent="0.25">
      <c r="J2796" t="s">
        <v>21</v>
      </c>
      <c r="K2796">
        <v>40</v>
      </c>
      <c r="L2796" t="s">
        <v>13</v>
      </c>
      <c r="M2796">
        <v>0</v>
      </c>
      <c r="N2796">
        <v>0</v>
      </c>
      <c r="O2796">
        <v>160</v>
      </c>
      <c r="P2796">
        <v>133</v>
      </c>
      <c r="Q2796">
        <v>27.2</v>
      </c>
      <c r="R2796">
        <v>0</v>
      </c>
      <c r="S2796">
        <v>0</v>
      </c>
    </row>
    <row r="2797" spans="10:19" x14ac:dyDescent="0.25">
      <c r="J2797" t="s">
        <v>59</v>
      </c>
      <c r="K2797">
        <v>47</v>
      </c>
      <c r="L2797" t="s">
        <v>11</v>
      </c>
      <c r="M2797">
        <v>0</v>
      </c>
      <c r="N2797">
        <v>0</v>
      </c>
      <c r="O2797">
        <v>227.7</v>
      </c>
      <c r="P2797">
        <v>88</v>
      </c>
      <c r="Q2797">
        <v>38.71</v>
      </c>
      <c r="R2797">
        <v>1</v>
      </c>
      <c r="S2797">
        <v>0</v>
      </c>
    </row>
    <row r="2798" spans="10:19" x14ac:dyDescent="0.25">
      <c r="J2798" t="s">
        <v>62</v>
      </c>
      <c r="K2798">
        <v>35</v>
      </c>
      <c r="L2798" t="s">
        <v>16</v>
      </c>
      <c r="M2798">
        <v>0</v>
      </c>
      <c r="N2798">
        <v>0</v>
      </c>
      <c r="O2798">
        <v>203.8</v>
      </c>
      <c r="P2798">
        <v>77</v>
      </c>
      <c r="Q2798">
        <v>34.65</v>
      </c>
      <c r="R2798">
        <v>1</v>
      </c>
      <c r="S2798">
        <v>0</v>
      </c>
    </row>
    <row r="2799" spans="10:19" x14ac:dyDescent="0.25">
      <c r="J2799" t="s">
        <v>54</v>
      </c>
      <c r="K2799">
        <v>41</v>
      </c>
      <c r="L2799" t="s">
        <v>13</v>
      </c>
      <c r="M2799">
        <v>1</v>
      </c>
      <c r="N2799">
        <v>33</v>
      </c>
      <c r="O2799">
        <v>241.7</v>
      </c>
      <c r="P2799">
        <v>84</v>
      </c>
      <c r="Q2799">
        <v>41.09</v>
      </c>
      <c r="R2799">
        <v>1</v>
      </c>
      <c r="S2799">
        <v>0</v>
      </c>
    </row>
    <row r="2800" spans="10:19" x14ac:dyDescent="0.25">
      <c r="J2800" t="s">
        <v>37</v>
      </c>
      <c r="K2800">
        <v>45</v>
      </c>
      <c r="L2800" t="s">
        <v>16</v>
      </c>
      <c r="M2800">
        <v>0</v>
      </c>
      <c r="N2800">
        <v>0</v>
      </c>
      <c r="O2800">
        <v>78.099999999999994</v>
      </c>
      <c r="P2800">
        <v>70</v>
      </c>
      <c r="Q2800">
        <v>13.28</v>
      </c>
      <c r="R2800">
        <v>1</v>
      </c>
      <c r="S2800">
        <v>0</v>
      </c>
    </row>
    <row r="2801" spans="10:19" x14ac:dyDescent="0.25">
      <c r="J2801" t="s">
        <v>46</v>
      </c>
      <c r="K2801">
        <v>36</v>
      </c>
      <c r="L2801" t="s">
        <v>13</v>
      </c>
      <c r="M2801">
        <v>0</v>
      </c>
      <c r="N2801">
        <v>0</v>
      </c>
      <c r="O2801">
        <v>187.8</v>
      </c>
      <c r="P2801">
        <v>95</v>
      </c>
      <c r="Q2801">
        <v>31.93</v>
      </c>
      <c r="R2801">
        <v>2</v>
      </c>
      <c r="S2801">
        <v>0</v>
      </c>
    </row>
    <row r="2802" spans="10:19" x14ac:dyDescent="0.25">
      <c r="J2802" t="s">
        <v>31</v>
      </c>
      <c r="K2802">
        <v>42</v>
      </c>
      <c r="L2802" t="s">
        <v>11</v>
      </c>
      <c r="M2802">
        <v>1</v>
      </c>
      <c r="N2802">
        <v>21</v>
      </c>
      <c r="O2802">
        <v>127.1</v>
      </c>
      <c r="P2802">
        <v>94</v>
      </c>
      <c r="Q2802">
        <v>21.61</v>
      </c>
      <c r="R2802">
        <v>1</v>
      </c>
      <c r="S2802">
        <v>0</v>
      </c>
    </row>
    <row r="2803" spans="10:19" x14ac:dyDescent="0.25">
      <c r="J2803" t="s">
        <v>44</v>
      </c>
      <c r="K2803">
        <v>28</v>
      </c>
      <c r="L2803" t="s">
        <v>11</v>
      </c>
      <c r="M2803">
        <v>0</v>
      </c>
      <c r="N2803">
        <v>0</v>
      </c>
      <c r="O2803">
        <v>280</v>
      </c>
      <c r="P2803">
        <v>113</v>
      </c>
      <c r="Q2803">
        <v>47.6</v>
      </c>
      <c r="R2803">
        <v>0</v>
      </c>
      <c r="S2803">
        <v>1</v>
      </c>
    </row>
    <row r="2804" spans="10:19" x14ac:dyDescent="0.25">
      <c r="J2804" t="s">
        <v>18</v>
      </c>
      <c r="K2804">
        <v>34</v>
      </c>
      <c r="L2804" t="s">
        <v>16</v>
      </c>
      <c r="M2804">
        <v>0</v>
      </c>
      <c r="N2804">
        <v>0</v>
      </c>
      <c r="O2804">
        <v>153.19999999999999</v>
      </c>
      <c r="P2804">
        <v>78</v>
      </c>
      <c r="Q2804">
        <v>26.04</v>
      </c>
      <c r="R2804">
        <v>1</v>
      </c>
      <c r="S2804">
        <v>0</v>
      </c>
    </row>
    <row r="2805" spans="10:19" x14ac:dyDescent="0.25">
      <c r="J2805" t="s">
        <v>39</v>
      </c>
      <c r="K2805">
        <v>41</v>
      </c>
      <c r="L2805" t="s">
        <v>11</v>
      </c>
      <c r="M2805">
        <v>1</v>
      </c>
      <c r="N2805">
        <v>26</v>
      </c>
      <c r="O2805">
        <v>137.1</v>
      </c>
      <c r="P2805">
        <v>88</v>
      </c>
      <c r="Q2805">
        <v>23.31</v>
      </c>
      <c r="R2805">
        <v>2</v>
      </c>
      <c r="S2805">
        <v>0</v>
      </c>
    </row>
    <row r="2806" spans="10:19" x14ac:dyDescent="0.25">
      <c r="J2806" t="s">
        <v>60</v>
      </c>
      <c r="K2806">
        <v>33</v>
      </c>
      <c r="L2806" t="s">
        <v>16</v>
      </c>
      <c r="M2806">
        <v>0</v>
      </c>
      <c r="N2806">
        <v>0</v>
      </c>
      <c r="O2806">
        <v>186.1</v>
      </c>
      <c r="P2806">
        <v>114</v>
      </c>
      <c r="Q2806">
        <v>31.64</v>
      </c>
      <c r="R2806">
        <v>4</v>
      </c>
      <c r="S2806">
        <v>1</v>
      </c>
    </row>
    <row r="2807" spans="10:19" x14ac:dyDescent="0.25">
      <c r="J2807" t="s">
        <v>20</v>
      </c>
      <c r="K2807">
        <v>33</v>
      </c>
      <c r="L2807" t="s">
        <v>11</v>
      </c>
      <c r="M2807">
        <v>1</v>
      </c>
      <c r="N2807">
        <v>22</v>
      </c>
      <c r="O2807">
        <v>224.1</v>
      </c>
      <c r="P2807">
        <v>127</v>
      </c>
      <c r="Q2807">
        <v>38.1</v>
      </c>
      <c r="R2807">
        <v>2</v>
      </c>
      <c r="S2807">
        <v>0</v>
      </c>
    </row>
    <row r="2808" spans="10:19" x14ac:dyDescent="0.25">
      <c r="J2808" t="s">
        <v>56</v>
      </c>
      <c r="K2808">
        <v>33</v>
      </c>
      <c r="L2808" t="s">
        <v>13</v>
      </c>
      <c r="M2808">
        <v>1</v>
      </c>
      <c r="N2808">
        <v>29</v>
      </c>
      <c r="O2808">
        <v>83.6</v>
      </c>
      <c r="P2808">
        <v>131</v>
      </c>
      <c r="Q2808">
        <v>14.21</v>
      </c>
      <c r="R2808">
        <v>1</v>
      </c>
      <c r="S2808">
        <v>0</v>
      </c>
    </row>
    <row r="2809" spans="10:19" x14ac:dyDescent="0.25">
      <c r="J2809" t="s">
        <v>14</v>
      </c>
      <c r="K2809">
        <v>42</v>
      </c>
      <c r="L2809" t="s">
        <v>13</v>
      </c>
      <c r="M2809">
        <v>0</v>
      </c>
      <c r="N2809">
        <v>0</v>
      </c>
      <c r="O2809">
        <v>203.9</v>
      </c>
      <c r="P2809">
        <v>109</v>
      </c>
      <c r="Q2809">
        <v>34.659999999999997</v>
      </c>
      <c r="R2809">
        <v>4</v>
      </c>
      <c r="S2809">
        <v>0</v>
      </c>
    </row>
    <row r="2810" spans="10:19" x14ac:dyDescent="0.25">
      <c r="J2810" t="s">
        <v>22</v>
      </c>
      <c r="K2810">
        <v>38</v>
      </c>
      <c r="L2810" t="s">
        <v>11</v>
      </c>
      <c r="M2810">
        <v>0</v>
      </c>
      <c r="N2810">
        <v>0</v>
      </c>
      <c r="O2810">
        <v>211.3</v>
      </c>
      <c r="P2810">
        <v>87</v>
      </c>
      <c r="Q2810">
        <v>35.92</v>
      </c>
      <c r="R2810">
        <v>1</v>
      </c>
      <c r="S2810">
        <v>0</v>
      </c>
    </row>
    <row r="2811" spans="10:19" x14ac:dyDescent="0.25">
      <c r="J2811" t="s">
        <v>52</v>
      </c>
      <c r="K2811">
        <v>47</v>
      </c>
      <c r="L2811" t="s">
        <v>13</v>
      </c>
      <c r="M2811">
        <v>0</v>
      </c>
      <c r="N2811">
        <v>0</v>
      </c>
      <c r="O2811">
        <v>219.4</v>
      </c>
      <c r="P2811">
        <v>112</v>
      </c>
      <c r="Q2811">
        <v>37.299999999999997</v>
      </c>
      <c r="R2811">
        <v>4</v>
      </c>
      <c r="S2811">
        <v>0</v>
      </c>
    </row>
    <row r="2812" spans="10:19" x14ac:dyDescent="0.25">
      <c r="J2812" t="s">
        <v>24</v>
      </c>
      <c r="K2812">
        <v>43</v>
      </c>
      <c r="L2812" t="s">
        <v>11</v>
      </c>
      <c r="M2812">
        <v>0</v>
      </c>
      <c r="N2812">
        <v>0</v>
      </c>
      <c r="O2812">
        <v>190.4</v>
      </c>
      <c r="P2812">
        <v>91</v>
      </c>
      <c r="Q2812">
        <v>32.369999999999997</v>
      </c>
      <c r="R2812">
        <v>2</v>
      </c>
      <c r="S2812">
        <v>0</v>
      </c>
    </row>
    <row r="2813" spans="10:19" x14ac:dyDescent="0.25">
      <c r="J2813" t="s">
        <v>18</v>
      </c>
      <c r="K2813">
        <v>39</v>
      </c>
      <c r="L2813" t="s">
        <v>11</v>
      </c>
      <c r="M2813">
        <v>0</v>
      </c>
      <c r="N2813">
        <v>0</v>
      </c>
      <c r="O2813">
        <v>147.69999999999999</v>
      </c>
      <c r="P2813">
        <v>94</v>
      </c>
      <c r="Q2813">
        <v>25.11</v>
      </c>
      <c r="R2813">
        <v>2</v>
      </c>
      <c r="S2813">
        <v>0</v>
      </c>
    </row>
    <row r="2814" spans="10:19" x14ac:dyDescent="0.25">
      <c r="J2814" t="s">
        <v>31</v>
      </c>
      <c r="K2814">
        <v>34</v>
      </c>
      <c r="L2814" t="s">
        <v>13</v>
      </c>
      <c r="M2814">
        <v>0</v>
      </c>
      <c r="N2814">
        <v>0</v>
      </c>
      <c r="O2814">
        <v>229.9</v>
      </c>
      <c r="P2814">
        <v>130</v>
      </c>
      <c r="Q2814">
        <v>39.08</v>
      </c>
      <c r="R2814">
        <v>2</v>
      </c>
      <c r="S2814">
        <v>0</v>
      </c>
    </row>
    <row r="2815" spans="10:19" x14ac:dyDescent="0.25">
      <c r="J2815" t="s">
        <v>25</v>
      </c>
      <c r="K2815">
        <v>40</v>
      </c>
      <c r="L2815" t="s">
        <v>13</v>
      </c>
      <c r="M2815">
        <v>0</v>
      </c>
      <c r="N2815">
        <v>0</v>
      </c>
      <c r="O2815">
        <v>102.8</v>
      </c>
      <c r="P2815">
        <v>128</v>
      </c>
      <c r="Q2815">
        <v>17.48</v>
      </c>
      <c r="R2815">
        <v>1</v>
      </c>
      <c r="S2815">
        <v>0</v>
      </c>
    </row>
    <row r="2816" spans="10:19" x14ac:dyDescent="0.25">
      <c r="J2816" t="s">
        <v>17</v>
      </c>
      <c r="K2816">
        <v>42</v>
      </c>
      <c r="L2816" t="s">
        <v>11</v>
      </c>
      <c r="M2816">
        <v>0</v>
      </c>
      <c r="N2816">
        <v>0</v>
      </c>
      <c r="O2816">
        <v>178.7</v>
      </c>
      <c r="P2816">
        <v>81</v>
      </c>
      <c r="Q2816">
        <v>30.38</v>
      </c>
      <c r="R2816">
        <v>1</v>
      </c>
      <c r="S2816">
        <v>0</v>
      </c>
    </row>
    <row r="2817" spans="10:19" x14ac:dyDescent="0.25">
      <c r="J2817" t="s">
        <v>54</v>
      </c>
      <c r="K2817">
        <v>40</v>
      </c>
      <c r="L2817" t="s">
        <v>11</v>
      </c>
      <c r="M2817">
        <v>1</v>
      </c>
      <c r="N2817">
        <v>18</v>
      </c>
      <c r="O2817">
        <v>148.5</v>
      </c>
      <c r="P2817">
        <v>106</v>
      </c>
      <c r="Q2817">
        <v>25.25</v>
      </c>
      <c r="R2817">
        <v>0</v>
      </c>
      <c r="S2817">
        <v>0</v>
      </c>
    </row>
    <row r="2818" spans="10:19" x14ac:dyDescent="0.25">
      <c r="J2818" t="s">
        <v>55</v>
      </c>
      <c r="K2818">
        <v>33</v>
      </c>
      <c r="L2818" t="s">
        <v>16</v>
      </c>
      <c r="M2818">
        <v>1</v>
      </c>
      <c r="N2818">
        <v>29</v>
      </c>
      <c r="O2818">
        <v>164.1</v>
      </c>
      <c r="P2818">
        <v>111</v>
      </c>
      <c r="Q2818">
        <v>27.9</v>
      </c>
      <c r="R2818">
        <v>0</v>
      </c>
      <c r="S2818">
        <v>0</v>
      </c>
    </row>
    <row r="2819" spans="10:19" x14ac:dyDescent="0.25">
      <c r="J2819" t="s">
        <v>45</v>
      </c>
      <c r="K2819">
        <v>43</v>
      </c>
      <c r="L2819" t="s">
        <v>11</v>
      </c>
      <c r="M2819">
        <v>0</v>
      </c>
      <c r="N2819">
        <v>0</v>
      </c>
      <c r="O2819">
        <v>197.2</v>
      </c>
      <c r="P2819">
        <v>90</v>
      </c>
      <c r="Q2819">
        <v>33.520000000000003</v>
      </c>
      <c r="R2819">
        <v>1</v>
      </c>
      <c r="S2819">
        <v>0</v>
      </c>
    </row>
    <row r="2820" spans="10:19" x14ac:dyDescent="0.25">
      <c r="J2820" t="s">
        <v>36</v>
      </c>
      <c r="K2820">
        <v>33</v>
      </c>
      <c r="L2820" t="s">
        <v>16</v>
      </c>
      <c r="M2820">
        <v>0</v>
      </c>
      <c r="N2820">
        <v>0</v>
      </c>
      <c r="O2820">
        <v>140</v>
      </c>
      <c r="P2820">
        <v>101</v>
      </c>
      <c r="Q2820">
        <v>23.8</v>
      </c>
      <c r="R2820">
        <v>4</v>
      </c>
      <c r="S2820">
        <v>1</v>
      </c>
    </row>
    <row r="2821" spans="10:19" x14ac:dyDescent="0.25">
      <c r="J2821" t="s">
        <v>52</v>
      </c>
      <c r="K2821">
        <v>37</v>
      </c>
      <c r="L2821" t="s">
        <v>11</v>
      </c>
      <c r="M2821">
        <v>0</v>
      </c>
      <c r="N2821">
        <v>0</v>
      </c>
      <c r="O2821">
        <v>193.9</v>
      </c>
      <c r="P2821">
        <v>118</v>
      </c>
      <c r="Q2821">
        <v>32.96</v>
      </c>
      <c r="R2821">
        <v>3</v>
      </c>
      <c r="S2821">
        <v>0</v>
      </c>
    </row>
    <row r="2822" spans="10:19" x14ac:dyDescent="0.25">
      <c r="J2822" t="s">
        <v>37</v>
      </c>
      <c r="K2822">
        <v>29</v>
      </c>
      <c r="L2822" t="s">
        <v>13</v>
      </c>
      <c r="M2822">
        <v>0</v>
      </c>
      <c r="N2822">
        <v>0</v>
      </c>
      <c r="O2822">
        <v>321.10000000000002</v>
      </c>
      <c r="P2822">
        <v>105</v>
      </c>
      <c r="Q2822">
        <v>54.59</v>
      </c>
      <c r="R2822">
        <v>4</v>
      </c>
      <c r="S2822">
        <v>1</v>
      </c>
    </row>
    <row r="2823" spans="10:19" x14ac:dyDescent="0.25">
      <c r="J2823" t="s">
        <v>20</v>
      </c>
      <c r="K2823">
        <v>33</v>
      </c>
      <c r="L2823" t="s">
        <v>11</v>
      </c>
      <c r="M2823">
        <v>0</v>
      </c>
      <c r="N2823">
        <v>0</v>
      </c>
      <c r="O2823">
        <v>118.4</v>
      </c>
      <c r="P2823">
        <v>126</v>
      </c>
      <c r="Q2823">
        <v>20.13</v>
      </c>
      <c r="R2823">
        <v>5</v>
      </c>
      <c r="S2823">
        <v>1</v>
      </c>
    </row>
    <row r="2824" spans="10:19" x14ac:dyDescent="0.25">
      <c r="J2824" t="s">
        <v>19</v>
      </c>
      <c r="K2824">
        <v>40</v>
      </c>
      <c r="L2824" t="s">
        <v>11</v>
      </c>
      <c r="M2824">
        <v>0</v>
      </c>
      <c r="N2824">
        <v>0</v>
      </c>
      <c r="O2824">
        <v>169.8</v>
      </c>
      <c r="P2824">
        <v>114</v>
      </c>
      <c r="Q2824">
        <v>28.87</v>
      </c>
      <c r="R2824">
        <v>1</v>
      </c>
      <c r="S2824">
        <v>0</v>
      </c>
    </row>
    <row r="2825" spans="10:19" x14ac:dyDescent="0.25">
      <c r="J2825" t="s">
        <v>10</v>
      </c>
      <c r="K2825">
        <v>46</v>
      </c>
      <c r="L2825" t="s">
        <v>13</v>
      </c>
      <c r="M2825">
        <v>0</v>
      </c>
      <c r="N2825">
        <v>0</v>
      </c>
      <c r="O2825">
        <v>193.4</v>
      </c>
      <c r="P2825">
        <v>99</v>
      </c>
      <c r="Q2825">
        <v>32.880000000000003</v>
      </c>
      <c r="R2825">
        <v>2</v>
      </c>
      <c r="S2825">
        <v>0</v>
      </c>
    </row>
    <row r="2826" spans="10:19" x14ac:dyDescent="0.25">
      <c r="J2826" t="s">
        <v>10</v>
      </c>
      <c r="K2826">
        <v>39</v>
      </c>
      <c r="L2826" t="s">
        <v>11</v>
      </c>
      <c r="M2826">
        <v>0</v>
      </c>
      <c r="N2826">
        <v>0</v>
      </c>
      <c r="O2826">
        <v>106.6</v>
      </c>
      <c r="P2826">
        <v>128</v>
      </c>
      <c r="Q2826">
        <v>18.12</v>
      </c>
      <c r="R2826">
        <v>1</v>
      </c>
      <c r="S2826">
        <v>0</v>
      </c>
    </row>
    <row r="2827" spans="10:19" x14ac:dyDescent="0.25">
      <c r="J2827" t="s">
        <v>31</v>
      </c>
      <c r="K2827">
        <v>35</v>
      </c>
      <c r="L2827" t="s">
        <v>11</v>
      </c>
      <c r="M2827">
        <v>0</v>
      </c>
      <c r="N2827">
        <v>0</v>
      </c>
      <c r="O2827">
        <v>134.69999999999999</v>
      </c>
      <c r="P2827">
        <v>98</v>
      </c>
      <c r="Q2827">
        <v>22.9</v>
      </c>
      <c r="R2827">
        <v>2</v>
      </c>
      <c r="S2827">
        <v>0</v>
      </c>
    </row>
    <row r="2828" spans="10:19" x14ac:dyDescent="0.25">
      <c r="J2828" t="s">
        <v>30</v>
      </c>
      <c r="K2828">
        <v>50</v>
      </c>
      <c r="L2828" t="s">
        <v>11</v>
      </c>
      <c r="M2828">
        <v>1</v>
      </c>
      <c r="N2828">
        <v>36</v>
      </c>
      <c r="O2828">
        <v>156.19999999999999</v>
      </c>
      <c r="P2828">
        <v>77</v>
      </c>
      <c r="Q2828">
        <v>26.55</v>
      </c>
      <c r="R2828">
        <v>2</v>
      </c>
      <c r="S2828">
        <v>0</v>
      </c>
    </row>
    <row r="2829" spans="10:19" x14ac:dyDescent="0.25">
      <c r="J2829" t="s">
        <v>19</v>
      </c>
      <c r="K2829">
        <v>44</v>
      </c>
      <c r="L2829" t="s">
        <v>11</v>
      </c>
      <c r="M2829">
        <v>0</v>
      </c>
      <c r="N2829">
        <v>0</v>
      </c>
      <c r="O2829">
        <v>231.1</v>
      </c>
      <c r="P2829">
        <v>57</v>
      </c>
      <c r="Q2829">
        <v>39.29</v>
      </c>
      <c r="R2829">
        <v>3</v>
      </c>
      <c r="S2829">
        <v>0</v>
      </c>
    </row>
    <row r="2830" spans="10:19" x14ac:dyDescent="0.25">
      <c r="J2830" t="s">
        <v>21</v>
      </c>
      <c r="K2830">
        <v>40</v>
      </c>
      <c r="L2830" t="s">
        <v>16</v>
      </c>
      <c r="M2830">
        <v>0</v>
      </c>
      <c r="N2830">
        <v>0</v>
      </c>
      <c r="O2830">
        <v>180.8</v>
      </c>
      <c r="P2830">
        <v>109</v>
      </c>
      <c r="Q2830">
        <v>30.74</v>
      </c>
      <c r="R2830">
        <v>2</v>
      </c>
      <c r="S2830">
        <v>0</v>
      </c>
    </row>
    <row r="2831" spans="10:19" x14ac:dyDescent="0.25">
      <c r="J2831" t="s">
        <v>62</v>
      </c>
      <c r="K2831">
        <v>41</v>
      </c>
      <c r="L2831" t="s">
        <v>16</v>
      </c>
      <c r="M2831">
        <v>0</v>
      </c>
      <c r="N2831">
        <v>0</v>
      </c>
      <c r="O2831">
        <v>213.8</v>
      </c>
      <c r="P2831">
        <v>105</v>
      </c>
      <c r="Q2831">
        <v>36.35</v>
      </c>
      <c r="R2831">
        <v>2</v>
      </c>
      <c r="S2831">
        <v>0</v>
      </c>
    </row>
    <row r="2832" spans="10:19" x14ac:dyDescent="0.25">
      <c r="J2832" t="s">
        <v>59</v>
      </c>
      <c r="K2832">
        <v>40</v>
      </c>
      <c r="L2832" t="s">
        <v>11</v>
      </c>
      <c r="M2832">
        <v>1</v>
      </c>
      <c r="N2832">
        <v>25</v>
      </c>
      <c r="O2832">
        <v>234.4</v>
      </c>
      <c r="P2832">
        <v>113</v>
      </c>
      <c r="Q2832">
        <v>39.85</v>
      </c>
      <c r="R2832">
        <v>0</v>
      </c>
      <c r="S2832">
        <v>0</v>
      </c>
    </row>
    <row r="2833" spans="10:19" x14ac:dyDescent="0.25">
      <c r="J2833" t="s">
        <v>23</v>
      </c>
      <c r="K2833">
        <v>49</v>
      </c>
      <c r="L2833" t="s">
        <v>16</v>
      </c>
      <c r="M2833">
        <v>0</v>
      </c>
      <c r="N2833">
        <v>0</v>
      </c>
      <c r="O2833">
        <v>223.6</v>
      </c>
      <c r="P2833">
        <v>86</v>
      </c>
      <c r="Q2833">
        <v>38.01</v>
      </c>
      <c r="R2833">
        <v>0</v>
      </c>
      <c r="S2833">
        <v>0</v>
      </c>
    </row>
    <row r="2834" spans="10:19" x14ac:dyDescent="0.25">
      <c r="J2834" t="s">
        <v>10</v>
      </c>
      <c r="K2834">
        <v>35</v>
      </c>
      <c r="L2834" t="s">
        <v>13</v>
      </c>
      <c r="M2834">
        <v>1</v>
      </c>
      <c r="N2834">
        <v>29</v>
      </c>
      <c r="O2834">
        <v>294.7</v>
      </c>
      <c r="P2834">
        <v>95</v>
      </c>
      <c r="Q2834">
        <v>50.1</v>
      </c>
      <c r="R2834">
        <v>1</v>
      </c>
      <c r="S2834">
        <v>0</v>
      </c>
    </row>
    <row r="2835" spans="10:19" x14ac:dyDescent="0.25">
      <c r="J2835" t="s">
        <v>49</v>
      </c>
      <c r="K2835">
        <v>38</v>
      </c>
      <c r="L2835" t="s">
        <v>11</v>
      </c>
      <c r="M2835">
        <v>0</v>
      </c>
      <c r="N2835">
        <v>0</v>
      </c>
      <c r="O2835">
        <v>216.8</v>
      </c>
      <c r="P2835">
        <v>123</v>
      </c>
      <c r="Q2835">
        <v>36.86</v>
      </c>
      <c r="R2835">
        <v>1</v>
      </c>
      <c r="S2835">
        <v>0</v>
      </c>
    </row>
    <row r="2836" spans="10:19" x14ac:dyDescent="0.25">
      <c r="J2836" t="s">
        <v>31</v>
      </c>
      <c r="K2836">
        <v>40</v>
      </c>
      <c r="L2836" t="s">
        <v>11</v>
      </c>
      <c r="M2836">
        <v>0</v>
      </c>
      <c r="N2836">
        <v>0</v>
      </c>
      <c r="O2836">
        <v>197.4</v>
      </c>
      <c r="P2836">
        <v>78</v>
      </c>
      <c r="Q2836">
        <v>33.56</v>
      </c>
      <c r="R2836">
        <v>2</v>
      </c>
      <c r="S2836">
        <v>0</v>
      </c>
    </row>
    <row r="2837" spans="10:19" x14ac:dyDescent="0.25">
      <c r="J2837" t="s">
        <v>22</v>
      </c>
      <c r="K2837">
        <v>33</v>
      </c>
      <c r="L2837" t="s">
        <v>11</v>
      </c>
      <c r="M2837">
        <v>0</v>
      </c>
      <c r="N2837">
        <v>0</v>
      </c>
      <c r="O2837">
        <v>226.5</v>
      </c>
      <c r="P2837">
        <v>85</v>
      </c>
      <c r="Q2837">
        <v>38.51</v>
      </c>
      <c r="R2837">
        <v>1</v>
      </c>
      <c r="S2837">
        <v>0</v>
      </c>
    </row>
    <row r="2838" spans="10:19" x14ac:dyDescent="0.25">
      <c r="J2838" t="s">
        <v>63</v>
      </c>
      <c r="K2838">
        <v>37</v>
      </c>
      <c r="L2838" t="s">
        <v>11</v>
      </c>
      <c r="M2838">
        <v>1</v>
      </c>
      <c r="N2838">
        <v>32</v>
      </c>
      <c r="O2838">
        <v>218.9</v>
      </c>
      <c r="P2838">
        <v>124</v>
      </c>
      <c r="Q2838">
        <v>37.21</v>
      </c>
      <c r="R2838">
        <v>1</v>
      </c>
      <c r="S2838">
        <v>0</v>
      </c>
    </row>
    <row r="2839" spans="10:19" x14ac:dyDescent="0.25">
      <c r="J2839" t="s">
        <v>17</v>
      </c>
      <c r="K2839">
        <v>41</v>
      </c>
      <c r="L2839" t="s">
        <v>16</v>
      </c>
      <c r="M2839">
        <v>0</v>
      </c>
      <c r="N2839">
        <v>0</v>
      </c>
      <c r="O2839">
        <v>89.1</v>
      </c>
      <c r="P2839">
        <v>117</v>
      </c>
      <c r="Q2839">
        <v>15.15</v>
      </c>
      <c r="R2839">
        <v>2</v>
      </c>
      <c r="S2839">
        <v>0</v>
      </c>
    </row>
    <row r="2840" spans="10:19" x14ac:dyDescent="0.25">
      <c r="J2840" t="s">
        <v>27</v>
      </c>
      <c r="K2840">
        <v>36</v>
      </c>
      <c r="L2840" t="s">
        <v>11</v>
      </c>
      <c r="M2840">
        <v>1</v>
      </c>
      <c r="N2840">
        <v>43</v>
      </c>
      <c r="O2840">
        <v>177.8</v>
      </c>
      <c r="P2840">
        <v>100</v>
      </c>
      <c r="Q2840">
        <v>30.23</v>
      </c>
      <c r="R2840">
        <v>0</v>
      </c>
      <c r="S2840">
        <v>0</v>
      </c>
    </row>
    <row r="2841" spans="10:19" x14ac:dyDescent="0.25">
      <c r="J2841" t="s">
        <v>27</v>
      </c>
      <c r="K2841">
        <v>36</v>
      </c>
      <c r="L2841" t="s">
        <v>11</v>
      </c>
      <c r="M2841">
        <v>0</v>
      </c>
      <c r="N2841">
        <v>0</v>
      </c>
      <c r="O2841">
        <v>93.2</v>
      </c>
      <c r="P2841">
        <v>109</v>
      </c>
      <c r="Q2841">
        <v>15.84</v>
      </c>
      <c r="R2841">
        <v>1</v>
      </c>
      <c r="S2841">
        <v>0</v>
      </c>
    </row>
    <row r="2842" spans="10:19" x14ac:dyDescent="0.25">
      <c r="J2842" t="s">
        <v>54</v>
      </c>
      <c r="K2842">
        <v>46</v>
      </c>
      <c r="L2842" t="s">
        <v>11</v>
      </c>
      <c r="M2842">
        <v>0</v>
      </c>
      <c r="N2842">
        <v>0</v>
      </c>
      <c r="O2842">
        <v>228.1</v>
      </c>
      <c r="P2842">
        <v>86</v>
      </c>
      <c r="Q2842">
        <v>38.78</v>
      </c>
      <c r="R2842">
        <v>1</v>
      </c>
      <c r="S2842">
        <v>0</v>
      </c>
    </row>
    <row r="2843" spans="10:19" x14ac:dyDescent="0.25">
      <c r="J2843" t="s">
        <v>48</v>
      </c>
      <c r="K2843">
        <v>46</v>
      </c>
      <c r="L2843" t="s">
        <v>13</v>
      </c>
      <c r="M2843">
        <v>0</v>
      </c>
      <c r="N2843">
        <v>0</v>
      </c>
      <c r="O2843">
        <v>208.1</v>
      </c>
      <c r="P2843">
        <v>93</v>
      </c>
      <c r="Q2843">
        <v>35.380000000000003</v>
      </c>
      <c r="R2843">
        <v>1</v>
      </c>
      <c r="S2843">
        <v>0</v>
      </c>
    </row>
    <row r="2844" spans="10:19" x14ac:dyDescent="0.25">
      <c r="J2844" t="s">
        <v>58</v>
      </c>
      <c r="K2844">
        <v>34</v>
      </c>
      <c r="L2844" t="s">
        <v>11</v>
      </c>
      <c r="M2844">
        <v>1</v>
      </c>
      <c r="N2844">
        <v>22</v>
      </c>
      <c r="O2844">
        <v>112.8</v>
      </c>
      <c r="P2844">
        <v>66</v>
      </c>
      <c r="Q2844">
        <v>19.18</v>
      </c>
      <c r="R2844">
        <v>1</v>
      </c>
      <c r="S2844">
        <v>0</v>
      </c>
    </row>
    <row r="2845" spans="10:19" x14ac:dyDescent="0.25">
      <c r="J2845" t="s">
        <v>48</v>
      </c>
      <c r="K2845">
        <v>39</v>
      </c>
      <c r="L2845" t="s">
        <v>11</v>
      </c>
      <c r="M2845">
        <v>0</v>
      </c>
      <c r="N2845">
        <v>0</v>
      </c>
      <c r="O2845">
        <v>225.3</v>
      </c>
      <c r="P2845">
        <v>124</v>
      </c>
      <c r="Q2845">
        <v>38.299999999999997</v>
      </c>
      <c r="R2845">
        <v>1</v>
      </c>
      <c r="S2845">
        <v>0</v>
      </c>
    </row>
    <row r="2846" spans="10:19" x14ac:dyDescent="0.25">
      <c r="J2846" t="s">
        <v>46</v>
      </c>
      <c r="K2846">
        <v>40</v>
      </c>
      <c r="L2846" t="s">
        <v>11</v>
      </c>
      <c r="M2846">
        <v>1</v>
      </c>
      <c r="N2846">
        <v>25</v>
      </c>
      <c r="O2846">
        <v>169.4</v>
      </c>
      <c r="P2846">
        <v>105</v>
      </c>
      <c r="Q2846">
        <v>28.8</v>
      </c>
      <c r="R2846">
        <v>4</v>
      </c>
      <c r="S2846">
        <v>0</v>
      </c>
    </row>
    <row r="2847" spans="10:19" x14ac:dyDescent="0.25">
      <c r="J2847" t="s">
        <v>33</v>
      </c>
      <c r="K2847">
        <v>45</v>
      </c>
      <c r="L2847" t="s">
        <v>16</v>
      </c>
      <c r="M2847">
        <v>0</v>
      </c>
      <c r="N2847">
        <v>0</v>
      </c>
      <c r="O2847">
        <v>193.3</v>
      </c>
      <c r="P2847">
        <v>121</v>
      </c>
      <c r="Q2847">
        <v>32.86</v>
      </c>
      <c r="R2847">
        <v>1</v>
      </c>
      <c r="S2847">
        <v>0</v>
      </c>
    </row>
    <row r="2848" spans="10:19" x14ac:dyDescent="0.25">
      <c r="J2848" t="s">
        <v>29</v>
      </c>
      <c r="K2848">
        <v>36</v>
      </c>
      <c r="L2848" t="s">
        <v>16</v>
      </c>
      <c r="M2848">
        <v>0</v>
      </c>
      <c r="N2848">
        <v>0</v>
      </c>
      <c r="O2848">
        <v>95.6</v>
      </c>
      <c r="P2848">
        <v>88</v>
      </c>
      <c r="Q2848">
        <v>16.25</v>
      </c>
      <c r="R2848">
        <v>3</v>
      </c>
      <c r="S2848">
        <v>0</v>
      </c>
    </row>
    <row r="2849" spans="10:19" x14ac:dyDescent="0.25">
      <c r="J2849" t="s">
        <v>59</v>
      </c>
      <c r="K2849">
        <v>33</v>
      </c>
      <c r="L2849" t="s">
        <v>16</v>
      </c>
      <c r="M2849">
        <v>1</v>
      </c>
      <c r="N2849">
        <v>25</v>
      </c>
      <c r="O2849">
        <v>79.8</v>
      </c>
      <c r="P2849">
        <v>99</v>
      </c>
      <c r="Q2849">
        <v>13.57</v>
      </c>
      <c r="R2849">
        <v>2</v>
      </c>
      <c r="S2849">
        <v>0</v>
      </c>
    </row>
    <row r="2850" spans="10:19" x14ac:dyDescent="0.25">
      <c r="J2850" t="s">
        <v>10</v>
      </c>
      <c r="K2850">
        <v>44</v>
      </c>
      <c r="L2850" t="s">
        <v>11</v>
      </c>
      <c r="M2850">
        <v>0</v>
      </c>
      <c r="N2850">
        <v>0</v>
      </c>
      <c r="O2850">
        <v>229.2</v>
      </c>
      <c r="P2850">
        <v>111</v>
      </c>
      <c r="Q2850">
        <v>38.96</v>
      </c>
      <c r="R2850">
        <v>1</v>
      </c>
      <c r="S2850">
        <v>0</v>
      </c>
    </row>
    <row r="2851" spans="10:19" x14ac:dyDescent="0.25">
      <c r="J2851" t="s">
        <v>40</v>
      </c>
      <c r="K2851">
        <v>45</v>
      </c>
      <c r="L2851" t="s">
        <v>11</v>
      </c>
      <c r="M2851">
        <v>1</v>
      </c>
      <c r="N2851">
        <v>38</v>
      </c>
      <c r="O2851">
        <v>259.3</v>
      </c>
      <c r="P2851">
        <v>94</v>
      </c>
      <c r="Q2851">
        <v>44.08</v>
      </c>
      <c r="R2851">
        <v>3</v>
      </c>
      <c r="S2851">
        <v>0</v>
      </c>
    </row>
    <row r="2852" spans="10:19" x14ac:dyDescent="0.25">
      <c r="J2852" t="s">
        <v>57</v>
      </c>
      <c r="K2852">
        <v>41</v>
      </c>
      <c r="L2852" t="s">
        <v>11</v>
      </c>
      <c r="M2852">
        <v>1</v>
      </c>
      <c r="N2852">
        <v>41</v>
      </c>
      <c r="O2852">
        <v>212.6</v>
      </c>
      <c r="P2852">
        <v>110</v>
      </c>
      <c r="Q2852">
        <v>36.14</v>
      </c>
      <c r="R2852">
        <v>0</v>
      </c>
      <c r="S2852">
        <v>0</v>
      </c>
    </row>
    <row r="2853" spans="10:19" x14ac:dyDescent="0.25">
      <c r="J2853" t="s">
        <v>25</v>
      </c>
      <c r="K2853">
        <v>36</v>
      </c>
      <c r="L2853" t="s">
        <v>11</v>
      </c>
      <c r="M2853">
        <v>0</v>
      </c>
      <c r="N2853">
        <v>0</v>
      </c>
      <c r="O2853">
        <v>101</v>
      </c>
      <c r="P2853">
        <v>110</v>
      </c>
      <c r="Q2853">
        <v>17.170000000000002</v>
      </c>
      <c r="R2853">
        <v>0</v>
      </c>
      <c r="S2853">
        <v>0</v>
      </c>
    </row>
    <row r="2854" spans="10:19" x14ac:dyDescent="0.25">
      <c r="J2854" t="s">
        <v>32</v>
      </c>
      <c r="K2854">
        <v>31</v>
      </c>
      <c r="L2854" t="s">
        <v>11</v>
      </c>
      <c r="M2854">
        <v>1</v>
      </c>
      <c r="N2854">
        <v>6</v>
      </c>
      <c r="O2854">
        <v>140.1</v>
      </c>
      <c r="P2854">
        <v>125</v>
      </c>
      <c r="Q2854">
        <v>23.82</v>
      </c>
      <c r="R2854">
        <v>1</v>
      </c>
      <c r="S2854">
        <v>0</v>
      </c>
    </row>
    <row r="2855" spans="10:19" x14ac:dyDescent="0.25">
      <c r="J2855" t="s">
        <v>37</v>
      </c>
      <c r="K2855">
        <v>45</v>
      </c>
      <c r="L2855" t="s">
        <v>13</v>
      </c>
      <c r="M2855">
        <v>0</v>
      </c>
      <c r="N2855">
        <v>0</v>
      </c>
      <c r="O2855">
        <v>150.4</v>
      </c>
      <c r="P2855">
        <v>106</v>
      </c>
      <c r="Q2855">
        <v>25.57</v>
      </c>
      <c r="R2855">
        <v>3</v>
      </c>
      <c r="S2855">
        <v>0</v>
      </c>
    </row>
    <row r="2856" spans="10:19" x14ac:dyDescent="0.25">
      <c r="J2856" t="s">
        <v>30</v>
      </c>
      <c r="K2856">
        <v>33</v>
      </c>
      <c r="L2856" t="s">
        <v>11</v>
      </c>
      <c r="M2856">
        <v>0</v>
      </c>
      <c r="N2856">
        <v>0</v>
      </c>
      <c r="O2856">
        <v>100.8</v>
      </c>
      <c r="P2856">
        <v>74</v>
      </c>
      <c r="Q2856">
        <v>17.14</v>
      </c>
      <c r="R2856">
        <v>2</v>
      </c>
      <c r="S2856">
        <v>0</v>
      </c>
    </row>
    <row r="2857" spans="10:19" x14ac:dyDescent="0.25">
      <c r="J2857" t="s">
        <v>22</v>
      </c>
      <c r="K2857">
        <v>39</v>
      </c>
      <c r="L2857" t="s">
        <v>11</v>
      </c>
      <c r="M2857">
        <v>0</v>
      </c>
      <c r="N2857">
        <v>0</v>
      </c>
      <c r="O2857">
        <v>138.1</v>
      </c>
      <c r="P2857">
        <v>131</v>
      </c>
      <c r="Q2857">
        <v>23.48</v>
      </c>
      <c r="R2857">
        <v>3</v>
      </c>
      <c r="S2857">
        <v>0</v>
      </c>
    </row>
    <row r="2858" spans="10:19" x14ac:dyDescent="0.25">
      <c r="J2858" t="s">
        <v>58</v>
      </c>
      <c r="K2858">
        <v>52</v>
      </c>
      <c r="L2858" t="s">
        <v>11</v>
      </c>
      <c r="M2858">
        <v>1</v>
      </c>
      <c r="N2858">
        <v>30</v>
      </c>
      <c r="O2858">
        <v>191.3</v>
      </c>
      <c r="P2858">
        <v>104</v>
      </c>
      <c r="Q2858">
        <v>32.520000000000003</v>
      </c>
      <c r="R2858">
        <v>1</v>
      </c>
      <c r="S2858">
        <v>0</v>
      </c>
    </row>
    <row r="2859" spans="10:19" x14ac:dyDescent="0.25">
      <c r="J2859" t="s">
        <v>55</v>
      </c>
      <c r="K2859">
        <v>34</v>
      </c>
      <c r="L2859" t="s">
        <v>16</v>
      </c>
      <c r="M2859">
        <v>0</v>
      </c>
      <c r="N2859">
        <v>0</v>
      </c>
      <c r="O2859">
        <v>168.3</v>
      </c>
      <c r="P2859">
        <v>76</v>
      </c>
      <c r="Q2859">
        <v>28.61</v>
      </c>
      <c r="R2859">
        <v>2</v>
      </c>
      <c r="S2859">
        <v>0</v>
      </c>
    </row>
    <row r="2860" spans="10:19" x14ac:dyDescent="0.25">
      <c r="J2860" t="s">
        <v>44</v>
      </c>
      <c r="K2860">
        <v>26</v>
      </c>
      <c r="L2860" t="s">
        <v>11</v>
      </c>
      <c r="M2860">
        <v>0</v>
      </c>
      <c r="N2860">
        <v>0</v>
      </c>
      <c r="O2860">
        <v>137.6</v>
      </c>
      <c r="P2860">
        <v>113</v>
      </c>
      <c r="Q2860">
        <v>23.39</v>
      </c>
      <c r="R2860">
        <v>1</v>
      </c>
      <c r="S2860">
        <v>1</v>
      </c>
    </row>
    <row r="2861" spans="10:19" x14ac:dyDescent="0.25">
      <c r="J2861" t="s">
        <v>10</v>
      </c>
      <c r="K2861">
        <v>47</v>
      </c>
      <c r="L2861" t="s">
        <v>11</v>
      </c>
      <c r="M2861">
        <v>0</v>
      </c>
      <c r="N2861">
        <v>0</v>
      </c>
      <c r="O2861">
        <v>255.4</v>
      </c>
      <c r="P2861">
        <v>122</v>
      </c>
      <c r="Q2861">
        <v>43.42</v>
      </c>
      <c r="R2861">
        <v>0</v>
      </c>
      <c r="S2861">
        <v>0</v>
      </c>
    </row>
    <row r="2862" spans="10:19" x14ac:dyDescent="0.25">
      <c r="J2862" t="s">
        <v>57</v>
      </c>
      <c r="K2862">
        <v>46</v>
      </c>
      <c r="L2862" t="s">
        <v>11</v>
      </c>
      <c r="M2862">
        <v>0</v>
      </c>
      <c r="N2862">
        <v>0</v>
      </c>
      <c r="O2862">
        <v>166.2</v>
      </c>
      <c r="P2862">
        <v>125</v>
      </c>
      <c r="Q2862">
        <v>28.25</v>
      </c>
      <c r="R2862">
        <v>1</v>
      </c>
      <c r="S2862">
        <v>0</v>
      </c>
    </row>
    <row r="2863" spans="10:19" x14ac:dyDescent="0.25">
      <c r="J2863" t="s">
        <v>44</v>
      </c>
      <c r="K2863">
        <v>33</v>
      </c>
      <c r="L2863" t="s">
        <v>16</v>
      </c>
      <c r="M2863">
        <v>0</v>
      </c>
      <c r="N2863">
        <v>0</v>
      </c>
      <c r="O2863">
        <v>158.69999999999999</v>
      </c>
      <c r="P2863">
        <v>112</v>
      </c>
      <c r="Q2863">
        <v>26.98</v>
      </c>
      <c r="R2863">
        <v>2</v>
      </c>
      <c r="S2863">
        <v>1</v>
      </c>
    </row>
    <row r="2864" spans="10:19" x14ac:dyDescent="0.25">
      <c r="J2864" t="s">
        <v>40</v>
      </c>
      <c r="K2864">
        <v>37</v>
      </c>
      <c r="L2864" t="s">
        <v>11</v>
      </c>
      <c r="M2864">
        <v>0</v>
      </c>
      <c r="N2864">
        <v>0</v>
      </c>
      <c r="O2864">
        <v>258.3</v>
      </c>
      <c r="P2864">
        <v>76</v>
      </c>
      <c r="Q2864">
        <v>43.91</v>
      </c>
      <c r="R2864">
        <v>1</v>
      </c>
      <c r="S2864">
        <v>1</v>
      </c>
    </row>
    <row r="2865" spans="10:19" x14ac:dyDescent="0.25">
      <c r="J2865" t="s">
        <v>23</v>
      </c>
      <c r="K2865">
        <v>46</v>
      </c>
      <c r="L2865" t="s">
        <v>16</v>
      </c>
      <c r="M2865">
        <v>1</v>
      </c>
      <c r="N2865">
        <v>40</v>
      </c>
      <c r="O2865">
        <v>77</v>
      </c>
      <c r="P2865">
        <v>106</v>
      </c>
      <c r="Q2865">
        <v>13.09</v>
      </c>
      <c r="R2865">
        <v>1</v>
      </c>
      <c r="S2865">
        <v>0</v>
      </c>
    </row>
    <row r="2866" spans="10:19" x14ac:dyDescent="0.25">
      <c r="J2866" t="s">
        <v>39</v>
      </c>
      <c r="K2866">
        <v>43</v>
      </c>
      <c r="L2866" t="s">
        <v>11</v>
      </c>
      <c r="M2866">
        <v>1</v>
      </c>
      <c r="N2866">
        <v>33</v>
      </c>
      <c r="O2866">
        <v>168.4</v>
      </c>
      <c r="P2866">
        <v>127</v>
      </c>
      <c r="Q2866">
        <v>28.63</v>
      </c>
      <c r="R2866">
        <v>2</v>
      </c>
      <c r="S2866">
        <v>0</v>
      </c>
    </row>
    <row r="2867" spans="10:19" x14ac:dyDescent="0.25">
      <c r="J2867" t="s">
        <v>45</v>
      </c>
      <c r="K2867">
        <v>35</v>
      </c>
      <c r="L2867" t="s">
        <v>11</v>
      </c>
      <c r="M2867">
        <v>0</v>
      </c>
      <c r="N2867">
        <v>0</v>
      </c>
      <c r="O2867">
        <v>307.2</v>
      </c>
      <c r="P2867">
        <v>65</v>
      </c>
      <c r="Q2867">
        <v>52.22</v>
      </c>
      <c r="R2867">
        <v>2</v>
      </c>
      <c r="S2867">
        <v>1</v>
      </c>
    </row>
    <row r="2868" spans="10:19" x14ac:dyDescent="0.25">
      <c r="J2868" t="s">
        <v>10</v>
      </c>
      <c r="K2868">
        <v>42</v>
      </c>
      <c r="L2868" t="s">
        <v>16</v>
      </c>
      <c r="M2868">
        <v>0</v>
      </c>
      <c r="N2868">
        <v>0</v>
      </c>
      <c r="O2868">
        <v>175.6</v>
      </c>
      <c r="P2868">
        <v>91</v>
      </c>
      <c r="Q2868">
        <v>29.85</v>
      </c>
      <c r="R2868">
        <v>0</v>
      </c>
      <c r="S2868">
        <v>0</v>
      </c>
    </row>
    <row r="2869" spans="10:19" x14ac:dyDescent="0.25">
      <c r="J2869" t="s">
        <v>54</v>
      </c>
      <c r="K2869">
        <v>33</v>
      </c>
      <c r="L2869" t="s">
        <v>11</v>
      </c>
      <c r="M2869">
        <v>0</v>
      </c>
      <c r="N2869">
        <v>0</v>
      </c>
      <c r="O2869">
        <v>169.1</v>
      </c>
      <c r="P2869">
        <v>48</v>
      </c>
      <c r="Q2869">
        <v>28.75</v>
      </c>
      <c r="R2869">
        <v>3</v>
      </c>
      <c r="S2869">
        <v>0</v>
      </c>
    </row>
    <row r="2870" spans="10:19" x14ac:dyDescent="0.25">
      <c r="J2870" t="s">
        <v>49</v>
      </c>
      <c r="K2870">
        <v>40</v>
      </c>
      <c r="L2870" t="s">
        <v>11</v>
      </c>
      <c r="M2870">
        <v>0</v>
      </c>
      <c r="N2870">
        <v>0</v>
      </c>
      <c r="O2870">
        <v>190.7</v>
      </c>
      <c r="P2870">
        <v>111</v>
      </c>
      <c r="Q2870">
        <v>32.42</v>
      </c>
      <c r="R2870">
        <v>1</v>
      </c>
      <c r="S2870">
        <v>0</v>
      </c>
    </row>
    <row r="2871" spans="10:19" x14ac:dyDescent="0.25">
      <c r="J2871" t="s">
        <v>19</v>
      </c>
      <c r="K2871">
        <v>42</v>
      </c>
      <c r="L2871" t="s">
        <v>11</v>
      </c>
      <c r="M2871">
        <v>0</v>
      </c>
      <c r="N2871">
        <v>0</v>
      </c>
      <c r="O2871">
        <v>239.6</v>
      </c>
      <c r="P2871">
        <v>120</v>
      </c>
      <c r="Q2871">
        <v>40.729999999999997</v>
      </c>
      <c r="R2871">
        <v>1</v>
      </c>
      <c r="S2871">
        <v>0</v>
      </c>
    </row>
    <row r="2872" spans="10:19" x14ac:dyDescent="0.25">
      <c r="J2872" t="s">
        <v>48</v>
      </c>
      <c r="K2872">
        <v>37</v>
      </c>
      <c r="L2872" t="s">
        <v>16</v>
      </c>
      <c r="M2872">
        <v>0</v>
      </c>
      <c r="N2872">
        <v>0</v>
      </c>
      <c r="O2872">
        <v>121.3</v>
      </c>
      <c r="P2872">
        <v>112</v>
      </c>
      <c r="Q2872">
        <v>20.62</v>
      </c>
      <c r="R2872">
        <v>1</v>
      </c>
      <c r="S2872">
        <v>0</v>
      </c>
    </row>
    <row r="2873" spans="10:19" x14ac:dyDescent="0.25">
      <c r="J2873" t="s">
        <v>41</v>
      </c>
      <c r="K2873">
        <v>26</v>
      </c>
      <c r="L2873" t="s">
        <v>13</v>
      </c>
      <c r="M2873">
        <v>0</v>
      </c>
      <c r="N2873">
        <v>0</v>
      </c>
      <c r="O2873">
        <v>208.4</v>
      </c>
      <c r="P2873">
        <v>102</v>
      </c>
      <c r="Q2873">
        <v>35.43</v>
      </c>
      <c r="R2873">
        <v>1</v>
      </c>
      <c r="S2873">
        <v>1</v>
      </c>
    </row>
    <row r="2874" spans="10:19" x14ac:dyDescent="0.25">
      <c r="J2874" t="s">
        <v>29</v>
      </c>
      <c r="K2874">
        <v>47</v>
      </c>
      <c r="L2874" t="s">
        <v>16</v>
      </c>
      <c r="M2874">
        <v>0</v>
      </c>
      <c r="N2874">
        <v>0</v>
      </c>
      <c r="O2874">
        <v>230.6</v>
      </c>
      <c r="P2874">
        <v>131</v>
      </c>
      <c r="Q2874">
        <v>39.200000000000003</v>
      </c>
      <c r="R2874">
        <v>0</v>
      </c>
      <c r="S2874">
        <v>0</v>
      </c>
    </row>
    <row r="2875" spans="10:19" x14ac:dyDescent="0.25">
      <c r="J2875" t="s">
        <v>33</v>
      </c>
      <c r="K2875">
        <v>43</v>
      </c>
      <c r="L2875" t="s">
        <v>11</v>
      </c>
      <c r="M2875">
        <v>0</v>
      </c>
      <c r="N2875">
        <v>0</v>
      </c>
      <c r="O2875">
        <v>112.5</v>
      </c>
      <c r="P2875">
        <v>95</v>
      </c>
      <c r="Q2875">
        <v>19.13</v>
      </c>
      <c r="R2875">
        <v>0</v>
      </c>
      <c r="S2875">
        <v>0</v>
      </c>
    </row>
    <row r="2876" spans="10:19" x14ac:dyDescent="0.25">
      <c r="J2876" t="s">
        <v>52</v>
      </c>
      <c r="K2876">
        <v>39</v>
      </c>
      <c r="L2876" t="s">
        <v>16</v>
      </c>
      <c r="M2876">
        <v>0</v>
      </c>
      <c r="N2876">
        <v>0</v>
      </c>
      <c r="O2876">
        <v>167.7</v>
      </c>
      <c r="P2876">
        <v>93</v>
      </c>
      <c r="Q2876">
        <v>28.51</v>
      </c>
      <c r="R2876">
        <v>3</v>
      </c>
      <c r="S2876">
        <v>0</v>
      </c>
    </row>
    <row r="2877" spans="10:19" x14ac:dyDescent="0.25">
      <c r="J2877" t="s">
        <v>40</v>
      </c>
      <c r="K2877">
        <v>38</v>
      </c>
      <c r="L2877" t="s">
        <v>13</v>
      </c>
      <c r="M2877">
        <v>0</v>
      </c>
      <c r="N2877">
        <v>0</v>
      </c>
      <c r="O2877">
        <v>180.1</v>
      </c>
      <c r="P2877">
        <v>103</v>
      </c>
      <c r="Q2877">
        <v>30.62</v>
      </c>
      <c r="R2877">
        <v>0</v>
      </c>
      <c r="S2877">
        <v>0</v>
      </c>
    </row>
    <row r="2878" spans="10:19" x14ac:dyDescent="0.25">
      <c r="J2878" t="s">
        <v>49</v>
      </c>
      <c r="K2878">
        <v>38</v>
      </c>
      <c r="L2878" t="s">
        <v>16</v>
      </c>
      <c r="M2878">
        <v>0</v>
      </c>
      <c r="N2878">
        <v>0</v>
      </c>
      <c r="O2878">
        <v>129.6</v>
      </c>
      <c r="P2878">
        <v>81</v>
      </c>
      <c r="Q2878">
        <v>22.03</v>
      </c>
      <c r="R2878">
        <v>2</v>
      </c>
      <c r="S2878">
        <v>0</v>
      </c>
    </row>
    <row r="2879" spans="10:19" x14ac:dyDescent="0.25">
      <c r="J2879" t="s">
        <v>45</v>
      </c>
      <c r="K2879">
        <v>38</v>
      </c>
      <c r="L2879" t="s">
        <v>16</v>
      </c>
      <c r="M2879">
        <v>0</v>
      </c>
      <c r="N2879">
        <v>0</v>
      </c>
      <c r="O2879">
        <v>215.5</v>
      </c>
      <c r="P2879">
        <v>108</v>
      </c>
      <c r="Q2879">
        <v>36.64</v>
      </c>
      <c r="R2879">
        <v>0</v>
      </c>
      <c r="S2879">
        <v>0</v>
      </c>
    </row>
    <row r="2880" spans="10:19" x14ac:dyDescent="0.25">
      <c r="J2880" t="s">
        <v>43</v>
      </c>
      <c r="K2880">
        <v>37</v>
      </c>
      <c r="L2880" t="s">
        <v>11</v>
      </c>
      <c r="M2880">
        <v>0</v>
      </c>
      <c r="N2880">
        <v>0</v>
      </c>
      <c r="O2880">
        <v>211.9</v>
      </c>
      <c r="P2880">
        <v>65</v>
      </c>
      <c r="Q2880">
        <v>36.020000000000003</v>
      </c>
      <c r="R2880">
        <v>2</v>
      </c>
      <c r="S2880">
        <v>0</v>
      </c>
    </row>
    <row r="2881" spans="10:19" x14ac:dyDescent="0.25">
      <c r="J2881" t="s">
        <v>12</v>
      </c>
      <c r="K2881">
        <v>45</v>
      </c>
      <c r="L2881" t="s">
        <v>11</v>
      </c>
      <c r="M2881">
        <v>0</v>
      </c>
      <c r="N2881">
        <v>0</v>
      </c>
      <c r="O2881">
        <v>82</v>
      </c>
      <c r="P2881">
        <v>95</v>
      </c>
      <c r="Q2881">
        <v>13.94</v>
      </c>
      <c r="R2881">
        <v>1</v>
      </c>
      <c r="S2881">
        <v>0</v>
      </c>
    </row>
    <row r="2882" spans="10:19" x14ac:dyDescent="0.25">
      <c r="J2882" t="s">
        <v>15</v>
      </c>
      <c r="K2882">
        <v>36</v>
      </c>
      <c r="L2882" t="s">
        <v>13</v>
      </c>
      <c r="M2882">
        <v>1</v>
      </c>
      <c r="N2882">
        <v>22</v>
      </c>
      <c r="O2882">
        <v>149.1</v>
      </c>
      <c r="P2882">
        <v>103</v>
      </c>
      <c r="Q2882">
        <v>25.35</v>
      </c>
      <c r="R2882">
        <v>2</v>
      </c>
      <c r="S2882">
        <v>0</v>
      </c>
    </row>
    <row r="2883" spans="10:19" x14ac:dyDescent="0.25">
      <c r="J2883" t="s">
        <v>50</v>
      </c>
      <c r="K2883">
        <v>35</v>
      </c>
      <c r="L2883" t="s">
        <v>11</v>
      </c>
      <c r="M2883">
        <v>0</v>
      </c>
      <c r="N2883">
        <v>0</v>
      </c>
      <c r="O2883">
        <v>304.60000000000002</v>
      </c>
      <c r="P2883">
        <v>56</v>
      </c>
      <c r="Q2883">
        <v>51.78</v>
      </c>
      <c r="R2883">
        <v>1</v>
      </c>
      <c r="S2883">
        <v>1</v>
      </c>
    </row>
    <row r="2884" spans="10:19" x14ac:dyDescent="0.25">
      <c r="J2884" t="s">
        <v>59</v>
      </c>
      <c r="K2884">
        <v>42</v>
      </c>
      <c r="L2884" t="s">
        <v>16</v>
      </c>
      <c r="M2884">
        <v>0</v>
      </c>
      <c r="N2884">
        <v>0</v>
      </c>
      <c r="O2884">
        <v>277.7</v>
      </c>
      <c r="P2884">
        <v>118</v>
      </c>
      <c r="Q2884">
        <v>47.21</v>
      </c>
      <c r="R2884">
        <v>0</v>
      </c>
      <c r="S2884">
        <v>0</v>
      </c>
    </row>
    <row r="2885" spans="10:19" x14ac:dyDescent="0.25">
      <c r="J2885" t="s">
        <v>18</v>
      </c>
      <c r="K2885">
        <v>42</v>
      </c>
      <c r="L2885" t="s">
        <v>13</v>
      </c>
      <c r="M2885">
        <v>0</v>
      </c>
      <c r="N2885">
        <v>0</v>
      </c>
      <c r="O2885">
        <v>209.1</v>
      </c>
      <c r="P2885">
        <v>57</v>
      </c>
      <c r="Q2885">
        <v>35.549999999999997</v>
      </c>
      <c r="R2885">
        <v>1</v>
      </c>
      <c r="S2885">
        <v>0</v>
      </c>
    </row>
    <row r="2886" spans="10:19" x14ac:dyDescent="0.25">
      <c r="J2886" t="s">
        <v>28</v>
      </c>
      <c r="K2886">
        <v>37</v>
      </c>
      <c r="L2886" t="s">
        <v>11</v>
      </c>
      <c r="M2886">
        <v>0</v>
      </c>
      <c r="N2886">
        <v>0</v>
      </c>
      <c r="O2886">
        <v>196.1</v>
      </c>
      <c r="P2886">
        <v>95</v>
      </c>
      <c r="Q2886">
        <v>33.340000000000003</v>
      </c>
      <c r="R2886">
        <v>3</v>
      </c>
      <c r="S2886">
        <v>0</v>
      </c>
    </row>
    <row r="2887" spans="10:19" x14ac:dyDescent="0.25">
      <c r="J2887" t="s">
        <v>28</v>
      </c>
      <c r="K2887">
        <v>40</v>
      </c>
      <c r="L2887" t="s">
        <v>16</v>
      </c>
      <c r="M2887">
        <v>0</v>
      </c>
      <c r="N2887">
        <v>0</v>
      </c>
      <c r="O2887">
        <v>121.6</v>
      </c>
      <c r="P2887">
        <v>99</v>
      </c>
      <c r="Q2887">
        <v>20.67</v>
      </c>
      <c r="R2887">
        <v>1</v>
      </c>
      <c r="S2887">
        <v>0</v>
      </c>
    </row>
    <row r="2888" spans="10:19" x14ac:dyDescent="0.25">
      <c r="J2888" t="s">
        <v>31</v>
      </c>
      <c r="K2888">
        <v>38</v>
      </c>
      <c r="L2888" t="s">
        <v>11</v>
      </c>
      <c r="M2888">
        <v>0</v>
      </c>
      <c r="N2888">
        <v>0</v>
      </c>
      <c r="O2888">
        <v>204.1</v>
      </c>
      <c r="P2888">
        <v>132</v>
      </c>
      <c r="Q2888">
        <v>34.700000000000003</v>
      </c>
      <c r="R2888">
        <v>1</v>
      </c>
      <c r="S2888">
        <v>0</v>
      </c>
    </row>
    <row r="2889" spans="10:19" x14ac:dyDescent="0.25">
      <c r="J2889" t="s">
        <v>25</v>
      </c>
      <c r="K2889">
        <v>40</v>
      </c>
      <c r="L2889" t="s">
        <v>11</v>
      </c>
      <c r="M2889">
        <v>0</v>
      </c>
      <c r="N2889">
        <v>0</v>
      </c>
      <c r="O2889">
        <v>212.1</v>
      </c>
      <c r="P2889">
        <v>114</v>
      </c>
      <c r="Q2889">
        <v>36.06</v>
      </c>
      <c r="R2889">
        <v>4</v>
      </c>
      <c r="S2889">
        <v>0</v>
      </c>
    </row>
    <row r="2890" spans="10:19" x14ac:dyDescent="0.25">
      <c r="J2890" t="s">
        <v>32</v>
      </c>
      <c r="K2890">
        <v>42</v>
      </c>
      <c r="L2890" t="s">
        <v>11</v>
      </c>
      <c r="M2890">
        <v>0</v>
      </c>
      <c r="N2890">
        <v>0</v>
      </c>
      <c r="O2890">
        <v>178.3</v>
      </c>
      <c r="P2890">
        <v>86</v>
      </c>
      <c r="Q2890">
        <v>30.31</v>
      </c>
      <c r="R2890">
        <v>1</v>
      </c>
      <c r="S2890">
        <v>0</v>
      </c>
    </row>
    <row r="2891" spans="10:19" x14ac:dyDescent="0.25">
      <c r="J2891" t="s">
        <v>57</v>
      </c>
      <c r="K2891">
        <v>41</v>
      </c>
      <c r="L2891" t="s">
        <v>11</v>
      </c>
      <c r="M2891">
        <v>0</v>
      </c>
      <c r="N2891">
        <v>0</v>
      </c>
      <c r="O2891">
        <v>181.8</v>
      </c>
      <c r="P2891">
        <v>92</v>
      </c>
      <c r="Q2891">
        <v>30.91</v>
      </c>
      <c r="R2891">
        <v>0</v>
      </c>
      <c r="S2891">
        <v>0</v>
      </c>
    </row>
    <row r="2892" spans="10:19" x14ac:dyDescent="0.25">
      <c r="J2892" t="s">
        <v>29</v>
      </c>
      <c r="K2892">
        <v>44</v>
      </c>
      <c r="L2892" t="s">
        <v>11</v>
      </c>
      <c r="M2892">
        <v>0</v>
      </c>
      <c r="N2892">
        <v>0</v>
      </c>
      <c r="O2892">
        <v>120.6</v>
      </c>
      <c r="P2892">
        <v>104</v>
      </c>
      <c r="Q2892">
        <v>20.5</v>
      </c>
      <c r="R2892">
        <v>2</v>
      </c>
      <c r="S2892">
        <v>0</v>
      </c>
    </row>
    <row r="2893" spans="10:19" x14ac:dyDescent="0.25">
      <c r="J2893" t="s">
        <v>26</v>
      </c>
      <c r="K2893">
        <v>38</v>
      </c>
      <c r="L2893" t="s">
        <v>11</v>
      </c>
      <c r="M2893">
        <v>0</v>
      </c>
      <c r="N2893">
        <v>0</v>
      </c>
      <c r="O2893">
        <v>172.4</v>
      </c>
      <c r="P2893">
        <v>112</v>
      </c>
      <c r="Q2893">
        <v>29.31</v>
      </c>
      <c r="R2893">
        <v>1</v>
      </c>
      <c r="S2893">
        <v>0</v>
      </c>
    </row>
    <row r="2894" spans="10:19" x14ac:dyDescent="0.25">
      <c r="J2894" t="s">
        <v>19</v>
      </c>
      <c r="K2894">
        <v>25</v>
      </c>
      <c r="L2894" t="s">
        <v>11</v>
      </c>
      <c r="M2894">
        <v>0</v>
      </c>
      <c r="N2894">
        <v>0</v>
      </c>
      <c r="O2894">
        <v>160.6</v>
      </c>
      <c r="P2894">
        <v>110</v>
      </c>
      <c r="Q2894">
        <v>27.3</v>
      </c>
      <c r="R2894">
        <v>0</v>
      </c>
      <c r="S2894">
        <v>1</v>
      </c>
    </row>
    <row r="2895" spans="10:19" x14ac:dyDescent="0.25">
      <c r="J2895" t="s">
        <v>30</v>
      </c>
      <c r="K2895">
        <v>46</v>
      </c>
      <c r="L2895" t="s">
        <v>13</v>
      </c>
      <c r="M2895">
        <v>1</v>
      </c>
      <c r="N2895">
        <v>12</v>
      </c>
      <c r="O2895">
        <v>98.4</v>
      </c>
      <c r="P2895">
        <v>100</v>
      </c>
      <c r="Q2895">
        <v>16.73</v>
      </c>
      <c r="R2895">
        <v>1</v>
      </c>
      <c r="S2895">
        <v>0</v>
      </c>
    </row>
    <row r="2896" spans="10:19" x14ac:dyDescent="0.25">
      <c r="J2896" t="s">
        <v>58</v>
      </c>
      <c r="K2896">
        <v>38</v>
      </c>
      <c r="L2896" t="s">
        <v>11</v>
      </c>
      <c r="M2896">
        <v>0</v>
      </c>
      <c r="N2896">
        <v>0</v>
      </c>
      <c r="O2896">
        <v>109</v>
      </c>
      <c r="P2896">
        <v>126</v>
      </c>
      <c r="Q2896">
        <v>18.53</v>
      </c>
      <c r="R2896">
        <v>1</v>
      </c>
      <c r="S2896">
        <v>0</v>
      </c>
    </row>
    <row r="2897" spans="10:19" x14ac:dyDescent="0.25">
      <c r="J2897" t="s">
        <v>45</v>
      </c>
      <c r="K2897">
        <v>32</v>
      </c>
      <c r="L2897" t="s">
        <v>11</v>
      </c>
      <c r="M2897">
        <v>0</v>
      </c>
      <c r="N2897">
        <v>0</v>
      </c>
      <c r="O2897">
        <v>144.5</v>
      </c>
      <c r="P2897">
        <v>119</v>
      </c>
      <c r="Q2897">
        <v>24.57</v>
      </c>
      <c r="R2897">
        <v>5</v>
      </c>
      <c r="S2897">
        <v>1</v>
      </c>
    </row>
    <row r="2898" spans="10:19" x14ac:dyDescent="0.25">
      <c r="J2898" t="s">
        <v>25</v>
      </c>
      <c r="K2898">
        <v>40</v>
      </c>
      <c r="L2898" t="s">
        <v>16</v>
      </c>
      <c r="M2898">
        <v>0</v>
      </c>
      <c r="N2898">
        <v>0</v>
      </c>
      <c r="O2898">
        <v>193.1</v>
      </c>
      <c r="P2898">
        <v>82</v>
      </c>
      <c r="Q2898">
        <v>32.83</v>
      </c>
      <c r="R2898">
        <v>2</v>
      </c>
      <c r="S2898">
        <v>0</v>
      </c>
    </row>
    <row r="2899" spans="10:19" x14ac:dyDescent="0.25">
      <c r="J2899" t="s">
        <v>27</v>
      </c>
      <c r="K2899">
        <v>44</v>
      </c>
      <c r="L2899" t="s">
        <v>11</v>
      </c>
      <c r="M2899">
        <v>0</v>
      </c>
      <c r="N2899">
        <v>0</v>
      </c>
      <c r="O2899">
        <v>182.8</v>
      </c>
      <c r="P2899">
        <v>96</v>
      </c>
      <c r="Q2899">
        <v>31.08</v>
      </c>
      <c r="R2899">
        <v>2</v>
      </c>
      <c r="S2899">
        <v>0</v>
      </c>
    </row>
    <row r="2900" spans="10:19" x14ac:dyDescent="0.25">
      <c r="J2900" t="s">
        <v>45</v>
      </c>
      <c r="K2900">
        <v>42</v>
      </c>
      <c r="L2900" t="s">
        <v>16</v>
      </c>
      <c r="M2900">
        <v>1</v>
      </c>
      <c r="N2900">
        <v>32</v>
      </c>
      <c r="O2900">
        <v>148.4</v>
      </c>
      <c r="P2900">
        <v>86</v>
      </c>
      <c r="Q2900">
        <v>25.23</v>
      </c>
      <c r="R2900">
        <v>1</v>
      </c>
      <c r="S2900">
        <v>0</v>
      </c>
    </row>
    <row r="2901" spans="10:19" x14ac:dyDescent="0.25">
      <c r="J2901" t="s">
        <v>59</v>
      </c>
      <c r="K2901">
        <v>39</v>
      </c>
      <c r="L2901" t="s">
        <v>13</v>
      </c>
      <c r="M2901">
        <v>0</v>
      </c>
      <c r="N2901">
        <v>0</v>
      </c>
      <c r="O2901">
        <v>75.8</v>
      </c>
      <c r="P2901">
        <v>107</v>
      </c>
      <c r="Q2901">
        <v>12.89</v>
      </c>
      <c r="R2901">
        <v>2</v>
      </c>
      <c r="S2901">
        <v>0</v>
      </c>
    </row>
    <row r="2902" spans="10:19" x14ac:dyDescent="0.25">
      <c r="J2902" t="s">
        <v>59</v>
      </c>
      <c r="K2902">
        <v>45</v>
      </c>
      <c r="L2902" t="s">
        <v>11</v>
      </c>
      <c r="M2902">
        <v>0</v>
      </c>
      <c r="N2902">
        <v>0</v>
      </c>
      <c r="O2902">
        <v>198</v>
      </c>
      <c r="P2902">
        <v>90</v>
      </c>
      <c r="Q2902">
        <v>33.659999999999997</v>
      </c>
      <c r="R2902">
        <v>1</v>
      </c>
      <c r="S2902">
        <v>0</v>
      </c>
    </row>
    <row r="2903" spans="10:19" x14ac:dyDescent="0.25">
      <c r="J2903" t="s">
        <v>42</v>
      </c>
      <c r="K2903">
        <v>35</v>
      </c>
      <c r="L2903" t="s">
        <v>11</v>
      </c>
      <c r="M2903">
        <v>0</v>
      </c>
      <c r="N2903">
        <v>0</v>
      </c>
      <c r="O2903">
        <v>253.2</v>
      </c>
      <c r="P2903">
        <v>95</v>
      </c>
      <c r="Q2903">
        <v>43.04</v>
      </c>
      <c r="R2903">
        <v>5</v>
      </c>
      <c r="S2903">
        <v>1</v>
      </c>
    </row>
    <row r="2904" spans="10:19" x14ac:dyDescent="0.25">
      <c r="J2904" t="s">
        <v>59</v>
      </c>
      <c r="K2904">
        <v>47</v>
      </c>
      <c r="L2904" t="s">
        <v>16</v>
      </c>
      <c r="M2904">
        <v>1</v>
      </c>
      <c r="N2904">
        <v>25</v>
      </c>
      <c r="O2904">
        <v>199.9</v>
      </c>
      <c r="P2904">
        <v>64</v>
      </c>
      <c r="Q2904">
        <v>33.979999999999997</v>
      </c>
      <c r="R2904">
        <v>3</v>
      </c>
      <c r="S2904">
        <v>0</v>
      </c>
    </row>
    <row r="2905" spans="10:19" x14ac:dyDescent="0.25">
      <c r="J2905" t="s">
        <v>40</v>
      </c>
      <c r="K2905">
        <v>37</v>
      </c>
      <c r="L2905" t="s">
        <v>11</v>
      </c>
      <c r="M2905">
        <v>1</v>
      </c>
      <c r="N2905">
        <v>25</v>
      </c>
      <c r="O2905">
        <v>187.5</v>
      </c>
      <c r="P2905">
        <v>105</v>
      </c>
      <c r="Q2905">
        <v>31.88</v>
      </c>
      <c r="R2905">
        <v>2</v>
      </c>
      <c r="S2905">
        <v>0</v>
      </c>
    </row>
    <row r="2906" spans="10:19" x14ac:dyDescent="0.25">
      <c r="J2906" t="s">
        <v>22</v>
      </c>
      <c r="K2906">
        <v>37</v>
      </c>
      <c r="L2906" t="s">
        <v>13</v>
      </c>
      <c r="M2906">
        <v>0</v>
      </c>
      <c r="N2906">
        <v>0</v>
      </c>
      <c r="O2906">
        <v>183.6</v>
      </c>
      <c r="P2906">
        <v>111</v>
      </c>
      <c r="Q2906">
        <v>31.21</v>
      </c>
      <c r="R2906">
        <v>0</v>
      </c>
      <c r="S2906">
        <v>0</v>
      </c>
    </row>
    <row r="2907" spans="10:19" x14ac:dyDescent="0.25">
      <c r="J2907" t="s">
        <v>41</v>
      </c>
      <c r="K2907">
        <v>40</v>
      </c>
      <c r="L2907" t="s">
        <v>16</v>
      </c>
      <c r="M2907">
        <v>1</v>
      </c>
      <c r="N2907">
        <v>21</v>
      </c>
      <c r="O2907">
        <v>86.1</v>
      </c>
      <c r="P2907">
        <v>95</v>
      </c>
      <c r="Q2907">
        <v>14.64</v>
      </c>
      <c r="R2907">
        <v>0</v>
      </c>
      <c r="S2907">
        <v>0</v>
      </c>
    </row>
    <row r="2908" spans="10:19" x14ac:dyDescent="0.25">
      <c r="J2908" t="s">
        <v>38</v>
      </c>
      <c r="K2908">
        <v>35</v>
      </c>
      <c r="L2908" t="s">
        <v>13</v>
      </c>
      <c r="M2908">
        <v>0</v>
      </c>
      <c r="N2908">
        <v>0</v>
      </c>
      <c r="O2908">
        <v>126.8</v>
      </c>
      <c r="P2908">
        <v>83</v>
      </c>
      <c r="Q2908">
        <v>21.56</v>
      </c>
      <c r="R2908">
        <v>3</v>
      </c>
      <c r="S2908">
        <v>0</v>
      </c>
    </row>
    <row r="2909" spans="10:19" x14ac:dyDescent="0.25">
      <c r="J2909" t="s">
        <v>59</v>
      </c>
      <c r="K2909">
        <v>40</v>
      </c>
      <c r="L2909" t="s">
        <v>11</v>
      </c>
      <c r="M2909">
        <v>0</v>
      </c>
      <c r="N2909">
        <v>0</v>
      </c>
      <c r="O2909">
        <v>108.3</v>
      </c>
      <c r="P2909">
        <v>95</v>
      </c>
      <c r="Q2909">
        <v>18.41</v>
      </c>
      <c r="R2909">
        <v>1</v>
      </c>
      <c r="S2909">
        <v>0</v>
      </c>
    </row>
    <row r="2910" spans="10:19" x14ac:dyDescent="0.25">
      <c r="J2910" t="s">
        <v>19</v>
      </c>
      <c r="K2910">
        <v>36</v>
      </c>
      <c r="L2910" t="s">
        <v>13</v>
      </c>
      <c r="M2910">
        <v>0</v>
      </c>
      <c r="N2910">
        <v>0</v>
      </c>
      <c r="O2910">
        <v>160.5</v>
      </c>
      <c r="P2910">
        <v>92</v>
      </c>
      <c r="Q2910">
        <v>27.29</v>
      </c>
      <c r="R2910">
        <v>1</v>
      </c>
      <c r="S2910">
        <v>1</v>
      </c>
    </row>
    <row r="2911" spans="10:19" x14ac:dyDescent="0.25">
      <c r="J2911" t="s">
        <v>60</v>
      </c>
      <c r="K2911">
        <v>40</v>
      </c>
      <c r="L2911" t="s">
        <v>13</v>
      </c>
      <c r="M2911">
        <v>0</v>
      </c>
      <c r="N2911">
        <v>0</v>
      </c>
      <c r="O2911">
        <v>147.30000000000001</v>
      </c>
      <c r="P2911">
        <v>81</v>
      </c>
      <c r="Q2911">
        <v>25.04</v>
      </c>
      <c r="R2911">
        <v>2</v>
      </c>
      <c r="S2911">
        <v>0</v>
      </c>
    </row>
    <row r="2912" spans="10:19" x14ac:dyDescent="0.25">
      <c r="J2912" t="s">
        <v>42</v>
      </c>
      <c r="K2912">
        <v>45</v>
      </c>
      <c r="L2912" t="s">
        <v>16</v>
      </c>
      <c r="M2912">
        <v>0</v>
      </c>
      <c r="N2912">
        <v>0</v>
      </c>
      <c r="O2912">
        <v>165.1</v>
      </c>
      <c r="P2912">
        <v>91</v>
      </c>
      <c r="Q2912">
        <v>28.07</v>
      </c>
      <c r="R2912">
        <v>2</v>
      </c>
      <c r="S2912">
        <v>0</v>
      </c>
    </row>
    <row r="2913" spans="10:19" x14ac:dyDescent="0.25">
      <c r="J2913" t="s">
        <v>46</v>
      </c>
      <c r="K2913">
        <v>37</v>
      </c>
      <c r="L2913" t="s">
        <v>13</v>
      </c>
      <c r="M2913">
        <v>1</v>
      </c>
      <c r="N2913">
        <v>31</v>
      </c>
      <c r="O2913">
        <v>122.2</v>
      </c>
      <c r="P2913">
        <v>88</v>
      </c>
      <c r="Q2913">
        <v>20.77</v>
      </c>
      <c r="R2913">
        <v>3</v>
      </c>
      <c r="S2913">
        <v>0</v>
      </c>
    </row>
    <row r="2914" spans="10:19" x14ac:dyDescent="0.25">
      <c r="J2914" t="s">
        <v>22</v>
      </c>
      <c r="K2914">
        <v>37</v>
      </c>
      <c r="L2914" t="s">
        <v>13</v>
      </c>
      <c r="M2914">
        <v>0</v>
      </c>
      <c r="N2914">
        <v>0</v>
      </c>
      <c r="O2914">
        <v>156.30000000000001</v>
      </c>
      <c r="P2914">
        <v>102</v>
      </c>
      <c r="Q2914">
        <v>26.57</v>
      </c>
      <c r="R2914">
        <v>3</v>
      </c>
      <c r="S2914">
        <v>0</v>
      </c>
    </row>
    <row r="2915" spans="10:19" x14ac:dyDescent="0.25">
      <c r="J2915" t="s">
        <v>56</v>
      </c>
      <c r="K2915">
        <v>38</v>
      </c>
      <c r="L2915" t="s">
        <v>13</v>
      </c>
      <c r="M2915">
        <v>1</v>
      </c>
      <c r="N2915">
        <v>46</v>
      </c>
      <c r="O2915">
        <v>277.7</v>
      </c>
      <c r="P2915">
        <v>109</v>
      </c>
      <c r="Q2915">
        <v>47.21</v>
      </c>
      <c r="R2915">
        <v>1</v>
      </c>
      <c r="S2915">
        <v>0</v>
      </c>
    </row>
    <row r="2916" spans="10:19" x14ac:dyDescent="0.25">
      <c r="J2916" t="s">
        <v>33</v>
      </c>
      <c r="K2916">
        <v>39</v>
      </c>
      <c r="L2916" t="s">
        <v>11</v>
      </c>
      <c r="M2916">
        <v>1</v>
      </c>
      <c r="N2916">
        <v>21</v>
      </c>
      <c r="O2916">
        <v>147.4</v>
      </c>
      <c r="P2916">
        <v>117</v>
      </c>
      <c r="Q2916">
        <v>25.06</v>
      </c>
      <c r="R2916">
        <v>0</v>
      </c>
      <c r="S2916">
        <v>0</v>
      </c>
    </row>
    <row r="2917" spans="10:19" x14ac:dyDescent="0.25">
      <c r="J2917" t="s">
        <v>61</v>
      </c>
      <c r="K2917">
        <v>36</v>
      </c>
      <c r="L2917" t="s">
        <v>11</v>
      </c>
      <c r="M2917">
        <v>0</v>
      </c>
      <c r="N2917">
        <v>0</v>
      </c>
      <c r="O2917">
        <v>228.4</v>
      </c>
      <c r="P2917">
        <v>113</v>
      </c>
      <c r="Q2917">
        <v>38.83</v>
      </c>
      <c r="R2917">
        <v>1</v>
      </c>
      <c r="S2917">
        <v>0</v>
      </c>
    </row>
    <row r="2918" spans="10:19" x14ac:dyDescent="0.25">
      <c r="J2918" t="s">
        <v>21</v>
      </c>
      <c r="K2918">
        <v>40</v>
      </c>
      <c r="L2918" t="s">
        <v>16</v>
      </c>
      <c r="M2918">
        <v>0</v>
      </c>
      <c r="N2918">
        <v>0</v>
      </c>
      <c r="O2918">
        <v>184.6</v>
      </c>
      <c r="P2918">
        <v>133</v>
      </c>
      <c r="Q2918">
        <v>31.38</v>
      </c>
      <c r="R2918">
        <v>1</v>
      </c>
      <c r="S2918">
        <v>0</v>
      </c>
    </row>
    <row r="2919" spans="10:19" x14ac:dyDescent="0.25">
      <c r="J2919" t="s">
        <v>51</v>
      </c>
      <c r="K2919">
        <v>38</v>
      </c>
      <c r="L2919" t="s">
        <v>13</v>
      </c>
      <c r="M2919">
        <v>1</v>
      </c>
      <c r="N2919">
        <v>25</v>
      </c>
      <c r="O2919">
        <v>219</v>
      </c>
      <c r="P2919">
        <v>95</v>
      </c>
      <c r="Q2919">
        <v>37.229999999999997</v>
      </c>
      <c r="R2919">
        <v>4</v>
      </c>
      <c r="S2919">
        <v>0</v>
      </c>
    </row>
    <row r="2920" spans="10:19" x14ac:dyDescent="0.25">
      <c r="J2920" t="s">
        <v>59</v>
      </c>
      <c r="K2920">
        <v>20</v>
      </c>
      <c r="L2920" t="s">
        <v>16</v>
      </c>
      <c r="M2920">
        <v>0</v>
      </c>
      <c r="N2920">
        <v>0</v>
      </c>
      <c r="O2920">
        <v>220.9</v>
      </c>
      <c r="P2920">
        <v>100</v>
      </c>
      <c r="Q2920">
        <v>37.549999999999997</v>
      </c>
      <c r="R2920">
        <v>1</v>
      </c>
      <c r="S2920">
        <v>1</v>
      </c>
    </row>
    <row r="2921" spans="10:19" x14ac:dyDescent="0.25">
      <c r="J2921" t="s">
        <v>56</v>
      </c>
      <c r="K2921">
        <v>39</v>
      </c>
      <c r="L2921" t="s">
        <v>13</v>
      </c>
      <c r="M2921">
        <v>1</v>
      </c>
      <c r="N2921">
        <v>27</v>
      </c>
      <c r="O2921">
        <v>188.4</v>
      </c>
      <c r="P2921">
        <v>104</v>
      </c>
      <c r="Q2921">
        <v>32.03</v>
      </c>
      <c r="R2921">
        <v>1</v>
      </c>
      <c r="S2921">
        <v>0</v>
      </c>
    </row>
    <row r="2922" spans="10:19" x14ac:dyDescent="0.25">
      <c r="J2922" t="s">
        <v>20</v>
      </c>
      <c r="K2922">
        <v>38</v>
      </c>
      <c r="L2922" t="s">
        <v>16</v>
      </c>
      <c r="M2922">
        <v>0</v>
      </c>
      <c r="N2922">
        <v>0</v>
      </c>
      <c r="O2922">
        <v>254.8</v>
      </c>
      <c r="P2922">
        <v>83</v>
      </c>
      <c r="Q2922">
        <v>43.32</v>
      </c>
      <c r="R2922">
        <v>4</v>
      </c>
      <c r="S2922">
        <v>0</v>
      </c>
    </row>
    <row r="2923" spans="10:19" x14ac:dyDescent="0.25">
      <c r="J2923" t="s">
        <v>43</v>
      </c>
      <c r="K2923">
        <v>33</v>
      </c>
      <c r="L2923" t="s">
        <v>16</v>
      </c>
      <c r="M2923">
        <v>0</v>
      </c>
      <c r="N2923">
        <v>0</v>
      </c>
      <c r="O2923">
        <v>338.4</v>
      </c>
      <c r="P2923">
        <v>86</v>
      </c>
      <c r="Q2923">
        <v>57.53</v>
      </c>
      <c r="R2923">
        <v>3</v>
      </c>
      <c r="S2923">
        <v>1</v>
      </c>
    </row>
    <row r="2924" spans="10:19" x14ac:dyDescent="0.25">
      <c r="J2924" t="s">
        <v>26</v>
      </c>
      <c r="K2924">
        <v>42</v>
      </c>
      <c r="L2924" t="s">
        <v>11</v>
      </c>
      <c r="M2924">
        <v>0</v>
      </c>
      <c r="N2924">
        <v>0</v>
      </c>
      <c r="O2924">
        <v>143.1</v>
      </c>
      <c r="P2924">
        <v>114</v>
      </c>
      <c r="Q2924">
        <v>24.33</v>
      </c>
      <c r="R2924">
        <v>3</v>
      </c>
      <c r="S2924">
        <v>0</v>
      </c>
    </row>
    <row r="2925" spans="10:19" x14ac:dyDescent="0.25">
      <c r="J2925" t="s">
        <v>62</v>
      </c>
      <c r="K2925">
        <v>35</v>
      </c>
      <c r="L2925" t="s">
        <v>11</v>
      </c>
      <c r="M2925">
        <v>1</v>
      </c>
      <c r="N2925">
        <v>20</v>
      </c>
      <c r="O2925">
        <v>118.3</v>
      </c>
      <c r="P2925">
        <v>113</v>
      </c>
      <c r="Q2925">
        <v>20.11</v>
      </c>
      <c r="R2925">
        <v>1</v>
      </c>
      <c r="S2925">
        <v>0</v>
      </c>
    </row>
    <row r="2926" spans="10:19" x14ac:dyDescent="0.25">
      <c r="J2926" t="s">
        <v>61</v>
      </c>
      <c r="K2926">
        <v>44</v>
      </c>
      <c r="L2926" t="s">
        <v>16</v>
      </c>
      <c r="M2926">
        <v>0</v>
      </c>
      <c r="N2926">
        <v>0</v>
      </c>
      <c r="O2926">
        <v>185.9</v>
      </c>
      <c r="P2926">
        <v>111</v>
      </c>
      <c r="Q2926">
        <v>31.6</v>
      </c>
      <c r="R2926">
        <v>1</v>
      </c>
      <c r="S2926">
        <v>0</v>
      </c>
    </row>
    <row r="2927" spans="10:19" x14ac:dyDescent="0.25">
      <c r="J2927" t="s">
        <v>41</v>
      </c>
      <c r="K2927">
        <v>40</v>
      </c>
      <c r="L2927" t="s">
        <v>16</v>
      </c>
      <c r="M2927">
        <v>0</v>
      </c>
      <c r="N2927">
        <v>0</v>
      </c>
      <c r="O2927">
        <v>219</v>
      </c>
      <c r="P2927">
        <v>100</v>
      </c>
      <c r="Q2927">
        <v>37.229999999999997</v>
      </c>
      <c r="R2927">
        <v>3</v>
      </c>
      <c r="S2927">
        <v>0</v>
      </c>
    </row>
    <row r="2928" spans="10:19" x14ac:dyDescent="0.25">
      <c r="J2928" t="s">
        <v>46</v>
      </c>
      <c r="K2928">
        <v>42</v>
      </c>
      <c r="L2928" t="s">
        <v>16</v>
      </c>
      <c r="M2928">
        <v>1</v>
      </c>
      <c r="N2928">
        <v>18</v>
      </c>
      <c r="O2928">
        <v>180.1</v>
      </c>
      <c r="P2928">
        <v>90</v>
      </c>
      <c r="Q2928">
        <v>30.62</v>
      </c>
      <c r="R2928">
        <v>1</v>
      </c>
      <c r="S2928">
        <v>0</v>
      </c>
    </row>
    <row r="2929" spans="10:19" x14ac:dyDescent="0.25">
      <c r="J2929" t="s">
        <v>36</v>
      </c>
      <c r="K2929">
        <v>38</v>
      </c>
      <c r="L2929" t="s">
        <v>13</v>
      </c>
      <c r="M2929">
        <v>0</v>
      </c>
      <c r="N2929">
        <v>0</v>
      </c>
      <c r="O2929">
        <v>114.9</v>
      </c>
      <c r="P2929">
        <v>119</v>
      </c>
      <c r="Q2929">
        <v>19.53</v>
      </c>
      <c r="R2929">
        <v>2</v>
      </c>
      <c r="S2929">
        <v>0</v>
      </c>
    </row>
    <row r="2930" spans="10:19" x14ac:dyDescent="0.25">
      <c r="J2930" t="s">
        <v>61</v>
      </c>
      <c r="K2930">
        <v>41</v>
      </c>
      <c r="L2930" t="s">
        <v>16</v>
      </c>
      <c r="M2930">
        <v>0</v>
      </c>
      <c r="N2930">
        <v>0</v>
      </c>
      <c r="O2930">
        <v>158.6</v>
      </c>
      <c r="P2930">
        <v>97</v>
      </c>
      <c r="Q2930">
        <v>26.96</v>
      </c>
      <c r="R2930">
        <v>2</v>
      </c>
      <c r="S2930">
        <v>0</v>
      </c>
    </row>
    <row r="2931" spans="10:19" x14ac:dyDescent="0.25">
      <c r="J2931" t="s">
        <v>42</v>
      </c>
      <c r="K2931">
        <v>31</v>
      </c>
      <c r="L2931" t="s">
        <v>11</v>
      </c>
      <c r="M2931">
        <v>1</v>
      </c>
      <c r="N2931">
        <v>36</v>
      </c>
      <c r="O2931">
        <v>244.2</v>
      </c>
      <c r="P2931">
        <v>147</v>
      </c>
      <c r="Q2931">
        <v>41.51</v>
      </c>
      <c r="R2931">
        <v>2</v>
      </c>
      <c r="S2931">
        <v>1</v>
      </c>
    </row>
    <row r="2932" spans="10:19" x14ac:dyDescent="0.25">
      <c r="J2932" t="s">
        <v>24</v>
      </c>
      <c r="K2932">
        <v>44</v>
      </c>
      <c r="L2932" t="s">
        <v>11</v>
      </c>
      <c r="M2932">
        <v>0</v>
      </c>
      <c r="N2932">
        <v>0</v>
      </c>
      <c r="O2932">
        <v>180</v>
      </c>
      <c r="P2932">
        <v>58</v>
      </c>
      <c r="Q2932">
        <v>30.6</v>
      </c>
      <c r="R2932">
        <v>1</v>
      </c>
      <c r="S2932">
        <v>0</v>
      </c>
    </row>
    <row r="2933" spans="10:19" x14ac:dyDescent="0.25">
      <c r="J2933" t="s">
        <v>57</v>
      </c>
      <c r="K2933">
        <v>44</v>
      </c>
      <c r="L2933" t="s">
        <v>11</v>
      </c>
      <c r="M2933">
        <v>0</v>
      </c>
      <c r="N2933">
        <v>0</v>
      </c>
      <c r="O2933">
        <v>135.4</v>
      </c>
      <c r="P2933">
        <v>104</v>
      </c>
      <c r="Q2933">
        <v>23.02</v>
      </c>
      <c r="R2933">
        <v>1</v>
      </c>
      <c r="S2933">
        <v>0</v>
      </c>
    </row>
    <row r="2934" spans="10:19" x14ac:dyDescent="0.25">
      <c r="J2934" t="s">
        <v>54</v>
      </c>
      <c r="K2934">
        <v>28</v>
      </c>
      <c r="L2934" t="s">
        <v>13</v>
      </c>
      <c r="M2934">
        <v>0</v>
      </c>
      <c r="N2934">
        <v>0</v>
      </c>
      <c r="O2934">
        <v>272.39999999999998</v>
      </c>
      <c r="P2934">
        <v>112</v>
      </c>
      <c r="Q2934">
        <v>46.31</v>
      </c>
      <c r="R2934">
        <v>1</v>
      </c>
      <c r="S2934">
        <v>1</v>
      </c>
    </row>
    <row r="2935" spans="10:19" x14ac:dyDescent="0.25">
      <c r="J2935" t="s">
        <v>12</v>
      </c>
      <c r="K2935">
        <v>41</v>
      </c>
      <c r="L2935" t="s">
        <v>16</v>
      </c>
      <c r="M2935">
        <v>0</v>
      </c>
      <c r="N2935">
        <v>0</v>
      </c>
      <c r="O2935">
        <v>262.89999999999998</v>
      </c>
      <c r="P2935">
        <v>95</v>
      </c>
      <c r="Q2935">
        <v>44.69</v>
      </c>
      <c r="R2935">
        <v>1</v>
      </c>
      <c r="S2935">
        <v>0</v>
      </c>
    </row>
    <row r="2936" spans="10:19" x14ac:dyDescent="0.25">
      <c r="J2936" t="s">
        <v>42</v>
      </c>
      <c r="K2936">
        <v>37</v>
      </c>
      <c r="L2936" t="s">
        <v>11</v>
      </c>
      <c r="M2936">
        <v>0</v>
      </c>
      <c r="N2936">
        <v>0</v>
      </c>
      <c r="O2936">
        <v>66.7</v>
      </c>
      <c r="P2936">
        <v>124</v>
      </c>
      <c r="Q2936">
        <v>11.34</v>
      </c>
      <c r="R2936">
        <v>1</v>
      </c>
      <c r="S2936">
        <v>0</v>
      </c>
    </row>
    <row r="2937" spans="10:19" x14ac:dyDescent="0.25">
      <c r="J2937" t="s">
        <v>62</v>
      </c>
      <c r="K2937">
        <v>41</v>
      </c>
      <c r="L2937" t="s">
        <v>13</v>
      </c>
      <c r="M2937">
        <v>0</v>
      </c>
      <c r="N2937">
        <v>0</v>
      </c>
      <c r="O2937">
        <v>240.8</v>
      </c>
      <c r="P2937">
        <v>72</v>
      </c>
      <c r="Q2937">
        <v>40.94</v>
      </c>
      <c r="R2937">
        <v>1</v>
      </c>
      <c r="S2937">
        <v>0</v>
      </c>
    </row>
    <row r="2938" spans="10:19" x14ac:dyDescent="0.25">
      <c r="J2938" t="s">
        <v>53</v>
      </c>
      <c r="K2938">
        <v>43</v>
      </c>
      <c r="L2938" t="s">
        <v>11</v>
      </c>
      <c r="M2938">
        <v>1</v>
      </c>
      <c r="N2938">
        <v>40</v>
      </c>
      <c r="O2938">
        <v>158.30000000000001</v>
      </c>
      <c r="P2938">
        <v>90</v>
      </c>
      <c r="Q2938">
        <v>26.91</v>
      </c>
      <c r="R2938">
        <v>2</v>
      </c>
      <c r="S2938">
        <v>0</v>
      </c>
    </row>
    <row r="2939" spans="10:19" x14ac:dyDescent="0.25">
      <c r="J2939" t="s">
        <v>29</v>
      </c>
      <c r="K2939">
        <v>39</v>
      </c>
      <c r="L2939" t="s">
        <v>16</v>
      </c>
      <c r="M2939">
        <v>1</v>
      </c>
      <c r="N2939">
        <v>24</v>
      </c>
      <c r="O2939">
        <v>201.7</v>
      </c>
      <c r="P2939">
        <v>87</v>
      </c>
      <c r="Q2939">
        <v>34.29</v>
      </c>
      <c r="R2939">
        <v>0</v>
      </c>
      <c r="S2939">
        <v>0</v>
      </c>
    </row>
    <row r="2940" spans="10:19" x14ac:dyDescent="0.25">
      <c r="J2940" t="s">
        <v>34</v>
      </c>
      <c r="K2940">
        <v>43</v>
      </c>
      <c r="L2940" t="s">
        <v>16</v>
      </c>
      <c r="M2940">
        <v>0</v>
      </c>
      <c r="N2940">
        <v>0</v>
      </c>
      <c r="O2940">
        <v>168.8</v>
      </c>
      <c r="P2940">
        <v>102</v>
      </c>
      <c r="Q2940">
        <v>28.7</v>
      </c>
      <c r="R2940">
        <v>1</v>
      </c>
      <c r="S2940">
        <v>0</v>
      </c>
    </row>
    <row r="2941" spans="10:19" x14ac:dyDescent="0.25">
      <c r="J2941" t="s">
        <v>15</v>
      </c>
      <c r="K2941">
        <v>44</v>
      </c>
      <c r="L2941" t="s">
        <v>11</v>
      </c>
      <c r="M2941">
        <v>0</v>
      </c>
      <c r="N2941">
        <v>0</v>
      </c>
      <c r="O2941">
        <v>141.9</v>
      </c>
      <c r="P2941">
        <v>98</v>
      </c>
      <c r="Q2941">
        <v>24.12</v>
      </c>
      <c r="R2941">
        <v>2</v>
      </c>
      <c r="S2941">
        <v>0</v>
      </c>
    </row>
    <row r="2942" spans="10:19" x14ac:dyDescent="0.25">
      <c r="J2942" t="s">
        <v>18</v>
      </c>
      <c r="K2942">
        <v>32</v>
      </c>
      <c r="L2942" t="s">
        <v>16</v>
      </c>
      <c r="M2942">
        <v>0</v>
      </c>
      <c r="N2942">
        <v>0</v>
      </c>
      <c r="O2942">
        <v>182.6</v>
      </c>
      <c r="P2942">
        <v>75</v>
      </c>
      <c r="Q2942">
        <v>31.04</v>
      </c>
      <c r="R2942">
        <v>5</v>
      </c>
      <c r="S2942">
        <v>1</v>
      </c>
    </row>
    <row r="2943" spans="10:19" x14ac:dyDescent="0.25">
      <c r="J2943" t="s">
        <v>60</v>
      </c>
      <c r="K2943">
        <v>40</v>
      </c>
      <c r="L2943" t="s">
        <v>11</v>
      </c>
      <c r="M2943">
        <v>0</v>
      </c>
      <c r="N2943">
        <v>0</v>
      </c>
      <c r="O2943">
        <v>203.7</v>
      </c>
      <c r="P2943">
        <v>80</v>
      </c>
      <c r="Q2943">
        <v>34.630000000000003</v>
      </c>
      <c r="R2943">
        <v>3</v>
      </c>
      <c r="S2943">
        <v>0</v>
      </c>
    </row>
    <row r="2944" spans="10:19" x14ac:dyDescent="0.25">
      <c r="J2944" t="s">
        <v>41</v>
      </c>
      <c r="K2944">
        <v>39</v>
      </c>
      <c r="L2944" t="s">
        <v>11</v>
      </c>
      <c r="M2944">
        <v>0</v>
      </c>
      <c r="N2944">
        <v>0</v>
      </c>
      <c r="O2944">
        <v>191.6</v>
      </c>
      <c r="P2944">
        <v>53</v>
      </c>
      <c r="Q2944">
        <v>32.57</v>
      </c>
      <c r="R2944">
        <v>3</v>
      </c>
      <c r="S2944">
        <v>0</v>
      </c>
    </row>
    <row r="2945" spans="10:19" x14ac:dyDescent="0.25">
      <c r="J2945" t="s">
        <v>20</v>
      </c>
      <c r="K2945">
        <v>36</v>
      </c>
      <c r="L2945" t="s">
        <v>11</v>
      </c>
      <c r="M2945">
        <v>0</v>
      </c>
      <c r="N2945">
        <v>0</v>
      </c>
      <c r="O2945">
        <v>136.4</v>
      </c>
      <c r="P2945">
        <v>147</v>
      </c>
      <c r="Q2945">
        <v>23.19</v>
      </c>
      <c r="R2945">
        <v>0</v>
      </c>
      <c r="S2945">
        <v>0</v>
      </c>
    </row>
    <row r="2946" spans="10:19" x14ac:dyDescent="0.25">
      <c r="J2946" t="s">
        <v>29</v>
      </c>
      <c r="K2946">
        <v>38</v>
      </c>
      <c r="L2946" t="s">
        <v>11</v>
      </c>
      <c r="M2946">
        <v>1</v>
      </c>
      <c r="N2946">
        <v>30</v>
      </c>
      <c r="O2946">
        <v>168.2</v>
      </c>
      <c r="P2946">
        <v>103</v>
      </c>
      <c r="Q2946">
        <v>28.59</v>
      </c>
      <c r="R2946">
        <v>0</v>
      </c>
      <c r="S2946">
        <v>0</v>
      </c>
    </row>
    <row r="2947" spans="10:19" x14ac:dyDescent="0.25">
      <c r="J2947" t="s">
        <v>27</v>
      </c>
      <c r="K2947">
        <v>41</v>
      </c>
      <c r="L2947" t="s">
        <v>11</v>
      </c>
      <c r="M2947">
        <v>0</v>
      </c>
      <c r="N2947">
        <v>0</v>
      </c>
      <c r="O2947">
        <v>217.9</v>
      </c>
      <c r="P2947">
        <v>89</v>
      </c>
      <c r="Q2947">
        <v>37.04</v>
      </c>
      <c r="R2947">
        <v>0</v>
      </c>
      <c r="S2947">
        <v>0</v>
      </c>
    </row>
    <row r="2948" spans="10:19" x14ac:dyDescent="0.25">
      <c r="J2948" t="s">
        <v>22</v>
      </c>
      <c r="K2948">
        <v>40</v>
      </c>
      <c r="L2948" t="s">
        <v>13</v>
      </c>
      <c r="M2948">
        <v>0</v>
      </c>
      <c r="N2948">
        <v>0</v>
      </c>
      <c r="O2948">
        <v>198.1</v>
      </c>
      <c r="P2948">
        <v>93</v>
      </c>
      <c r="Q2948">
        <v>33.68</v>
      </c>
      <c r="R2948">
        <v>2</v>
      </c>
      <c r="S2948">
        <v>0</v>
      </c>
    </row>
    <row r="2949" spans="10:19" x14ac:dyDescent="0.25">
      <c r="J2949" t="s">
        <v>43</v>
      </c>
      <c r="K2949">
        <v>43</v>
      </c>
      <c r="L2949" t="s">
        <v>13</v>
      </c>
      <c r="M2949">
        <v>1</v>
      </c>
      <c r="N2949">
        <v>15</v>
      </c>
      <c r="O2949">
        <v>178.8</v>
      </c>
      <c r="P2949">
        <v>81</v>
      </c>
      <c r="Q2949">
        <v>30.4</v>
      </c>
      <c r="R2949">
        <v>1</v>
      </c>
      <c r="S2949">
        <v>0</v>
      </c>
    </row>
    <row r="2950" spans="10:19" x14ac:dyDescent="0.25">
      <c r="J2950" t="s">
        <v>56</v>
      </c>
      <c r="K2950">
        <v>44</v>
      </c>
      <c r="L2950" t="s">
        <v>11</v>
      </c>
      <c r="M2950">
        <v>1</v>
      </c>
      <c r="N2950">
        <v>18</v>
      </c>
      <c r="O2950">
        <v>262.89999999999998</v>
      </c>
      <c r="P2950">
        <v>57</v>
      </c>
      <c r="Q2950">
        <v>44.69</v>
      </c>
      <c r="R2950">
        <v>3</v>
      </c>
      <c r="S2950">
        <v>0</v>
      </c>
    </row>
    <row r="2951" spans="10:19" x14ac:dyDescent="0.25">
      <c r="J2951" t="s">
        <v>50</v>
      </c>
      <c r="K2951">
        <v>45</v>
      </c>
      <c r="L2951" t="s">
        <v>11</v>
      </c>
      <c r="M2951">
        <v>0</v>
      </c>
      <c r="N2951">
        <v>0</v>
      </c>
      <c r="O2951">
        <v>197</v>
      </c>
      <c r="P2951">
        <v>130</v>
      </c>
      <c r="Q2951">
        <v>33.49</v>
      </c>
      <c r="R2951">
        <v>1</v>
      </c>
      <c r="S2951">
        <v>0</v>
      </c>
    </row>
    <row r="2952" spans="10:19" x14ac:dyDescent="0.25">
      <c r="J2952" t="s">
        <v>22</v>
      </c>
      <c r="K2952">
        <v>45</v>
      </c>
      <c r="L2952" t="s">
        <v>16</v>
      </c>
      <c r="M2952">
        <v>0</v>
      </c>
      <c r="N2952">
        <v>0</v>
      </c>
      <c r="O2952">
        <v>102.9</v>
      </c>
      <c r="P2952">
        <v>94</v>
      </c>
      <c r="Q2952">
        <v>17.489999999999998</v>
      </c>
      <c r="R2952">
        <v>1</v>
      </c>
      <c r="S2952">
        <v>0</v>
      </c>
    </row>
    <row r="2953" spans="10:19" x14ac:dyDescent="0.25">
      <c r="J2953" t="s">
        <v>43</v>
      </c>
      <c r="K2953">
        <v>21</v>
      </c>
      <c r="L2953" t="s">
        <v>13</v>
      </c>
      <c r="M2953">
        <v>0</v>
      </c>
      <c r="N2953">
        <v>0</v>
      </c>
      <c r="O2953">
        <v>144.19999999999999</v>
      </c>
      <c r="P2953">
        <v>74</v>
      </c>
      <c r="Q2953">
        <v>24.51</v>
      </c>
      <c r="R2953">
        <v>4</v>
      </c>
      <c r="S2953">
        <v>1</v>
      </c>
    </row>
    <row r="2954" spans="10:19" x14ac:dyDescent="0.25">
      <c r="J2954" t="s">
        <v>61</v>
      </c>
      <c r="K2954">
        <v>44</v>
      </c>
      <c r="L2954" t="s">
        <v>11</v>
      </c>
      <c r="M2954">
        <v>0</v>
      </c>
      <c r="N2954">
        <v>0</v>
      </c>
      <c r="O2954">
        <v>139.80000000000001</v>
      </c>
      <c r="P2954">
        <v>109</v>
      </c>
      <c r="Q2954">
        <v>23.77</v>
      </c>
      <c r="R2954">
        <v>3</v>
      </c>
      <c r="S2954">
        <v>0</v>
      </c>
    </row>
    <row r="2955" spans="10:19" x14ac:dyDescent="0.25">
      <c r="J2955" t="s">
        <v>26</v>
      </c>
      <c r="K2955">
        <v>39</v>
      </c>
      <c r="L2955" t="s">
        <v>11</v>
      </c>
      <c r="M2955">
        <v>0</v>
      </c>
      <c r="N2955">
        <v>0</v>
      </c>
      <c r="O2955">
        <v>139.69999999999999</v>
      </c>
      <c r="P2955">
        <v>112</v>
      </c>
      <c r="Q2955">
        <v>23.75</v>
      </c>
      <c r="R2955">
        <v>2</v>
      </c>
      <c r="S2955">
        <v>0</v>
      </c>
    </row>
    <row r="2956" spans="10:19" x14ac:dyDescent="0.25">
      <c r="J2956" t="s">
        <v>31</v>
      </c>
      <c r="K2956">
        <v>31</v>
      </c>
      <c r="L2956" t="s">
        <v>11</v>
      </c>
      <c r="M2956">
        <v>0</v>
      </c>
      <c r="N2956">
        <v>0</v>
      </c>
      <c r="O2956">
        <v>309.39999999999998</v>
      </c>
      <c r="P2956">
        <v>86</v>
      </c>
      <c r="Q2956">
        <v>52.6</v>
      </c>
      <c r="R2956">
        <v>3</v>
      </c>
      <c r="S2956">
        <v>1</v>
      </c>
    </row>
    <row r="2957" spans="10:19" x14ac:dyDescent="0.25">
      <c r="J2957" t="s">
        <v>19</v>
      </c>
      <c r="K2957">
        <v>33</v>
      </c>
      <c r="L2957" t="s">
        <v>11</v>
      </c>
      <c r="M2957">
        <v>0</v>
      </c>
      <c r="N2957">
        <v>0</v>
      </c>
      <c r="O2957">
        <v>159.6</v>
      </c>
      <c r="P2957">
        <v>102</v>
      </c>
      <c r="Q2957">
        <v>27.13</v>
      </c>
      <c r="R2957">
        <v>5</v>
      </c>
      <c r="S2957">
        <v>1</v>
      </c>
    </row>
    <row r="2958" spans="10:19" x14ac:dyDescent="0.25">
      <c r="J2958" t="s">
        <v>53</v>
      </c>
      <c r="K2958">
        <v>38</v>
      </c>
      <c r="L2958" t="s">
        <v>13</v>
      </c>
      <c r="M2958">
        <v>1</v>
      </c>
      <c r="N2958">
        <v>29</v>
      </c>
      <c r="O2958">
        <v>239.7</v>
      </c>
      <c r="P2958">
        <v>102</v>
      </c>
      <c r="Q2958">
        <v>40.75</v>
      </c>
      <c r="R2958">
        <v>1</v>
      </c>
      <c r="S2958">
        <v>0</v>
      </c>
    </row>
    <row r="2959" spans="10:19" x14ac:dyDescent="0.25">
      <c r="J2959" t="s">
        <v>51</v>
      </c>
      <c r="K2959">
        <v>47</v>
      </c>
      <c r="L2959" t="s">
        <v>16</v>
      </c>
      <c r="M2959">
        <v>0</v>
      </c>
      <c r="N2959">
        <v>0</v>
      </c>
      <c r="O2959">
        <v>161.1</v>
      </c>
      <c r="P2959">
        <v>110</v>
      </c>
      <c r="Q2959">
        <v>27.39</v>
      </c>
      <c r="R2959">
        <v>2</v>
      </c>
      <c r="S2959">
        <v>0</v>
      </c>
    </row>
    <row r="2960" spans="10:19" x14ac:dyDescent="0.25">
      <c r="J2960" t="s">
        <v>33</v>
      </c>
      <c r="K2960">
        <v>37</v>
      </c>
      <c r="L2960" t="s">
        <v>13</v>
      </c>
      <c r="M2960">
        <v>0</v>
      </c>
      <c r="N2960">
        <v>0</v>
      </c>
      <c r="O2960">
        <v>165.4</v>
      </c>
      <c r="P2960">
        <v>88</v>
      </c>
      <c r="Q2960">
        <v>28.12</v>
      </c>
      <c r="R2960">
        <v>4</v>
      </c>
      <c r="S2960">
        <v>0</v>
      </c>
    </row>
    <row r="2961" spans="10:19" x14ac:dyDescent="0.25">
      <c r="J2961" t="s">
        <v>55</v>
      </c>
      <c r="K2961">
        <v>42</v>
      </c>
      <c r="L2961" t="s">
        <v>11</v>
      </c>
      <c r="M2961">
        <v>1</v>
      </c>
      <c r="N2961">
        <v>28</v>
      </c>
      <c r="O2961">
        <v>221.3</v>
      </c>
      <c r="P2961">
        <v>117</v>
      </c>
      <c r="Q2961">
        <v>37.619999999999997</v>
      </c>
      <c r="R2961">
        <v>0</v>
      </c>
      <c r="S2961">
        <v>0</v>
      </c>
    </row>
    <row r="2962" spans="10:19" x14ac:dyDescent="0.25">
      <c r="J2962" t="s">
        <v>19</v>
      </c>
      <c r="K2962">
        <v>32</v>
      </c>
      <c r="L2962" t="s">
        <v>11</v>
      </c>
      <c r="M2962">
        <v>0</v>
      </c>
      <c r="N2962">
        <v>0</v>
      </c>
      <c r="O2962">
        <v>176.8</v>
      </c>
      <c r="P2962">
        <v>89</v>
      </c>
      <c r="Q2962">
        <v>30.06</v>
      </c>
      <c r="R2962">
        <v>1</v>
      </c>
      <c r="S2962">
        <v>1</v>
      </c>
    </row>
    <row r="2963" spans="10:19" x14ac:dyDescent="0.25">
      <c r="J2963" t="s">
        <v>46</v>
      </c>
      <c r="K2963">
        <v>41</v>
      </c>
      <c r="L2963" t="s">
        <v>13</v>
      </c>
      <c r="M2963">
        <v>0</v>
      </c>
      <c r="N2963">
        <v>0</v>
      </c>
      <c r="O2963">
        <v>196</v>
      </c>
      <c r="P2963">
        <v>75</v>
      </c>
      <c r="Q2963">
        <v>33.32</v>
      </c>
      <c r="R2963">
        <v>1</v>
      </c>
      <c r="S2963">
        <v>0</v>
      </c>
    </row>
    <row r="2964" spans="10:19" x14ac:dyDescent="0.25">
      <c r="J2964" t="s">
        <v>54</v>
      </c>
      <c r="K2964">
        <v>46</v>
      </c>
      <c r="L2964" t="s">
        <v>11</v>
      </c>
      <c r="M2964">
        <v>0</v>
      </c>
      <c r="N2964">
        <v>0</v>
      </c>
      <c r="O2964">
        <v>174.3</v>
      </c>
      <c r="P2964">
        <v>113</v>
      </c>
      <c r="Q2964">
        <v>29.63</v>
      </c>
      <c r="R2964">
        <v>4</v>
      </c>
      <c r="S2964">
        <v>0</v>
      </c>
    </row>
    <row r="2965" spans="10:19" x14ac:dyDescent="0.25">
      <c r="J2965" t="s">
        <v>32</v>
      </c>
      <c r="K2965">
        <v>40</v>
      </c>
      <c r="L2965" t="s">
        <v>13</v>
      </c>
      <c r="M2965">
        <v>0</v>
      </c>
      <c r="N2965">
        <v>0</v>
      </c>
      <c r="O2965">
        <v>158.4</v>
      </c>
      <c r="P2965">
        <v>107</v>
      </c>
      <c r="Q2965">
        <v>26.93</v>
      </c>
      <c r="R2965">
        <v>0</v>
      </c>
      <c r="S2965">
        <v>0</v>
      </c>
    </row>
    <row r="2966" spans="10:19" x14ac:dyDescent="0.25">
      <c r="J2966" t="s">
        <v>54</v>
      </c>
      <c r="K2966">
        <v>41</v>
      </c>
      <c r="L2966" t="s">
        <v>11</v>
      </c>
      <c r="M2966">
        <v>1</v>
      </c>
      <c r="N2966">
        <v>38</v>
      </c>
      <c r="O2966">
        <v>149.4</v>
      </c>
      <c r="P2966">
        <v>93</v>
      </c>
      <c r="Q2966">
        <v>25.4</v>
      </c>
      <c r="R2966">
        <v>1</v>
      </c>
      <c r="S2966">
        <v>0</v>
      </c>
    </row>
    <row r="2967" spans="10:19" x14ac:dyDescent="0.25">
      <c r="J2967" t="s">
        <v>53</v>
      </c>
      <c r="K2967">
        <v>37</v>
      </c>
      <c r="L2967" t="s">
        <v>11</v>
      </c>
      <c r="M2967">
        <v>0</v>
      </c>
      <c r="N2967">
        <v>0</v>
      </c>
      <c r="O2967">
        <v>145.5</v>
      </c>
      <c r="P2967">
        <v>124</v>
      </c>
      <c r="Q2967">
        <v>24.74</v>
      </c>
      <c r="R2967">
        <v>3</v>
      </c>
      <c r="S2967">
        <v>0</v>
      </c>
    </row>
    <row r="2968" spans="10:19" x14ac:dyDescent="0.25">
      <c r="J2968" t="s">
        <v>36</v>
      </c>
      <c r="K2968">
        <v>32</v>
      </c>
      <c r="L2968" t="s">
        <v>16</v>
      </c>
      <c r="M2968">
        <v>0</v>
      </c>
      <c r="N2968">
        <v>0</v>
      </c>
      <c r="O2968">
        <v>147.69999999999999</v>
      </c>
      <c r="P2968">
        <v>101</v>
      </c>
      <c r="Q2968">
        <v>25.11</v>
      </c>
      <c r="R2968">
        <v>0</v>
      </c>
      <c r="S2968">
        <v>0</v>
      </c>
    </row>
    <row r="2969" spans="10:19" x14ac:dyDescent="0.25">
      <c r="J2969" t="s">
        <v>20</v>
      </c>
      <c r="K2969">
        <v>33</v>
      </c>
      <c r="L2969" t="s">
        <v>11</v>
      </c>
      <c r="M2969">
        <v>0</v>
      </c>
      <c r="N2969">
        <v>0</v>
      </c>
      <c r="O2969">
        <v>89.4</v>
      </c>
      <c r="P2969">
        <v>77</v>
      </c>
      <c r="Q2969">
        <v>15.2</v>
      </c>
      <c r="R2969">
        <v>3</v>
      </c>
      <c r="S2969">
        <v>0</v>
      </c>
    </row>
    <row r="2970" spans="10:19" x14ac:dyDescent="0.25">
      <c r="J2970" t="s">
        <v>26</v>
      </c>
      <c r="K2970">
        <v>45</v>
      </c>
      <c r="L2970" t="s">
        <v>11</v>
      </c>
      <c r="M2970">
        <v>0</v>
      </c>
      <c r="N2970">
        <v>0</v>
      </c>
      <c r="O2970">
        <v>138.69999999999999</v>
      </c>
      <c r="P2970">
        <v>68</v>
      </c>
      <c r="Q2970">
        <v>23.58</v>
      </c>
      <c r="R2970">
        <v>2</v>
      </c>
      <c r="S2970">
        <v>0</v>
      </c>
    </row>
    <row r="2971" spans="10:19" x14ac:dyDescent="0.25">
      <c r="J2971" t="s">
        <v>51</v>
      </c>
      <c r="K2971">
        <v>30</v>
      </c>
      <c r="L2971" t="s">
        <v>11</v>
      </c>
      <c r="M2971">
        <v>1</v>
      </c>
      <c r="N2971">
        <v>26</v>
      </c>
      <c r="O2971">
        <v>205.4</v>
      </c>
      <c r="P2971">
        <v>68</v>
      </c>
      <c r="Q2971">
        <v>34.92</v>
      </c>
      <c r="R2971">
        <v>5</v>
      </c>
      <c r="S2971">
        <v>0</v>
      </c>
    </row>
    <row r="2972" spans="10:19" x14ac:dyDescent="0.25">
      <c r="J2972" t="s">
        <v>25</v>
      </c>
      <c r="K2972">
        <v>40</v>
      </c>
      <c r="L2972" t="s">
        <v>13</v>
      </c>
      <c r="M2972">
        <v>0</v>
      </c>
      <c r="N2972">
        <v>0</v>
      </c>
      <c r="O2972">
        <v>187.4</v>
      </c>
      <c r="P2972">
        <v>86</v>
      </c>
      <c r="Q2972">
        <v>31.86</v>
      </c>
      <c r="R2972">
        <v>1</v>
      </c>
      <c r="S2972">
        <v>0</v>
      </c>
    </row>
    <row r="2973" spans="10:19" x14ac:dyDescent="0.25">
      <c r="J2973" t="s">
        <v>42</v>
      </c>
      <c r="K2973">
        <v>37</v>
      </c>
      <c r="L2973" t="s">
        <v>11</v>
      </c>
      <c r="M2973">
        <v>0</v>
      </c>
      <c r="N2973">
        <v>0</v>
      </c>
      <c r="O2973">
        <v>206.1</v>
      </c>
      <c r="P2973">
        <v>105</v>
      </c>
      <c r="Q2973">
        <v>35.04</v>
      </c>
      <c r="R2973">
        <v>2</v>
      </c>
      <c r="S2973">
        <v>0</v>
      </c>
    </row>
    <row r="2974" spans="10:19" x14ac:dyDescent="0.25">
      <c r="J2974" t="s">
        <v>48</v>
      </c>
      <c r="K2974">
        <v>38</v>
      </c>
      <c r="L2974" t="s">
        <v>13</v>
      </c>
      <c r="M2974">
        <v>1</v>
      </c>
      <c r="N2974">
        <v>34</v>
      </c>
      <c r="O2974">
        <v>131.5</v>
      </c>
      <c r="P2974">
        <v>143</v>
      </c>
      <c r="Q2974">
        <v>22.36</v>
      </c>
      <c r="R2974">
        <v>0</v>
      </c>
      <c r="S2974">
        <v>0</v>
      </c>
    </row>
    <row r="2975" spans="10:19" x14ac:dyDescent="0.25">
      <c r="J2975" t="s">
        <v>32</v>
      </c>
      <c r="K2975">
        <v>38</v>
      </c>
      <c r="L2975" t="s">
        <v>11</v>
      </c>
      <c r="M2975">
        <v>0</v>
      </c>
      <c r="N2975">
        <v>0</v>
      </c>
      <c r="O2975">
        <v>120.1</v>
      </c>
      <c r="P2975">
        <v>103</v>
      </c>
      <c r="Q2975">
        <v>20.420000000000002</v>
      </c>
      <c r="R2975">
        <v>1</v>
      </c>
      <c r="S2975">
        <v>0</v>
      </c>
    </row>
    <row r="2976" spans="10:19" x14ac:dyDescent="0.25">
      <c r="J2976" t="s">
        <v>24</v>
      </c>
      <c r="K2976">
        <v>47</v>
      </c>
      <c r="L2976" t="s">
        <v>11</v>
      </c>
      <c r="M2976">
        <v>0</v>
      </c>
      <c r="N2976">
        <v>0</v>
      </c>
      <c r="O2976">
        <v>168.6</v>
      </c>
      <c r="P2976">
        <v>85</v>
      </c>
      <c r="Q2976">
        <v>28.66</v>
      </c>
      <c r="R2976">
        <v>1</v>
      </c>
      <c r="S2976">
        <v>0</v>
      </c>
    </row>
    <row r="2977" spans="10:19" x14ac:dyDescent="0.25">
      <c r="J2977" t="s">
        <v>38</v>
      </c>
      <c r="K2977">
        <v>34</v>
      </c>
      <c r="L2977" t="s">
        <v>16</v>
      </c>
      <c r="M2977">
        <v>0</v>
      </c>
      <c r="N2977">
        <v>0</v>
      </c>
      <c r="O2977">
        <v>189.4</v>
      </c>
      <c r="P2977">
        <v>114</v>
      </c>
      <c r="Q2977">
        <v>32.200000000000003</v>
      </c>
      <c r="R2977">
        <v>0</v>
      </c>
      <c r="S2977">
        <v>0</v>
      </c>
    </row>
    <row r="2978" spans="10:19" x14ac:dyDescent="0.25">
      <c r="J2978" t="s">
        <v>27</v>
      </c>
      <c r="K2978">
        <v>33</v>
      </c>
      <c r="L2978" t="s">
        <v>13</v>
      </c>
      <c r="M2978">
        <v>0</v>
      </c>
      <c r="N2978">
        <v>0</v>
      </c>
      <c r="O2978">
        <v>158.5</v>
      </c>
      <c r="P2978">
        <v>90</v>
      </c>
      <c r="Q2978">
        <v>26.95</v>
      </c>
      <c r="R2978">
        <v>2</v>
      </c>
      <c r="S2978">
        <v>0</v>
      </c>
    </row>
    <row r="2979" spans="10:19" x14ac:dyDescent="0.25">
      <c r="J2979" t="s">
        <v>18</v>
      </c>
      <c r="K2979">
        <v>39</v>
      </c>
      <c r="L2979" t="s">
        <v>11</v>
      </c>
      <c r="M2979">
        <v>1</v>
      </c>
      <c r="N2979">
        <v>27</v>
      </c>
      <c r="O2979">
        <v>176</v>
      </c>
      <c r="P2979">
        <v>141</v>
      </c>
      <c r="Q2979">
        <v>29.92</v>
      </c>
      <c r="R2979">
        <v>3</v>
      </c>
      <c r="S2979">
        <v>0</v>
      </c>
    </row>
    <row r="2980" spans="10:19" x14ac:dyDescent="0.25">
      <c r="J2980" t="s">
        <v>43</v>
      </c>
      <c r="K2980">
        <v>47</v>
      </c>
      <c r="L2980" t="s">
        <v>16</v>
      </c>
      <c r="M2980">
        <v>1</v>
      </c>
      <c r="N2980">
        <v>45</v>
      </c>
      <c r="O2980">
        <v>129.19999999999999</v>
      </c>
      <c r="P2980">
        <v>142</v>
      </c>
      <c r="Q2980">
        <v>21.96</v>
      </c>
      <c r="R2980">
        <v>0</v>
      </c>
      <c r="S2980">
        <v>0</v>
      </c>
    </row>
    <row r="2981" spans="10:19" x14ac:dyDescent="0.25">
      <c r="J2981" t="s">
        <v>26</v>
      </c>
      <c r="K2981">
        <v>35</v>
      </c>
      <c r="L2981" t="s">
        <v>11</v>
      </c>
      <c r="M2981">
        <v>1</v>
      </c>
      <c r="N2981">
        <v>49</v>
      </c>
      <c r="O2981">
        <v>174</v>
      </c>
      <c r="P2981">
        <v>122</v>
      </c>
      <c r="Q2981">
        <v>29.58</v>
      </c>
      <c r="R2981">
        <v>1</v>
      </c>
      <c r="S2981">
        <v>0</v>
      </c>
    </row>
    <row r="2982" spans="10:19" x14ac:dyDescent="0.25">
      <c r="J2982" t="s">
        <v>27</v>
      </c>
      <c r="K2982">
        <v>28</v>
      </c>
      <c r="L2982" t="s">
        <v>11</v>
      </c>
      <c r="M2982">
        <v>0</v>
      </c>
      <c r="N2982">
        <v>0</v>
      </c>
      <c r="O2982">
        <v>261.2</v>
      </c>
      <c r="P2982">
        <v>81</v>
      </c>
      <c r="Q2982">
        <v>44.4</v>
      </c>
      <c r="R2982">
        <v>2</v>
      </c>
      <c r="S2982">
        <v>1</v>
      </c>
    </row>
    <row r="2983" spans="10:19" x14ac:dyDescent="0.25">
      <c r="J2983" t="s">
        <v>59</v>
      </c>
      <c r="K2983">
        <v>42</v>
      </c>
      <c r="L2983" t="s">
        <v>11</v>
      </c>
      <c r="M2983">
        <v>0</v>
      </c>
      <c r="N2983">
        <v>0</v>
      </c>
      <c r="O2983">
        <v>264.60000000000002</v>
      </c>
      <c r="P2983">
        <v>117</v>
      </c>
      <c r="Q2983">
        <v>44.98</v>
      </c>
      <c r="R2983">
        <v>0</v>
      </c>
      <c r="S2983">
        <v>0</v>
      </c>
    </row>
    <row r="2984" spans="10:19" x14ac:dyDescent="0.25">
      <c r="J2984" t="s">
        <v>61</v>
      </c>
      <c r="K2984">
        <v>36</v>
      </c>
      <c r="L2984" t="s">
        <v>13</v>
      </c>
      <c r="M2984">
        <v>0</v>
      </c>
      <c r="N2984">
        <v>0</v>
      </c>
      <c r="O2984">
        <v>160.9</v>
      </c>
      <c r="P2984">
        <v>97</v>
      </c>
      <c r="Q2984">
        <v>27.35</v>
      </c>
      <c r="R2984">
        <v>2</v>
      </c>
      <c r="S2984">
        <v>0</v>
      </c>
    </row>
    <row r="2985" spans="10:19" x14ac:dyDescent="0.25">
      <c r="J2985" t="s">
        <v>62</v>
      </c>
      <c r="K2985">
        <v>36</v>
      </c>
      <c r="L2985" t="s">
        <v>16</v>
      </c>
      <c r="M2985">
        <v>1</v>
      </c>
      <c r="N2985">
        <v>36</v>
      </c>
      <c r="O2985">
        <v>124.8</v>
      </c>
      <c r="P2985">
        <v>93</v>
      </c>
      <c r="Q2985">
        <v>21.22</v>
      </c>
      <c r="R2985">
        <v>1</v>
      </c>
      <c r="S2985">
        <v>0</v>
      </c>
    </row>
    <row r="2986" spans="10:19" x14ac:dyDescent="0.25">
      <c r="J2986" t="s">
        <v>42</v>
      </c>
      <c r="K2986">
        <v>37</v>
      </c>
      <c r="L2986" t="s">
        <v>16</v>
      </c>
      <c r="M2986">
        <v>0</v>
      </c>
      <c r="N2986">
        <v>0</v>
      </c>
      <c r="O2986">
        <v>230.6</v>
      </c>
      <c r="P2986">
        <v>92</v>
      </c>
      <c r="Q2986">
        <v>39.200000000000003</v>
      </c>
      <c r="R2986">
        <v>2</v>
      </c>
      <c r="S2986">
        <v>0</v>
      </c>
    </row>
    <row r="2987" spans="10:19" x14ac:dyDescent="0.25">
      <c r="J2987" t="s">
        <v>43</v>
      </c>
      <c r="K2987">
        <v>31</v>
      </c>
      <c r="L2987" t="s">
        <v>13</v>
      </c>
      <c r="M2987">
        <v>1</v>
      </c>
      <c r="N2987">
        <v>35</v>
      </c>
      <c r="O2987">
        <v>229.1</v>
      </c>
      <c r="P2987">
        <v>143</v>
      </c>
      <c r="Q2987">
        <v>38.950000000000003</v>
      </c>
      <c r="R2987">
        <v>0</v>
      </c>
      <c r="S2987">
        <v>0</v>
      </c>
    </row>
    <row r="2988" spans="10:19" x14ac:dyDescent="0.25">
      <c r="J2988" t="s">
        <v>14</v>
      </c>
      <c r="K2988">
        <v>36</v>
      </c>
      <c r="L2988" t="s">
        <v>13</v>
      </c>
      <c r="M2988">
        <v>0</v>
      </c>
      <c r="N2988">
        <v>0</v>
      </c>
      <c r="O2988">
        <v>212.9</v>
      </c>
      <c r="P2988">
        <v>92</v>
      </c>
      <c r="Q2988">
        <v>36.19</v>
      </c>
      <c r="R2988">
        <v>2</v>
      </c>
      <c r="S2988">
        <v>0</v>
      </c>
    </row>
    <row r="2989" spans="10:19" x14ac:dyDescent="0.25">
      <c r="J2989" t="s">
        <v>34</v>
      </c>
      <c r="K2989">
        <v>41</v>
      </c>
      <c r="L2989" t="s">
        <v>13</v>
      </c>
      <c r="M2989">
        <v>1</v>
      </c>
      <c r="N2989">
        <v>30</v>
      </c>
      <c r="O2989">
        <v>124.8</v>
      </c>
      <c r="P2989">
        <v>99</v>
      </c>
      <c r="Q2989">
        <v>21.22</v>
      </c>
      <c r="R2989">
        <v>1</v>
      </c>
      <c r="S2989">
        <v>0</v>
      </c>
    </row>
    <row r="2990" spans="10:19" x14ac:dyDescent="0.25">
      <c r="J2990" t="s">
        <v>17</v>
      </c>
      <c r="K2990">
        <v>38</v>
      </c>
      <c r="L2990" t="s">
        <v>16</v>
      </c>
      <c r="M2990">
        <v>0</v>
      </c>
      <c r="N2990">
        <v>0</v>
      </c>
      <c r="O2990">
        <v>133.9</v>
      </c>
      <c r="P2990">
        <v>82</v>
      </c>
      <c r="Q2990">
        <v>22.76</v>
      </c>
      <c r="R2990">
        <v>0</v>
      </c>
      <c r="S2990">
        <v>0</v>
      </c>
    </row>
    <row r="2991" spans="10:19" x14ac:dyDescent="0.25">
      <c r="J2991" t="s">
        <v>50</v>
      </c>
      <c r="K2991">
        <v>43</v>
      </c>
      <c r="L2991" t="s">
        <v>16</v>
      </c>
      <c r="M2991">
        <v>1</v>
      </c>
      <c r="N2991">
        <v>31</v>
      </c>
      <c r="O2991">
        <v>129.80000000000001</v>
      </c>
      <c r="P2991">
        <v>87</v>
      </c>
      <c r="Q2991">
        <v>22.07</v>
      </c>
      <c r="R2991">
        <v>1</v>
      </c>
      <c r="S2991">
        <v>0</v>
      </c>
    </row>
    <row r="2992" spans="10:19" x14ac:dyDescent="0.25">
      <c r="J2992" t="s">
        <v>33</v>
      </c>
      <c r="K2992">
        <v>40</v>
      </c>
      <c r="L2992" t="s">
        <v>13</v>
      </c>
      <c r="M2992">
        <v>0</v>
      </c>
      <c r="N2992">
        <v>0</v>
      </c>
      <c r="O2992">
        <v>168.5</v>
      </c>
      <c r="P2992">
        <v>102</v>
      </c>
      <c r="Q2992">
        <v>28.65</v>
      </c>
      <c r="R2992">
        <v>3</v>
      </c>
      <c r="S2992">
        <v>0</v>
      </c>
    </row>
    <row r="2993" spans="10:19" x14ac:dyDescent="0.25">
      <c r="J2993" t="s">
        <v>51</v>
      </c>
      <c r="K2993">
        <v>33</v>
      </c>
      <c r="L2993" t="s">
        <v>11</v>
      </c>
      <c r="M2993">
        <v>0</v>
      </c>
      <c r="N2993">
        <v>0</v>
      </c>
      <c r="O2993">
        <v>81.400000000000006</v>
      </c>
      <c r="P2993">
        <v>110</v>
      </c>
      <c r="Q2993">
        <v>13.84</v>
      </c>
      <c r="R2993">
        <v>1</v>
      </c>
      <c r="S2993">
        <v>0</v>
      </c>
    </row>
    <row r="2994" spans="10:19" x14ac:dyDescent="0.25">
      <c r="J2994" t="s">
        <v>14</v>
      </c>
      <c r="K2994">
        <v>39</v>
      </c>
      <c r="L2994" t="s">
        <v>16</v>
      </c>
      <c r="M2994">
        <v>0</v>
      </c>
      <c r="N2994">
        <v>0</v>
      </c>
      <c r="O2994">
        <v>117.2</v>
      </c>
      <c r="P2994">
        <v>99</v>
      </c>
      <c r="Q2994">
        <v>19.920000000000002</v>
      </c>
      <c r="R2994">
        <v>1</v>
      </c>
      <c r="S2994">
        <v>0</v>
      </c>
    </row>
    <row r="2995" spans="10:19" x14ac:dyDescent="0.25">
      <c r="J2995" t="s">
        <v>54</v>
      </c>
      <c r="K2995">
        <v>26</v>
      </c>
      <c r="L2995" t="s">
        <v>16</v>
      </c>
      <c r="M2995">
        <v>0</v>
      </c>
      <c r="N2995">
        <v>0</v>
      </c>
      <c r="O2995">
        <v>300.39999999999998</v>
      </c>
      <c r="P2995">
        <v>113</v>
      </c>
      <c r="Q2995">
        <v>51.07</v>
      </c>
      <c r="R2995">
        <v>2</v>
      </c>
      <c r="S2995">
        <v>1</v>
      </c>
    </row>
    <row r="2996" spans="10:19" x14ac:dyDescent="0.25">
      <c r="J2996" t="s">
        <v>30</v>
      </c>
      <c r="K2996">
        <v>36</v>
      </c>
      <c r="L2996" t="s">
        <v>11</v>
      </c>
      <c r="M2996">
        <v>0</v>
      </c>
      <c r="N2996">
        <v>0</v>
      </c>
      <c r="O2996">
        <v>195.1</v>
      </c>
      <c r="P2996">
        <v>105</v>
      </c>
      <c r="Q2996">
        <v>33.17</v>
      </c>
      <c r="R2996">
        <v>1</v>
      </c>
      <c r="S2996">
        <v>0</v>
      </c>
    </row>
    <row r="2997" spans="10:19" x14ac:dyDescent="0.25">
      <c r="J2997" t="s">
        <v>48</v>
      </c>
      <c r="K2997">
        <v>44</v>
      </c>
      <c r="L2997" t="s">
        <v>11</v>
      </c>
      <c r="M2997">
        <v>0</v>
      </c>
      <c r="N2997">
        <v>0</v>
      </c>
      <c r="O2997">
        <v>172</v>
      </c>
      <c r="P2997">
        <v>80</v>
      </c>
      <c r="Q2997">
        <v>29.24</v>
      </c>
      <c r="R2997">
        <v>0</v>
      </c>
      <c r="S2997">
        <v>0</v>
      </c>
    </row>
    <row r="2998" spans="10:19" x14ac:dyDescent="0.25">
      <c r="J2998" t="s">
        <v>32</v>
      </c>
      <c r="K2998">
        <v>46</v>
      </c>
      <c r="L2998" t="s">
        <v>11</v>
      </c>
      <c r="M2998">
        <v>1</v>
      </c>
      <c r="N2998">
        <v>46</v>
      </c>
      <c r="O2998">
        <v>165.2</v>
      </c>
      <c r="P2998">
        <v>85</v>
      </c>
      <c r="Q2998">
        <v>28.08</v>
      </c>
      <c r="R2998">
        <v>1</v>
      </c>
      <c r="S2998">
        <v>0</v>
      </c>
    </row>
    <row r="2999" spans="10:19" x14ac:dyDescent="0.25">
      <c r="J2999" t="s">
        <v>47</v>
      </c>
      <c r="K2999">
        <v>48</v>
      </c>
      <c r="L2999" t="s">
        <v>11</v>
      </c>
      <c r="M2999">
        <v>0</v>
      </c>
      <c r="N2999">
        <v>0</v>
      </c>
      <c r="O2999">
        <v>149.69999999999999</v>
      </c>
      <c r="P2999">
        <v>114</v>
      </c>
      <c r="Q2999">
        <v>25.45</v>
      </c>
      <c r="R2999">
        <v>2</v>
      </c>
      <c r="S2999">
        <v>0</v>
      </c>
    </row>
    <row r="3000" spans="10:19" x14ac:dyDescent="0.25">
      <c r="J3000" t="s">
        <v>56</v>
      </c>
      <c r="K3000">
        <v>38</v>
      </c>
      <c r="L3000" t="s">
        <v>13</v>
      </c>
      <c r="M3000">
        <v>0</v>
      </c>
      <c r="N3000">
        <v>0</v>
      </c>
      <c r="O3000">
        <v>185.8</v>
      </c>
      <c r="P3000">
        <v>61</v>
      </c>
      <c r="Q3000">
        <v>31.59</v>
      </c>
      <c r="R3000">
        <v>1</v>
      </c>
      <c r="S3000">
        <v>0</v>
      </c>
    </row>
    <row r="3001" spans="10:19" x14ac:dyDescent="0.25">
      <c r="J3001" t="s">
        <v>49</v>
      </c>
      <c r="K3001">
        <v>39</v>
      </c>
      <c r="L3001" t="s">
        <v>13</v>
      </c>
      <c r="M3001">
        <v>0</v>
      </c>
      <c r="N3001">
        <v>0</v>
      </c>
      <c r="O3001">
        <v>244.6</v>
      </c>
      <c r="P3001">
        <v>91</v>
      </c>
      <c r="Q3001">
        <v>41.58</v>
      </c>
      <c r="R3001">
        <v>0</v>
      </c>
      <c r="S3001">
        <v>0</v>
      </c>
    </row>
    <row r="3002" spans="10:19" x14ac:dyDescent="0.25">
      <c r="J3002" t="s">
        <v>15</v>
      </c>
      <c r="K3002">
        <v>31</v>
      </c>
      <c r="L3002" t="s">
        <v>13</v>
      </c>
      <c r="M3002">
        <v>0</v>
      </c>
      <c r="N3002">
        <v>0</v>
      </c>
      <c r="O3002">
        <v>302.60000000000002</v>
      </c>
      <c r="P3002">
        <v>83</v>
      </c>
      <c r="Q3002">
        <v>51.44</v>
      </c>
      <c r="R3002">
        <v>1</v>
      </c>
      <c r="S3002">
        <v>1</v>
      </c>
    </row>
    <row r="3003" spans="10:19" x14ac:dyDescent="0.25">
      <c r="J3003" t="s">
        <v>54</v>
      </c>
      <c r="K3003">
        <v>29</v>
      </c>
      <c r="L3003" t="s">
        <v>11</v>
      </c>
      <c r="M3003">
        <v>1</v>
      </c>
      <c r="N3003">
        <v>30</v>
      </c>
      <c r="O3003">
        <v>195.2</v>
      </c>
      <c r="P3003">
        <v>123</v>
      </c>
      <c r="Q3003">
        <v>33.18</v>
      </c>
      <c r="R3003">
        <v>5</v>
      </c>
      <c r="S3003">
        <v>1</v>
      </c>
    </row>
    <row r="3004" spans="10:19" x14ac:dyDescent="0.25">
      <c r="J3004" t="s">
        <v>45</v>
      </c>
      <c r="K3004">
        <v>34</v>
      </c>
      <c r="L3004" t="s">
        <v>16</v>
      </c>
      <c r="M3004">
        <v>0</v>
      </c>
      <c r="N3004">
        <v>0</v>
      </c>
      <c r="O3004">
        <v>207.8</v>
      </c>
      <c r="P3004">
        <v>113</v>
      </c>
      <c r="Q3004">
        <v>35.33</v>
      </c>
      <c r="R3004">
        <v>1</v>
      </c>
      <c r="S3004">
        <v>0</v>
      </c>
    </row>
    <row r="3005" spans="10:19" x14ac:dyDescent="0.25">
      <c r="J3005" t="s">
        <v>18</v>
      </c>
      <c r="K3005">
        <v>26</v>
      </c>
      <c r="L3005" t="s">
        <v>11</v>
      </c>
      <c r="M3005">
        <v>0</v>
      </c>
      <c r="N3005">
        <v>0</v>
      </c>
      <c r="O3005">
        <v>119</v>
      </c>
      <c r="P3005">
        <v>119</v>
      </c>
      <c r="Q3005">
        <v>20.23</v>
      </c>
      <c r="R3005">
        <v>2</v>
      </c>
      <c r="S3005">
        <v>1</v>
      </c>
    </row>
    <row r="3006" spans="10:19" x14ac:dyDescent="0.25">
      <c r="J3006" t="s">
        <v>33</v>
      </c>
      <c r="K3006">
        <v>39</v>
      </c>
      <c r="L3006" t="s">
        <v>11</v>
      </c>
      <c r="M3006">
        <v>0</v>
      </c>
      <c r="N3006">
        <v>0</v>
      </c>
      <c r="O3006">
        <v>245.8</v>
      </c>
      <c r="P3006">
        <v>116</v>
      </c>
      <c r="Q3006">
        <v>41.79</v>
      </c>
      <c r="R3006">
        <v>1</v>
      </c>
      <c r="S3006">
        <v>0</v>
      </c>
    </row>
    <row r="3007" spans="10:19" x14ac:dyDescent="0.25">
      <c r="J3007" t="s">
        <v>28</v>
      </c>
      <c r="K3007">
        <v>39</v>
      </c>
      <c r="L3007" t="s">
        <v>13</v>
      </c>
      <c r="M3007">
        <v>0</v>
      </c>
      <c r="N3007">
        <v>0</v>
      </c>
      <c r="O3007">
        <v>131</v>
      </c>
      <c r="P3007">
        <v>148</v>
      </c>
      <c r="Q3007">
        <v>22.27</v>
      </c>
      <c r="R3007">
        <v>3</v>
      </c>
      <c r="S3007">
        <v>0</v>
      </c>
    </row>
    <row r="3008" spans="10:19" x14ac:dyDescent="0.25">
      <c r="J3008" t="s">
        <v>39</v>
      </c>
      <c r="K3008">
        <v>35</v>
      </c>
      <c r="L3008" t="s">
        <v>11</v>
      </c>
      <c r="M3008">
        <v>0</v>
      </c>
      <c r="N3008">
        <v>0</v>
      </c>
      <c r="O3008">
        <v>129.80000000000001</v>
      </c>
      <c r="P3008">
        <v>106</v>
      </c>
      <c r="Q3008">
        <v>22.07</v>
      </c>
      <c r="R3008">
        <v>4</v>
      </c>
      <c r="S3008">
        <v>1</v>
      </c>
    </row>
    <row r="3009" spans="10:19" x14ac:dyDescent="0.25">
      <c r="J3009" t="s">
        <v>45</v>
      </c>
      <c r="K3009">
        <v>34</v>
      </c>
      <c r="L3009" t="s">
        <v>16</v>
      </c>
      <c r="M3009">
        <v>0</v>
      </c>
      <c r="N3009">
        <v>0</v>
      </c>
      <c r="O3009">
        <v>275.89999999999998</v>
      </c>
      <c r="P3009">
        <v>84</v>
      </c>
      <c r="Q3009">
        <v>46.9</v>
      </c>
      <c r="R3009">
        <v>2</v>
      </c>
      <c r="S3009">
        <v>1</v>
      </c>
    </row>
    <row r="3010" spans="10:19" x14ac:dyDescent="0.25">
      <c r="J3010" t="s">
        <v>34</v>
      </c>
      <c r="K3010">
        <v>37</v>
      </c>
      <c r="L3010" t="s">
        <v>16</v>
      </c>
      <c r="M3010">
        <v>0</v>
      </c>
      <c r="N3010">
        <v>0</v>
      </c>
      <c r="O3010">
        <v>213.3</v>
      </c>
      <c r="P3010">
        <v>124</v>
      </c>
      <c r="Q3010">
        <v>36.26</v>
      </c>
      <c r="R3010">
        <v>1</v>
      </c>
      <c r="S3010">
        <v>0</v>
      </c>
    </row>
    <row r="3011" spans="10:19" x14ac:dyDescent="0.25">
      <c r="J3011" t="s">
        <v>12</v>
      </c>
      <c r="K3011">
        <v>38</v>
      </c>
      <c r="L3011" t="s">
        <v>11</v>
      </c>
      <c r="M3011">
        <v>0</v>
      </c>
      <c r="N3011">
        <v>0</v>
      </c>
      <c r="O3011">
        <v>128.6</v>
      </c>
      <c r="P3011">
        <v>92</v>
      </c>
      <c r="Q3011">
        <v>21.86</v>
      </c>
      <c r="R3011">
        <v>2</v>
      </c>
      <c r="S3011">
        <v>0</v>
      </c>
    </row>
    <row r="3012" spans="10:19" x14ac:dyDescent="0.25">
      <c r="J3012" t="s">
        <v>63</v>
      </c>
      <c r="K3012">
        <v>40</v>
      </c>
      <c r="L3012" t="s">
        <v>16</v>
      </c>
      <c r="M3012">
        <v>0</v>
      </c>
      <c r="N3012">
        <v>0</v>
      </c>
      <c r="O3012">
        <v>95.3</v>
      </c>
      <c r="P3012">
        <v>103</v>
      </c>
      <c r="Q3012">
        <v>16.2</v>
      </c>
      <c r="R3012">
        <v>1</v>
      </c>
      <c r="S3012">
        <v>0</v>
      </c>
    </row>
    <row r="3013" spans="10:19" x14ac:dyDescent="0.25">
      <c r="J3013" t="s">
        <v>15</v>
      </c>
      <c r="K3013">
        <v>37</v>
      </c>
      <c r="L3013" t="s">
        <v>11</v>
      </c>
      <c r="M3013">
        <v>0</v>
      </c>
      <c r="N3013">
        <v>0</v>
      </c>
      <c r="O3013">
        <v>214.7</v>
      </c>
      <c r="P3013">
        <v>112</v>
      </c>
      <c r="Q3013">
        <v>36.5</v>
      </c>
      <c r="R3013">
        <v>1</v>
      </c>
      <c r="S3013">
        <v>0</v>
      </c>
    </row>
    <row r="3014" spans="10:19" x14ac:dyDescent="0.25">
      <c r="J3014" t="s">
        <v>19</v>
      </c>
      <c r="K3014">
        <v>42</v>
      </c>
      <c r="L3014" t="s">
        <v>11</v>
      </c>
      <c r="M3014">
        <v>0</v>
      </c>
      <c r="N3014">
        <v>0</v>
      </c>
      <c r="O3014">
        <v>180.4</v>
      </c>
      <c r="P3014">
        <v>99</v>
      </c>
      <c r="Q3014">
        <v>30.67</v>
      </c>
      <c r="R3014">
        <v>1</v>
      </c>
      <c r="S3014">
        <v>0</v>
      </c>
    </row>
    <row r="3015" spans="10:19" x14ac:dyDescent="0.25">
      <c r="J3015" t="s">
        <v>41</v>
      </c>
      <c r="K3015">
        <v>42</v>
      </c>
      <c r="L3015" t="s">
        <v>11</v>
      </c>
      <c r="M3015">
        <v>0</v>
      </c>
      <c r="N3015">
        <v>0</v>
      </c>
      <c r="O3015">
        <v>164.1</v>
      </c>
      <c r="P3015">
        <v>84</v>
      </c>
      <c r="Q3015">
        <v>27.9</v>
      </c>
      <c r="R3015">
        <v>1</v>
      </c>
      <c r="S3015">
        <v>0</v>
      </c>
    </row>
    <row r="3016" spans="10:19" x14ac:dyDescent="0.25">
      <c r="J3016" t="s">
        <v>21</v>
      </c>
      <c r="K3016">
        <v>33</v>
      </c>
      <c r="L3016" t="s">
        <v>16</v>
      </c>
      <c r="M3016">
        <v>0</v>
      </c>
      <c r="N3016">
        <v>0</v>
      </c>
      <c r="O3016">
        <v>211.1</v>
      </c>
      <c r="P3016">
        <v>62</v>
      </c>
      <c r="Q3016">
        <v>35.89</v>
      </c>
      <c r="R3016">
        <v>2</v>
      </c>
      <c r="S3016">
        <v>0</v>
      </c>
    </row>
    <row r="3017" spans="10:19" x14ac:dyDescent="0.25">
      <c r="J3017" t="s">
        <v>24</v>
      </c>
      <c r="K3017">
        <v>48</v>
      </c>
      <c r="L3017" t="s">
        <v>11</v>
      </c>
      <c r="M3017">
        <v>1</v>
      </c>
      <c r="N3017">
        <v>19</v>
      </c>
      <c r="O3017">
        <v>312.39999999999998</v>
      </c>
      <c r="P3017">
        <v>98</v>
      </c>
      <c r="Q3017">
        <v>53.11</v>
      </c>
      <c r="R3017">
        <v>0</v>
      </c>
      <c r="S3017">
        <v>0</v>
      </c>
    </row>
    <row r="3018" spans="10:19" x14ac:dyDescent="0.25">
      <c r="J3018" t="s">
        <v>45</v>
      </c>
      <c r="K3018">
        <v>39</v>
      </c>
      <c r="L3018" t="s">
        <v>13</v>
      </c>
      <c r="M3018">
        <v>1</v>
      </c>
      <c r="N3018">
        <v>27</v>
      </c>
      <c r="O3018">
        <v>223.3</v>
      </c>
      <c r="P3018">
        <v>97</v>
      </c>
      <c r="Q3018">
        <v>37.96</v>
      </c>
      <c r="R3018">
        <v>1</v>
      </c>
      <c r="S3018">
        <v>0</v>
      </c>
    </row>
    <row r="3019" spans="10:19" x14ac:dyDescent="0.25">
      <c r="J3019" t="s">
        <v>50</v>
      </c>
      <c r="K3019">
        <v>41</v>
      </c>
      <c r="L3019" t="s">
        <v>11</v>
      </c>
      <c r="M3019">
        <v>1</v>
      </c>
      <c r="N3019">
        <v>28</v>
      </c>
      <c r="O3019">
        <v>236.8</v>
      </c>
      <c r="P3019">
        <v>89</v>
      </c>
      <c r="Q3019">
        <v>40.26</v>
      </c>
      <c r="R3019">
        <v>2</v>
      </c>
      <c r="S3019">
        <v>0</v>
      </c>
    </row>
    <row r="3020" spans="10:19" x14ac:dyDescent="0.25">
      <c r="J3020" t="s">
        <v>51</v>
      </c>
      <c r="K3020">
        <v>38</v>
      </c>
      <c r="L3020" t="s">
        <v>11</v>
      </c>
      <c r="M3020">
        <v>0</v>
      </c>
      <c r="N3020">
        <v>0</v>
      </c>
      <c r="O3020">
        <v>149.69999999999999</v>
      </c>
      <c r="P3020">
        <v>99</v>
      </c>
      <c r="Q3020">
        <v>25.45</v>
      </c>
      <c r="R3020">
        <v>1</v>
      </c>
      <c r="S3020">
        <v>0</v>
      </c>
    </row>
    <row r="3021" spans="10:19" x14ac:dyDescent="0.25">
      <c r="J3021" t="s">
        <v>38</v>
      </c>
      <c r="K3021">
        <v>45</v>
      </c>
      <c r="L3021" t="s">
        <v>11</v>
      </c>
      <c r="M3021">
        <v>1</v>
      </c>
      <c r="N3021">
        <v>17</v>
      </c>
      <c r="O3021">
        <v>268.10000000000002</v>
      </c>
      <c r="P3021">
        <v>94</v>
      </c>
      <c r="Q3021">
        <v>45.58</v>
      </c>
      <c r="R3021">
        <v>2</v>
      </c>
      <c r="S3021">
        <v>0</v>
      </c>
    </row>
    <row r="3022" spans="10:19" x14ac:dyDescent="0.25">
      <c r="J3022" t="s">
        <v>29</v>
      </c>
      <c r="K3022">
        <v>49</v>
      </c>
      <c r="L3022" t="s">
        <v>11</v>
      </c>
      <c r="M3022">
        <v>0</v>
      </c>
      <c r="N3022">
        <v>0</v>
      </c>
      <c r="O3022">
        <v>245</v>
      </c>
      <c r="P3022">
        <v>119</v>
      </c>
      <c r="Q3022">
        <v>41.65</v>
      </c>
      <c r="R3022">
        <v>1</v>
      </c>
      <c r="S3022">
        <v>0</v>
      </c>
    </row>
    <row r="3023" spans="10:19" x14ac:dyDescent="0.25">
      <c r="J3023" t="s">
        <v>51</v>
      </c>
      <c r="K3023">
        <v>45</v>
      </c>
      <c r="L3023" t="s">
        <v>16</v>
      </c>
      <c r="M3023">
        <v>1</v>
      </c>
      <c r="N3023">
        <v>36</v>
      </c>
      <c r="O3023">
        <v>153.80000000000001</v>
      </c>
      <c r="P3023">
        <v>105</v>
      </c>
      <c r="Q3023">
        <v>26.15</v>
      </c>
      <c r="R3023">
        <v>1</v>
      </c>
      <c r="S3023">
        <v>0</v>
      </c>
    </row>
    <row r="3024" spans="10:19" x14ac:dyDescent="0.25">
      <c r="J3024" t="s">
        <v>28</v>
      </c>
      <c r="K3024">
        <v>43</v>
      </c>
      <c r="L3024" t="s">
        <v>13</v>
      </c>
      <c r="M3024">
        <v>1</v>
      </c>
      <c r="N3024">
        <v>49</v>
      </c>
      <c r="O3024">
        <v>229.4</v>
      </c>
      <c r="P3024">
        <v>78</v>
      </c>
      <c r="Q3024">
        <v>39</v>
      </c>
      <c r="R3024">
        <v>3</v>
      </c>
      <c r="S3024">
        <v>0</v>
      </c>
    </row>
    <row r="3025" spans="10:19" x14ac:dyDescent="0.25">
      <c r="J3025" t="s">
        <v>36</v>
      </c>
      <c r="K3025">
        <v>33</v>
      </c>
      <c r="L3025" t="s">
        <v>11</v>
      </c>
      <c r="M3025">
        <v>0</v>
      </c>
      <c r="N3025">
        <v>0</v>
      </c>
      <c r="O3025">
        <v>68.8</v>
      </c>
      <c r="P3025">
        <v>124</v>
      </c>
      <c r="Q3025">
        <v>11.7</v>
      </c>
      <c r="R3025">
        <v>1</v>
      </c>
      <c r="S3025">
        <v>0</v>
      </c>
    </row>
    <row r="3026" spans="10:19" x14ac:dyDescent="0.25">
      <c r="J3026" t="s">
        <v>62</v>
      </c>
      <c r="K3026">
        <v>41</v>
      </c>
      <c r="L3026" t="s">
        <v>11</v>
      </c>
      <c r="M3026">
        <v>0</v>
      </c>
      <c r="N3026">
        <v>0</v>
      </c>
      <c r="O3026">
        <v>200.2</v>
      </c>
      <c r="P3026">
        <v>113</v>
      </c>
      <c r="Q3026">
        <v>34.03</v>
      </c>
      <c r="R3026">
        <v>0</v>
      </c>
      <c r="S3026">
        <v>0</v>
      </c>
    </row>
    <row r="3027" spans="10:19" x14ac:dyDescent="0.25">
      <c r="J3027" t="s">
        <v>60</v>
      </c>
      <c r="K3027">
        <v>33</v>
      </c>
      <c r="L3027" t="s">
        <v>11</v>
      </c>
      <c r="M3027">
        <v>0</v>
      </c>
      <c r="N3027">
        <v>0</v>
      </c>
      <c r="O3027">
        <v>134.6</v>
      </c>
      <c r="P3027">
        <v>73</v>
      </c>
      <c r="Q3027">
        <v>22.88</v>
      </c>
      <c r="R3027">
        <v>2</v>
      </c>
      <c r="S3027">
        <v>0</v>
      </c>
    </row>
    <row r="3028" spans="10:19" x14ac:dyDescent="0.25">
      <c r="J3028" t="s">
        <v>47</v>
      </c>
      <c r="K3028">
        <v>46</v>
      </c>
      <c r="L3028" t="s">
        <v>11</v>
      </c>
      <c r="M3028">
        <v>0</v>
      </c>
      <c r="N3028">
        <v>0</v>
      </c>
      <c r="O3028">
        <v>232.4</v>
      </c>
      <c r="P3028">
        <v>101</v>
      </c>
      <c r="Q3028">
        <v>39.51</v>
      </c>
      <c r="R3028">
        <v>0</v>
      </c>
      <c r="S3028">
        <v>0</v>
      </c>
    </row>
    <row r="3029" spans="10:19" x14ac:dyDescent="0.25">
      <c r="J3029" t="s">
        <v>48</v>
      </c>
      <c r="K3029">
        <v>38</v>
      </c>
      <c r="L3029" t="s">
        <v>11</v>
      </c>
      <c r="M3029">
        <v>0</v>
      </c>
      <c r="N3029">
        <v>0</v>
      </c>
      <c r="O3029">
        <v>126</v>
      </c>
      <c r="P3029">
        <v>89</v>
      </c>
      <c r="Q3029">
        <v>21.42</v>
      </c>
      <c r="R3029">
        <v>0</v>
      </c>
      <c r="S3029">
        <v>0</v>
      </c>
    </row>
    <row r="3030" spans="10:19" x14ac:dyDescent="0.25">
      <c r="J3030" t="s">
        <v>50</v>
      </c>
      <c r="K3030">
        <v>36</v>
      </c>
      <c r="L3030" t="s">
        <v>16</v>
      </c>
      <c r="M3030">
        <v>0</v>
      </c>
      <c r="N3030">
        <v>0</v>
      </c>
      <c r="O3030">
        <v>175.9</v>
      </c>
      <c r="P3030">
        <v>121</v>
      </c>
      <c r="Q3030">
        <v>29.9</v>
      </c>
      <c r="R3030">
        <v>1</v>
      </c>
      <c r="S3030">
        <v>0</v>
      </c>
    </row>
    <row r="3031" spans="10:19" x14ac:dyDescent="0.25">
      <c r="J3031" t="s">
        <v>43</v>
      </c>
      <c r="K3031">
        <v>37</v>
      </c>
      <c r="L3031" t="s">
        <v>11</v>
      </c>
      <c r="M3031">
        <v>0</v>
      </c>
      <c r="N3031">
        <v>0</v>
      </c>
      <c r="O3031">
        <v>161.69999999999999</v>
      </c>
      <c r="P3031">
        <v>99</v>
      </c>
      <c r="Q3031">
        <v>27.49</v>
      </c>
      <c r="R3031">
        <v>1</v>
      </c>
      <c r="S3031">
        <v>0</v>
      </c>
    </row>
    <row r="3032" spans="10:19" x14ac:dyDescent="0.25">
      <c r="J3032" t="s">
        <v>55</v>
      </c>
      <c r="K3032">
        <v>37</v>
      </c>
      <c r="L3032" t="s">
        <v>11</v>
      </c>
      <c r="M3032">
        <v>0</v>
      </c>
      <c r="N3032">
        <v>0</v>
      </c>
      <c r="O3032">
        <v>112.6</v>
      </c>
      <c r="P3032">
        <v>80</v>
      </c>
      <c r="Q3032">
        <v>19.14</v>
      </c>
      <c r="R3032">
        <v>6</v>
      </c>
      <c r="S3032">
        <v>1</v>
      </c>
    </row>
    <row r="3033" spans="10:19" x14ac:dyDescent="0.25">
      <c r="J3033" t="s">
        <v>10</v>
      </c>
      <c r="K3033">
        <v>34</v>
      </c>
      <c r="L3033" t="s">
        <v>11</v>
      </c>
      <c r="M3033">
        <v>1</v>
      </c>
      <c r="N3033">
        <v>26</v>
      </c>
      <c r="O3033">
        <v>234</v>
      </c>
      <c r="P3033">
        <v>116</v>
      </c>
      <c r="Q3033">
        <v>39.78</v>
      </c>
      <c r="R3033">
        <v>1</v>
      </c>
      <c r="S3033">
        <v>0</v>
      </c>
    </row>
    <row r="3034" spans="10:19" x14ac:dyDescent="0.25">
      <c r="J3034" t="s">
        <v>19</v>
      </c>
      <c r="K3034">
        <v>33</v>
      </c>
      <c r="L3034" t="s">
        <v>13</v>
      </c>
      <c r="M3034">
        <v>0</v>
      </c>
      <c r="N3034">
        <v>0</v>
      </c>
      <c r="O3034">
        <v>226.3</v>
      </c>
      <c r="P3034">
        <v>88</v>
      </c>
      <c r="Q3034">
        <v>38.47</v>
      </c>
      <c r="R3034">
        <v>1</v>
      </c>
      <c r="S3034">
        <v>1</v>
      </c>
    </row>
    <row r="3035" spans="10:19" x14ac:dyDescent="0.25">
      <c r="J3035" t="s">
        <v>43</v>
      </c>
      <c r="K3035">
        <v>43</v>
      </c>
      <c r="L3035" t="s">
        <v>11</v>
      </c>
      <c r="M3035">
        <v>0</v>
      </c>
      <c r="N3035">
        <v>0</v>
      </c>
      <c r="O3035">
        <v>174.1</v>
      </c>
      <c r="P3035">
        <v>127</v>
      </c>
      <c r="Q3035">
        <v>29.6</v>
      </c>
      <c r="R3035">
        <v>0</v>
      </c>
      <c r="S3035">
        <v>0</v>
      </c>
    </row>
    <row r="3036" spans="10:19" x14ac:dyDescent="0.25">
      <c r="J3036" t="s">
        <v>62</v>
      </c>
      <c r="K3036">
        <v>43</v>
      </c>
      <c r="L3036" t="s">
        <v>11</v>
      </c>
      <c r="M3036">
        <v>0</v>
      </c>
      <c r="N3036">
        <v>0</v>
      </c>
      <c r="O3036">
        <v>195.6</v>
      </c>
      <c r="P3036">
        <v>111</v>
      </c>
      <c r="Q3036">
        <v>33.25</v>
      </c>
      <c r="R3036">
        <v>1</v>
      </c>
      <c r="S3036">
        <v>0</v>
      </c>
    </row>
    <row r="3037" spans="10:19" x14ac:dyDescent="0.25">
      <c r="J3037" t="s">
        <v>34</v>
      </c>
      <c r="K3037">
        <v>32</v>
      </c>
      <c r="L3037" t="s">
        <v>11</v>
      </c>
      <c r="M3037">
        <v>0</v>
      </c>
      <c r="N3037">
        <v>0</v>
      </c>
      <c r="O3037">
        <v>200.8</v>
      </c>
      <c r="P3037">
        <v>104</v>
      </c>
      <c r="Q3037">
        <v>34.14</v>
      </c>
      <c r="R3037">
        <v>0</v>
      </c>
      <c r="S3037">
        <v>0</v>
      </c>
    </row>
    <row r="3038" spans="10:19" x14ac:dyDescent="0.25">
      <c r="J3038" t="s">
        <v>42</v>
      </c>
      <c r="K3038">
        <v>35</v>
      </c>
      <c r="L3038" t="s">
        <v>11</v>
      </c>
      <c r="M3038">
        <v>0</v>
      </c>
      <c r="N3038">
        <v>0</v>
      </c>
      <c r="O3038">
        <v>225.6</v>
      </c>
      <c r="P3038">
        <v>118</v>
      </c>
      <c r="Q3038">
        <v>38.35</v>
      </c>
      <c r="R3038">
        <v>1</v>
      </c>
      <c r="S3038">
        <v>0</v>
      </c>
    </row>
    <row r="3039" spans="10:19" x14ac:dyDescent="0.25">
      <c r="J3039" t="s">
        <v>29</v>
      </c>
      <c r="K3039">
        <v>45</v>
      </c>
      <c r="L3039" t="s">
        <v>13</v>
      </c>
      <c r="M3039">
        <v>1</v>
      </c>
      <c r="N3039">
        <v>38</v>
      </c>
      <c r="O3039">
        <v>272.89999999999998</v>
      </c>
      <c r="P3039">
        <v>122</v>
      </c>
      <c r="Q3039">
        <v>46.39</v>
      </c>
      <c r="R3039">
        <v>2</v>
      </c>
      <c r="S3039">
        <v>0</v>
      </c>
    </row>
    <row r="3040" spans="10:19" x14ac:dyDescent="0.25">
      <c r="J3040" t="s">
        <v>25</v>
      </c>
      <c r="K3040">
        <v>24</v>
      </c>
      <c r="L3040" t="s">
        <v>16</v>
      </c>
      <c r="M3040">
        <v>0</v>
      </c>
      <c r="N3040">
        <v>0</v>
      </c>
      <c r="O3040">
        <v>199.7</v>
      </c>
      <c r="P3040">
        <v>121</v>
      </c>
      <c r="Q3040">
        <v>33.950000000000003</v>
      </c>
      <c r="R3040">
        <v>6</v>
      </c>
      <c r="S3040">
        <v>1</v>
      </c>
    </row>
    <row r="3041" spans="10:19" x14ac:dyDescent="0.25">
      <c r="J3041" t="s">
        <v>42</v>
      </c>
      <c r="K3041">
        <v>40</v>
      </c>
      <c r="L3041" t="s">
        <v>11</v>
      </c>
      <c r="M3041">
        <v>1</v>
      </c>
      <c r="N3041">
        <v>31</v>
      </c>
      <c r="O3041">
        <v>281.89999999999998</v>
      </c>
      <c r="P3041">
        <v>121</v>
      </c>
      <c r="Q3041">
        <v>47.92</v>
      </c>
      <c r="R3041">
        <v>3</v>
      </c>
      <c r="S3041">
        <v>0</v>
      </c>
    </row>
    <row r="3042" spans="10:19" x14ac:dyDescent="0.25">
      <c r="J3042" t="s">
        <v>61</v>
      </c>
      <c r="K3042">
        <v>37</v>
      </c>
      <c r="L3042" t="s">
        <v>11</v>
      </c>
      <c r="M3042">
        <v>0</v>
      </c>
      <c r="N3042">
        <v>0</v>
      </c>
      <c r="O3042">
        <v>181.2</v>
      </c>
      <c r="P3042">
        <v>122</v>
      </c>
      <c r="Q3042">
        <v>30.8</v>
      </c>
      <c r="R3042">
        <v>0</v>
      </c>
      <c r="S3042">
        <v>0</v>
      </c>
    </row>
    <row r="3043" spans="10:19" x14ac:dyDescent="0.25">
      <c r="J3043" t="s">
        <v>12</v>
      </c>
      <c r="K3043">
        <v>41</v>
      </c>
      <c r="L3043" t="s">
        <v>11</v>
      </c>
      <c r="M3043">
        <v>0</v>
      </c>
      <c r="N3043">
        <v>0</v>
      </c>
      <c r="O3043">
        <v>63.3</v>
      </c>
      <c r="P3043">
        <v>116</v>
      </c>
      <c r="Q3043">
        <v>10.76</v>
      </c>
      <c r="R3043">
        <v>1</v>
      </c>
      <c r="S3043">
        <v>0</v>
      </c>
    </row>
    <row r="3044" spans="10:19" x14ac:dyDescent="0.25">
      <c r="J3044" t="s">
        <v>17</v>
      </c>
      <c r="K3044">
        <v>39</v>
      </c>
      <c r="L3044" t="s">
        <v>16</v>
      </c>
      <c r="M3044">
        <v>0</v>
      </c>
      <c r="N3044">
        <v>0</v>
      </c>
      <c r="O3044">
        <v>189.3</v>
      </c>
      <c r="P3044">
        <v>73</v>
      </c>
      <c r="Q3044">
        <v>32.18</v>
      </c>
      <c r="R3044">
        <v>3</v>
      </c>
      <c r="S3044">
        <v>0</v>
      </c>
    </row>
    <row r="3045" spans="10:19" x14ac:dyDescent="0.25">
      <c r="J3045" t="s">
        <v>14</v>
      </c>
      <c r="K3045">
        <v>36</v>
      </c>
      <c r="L3045" t="s">
        <v>16</v>
      </c>
      <c r="M3045">
        <v>0</v>
      </c>
      <c r="N3045">
        <v>0</v>
      </c>
      <c r="O3045">
        <v>140</v>
      </c>
      <c r="P3045">
        <v>84</v>
      </c>
      <c r="Q3045">
        <v>23.8</v>
      </c>
      <c r="R3045">
        <v>2</v>
      </c>
      <c r="S3045">
        <v>0</v>
      </c>
    </row>
    <row r="3046" spans="10:19" x14ac:dyDescent="0.25">
      <c r="J3046" t="s">
        <v>21</v>
      </c>
      <c r="K3046">
        <v>32</v>
      </c>
      <c r="L3046" t="s">
        <v>11</v>
      </c>
      <c r="M3046">
        <v>0</v>
      </c>
      <c r="N3046">
        <v>0</v>
      </c>
      <c r="O3046">
        <v>221</v>
      </c>
      <c r="P3046">
        <v>94</v>
      </c>
      <c r="Q3046">
        <v>37.57</v>
      </c>
      <c r="R3046">
        <v>1</v>
      </c>
      <c r="S3046">
        <v>1</v>
      </c>
    </row>
    <row r="3047" spans="10:19" x14ac:dyDescent="0.25">
      <c r="J3047" t="s">
        <v>55</v>
      </c>
      <c r="K3047">
        <v>48</v>
      </c>
      <c r="L3047" t="s">
        <v>16</v>
      </c>
      <c r="M3047">
        <v>0</v>
      </c>
      <c r="N3047">
        <v>0</v>
      </c>
      <c r="O3047">
        <v>191.6</v>
      </c>
      <c r="P3047">
        <v>83</v>
      </c>
      <c r="Q3047">
        <v>32.57</v>
      </c>
      <c r="R3047">
        <v>3</v>
      </c>
      <c r="S3047">
        <v>0</v>
      </c>
    </row>
    <row r="3048" spans="10:19" x14ac:dyDescent="0.25">
      <c r="J3048" t="s">
        <v>26</v>
      </c>
      <c r="K3048">
        <v>31</v>
      </c>
      <c r="L3048" t="s">
        <v>11</v>
      </c>
      <c r="M3048">
        <v>0</v>
      </c>
      <c r="N3048">
        <v>0</v>
      </c>
      <c r="O3048">
        <v>294.3</v>
      </c>
      <c r="P3048">
        <v>83</v>
      </c>
      <c r="Q3048">
        <v>50.03</v>
      </c>
      <c r="R3048">
        <v>2</v>
      </c>
      <c r="S3048">
        <v>1</v>
      </c>
    </row>
    <row r="3049" spans="10:19" x14ac:dyDescent="0.25">
      <c r="J3049" t="s">
        <v>60</v>
      </c>
      <c r="K3049">
        <v>50</v>
      </c>
      <c r="L3049" t="s">
        <v>11</v>
      </c>
      <c r="M3049">
        <v>0</v>
      </c>
      <c r="N3049">
        <v>0</v>
      </c>
      <c r="O3049">
        <v>162.6</v>
      </c>
      <c r="P3049">
        <v>113</v>
      </c>
      <c r="Q3049">
        <v>27.64</v>
      </c>
      <c r="R3049">
        <v>0</v>
      </c>
      <c r="S3049">
        <v>0</v>
      </c>
    </row>
    <row r="3050" spans="10:19" x14ac:dyDescent="0.25">
      <c r="J3050" t="s">
        <v>55</v>
      </c>
      <c r="K3050">
        <v>45</v>
      </c>
      <c r="L3050" t="s">
        <v>16</v>
      </c>
      <c r="M3050">
        <v>1</v>
      </c>
      <c r="N3050">
        <v>27</v>
      </c>
      <c r="O3050">
        <v>233.6</v>
      </c>
      <c r="P3050">
        <v>126</v>
      </c>
      <c r="Q3050">
        <v>39.71</v>
      </c>
      <c r="R3050">
        <v>1</v>
      </c>
      <c r="S3050">
        <v>0</v>
      </c>
    </row>
    <row r="3051" spans="10:19" x14ac:dyDescent="0.25">
      <c r="J3051" t="s">
        <v>14</v>
      </c>
      <c r="K3051">
        <v>31</v>
      </c>
      <c r="L3051" t="s">
        <v>11</v>
      </c>
      <c r="M3051">
        <v>0</v>
      </c>
      <c r="N3051">
        <v>0</v>
      </c>
      <c r="O3051">
        <v>290.5</v>
      </c>
      <c r="P3051">
        <v>119</v>
      </c>
      <c r="Q3051">
        <v>49.39</v>
      </c>
      <c r="R3051">
        <v>2</v>
      </c>
      <c r="S3051">
        <v>1</v>
      </c>
    </row>
    <row r="3052" spans="10:19" x14ac:dyDescent="0.25">
      <c r="J3052" t="s">
        <v>59</v>
      </c>
      <c r="K3052">
        <v>31</v>
      </c>
      <c r="L3052" t="s">
        <v>11</v>
      </c>
      <c r="M3052">
        <v>0</v>
      </c>
      <c r="N3052">
        <v>0</v>
      </c>
      <c r="O3052">
        <v>183.2</v>
      </c>
      <c r="P3052">
        <v>112</v>
      </c>
      <c r="Q3052">
        <v>31.14</v>
      </c>
      <c r="R3052">
        <v>1</v>
      </c>
      <c r="S3052">
        <v>1</v>
      </c>
    </row>
    <row r="3053" spans="10:19" x14ac:dyDescent="0.25">
      <c r="J3053" t="s">
        <v>19</v>
      </c>
      <c r="K3053">
        <v>37</v>
      </c>
      <c r="L3053" t="s">
        <v>13</v>
      </c>
      <c r="M3053">
        <v>0</v>
      </c>
      <c r="N3053">
        <v>0</v>
      </c>
      <c r="O3053">
        <v>155.6</v>
      </c>
      <c r="P3053">
        <v>78</v>
      </c>
      <c r="Q3053">
        <v>26.45</v>
      </c>
      <c r="R3053">
        <v>2</v>
      </c>
      <c r="S3053">
        <v>0</v>
      </c>
    </row>
    <row r="3054" spans="10:19" x14ac:dyDescent="0.25">
      <c r="J3054" t="s">
        <v>28</v>
      </c>
      <c r="K3054">
        <v>34</v>
      </c>
      <c r="L3054" t="s">
        <v>11</v>
      </c>
      <c r="M3054">
        <v>0</v>
      </c>
      <c r="N3054">
        <v>0</v>
      </c>
      <c r="O3054">
        <v>303</v>
      </c>
      <c r="P3054">
        <v>93</v>
      </c>
      <c r="Q3054">
        <v>51.51</v>
      </c>
      <c r="R3054">
        <v>1</v>
      </c>
      <c r="S3054">
        <v>1</v>
      </c>
    </row>
    <row r="3055" spans="10:19" x14ac:dyDescent="0.25">
      <c r="J3055" t="s">
        <v>34</v>
      </c>
      <c r="K3055">
        <v>35</v>
      </c>
      <c r="L3055" t="s">
        <v>11</v>
      </c>
      <c r="M3055">
        <v>0</v>
      </c>
      <c r="N3055">
        <v>0</v>
      </c>
      <c r="O3055">
        <v>114.4</v>
      </c>
      <c r="P3055">
        <v>115</v>
      </c>
      <c r="Q3055">
        <v>19.45</v>
      </c>
      <c r="R3055">
        <v>3</v>
      </c>
      <c r="S3055">
        <v>0</v>
      </c>
    </row>
    <row r="3056" spans="10:19" x14ac:dyDescent="0.25">
      <c r="J3056" t="s">
        <v>24</v>
      </c>
      <c r="K3056">
        <v>35</v>
      </c>
      <c r="L3056" t="s">
        <v>13</v>
      </c>
      <c r="M3056">
        <v>1</v>
      </c>
      <c r="N3056">
        <v>36</v>
      </c>
      <c r="O3056">
        <v>164.8</v>
      </c>
      <c r="P3056">
        <v>106</v>
      </c>
      <c r="Q3056">
        <v>28.02</v>
      </c>
      <c r="R3056">
        <v>2</v>
      </c>
      <c r="S3056">
        <v>0</v>
      </c>
    </row>
    <row r="3057" spans="10:19" x14ac:dyDescent="0.25">
      <c r="J3057" t="s">
        <v>57</v>
      </c>
      <c r="K3057">
        <v>39</v>
      </c>
      <c r="L3057" t="s">
        <v>11</v>
      </c>
      <c r="M3057">
        <v>0</v>
      </c>
      <c r="N3057">
        <v>0</v>
      </c>
      <c r="O3057">
        <v>220.3</v>
      </c>
      <c r="P3057">
        <v>106</v>
      </c>
      <c r="Q3057">
        <v>37.450000000000003</v>
      </c>
      <c r="R3057">
        <v>3</v>
      </c>
      <c r="S3057">
        <v>0</v>
      </c>
    </row>
    <row r="3058" spans="10:19" x14ac:dyDescent="0.25">
      <c r="J3058" t="s">
        <v>19</v>
      </c>
      <c r="K3058">
        <v>49</v>
      </c>
      <c r="L3058" t="s">
        <v>16</v>
      </c>
      <c r="M3058">
        <v>1</v>
      </c>
      <c r="N3058">
        <v>26</v>
      </c>
      <c r="O3058">
        <v>189</v>
      </c>
      <c r="P3058">
        <v>98</v>
      </c>
      <c r="Q3058">
        <v>32.130000000000003</v>
      </c>
      <c r="R3058">
        <v>0</v>
      </c>
      <c r="S3058">
        <v>0</v>
      </c>
    </row>
    <row r="3059" spans="10:19" x14ac:dyDescent="0.25">
      <c r="J3059" t="s">
        <v>50</v>
      </c>
      <c r="K3059">
        <v>46</v>
      </c>
      <c r="L3059" t="s">
        <v>16</v>
      </c>
      <c r="M3059">
        <v>0</v>
      </c>
      <c r="N3059">
        <v>0</v>
      </c>
      <c r="O3059">
        <v>172.6</v>
      </c>
      <c r="P3059">
        <v>92</v>
      </c>
      <c r="Q3059">
        <v>29.34</v>
      </c>
      <c r="R3059">
        <v>3</v>
      </c>
      <c r="S3059">
        <v>0</v>
      </c>
    </row>
    <row r="3060" spans="10:19" x14ac:dyDescent="0.25">
      <c r="J3060" t="s">
        <v>62</v>
      </c>
      <c r="K3060">
        <v>37</v>
      </c>
      <c r="L3060" t="s">
        <v>11</v>
      </c>
      <c r="M3060">
        <v>0</v>
      </c>
      <c r="N3060">
        <v>0</v>
      </c>
      <c r="O3060">
        <v>168.8</v>
      </c>
      <c r="P3060">
        <v>141</v>
      </c>
      <c r="Q3060">
        <v>28.7</v>
      </c>
      <c r="R3060">
        <v>3</v>
      </c>
      <c r="S3060">
        <v>0</v>
      </c>
    </row>
    <row r="3061" spans="10:19" x14ac:dyDescent="0.25">
      <c r="J3061" t="s">
        <v>58</v>
      </c>
      <c r="K3061">
        <v>44</v>
      </c>
      <c r="L3061" t="s">
        <v>13</v>
      </c>
      <c r="M3061">
        <v>1</v>
      </c>
      <c r="N3061">
        <v>39</v>
      </c>
      <c r="O3061">
        <v>243.1</v>
      </c>
      <c r="P3061">
        <v>137</v>
      </c>
      <c r="Q3061">
        <v>41.33</v>
      </c>
      <c r="R3061">
        <v>1</v>
      </c>
      <c r="S3061">
        <v>0</v>
      </c>
    </row>
    <row r="3062" spans="10:19" x14ac:dyDescent="0.25">
      <c r="J3062" t="s">
        <v>34</v>
      </c>
      <c r="K3062">
        <v>34</v>
      </c>
      <c r="L3062" t="s">
        <v>11</v>
      </c>
      <c r="M3062">
        <v>0</v>
      </c>
      <c r="N3062">
        <v>0</v>
      </c>
      <c r="O3062">
        <v>324.3</v>
      </c>
      <c r="P3062">
        <v>107</v>
      </c>
      <c r="Q3062">
        <v>55.13</v>
      </c>
      <c r="R3062">
        <v>1</v>
      </c>
      <c r="S3062">
        <v>1</v>
      </c>
    </row>
    <row r="3063" spans="10:19" x14ac:dyDescent="0.25">
      <c r="J3063" t="s">
        <v>63</v>
      </c>
      <c r="K3063">
        <v>38</v>
      </c>
      <c r="L3063" t="s">
        <v>16</v>
      </c>
      <c r="M3063">
        <v>0</v>
      </c>
      <c r="N3063">
        <v>0</v>
      </c>
      <c r="O3063">
        <v>69.7</v>
      </c>
      <c r="P3063">
        <v>85</v>
      </c>
      <c r="Q3063">
        <v>11.85</v>
      </c>
      <c r="R3063">
        <v>2</v>
      </c>
      <c r="S3063">
        <v>0</v>
      </c>
    </row>
    <row r="3064" spans="10:19" x14ac:dyDescent="0.25">
      <c r="J3064" t="s">
        <v>38</v>
      </c>
      <c r="K3064">
        <v>39</v>
      </c>
      <c r="L3064" t="s">
        <v>13</v>
      </c>
      <c r="M3064">
        <v>1</v>
      </c>
      <c r="N3064">
        <v>32</v>
      </c>
      <c r="O3064">
        <v>176.9</v>
      </c>
      <c r="P3064">
        <v>118</v>
      </c>
      <c r="Q3064">
        <v>30.07</v>
      </c>
      <c r="R3064">
        <v>3</v>
      </c>
      <c r="S3064">
        <v>1</v>
      </c>
    </row>
    <row r="3065" spans="10:19" x14ac:dyDescent="0.25">
      <c r="J3065" t="s">
        <v>15</v>
      </c>
      <c r="K3065">
        <v>38</v>
      </c>
      <c r="L3065" t="s">
        <v>11</v>
      </c>
      <c r="M3065">
        <v>0</v>
      </c>
      <c r="N3065">
        <v>0</v>
      </c>
      <c r="O3065">
        <v>140.4</v>
      </c>
      <c r="P3065">
        <v>117</v>
      </c>
      <c r="Q3065">
        <v>23.87</v>
      </c>
      <c r="R3065">
        <v>2</v>
      </c>
      <c r="S3065">
        <v>0</v>
      </c>
    </row>
    <row r="3066" spans="10:19" x14ac:dyDescent="0.25">
      <c r="J3066" t="s">
        <v>39</v>
      </c>
      <c r="K3066">
        <v>41</v>
      </c>
      <c r="L3066" t="s">
        <v>16</v>
      </c>
      <c r="M3066">
        <v>0</v>
      </c>
      <c r="N3066">
        <v>0</v>
      </c>
      <c r="O3066">
        <v>167.4</v>
      </c>
      <c r="P3066">
        <v>117</v>
      </c>
      <c r="Q3066">
        <v>28.46</v>
      </c>
      <c r="R3066">
        <v>1</v>
      </c>
      <c r="S3066">
        <v>0</v>
      </c>
    </row>
    <row r="3067" spans="10:19" x14ac:dyDescent="0.25">
      <c r="J3067" t="s">
        <v>56</v>
      </c>
      <c r="K3067">
        <v>37</v>
      </c>
      <c r="L3067" t="s">
        <v>13</v>
      </c>
      <c r="M3067">
        <v>1</v>
      </c>
      <c r="N3067">
        <v>27</v>
      </c>
      <c r="O3067">
        <v>166.4</v>
      </c>
      <c r="P3067">
        <v>112</v>
      </c>
      <c r="Q3067">
        <v>28.29</v>
      </c>
      <c r="R3067">
        <v>0</v>
      </c>
      <c r="S3067">
        <v>0</v>
      </c>
    </row>
    <row r="3068" spans="10:19" x14ac:dyDescent="0.25">
      <c r="J3068" t="s">
        <v>19</v>
      </c>
      <c r="K3068">
        <v>35</v>
      </c>
      <c r="L3068" t="s">
        <v>13</v>
      </c>
      <c r="M3068">
        <v>0</v>
      </c>
      <c r="N3068">
        <v>0</v>
      </c>
      <c r="O3068">
        <v>171.5</v>
      </c>
      <c r="P3068">
        <v>108</v>
      </c>
      <c r="Q3068">
        <v>29.16</v>
      </c>
      <c r="R3068">
        <v>3</v>
      </c>
      <c r="S3068">
        <v>0</v>
      </c>
    </row>
    <row r="3069" spans="10:19" x14ac:dyDescent="0.25">
      <c r="J3069" t="s">
        <v>29</v>
      </c>
      <c r="K3069">
        <v>42</v>
      </c>
      <c r="L3069" t="s">
        <v>11</v>
      </c>
      <c r="M3069">
        <v>0</v>
      </c>
      <c r="N3069">
        <v>0</v>
      </c>
      <c r="O3069">
        <v>177.2</v>
      </c>
      <c r="P3069">
        <v>151</v>
      </c>
      <c r="Q3069">
        <v>30.12</v>
      </c>
      <c r="R3069">
        <v>2</v>
      </c>
      <c r="S3069">
        <v>0</v>
      </c>
    </row>
    <row r="3070" spans="10:19" x14ac:dyDescent="0.25">
      <c r="J3070" t="s">
        <v>26</v>
      </c>
      <c r="K3070">
        <v>39</v>
      </c>
      <c r="L3070" t="s">
        <v>11</v>
      </c>
      <c r="M3070">
        <v>1</v>
      </c>
      <c r="N3070">
        <v>34</v>
      </c>
      <c r="O3070">
        <v>114.5</v>
      </c>
      <c r="P3070">
        <v>64</v>
      </c>
      <c r="Q3070">
        <v>19.47</v>
      </c>
      <c r="R3070">
        <v>0</v>
      </c>
      <c r="S3070">
        <v>0</v>
      </c>
    </row>
    <row r="3071" spans="10:19" x14ac:dyDescent="0.25">
      <c r="J3071" t="s">
        <v>34</v>
      </c>
      <c r="K3071">
        <v>35</v>
      </c>
      <c r="L3071" t="s">
        <v>11</v>
      </c>
      <c r="M3071">
        <v>1</v>
      </c>
      <c r="N3071">
        <v>34</v>
      </c>
      <c r="O3071">
        <v>205.1</v>
      </c>
      <c r="P3071">
        <v>123</v>
      </c>
      <c r="Q3071">
        <v>34.869999999999997</v>
      </c>
      <c r="R3071">
        <v>2</v>
      </c>
      <c r="S3071">
        <v>0</v>
      </c>
    </row>
    <row r="3072" spans="10:19" x14ac:dyDescent="0.25">
      <c r="J3072" t="s">
        <v>59</v>
      </c>
      <c r="K3072">
        <v>33</v>
      </c>
      <c r="L3072" t="s">
        <v>11</v>
      </c>
      <c r="M3072">
        <v>0</v>
      </c>
      <c r="N3072">
        <v>0</v>
      </c>
      <c r="O3072">
        <v>208.4</v>
      </c>
      <c r="P3072">
        <v>112</v>
      </c>
      <c r="Q3072">
        <v>35.43</v>
      </c>
      <c r="R3072">
        <v>0</v>
      </c>
      <c r="S3072">
        <v>1</v>
      </c>
    </row>
    <row r="3073" spans="10:19" x14ac:dyDescent="0.25">
      <c r="J3073" t="s">
        <v>43</v>
      </c>
      <c r="K3073">
        <v>42</v>
      </c>
      <c r="L3073" t="s">
        <v>11</v>
      </c>
      <c r="M3073">
        <v>0</v>
      </c>
      <c r="N3073">
        <v>0</v>
      </c>
      <c r="O3073">
        <v>125.8</v>
      </c>
      <c r="P3073">
        <v>102</v>
      </c>
      <c r="Q3073">
        <v>21.39</v>
      </c>
      <c r="R3073">
        <v>2</v>
      </c>
      <c r="S3073">
        <v>0</v>
      </c>
    </row>
    <row r="3074" spans="10:19" x14ac:dyDescent="0.25">
      <c r="J3074" t="s">
        <v>15</v>
      </c>
      <c r="K3074">
        <v>42</v>
      </c>
      <c r="L3074" t="s">
        <v>13</v>
      </c>
      <c r="M3074">
        <v>0</v>
      </c>
      <c r="N3074">
        <v>0</v>
      </c>
      <c r="O3074">
        <v>186.2</v>
      </c>
      <c r="P3074">
        <v>97</v>
      </c>
      <c r="Q3074">
        <v>31.65</v>
      </c>
      <c r="R3074">
        <v>2</v>
      </c>
      <c r="S3074">
        <v>0</v>
      </c>
    </row>
    <row r="3075" spans="10:19" x14ac:dyDescent="0.25">
      <c r="J3075" t="s">
        <v>53</v>
      </c>
      <c r="K3075">
        <v>34</v>
      </c>
      <c r="L3075" t="s">
        <v>11</v>
      </c>
      <c r="M3075">
        <v>0</v>
      </c>
      <c r="N3075">
        <v>0</v>
      </c>
      <c r="O3075">
        <v>128.9</v>
      </c>
      <c r="P3075">
        <v>136</v>
      </c>
      <c r="Q3075">
        <v>21.91</v>
      </c>
      <c r="R3075">
        <v>0</v>
      </c>
      <c r="S3075">
        <v>0</v>
      </c>
    </row>
    <row r="3076" spans="10:19" x14ac:dyDescent="0.25">
      <c r="J3076" t="s">
        <v>32</v>
      </c>
      <c r="K3076">
        <v>43</v>
      </c>
      <c r="L3076" t="s">
        <v>11</v>
      </c>
      <c r="M3076">
        <v>1</v>
      </c>
      <c r="N3076">
        <v>16</v>
      </c>
      <c r="O3076">
        <v>257.39999999999998</v>
      </c>
      <c r="P3076">
        <v>91</v>
      </c>
      <c r="Q3076">
        <v>43.76</v>
      </c>
      <c r="R3076">
        <v>1</v>
      </c>
      <c r="S3076">
        <v>0</v>
      </c>
    </row>
    <row r="3077" spans="10:19" x14ac:dyDescent="0.25">
      <c r="J3077" t="s">
        <v>42</v>
      </c>
      <c r="K3077">
        <v>40</v>
      </c>
      <c r="L3077" t="s">
        <v>11</v>
      </c>
      <c r="M3077">
        <v>0</v>
      </c>
      <c r="N3077">
        <v>0</v>
      </c>
      <c r="O3077">
        <v>189.3</v>
      </c>
      <c r="P3077">
        <v>113</v>
      </c>
      <c r="Q3077">
        <v>32.18</v>
      </c>
      <c r="R3077">
        <v>5</v>
      </c>
      <c r="S3077">
        <v>0</v>
      </c>
    </row>
    <row r="3078" spans="10:19" x14ac:dyDescent="0.25">
      <c r="J3078" t="s">
        <v>41</v>
      </c>
      <c r="K3078">
        <v>44</v>
      </c>
      <c r="L3078" t="s">
        <v>11</v>
      </c>
      <c r="M3078">
        <v>1</v>
      </c>
      <c r="N3078">
        <v>24</v>
      </c>
      <c r="O3078">
        <v>50.1</v>
      </c>
      <c r="P3078">
        <v>134</v>
      </c>
      <c r="Q3078">
        <v>8.52</v>
      </c>
      <c r="R3078">
        <v>0</v>
      </c>
      <c r="S3078">
        <v>0</v>
      </c>
    </row>
    <row r="3079" spans="10:19" x14ac:dyDescent="0.25">
      <c r="J3079" t="s">
        <v>24</v>
      </c>
      <c r="K3079">
        <v>38</v>
      </c>
      <c r="L3079" t="s">
        <v>11</v>
      </c>
      <c r="M3079">
        <v>0</v>
      </c>
      <c r="N3079">
        <v>0</v>
      </c>
      <c r="O3079">
        <v>264.2</v>
      </c>
      <c r="P3079">
        <v>118</v>
      </c>
      <c r="Q3079">
        <v>44.91</v>
      </c>
      <c r="R3079">
        <v>2</v>
      </c>
      <c r="S3079">
        <v>0</v>
      </c>
    </row>
    <row r="3080" spans="10:19" x14ac:dyDescent="0.25">
      <c r="J3080" t="s">
        <v>34</v>
      </c>
      <c r="K3080">
        <v>41</v>
      </c>
      <c r="L3080" t="s">
        <v>13</v>
      </c>
      <c r="M3080">
        <v>0</v>
      </c>
      <c r="N3080">
        <v>0</v>
      </c>
      <c r="O3080">
        <v>192.1</v>
      </c>
      <c r="P3080">
        <v>80</v>
      </c>
      <c r="Q3080">
        <v>32.659999999999997</v>
      </c>
      <c r="R3080">
        <v>2</v>
      </c>
      <c r="S3080">
        <v>0</v>
      </c>
    </row>
    <row r="3081" spans="10:19" x14ac:dyDescent="0.25">
      <c r="J3081" t="s">
        <v>42</v>
      </c>
      <c r="K3081">
        <v>34</v>
      </c>
      <c r="L3081" t="s">
        <v>11</v>
      </c>
      <c r="M3081">
        <v>0</v>
      </c>
      <c r="N3081">
        <v>0</v>
      </c>
      <c r="O3081">
        <v>145.4</v>
      </c>
      <c r="P3081">
        <v>98</v>
      </c>
      <c r="Q3081">
        <v>24.72</v>
      </c>
      <c r="R3081">
        <v>1</v>
      </c>
      <c r="S3081">
        <v>0</v>
      </c>
    </row>
    <row r="3082" spans="10:19" x14ac:dyDescent="0.25">
      <c r="J3082" t="s">
        <v>12</v>
      </c>
      <c r="K3082">
        <v>35</v>
      </c>
      <c r="L3082" t="s">
        <v>13</v>
      </c>
      <c r="M3082">
        <v>1</v>
      </c>
      <c r="N3082">
        <v>16</v>
      </c>
      <c r="O3082">
        <v>240.8</v>
      </c>
      <c r="P3082">
        <v>80</v>
      </c>
      <c r="Q3082">
        <v>40.94</v>
      </c>
      <c r="R3082">
        <v>1</v>
      </c>
      <c r="S3082">
        <v>0</v>
      </c>
    </row>
    <row r="3083" spans="10:19" x14ac:dyDescent="0.25">
      <c r="J3083" t="s">
        <v>22</v>
      </c>
      <c r="K3083">
        <v>34</v>
      </c>
      <c r="L3083" t="s">
        <v>16</v>
      </c>
      <c r="M3083">
        <v>0</v>
      </c>
      <c r="N3083">
        <v>0</v>
      </c>
      <c r="O3083">
        <v>170.7</v>
      </c>
      <c r="P3083">
        <v>98</v>
      </c>
      <c r="Q3083">
        <v>29.02</v>
      </c>
      <c r="R3083">
        <v>3</v>
      </c>
      <c r="S3083">
        <v>0</v>
      </c>
    </row>
    <row r="3084" spans="10:19" x14ac:dyDescent="0.25">
      <c r="J3084" t="s">
        <v>40</v>
      </c>
      <c r="K3084">
        <v>35</v>
      </c>
      <c r="L3084" t="s">
        <v>13</v>
      </c>
      <c r="M3084">
        <v>0</v>
      </c>
      <c r="N3084">
        <v>0</v>
      </c>
      <c r="O3084">
        <v>221</v>
      </c>
      <c r="P3084">
        <v>118</v>
      </c>
      <c r="Q3084">
        <v>37.57</v>
      </c>
      <c r="R3084">
        <v>0</v>
      </c>
      <c r="S3084">
        <v>0</v>
      </c>
    </row>
    <row r="3085" spans="10:19" x14ac:dyDescent="0.25">
      <c r="J3085" t="s">
        <v>61</v>
      </c>
      <c r="K3085">
        <v>49</v>
      </c>
      <c r="L3085" t="s">
        <v>11</v>
      </c>
      <c r="M3085">
        <v>0</v>
      </c>
      <c r="N3085">
        <v>0</v>
      </c>
      <c r="O3085">
        <v>180</v>
      </c>
      <c r="P3085">
        <v>109</v>
      </c>
      <c r="Q3085">
        <v>30.6</v>
      </c>
      <c r="R3085">
        <v>0</v>
      </c>
      <c r="S3085">
        <v>0</v>
      </c>
    </row>
    <row r="3086" spans="10:19" x14ac:dyDescent="0.25">
      <c r="J3086" t="s">
        <v>41</v>
      </c>
      <c r="K3086">
        <v>39</v>
      </c>
      <c r="L3086" t="s">
        <v>11</v>
      </c>
      <c r="M3086">
        <v>1</v>
      </c>
      <c r="N3086">
        <v>14</v>
      </c>
      <c r="O3086">
        <v>298.8</v>
      </c>
      <c r="P3086">
        <v>92</v>
      </c>
      <c r="Q3086">
        <v>50.8</v>
      </c>
      <c r="R3086">
        <v>5</v>
      </c>
      <c r="S3086">
        <v>0</v>
      </c>
    </row>
    <row r="3087" spans="10:19" x14ac:dyDescent="0.25">
      <c r="J3087" t="s">
        <v>28</v>
      </c>
      <c r="K3087">
        <v>32</v>
      </c>
      <c r="L3087" t="s">
        <v>11</v>
      </c>
      <c r="M3087">
        <v>0</v>
      </c>
      <c r="N3087">
        <v>0</v>
      </c>
      <c r="O3087">
        <v>317.10000000000002</v>
      </c>
      <c r="P3087">
        <v>97</v>
      </c>
      <c r="Q3087">
        <v>53.91</v>
      </c>
      <c r="R3087">
        <v>1</v>
      </c>
      <c r="S3087">
        <v>1</v>
      </c>
    </row>
    <row r="3088" spans="10:19" x14ac:dyDescent="0.25">
      <c r="J3088" t="s">
        <v>61</v>
      </c>
      <c r="K3088">
        <v>39</v>
      </c>
      <c r="L3088" t="s">
        <v>13</v>
      </c>
      <c r="M3088">
        <v>1</v>
      </c>
      <c r="N3088">
        <v>23</v>
      </c>
      <c r="O3088">
        <v>102.2</v>
      </c>
      <c r="P3088">
        <v>103</v>
      </c>
      <c r="Q3088">
        <v>17.37</v>
      </c>
      <c r="R3088">
        <v>1</v>
      </c>
      <c r="S3088">
        <v>0</v>
      </c>
    </row>
    <row r="3089" spans="10:19" x14ac:dyDescent="0.25">
      <c r="J3089" t="s">
        <v>19</v>
      </c>
      <c r="K3089">
        <v>42</v>
      </c>
      <c r="L3089" t="s">
        <v>13</v>
      </c>
      <c r="M3089">
        <v>0</v>
      </c>
      <c r="N3089">
        <v>0</v>
      </c>
      <c r="O3089">
        <v>182.9</v>
      </c>
      <c r="P3089">
        <v>87</v>
      </c>
      <c r="Q3089">
        <v>31.09</v>
      </c>
      <c r="R3089">
        <v>4</v>
      </c>
      <c r="S3089">
        <v>0</v>
      </c>
    </row>
    <row r="3090" spans="10:19" x14ac:dyDescent="0.25">
      <c r="J3090" t="s">
        <v>39</v>
      </c>
      <c r="K3090">
        <v>36</v>
      </c>
      <c r="L3090" t="s">
        <v>11</v>
      </c>
      <c r="M3090">
        <v>0</v>
      </c>
      <c r="N3090">
        <v>0</v>
      </c>
      <c r="O3090">
        <v>184.8</v>
      </c>
      <c r="P3090">
        <v>126</v>
      </c>
      <c r="Q3090">
        <v>31.42</v>
      </c>
      <c r="R3090">
        <v>1</v>
      </c>
      <c r="S3090">
        <v>0</v>
      </c>
    </row>
    <row r="3091" spans="10:19" x14ac:dyDescent="0.25">
      <c r="J3091" t="s">
        <v>27</v>
      </c>
      <c r="K3091">
        <v>36</v>
      </c>
      <c r="L3091" t="s">
        <v>11</v>
      </c>
      <c r="M3091">
        <v>0</v>
      </c>
      <c r="N3091">
        <v>0</v>
      </c>
      <c r="O3091">
        <v>251.5</v>
      </c>
      <c r="P3091">
        <v>57</v>
      </c>
      <c r="Q3091">
        <v>42.76</v>
      </c>
      <c r="R3091">
        <v>1</v>
      </c>
      <c r="S3091">
        <v>0</v>
      </c>
    </row>
    <row r="3092" spans="10:19" x14ac:dyDescent="0.25">
      <c r="J3092" t="s">
        <v>55</v>
      </c>
      <c r="K3092">
        <v>42</v>
      </c>
      <c r="L3092" t="s">
        <v>16</v>
      </c>
      <c r="M3092">
        <v>0</v>
      </c>
      <c r="N3092">
        <v>0</v>
      </c>
      <c r="O3092">
        <v>131.6</v>
      </c>
      <c r="P3092">
        <v>102</v>
      </c>
      <c r="Q3092">
        <v>22.37</v>
      </c>
      <c r="R3092">
        <v>3</v>
      </c>
      <c r="S3092">
        <v>0</v>
      </c>
    </row>
    <row r="3093" spans="10:19" x14ac:dyDescent="0.25">
      <c r="J3093" t="s">
        <v>28</v>
      </c>
      <c r="K3093">
        <v>35</v>
      </c>
      <c r="L3093" t="s">
        <v>13</v>
      </c>
      <c r="M3093">
        <v>0</v>
      </c>
      <c r="N3093">
        <v>0</v>
      </c>
      <c r="O3093">
        <v>92.3</v>
      </c>
      <c r="P3093">
        <v>128</v>
      </c>
      <c r="Q3093">
        <v>15.69</v>
      </c>
      <c r="R3093">
        <v>3</v>
      </c>
      <c r="S3093">
        <v>0</v>
      </c>
    </row>
    <row r="3094" spans="10:19" x14ac:dyDescent="0.25">
      <c r="J3094" t="s">
        <v>19</v>
      </c>
      <c r="K3094">
        <v>26</v>
      </c>
      <c r="L3094" t="s">
        <v>13</v>
      </c>
      <c r="M3094">
        <v>1</v>
      </c>
      <c r="N3094">
        <v>41</v>
      </c>
      <c r="O3094">
        <v>196.7</v>
      </c>
      <c r="P3094">
        <v>109</v>
      </c>
      <c r="Q3094">
        <v>33.44</v>
      </c>
      <c r="R3094">
        <v>5</v>
      </c>
      <c r="S3094">
        <v>1</v>
      </c>
    </row>
    <row r="3095" spans="10:19" x14ac:dyDescent="0.25">
      <c r="J3095" t="s">
        <v>31</v>
      </c>
      <c r="K3095">
        <v>37</v>
      </c>
      <c r="L3095" t="s">
        <v>11</v>
      </c>
      <c r="M3095">
        <v>0</v>
      </c>
      <c r="N3095">
        <v>0</v>
      </c>
      <c r="O3095">
        <v>131.4</v>
      </c>
      <c r="P3095">
        <v>98</v>
      </c>
      <c r="Q3095">
        <v>22.34</v>
      </c>
      <c r="R3095">
        <v>2</v>
      </c>
      <c r="S3095">
        <v>0</v>
      </c>
    </row>
    <row r="3096" spans="10:19" x14ac:dyDescent="0.25">
      <c r="J3096" t="s">
        <v>36</v>
      </c>
      <c r="K3096">
        <v>34</v>
      </c>
      <c r="L3096" t="s">
        <v>13</v>
      </c>
      <c r="M3096">
        <v>0</v>
      </c>
      <c r="N3096">
        <v>0</v>
      </c>
      <c r="O3096">
        <v>215.9</v>
      </c>
      <c r="P3096">
        <v>122</v>
      </c>
      <c r="Q3096">
        <v>36.700000000000003</v>
      </c>
      <c r="R3096">
        <v>4</v>
      </c>
      <c r="S3096">
        <v>1</v>
      </c>
    </row>
    <row r="3097" spans="10:19" x14ac:dyDescent="0.25">
      <c r="J3097" t="s">
        <v>36</v>
      </c>
      <c r="K3097">
        <v>41</v>
      </c>
      <c r="L3097" t="s">
        <v>13</v>
      </c>
      <c r="M3097">
        <v>0</v>
      </c>
      <c r="N3097">
        <v>0</v>
      </c>
      <c r="O3097">
        <v>158.19999999999999</v>
      </c>
      <c r="P3097">
        <v>95</v>
      </c>
      <c r="Q3097">
        <v>26.89</v>
      </c>
      <c r="R3097">
        <v>2</v>
      </c>
      <c r="S3097">
        <v>0</v>
      </c>
    </row>
    <row r="3098" spans="10:19" x14ac:dyDescent="0.25">
      <c r="J3098" t="s">
        <v>33</v>
      </c>
      <c r="K3098">
        <v>38</v>
      </c>
      <c r="L3098" t="s">
        <v>16</v>
      </c>
      <c r="M3098">
        <v>1</v>
      </c>
      <c r="N3098">
        <v>34</v>
      </c>
      <c r="O3098">
        <v>206.4</v>
      </c>
      <c r="P3098">
        <v>111</v>
      </c>
      <c r="Q3098">
        <v>35.090000000000003</v>
      </c>
      <c r="R3098">
        <v>3</v>
      </c>
      <c r="S3098">
        <v>0</v>
      </c>
    </row>
    <row r="3099" spans="10:19" x14ac:dyDescent="0.25">
      <c r="J3099" t="s">
        <v>33</v>
      </c>
      <c r="K3099">
        <v>39</v>
      </c>
      <c r="L3099" t="s">
        <v>16</v>
      </c>
      <c r="M3099">
        <v>0</v>
      </c>
      <c r="N3099">
        <v>0</v>
      </c>
      <c r="O3099">
        <v>138.19999999999999</v>
      </c>
      <c r="P3099">
        <v>94</v>
      </c>
      <c r="Q3099">
        <v>23.49</v>
      </c>
      <c r="R3099">
        <v>3</v>
      </c>
      <c r="S3099">
        <v>0</v>
      </c>
    </row>
    <row r="3100" spans="10:19" x14ac:dyDescent="0.25">
      <c r="J3100" t="s">
        <v>15</v>
      </c>
      <c r="K3100">
        <v>42</v>
      </c>
      <c r="L3100" t="s">
        <v>13</v>
      </c>
      <c r="M3100">
        <v>1</v>
      </c>
      <c r="N3100">
        <v>27</v>
      </c>
      <c r="O3100">
        <v>192.3</v>
      </c>
      <c r="P3100">
        <v>125</v>
      </c>
      <c r="Q3100">
        <v>32.69</v>
      </c>
      <c r="R3100">
        <v>1</v>
      </c>
      <c r="S3100">
        <v>0</v>
      </c>
    </row>
    <row r="3101" spans="10:19" x14ac:dyDescent="0.25">
      <c r="J3101" t="s">
        <v>34</v>
      </c>
      <c r="K3101">
        <v>38</v>
      </c>
      <c r="L3101" t="s">
        <v>11</v>
      </c>
      <c r="M3101">
        <v>0</v>
      </c>
      <c r="N3101">
        <v>0</v>
      </c>
      <c r="O3101">
        <v>262.10000000000002</v>
      </c>
      <c r="P3101">
        <v>78</v>
      </c>
      <c r="Q3101">
        <v>44.56</v>
      </c>
      <c r="R3101">
        <v>0</v>
      </c>
      <c r="S3101">
        <v>0</v>
      </c>
    </row>
    <row r="3102" spans="10:19" x14ac:dyDescent="0.25">
      <c r="J3102" t="s">
        <v>56</v>
      </c>
      <c r="K3102">
        <v>36</v>
      </c>
      <c r="L3102" t="s">
        <v>11</v>
      </c>
      <c r="M3102">
        <v>0</v>
      </c>
      <c r="N3102">
        <v>0</v>
      </c>
      <c r="O3102">
        <v>41.2</v>
      </c>
      <c r="P3102">
        <v>106</v>
      </c>
      <c r="Q3102">
        <v>7</v>
      </c>
      <c r="R3102">
        <v>0</v>
      </c>
      <c r="S3102">
        <v>0</v>
      </c>
    </row>
    <row r="3103" spans="10:19" x14ac:dyDescent="0.25">
      <c r="J3103" t="s">
        <v>46</v>
      </c>
      <c r="K3103">
        <v>36</v>
      </c>
      <c r="L3103" t="s">
        <v>16</v>
      </c>
      <c r="M3103">
        <v>0</v>
      </c>
      <c r="N3103">
        <v>0</v>
      </c>
      <c r="O3103">
        <v>167</v>
      </c>
      <c r="P3103">
        <v>60</v>
      </c>
      <c r="Q3103">
        <v>28.39</v>
      </c>
      <c r="R3103">
        <v>1</v>
      </c>
      <c r="S3103">
        <v>0</v>
      </c>
    </row>
    <row r="3104" spans="10:19" x14ac:dyDescent="0.25">
      <c r="J3104" t="s">
        <v>23</v>
      </c>
      <c r="K3104">
        <v>42</v>
      </c>
      <c r="L3104" t="s">
        <v>16</v>
      </c>
      <c r="M3104">
        <v>0</v>
      </c>
      <c r="N3104">
        <v>0</v>
      </c>
      <c r="O3104">
        <v>210.2</v>
      </c>
      <c r="P3104">
        <v>95</v>
      </c>
      <c r="Q3104">
        <v>35.729999999999997</v>
      </c>
      <c r="R3104">
        <v>2</v>
      </c>
      <c r="S3104">
        <v>0</v>
      </c>
    </row>
    <row r="3105" spans="10:19" x14ac:dyDescent="0.25">
      <c r="J3105" t="s">
        <v>50</v>
      </c>
      <c r="K3105">
        <v>36</v>
      </c>
      <c r="L3105" t="s">
        <v>11</v>
      </c>
      <c r="M3105">
        <v>1</v>
      </c>
      <c r="N3105">
        <v>39</v>
      </c>
      <c r="O3105">
        <v>204.9</v>
      </c>
      <c r="P3105">
        <v>74</v>
      </c>
      <c r="Q3105">
        <v>34.83</v>
      </c>
      <c r="R3105">
        <v>2</v>
      </c>
      <c r="S3105">
        <v>0</v>
      </c>
    </row>
    <row r="3106" spans="10:19" x14ac:dyDescent="0.25">
      <c r="J3106" t="s">
        <v>31</v>
      </c>
      <c r="K3106">
        <v>43</v>
      </c>
      <c r="L3106" t="s">
        <v>16</v>
      </c>
      <c r="M3106">
        <v>0</v>
      </c>
      <c r="N3106">
        <v>0</v>
      </c>
      <c r="O3106">
        <v>184.1</v>
      </c>
      <c r="P3106">
        <v>105</v>
      </c>
      <c r="Q3106">
        <v>31.3</v>
      </c>
      <c r="R3106">
        <v>1</v>
      </c>
      <c r="S3106">
        <v>0</v>
      </c>
    </row>
    <row r="3107" spans="10:19" x14ac:dyDescent="0.25">
      <c r="J3107" t="s">
        <v>26</v>
      </c>
      <c r="K3107">
        <v>48</v>
      </c>
      <c r="L3107" t="s">
        <v>16</v>
      </c>
      <c r="M3107">
        <v>0</v>
      </c>
      <c r="N3107">
        <v>0</v>
      </c>
      <c r="O3107">
        <v>263.8</v>
      </c>
      <c r="P3107">
        <v>84</v>
      </c>
      <c r="Q3107">
        <v>44.85</v>
      </c>
      <c r="R3107">
        <v>2</v>
      </c>
      <c r="S3107">
        <v>0</v>
      </c>
    </row>
    <row r="3108" spans="10:19" x14ac:dyDescent="0.25">
      <c r="J3108" t="s">
        <v>21</v>
      </c>
      <c r="K3108">
        <v>42</v>
      </c>
      <c r="L3108" t="s">
        <v>11</v>
      </c>
      <c r="M3108">
        <v>0</v>
      </c>
      <c r="N3108">
        <v>0</v>
      </c>
      <c r="O3108">
        <v>142.30000000000001</v>
      </c>
      <c r="P3108">
        <v>50</v>
      </c>
      <c r="Q3108">
        <v>24.19</v>
      </c>
      <c r="R3108">
        <v>1</v>
      </c>
      <c r="S3108">
        <v>0</v>
      </c>
    </row>
    <row r="3109" spans="10:19" x14ac:dyDescent="0.25">
      <c r="J3109" t="s">
        <v>19</v>
      </c>
      <c r="K3109">
        <v>37</v>
      </c>
      <c r="L3109" t="s">
        <v>11</v>
      </c>
      <c r="M3109">
        <v>0</v>
      </c>
      <c r="N3109">
        <v>0</v>
      </c>
      <c r="O3109">
        <v>167.1</v>
      </c>
      <c r="P3109">
        <v>103</v>
      </c>
      <c r="Q3109">
        <v>28.41</v>
      </c>
      <c r="R3109">
        <v>1</v>
      </c>
      <c r="S3109">
        <v>0</v>
      </c>
    </row>
    <row r="3110" spans="10:19" x14ac:dyDescent="0.25">
      <c r="J3110" t="s">
        <v>54</v>
      </c>
      <c r="K3110">
        <v>43</v>
      </c>
      <c r="L3110" t="s">
        <v>16</v>
      </c>
      <c r="M3110">
        <v>0</v>
      </c>
      <c r="N3110">
        <v>0</v>
      </c>
      <c r="O3110">
        <v>148.30000000000001</v>
      </c>
      <c r="P3110">
        <v>86</v>
      </c>
      <c r="Q3110">
        <v>25.21</v>
      </c>
      <c r="R3110">
        <v>0</v>
      </c>
      <c r="S3110">
        <v>0</v>
      </c>
    </row>
    <row r="3111" spans="10:19" x14ac:dyDescent="0.25">
      <c r="J3111" t="s">
        <v>56</v>
      </c>
      <c r="K3111">
        <v>31</v>
      </c>
      <c r="L3111" t="s">
        <v>16</v>
      </c>
      <c r="M3111">
        <v>0</v>
      </c>
      <c r="N3111">
        <v>0</v>
      </c>
      <c r="O3111">
        <v>297.8</v>
      </c>
      <c r="P3111">
        <v>88</v>
      </c>
      <c r="Q3111">
        <v>50.63</v>
      </c>
      <c r="R3111">
        <v>1</v>
      </c>
      <c r="S3111">
        <v>1</v>
      </c>
    </row>
    <row r="3112" spans="10:19" x14ac:dyDescent="0.25">
      <c r="J3112" t="s">
        <v>46</v>
      </c>
      <c r="K3112">
        <v>32</v>
      </c>
      <c r="L3112" t="s">
        <v>13</v>
      </c>
      <c r="M3112">
        <v>0</v>
      </c>
      <c r="N3112">
        <v>0</v>
      </c>
      <c r="O3112">
        <v>144.5</v>
      </c>
      <c r="P3112">
        <v>60</v>
      </c>
      <c r="Q3112">
        <v>24.57</v>
      </c>
      <c r="R3112">
        <v>1</v>
      </c>
      <c r="S3112">
        <v>0</v>
      </c>
    </row>
    <row r="3113" spans="10:19" x14ac:dyDescent="0.25">
      <c r="J3113" t="s">
        <v>23</v>
      </c>
      <c r="K3113">
        <v>33</v>
      </c>
      <c r="L3113" t="s">
        <v>11</v>
      </c>
      <c r="M3113">
        <v>0</v>
      </c>
      <c r="N3113">
        <v>0</v>
      </c>
      <c r="O3113">
        <v>233.4</v>
      </c>
      <c r="P3113">
        <v>71</v>
      </c>
      <c r="Q3113">
        <v>39.68</v>
      </c>
      <c r="R3113">
        <v>0</v>
      </c>
      <c r="S3113">
        <v>1</v>
      </c>
    </row>
    <row r="3114" spans="10:19" x14ac:dyDescent="0.25">
      <c r="J3114" t="s">
        <v>59</v>
      </c>
      <c r="K3114">
        <v>40</v>
      </c>
      <c r="L3114" t="s">
        <v>11</v>
      </c>
      <c r="M3114">
        <v>0</v>
      </c>
      <c r="N3114">
        <v>0</v>
      </c>
      <c r="O3114">
        <v>130.5</v>
      </c>
      <c r="P3114">
        <v>98</v>
      </c>
      <c r="Q3114">
        <v>22.19</v>
      </c>
      <c r="R3114">
        <v>3</v>
      </c>
      <c r="S3114">
        <v>0</v>
      </c>
    </row>
    <row r="3115" spans="10:19" x14ac:dyDescent="0.25">
      <c r="J3115" t="s">
        <v>18</v>
      </c>
      <c r="K3115">
        <v>42</v>
      </c>
      <c r="L3115" t="s">
        <v>16</v>
      </c>
      <c r="M3115">
        <v>0</v>
      </c>
      <c r="N3115">
        <v>0</v>
      </c>
      <c r="O3115">
        <v>133.30000000000001</v>
      </c>
      <c r="P3115">
        <v>107</v>
      </c>
      <c r="Q3115">
        <v>22.66</v>
      </c>
      <c r="R3115">
        <v>3</v>
      </c>
      <c r="S3115">
        <v>0</v>
      </c>
    </row>
    <row r="3116" spans="10:19" x14ac:dyDescent="0.25">
      <c r="J3116" t="s">
        <v>31</v>
      </c>
      <c r="K3116">
        <v>42</v>
      </c>
      <c r="L3116" t="s">
        <v>16</v>
      </c>
      <c r="M3116">
        <v>0</v>
      </c>
      <c r="N3116">
        <v>0</v>
      </c>
      <c r="O3116">
        <v>183.7</v>
      </c>
      <c r="P3116">
        <v>103</v>
      </c>
      <c r="Q3116">
        <v>31.23</v>
      </c>
      <c r="R3116">
        <v>0</v>
      </c>
      <c r="S3116">
        <v>0</v>
      </c>
    </row>
    <row r="3117" spans="10:19" x14ac:dyDescent="0.25">
      <c r="J3117" t="s">
        <v>20</v>
      </c>
      <c r="K3117">
        <v>32</v>
      </c>
      <c r="L3117" t="s">
        <v>11</v>
      </c>
      <c r="M3117">
        <v>0</v>
      </c>
      <c r="N3117">
        <v>0</v>
      </c>
      <c r="O3117">
        <v>271</v>
      </c>
      <c r="P3117">
        <v>114</v>
      </c>
      <c r="Q3117">
        <v>46.07</v>
      </c>
      <c r="R3117">
        <v>5</v>
      </c>
      <c r="S3117">
        <v>1</v>
      </c>
    </row>
    <row r="3118" spans="10:19" x14ac:dyDescent="0.25">
      <c r="J3118" t="s">
        <v>22</v>
      </c>
      <c r="K3118">
        <v>38</v>
      </c>
      <c r="L3118" t="s">
        <v>16</v>
      </c>
      <c r="M3118">
        <v>0</v>
      </c>
      <c r="N3118">
        <v>0</v>
      </c>
      <c r="O3118">
        <v>122.5</v>
      </c>
      <c r="P3118">
        <v>70</v>
      </c>
      <c r="Q3118">
        <v>20.83</v>
      </c>
      <c r="R3118">
        <v>0</v>
      </c>
      <c r="S3118">
        <v>0</v>
      </c>
    </row>
    <row r="3119" spans="10:19" x14ac:dyDescent="0.25">
      <c r="J3119" t="s">
        <v>35</v>
      </c>
      <c r="K3119">
        <v>37</v>
      </c>
      <c r="L3119" t="s">
        <v>11</v>
      </c>
      <c r="M3119">
        <v>0</v>
      </c>
      <c r="N3119">
        <v>0</v>
      </c>
      <c r="O3119">
        <v>182.5</v>
      </c>
      <c r="P3119">
        <v>85</v>
      </c>
      <c r="Q3119">
        <v>31.03</v>
      </c>
      <c r="R3119">
        <v>1</v>
      </c>
      <c r="S3119">
        <v>0</v>
      </c>
    </row>
    <row r="3120" spans="10:19" x14ac:dyDescent="0.25">
      <c r="J3120" t="s">
        <v>36</v>
      </c>
      <c r="K3120">
        <v>41</v>
      </c>
      <c r="L3120" t="s">
        <v>16</v>
      </c>
      <c r="M3120">
        <v>0</v>
      </c>
      <c r="N3120">
        <v>0</v>
      </c>
      <c r="O3120">
        <v>110.4</v>
      </c>
      <c r="P3120">
        <v>122</v>
      </c>
      <c r="Q3120">
        <v>18.77</v>
      </c>
      <c r="R3120">
        <v>1</v>
      </c>
      <c r="S3120">
        <v>0</v>
      </c>
    </row>
    <row r="3121" spans="10:19" x14ac:dyDescent="0.25">
      <c r="J3121" t="s">
        <v>18</v>
      </c>
      <c r="K3121">
        <v>39</v>
      </c>
      <c r="L3121" t="s">
        <v>13</v>
      </c>
      <c r="M3121">
        <v>0</v>
      </c>
      <c r="N3121">
        <v>0</v>
      </c>
      <c r="O3121">
        <v>140.80000000000001</v>
      </c>
      <c r="P3121">
        <v>109</v>
      </c>
      <c r="Q3121">
        <v>23.94</v>
      </c>
      <c r="R3121">
        <v>0</v>
      </c>
      <c r="S3121">
        <v>0</v>
      </c>
    </row>
    <row r="3122" spans="10:19" x14ac:dyDescent="0.25">
      <c r="J3122" t="s">
        <v>41</v>
      </c>
      <c r="K3122">
        <v>36</v>
      </c>
      <c r="L3122" t="s">
        <v>11</v>
      </c>
      <c r="M3122">
        <v>0</v>
      </c>
      <c r="N3122">
        <v>0</v>
      </c>
      <c r="O3122">
        <v>137.5</v>
      </c>
      <c r="P3122">
        <v>102</v>
      </c>
      <c r="Q3122">
        <v>23.38</v>
      </c>
      <c r="R3122">
        <v>0</v>
      </c>
      <c r="S3122">
        <v>0</v>
      </c>
    </row>
    <row r="3123" spans="10:19" x14ac:dyDescent="0.25">
      <c r="J3123" t="s">
        <v>28</v>
      </c>
      <c r="K3123">
        <v>50</v>
      </c>
      <c r="L3123" t="s">
        <v>11</v>
      </c>
      <c r="M3123">
        <v>0</v>
      </c>
      <c r="N3123">
        <v>0</v>
      </c>
      <c r="O3123">
        <v>115.9</v>
      </c>
      <c r="P3123">
        <v>81</v>
      </c>
      <c r="Q3123">
        <v>19.7</v>
      </c>
      <c r="R3123">
        <v>1</v>
      </c>
      <c r="S3123">
        <v>0</v>
      </c>
    </row>
    <row r="3124" spans="10:19" x14ac:dyDescent="0.25">
      <c r="J3124" t="s">
        <v>43</v>
      </c>
      <c r="K3124">
        <v>41</v>
      </c>
      <c r="L3124" t="s">
        <v>13</v>
      </c>
      <c r="M3124">
        <v>0</v>
      </c>
      <c r="N3124">
        <v>0</v>
      </c>
      <c r="O3124">
        <v>288.2</v>
      </c>
      <c r="P3124">
        <v>108</v>
      </c>
      <c r="Q3124">
        <v>48.99</v>
      </c>
      <c r="R3124">
        <v>4</v>
      </c>
      <c r="S3124">
        <v>0</v>
      </c>
    </row>
    <row r="3125" spans="10:19" x14ac:dyDescent="0.25">
      <c r="J3125" t="s">
        <v>23</v>
      </c>
      <c r="K3125">
        <v>37</v>
      </c>
      <c r="L3125" t="s">
        <v>16</v>
      </c>
      <c r="M3125">
        <v>1</v>
      </c>
      <c r="N3125">
        <v>20</v>
      </c>
      <c r="O3125">
        <v>60.2</v>
      </c>
      <c r="P3125">
        <v>100</v>
      </c>
      <c r="Q3125">
        <v>10.23</v>
      </c>
      <c r="R3125">
        <v>1</v>
      </c>
      <c r="S3125">
        <v>0</v>
      </c>
    </row>
    <row r="3126" spans="10:19" x14ac:dyDescent="0.25">
      <c r="J3126" t="s">
        <v>40</v>
      </c>
      <c r="K3126">
        <v>31</v>
      </c>
      <c r="L3126" t="s">
        <v>16</v>
      </c>
      <c r="M3126">
        <v>0</v>
      </c>
      <c r="N3126">
        <v>0</v>
      </c>
      <c r="O3126">
        <v>125.5</v>
      </c>
      <c r="P3126">
        <v>100</v>
      </c>
      <c r="Q3126">
        <v>21.34</v>
      </c>
      <c r="R3126">
        <v>3</v>
      </c>
      <c r="S3126">
        <v>1</v>
      </c>
    </row>
    <row r="3127" spans="10:19" x14ac:dyDescent="0.25">
      <c r="J3127" t="s">
        <v>56</v>
      </c>
      <c r="K3127">
        <v>32</v>
      </c>
      <c r="L3127" t="s">
        <v>11</v>
      </c>
      <c r="M3127">
        <v>1</v>
      </c>
      <c r="N3127">
        <v>27</v>
      </c>
      <c r="O3127">
        <v>179.6</v>
      </c>
      <c r="P3127">
        <v>142</v>
      </c>
      <c r="Q3127">
        <v>30.53</v>
      </c>
      <c r="R3127">
        <v>1</v>
      </c>
      <c r="S3127">
        <v>0</v>
      </c>
    </row>
    <row r="3128" spans="10:19" x14ac:dyDescent="0.25">
      <c r="J3128" t="s">
        <v>38</v>
      </c>
      <c r="K3128">
        <v>49</v>
      </c>
      <c r="L3128" t="s">
        <v>11</v>
      </c>
      <c r="M3128">
        <v>0</v>
      </c>
      <c r="N3128">
        <v>0</v>
      </c>
      <c r="O3128">
        <v>99</v>
      </c>
      <c r="P3128">
        <v>126</v>
      </c>
      <c r="Q3128">
        <v>16.829999999999998</v>
      </c>
      <c r="R3128">
        <v>1</v>
      </c>
      <c r="S3128">
        <v>0</v>
      </c>
    </row>
    <row r="3129" spans="10:19" x14ac:dyDescent="0.25">
      <c r="J3129" t="s">
        <v>37</v>
      </c>
      <c r="K3129">
        <v>44</v>
      </c>
      <c r="L3129" t="s">
        <v>13</v>
      </c>
      <c r="M3129">
        <v>0</v>
      </c>
      <c r="N3129">
        <v>0</v>
      </c>
      <c r="O3129">
        <v>155.4</v>
      </c>
      <c r="P3129">
        <v>71</v>
      </c>
      <c r="Q3129">
        <v>26.42</v>
      </c>
      <c r="R3129">
        <v>1</v>
      </c>
      <c r="S3129">
        <v>0</v>
      </c>
    </row>
    <row r="3130" spans="10:19" x14ac:dyDescent="0.25">
      <c r="J3130" t="s">
        <v>63</v>
      </c>
      <c r="K3130">
        <v>40</v>
      </c>
      <c r="L3130" t="s">
        <v>13</v>
      </c>
      <c r="M3130">
        <v>0</v>
      </c>
      <c r="N3130">
        <v>0</v>
      </c>
      <c r="O3130">
        <v>177.4</v>
      </c>
      <c r="P3130">
        <v>107</v>
      </c>
      <c r="Q3130">
        <v>30.16</v>
      </c>
      <c r="R3130">
        <v>3</v>
      </c>
      <c r="S3130">
        <v>0</v>
      </c>
    </row>
    <row r="3131" spans="10:19" x14ac:dyDescent="0.25">
      <c r="J3131" t="s">
        <v>34</v>
      </c>
      <c r="K3131">
        <v>39</v>
      </c>
      <c r="L3131" t="s">
        <v>16</v>
      </c>
      <c r="M3131">
        <v>0</v>
      </c>
      <c r="N3131">
        <v>0</v>
      </c>
      <c r="O3131">
        <v>233.6</v>
      </c>
      <c r="P3131">
        <v>72</v>
      </c>
      <c r="Q3131">
        <v>39.71</v>
      </c>
      <c r="R3131">
        <v>2</v>
      </c>
      <c r="S3131">
        <v>0</v>
      </c>
    </row>
    <row r="3132" spans="10:19" x14ac:dyDescent="0.25">
      <c r="J3132" t="s">
        <v>25</v>
      </c>
      <c r="K3132">
        <v>42</v>
      </c>
      <c r="L3132" t="s">
        <v>13</v>
      </c>
      <c r="M3132">
        <v>0</v>
      </c>
      <c r="N3132">
        <v>0</v>
      </c>
      <c r="O3132">
        <v>210.2</v>
      </c>
      <c r="P3132">
        <v>109</v>
      </c>
      <c r="Q3132">
        <v>35.729999999999997</v>
      </c>
      <c r="R3132">
        <v>3</v>
      </c>
      <c r="S3132">
        <v>0</v>
      </c>
    </row>
    <row r="3133" spans="10:19" x14ac:dyDescent="0.25">
      <c r="J3133" t="s">
        <v>55</v>
      </c>
      <c r="K3133">
        <v>34</v>
      </c>
      <c r="L3133" t="s">
        <v>16</v>
      </c>
      <c r="M3133">
        <v>0</v>
      </c>
      <c r="N3133">
        <v>0</v>
      </c>
      <c r="O3133">
        <v>126.8</v>
      </c>
      <c r="P3133">
        <v>83</v>
      </c>
      <c r="Q3133">
        <v>21.56</v>
      </c>
      <c r="R3133">
        <v>3</v>
      </c>
      <c r="S3133">
        <v>0</v>
      </c>
    </row>
    <row r="3134" spans="10:19" x14ac:dyDescent="0.25">
      <c r="J3134" t="s">
        <v>58</v>
      </c>
      <c r="K3134">
        <v>44</v>
      </c>
      <c r="L3134" t="s">
        <v>16</v>
      </c>
      <c r="M3134">
        <v>1</v>
      </c>
      <c r="N3134">
        <v>41</v>
      </c>
      <c r="O3134">
        <v>187.1</v>
      </c>
      <c r="P3134">
        <v>80</v>
      </c>
      <c r="Q3134">
        <v>31.81</v>
      </c>
      <c r="R3134">
        <v>1</v>
      </c>
      <c r="S3134">
        <v>0</v>
      </c>
    </row>
    <row r="3135" spans="10:19" x14ac:dyDescent="0.25">
      <c r="J3135" t="s">
        <v>62</v>
      </c>
      <c r="K3135">
        <v>42</v>
      </c>
      <c r="L3135" t="s">
        <v>13</v>
      </c>
      <c r="M3135">
        <v>0</v>
      </c>
      <c r="N3135">
        <v>0</v>
      </c>
      <c r="O3135">
        <v>155.80000000000001</v>
      </c>
      <c r="P3135">
        <v>91</v>
      </c>
      <c r="Q3135">
        <v>26.49</v>
      </c>
      <c r="R3135">
        <v>2</v>
      </c>
      <c r="S3135">
        <v>0</v>
      </c>
    </row>
    <row r="3136" spans="10:19" x14ac:dyDescent="0.25">
      <c r="J3136" t="s">
        <v>12</v>
      </c>
      <c r="K3136">
        <v>34</v>
      </c>
      <c r="L3136" t="s">
        <v>16</v>
      </c>
      <c r="M3136">
        <v>0</v>
      </c>
      <c r="N3136">
        <v>0</v>
      </c>
      <c r="O3136">
        <v>232.1</v>
      </c>
      <c r="P3136">
        <v>130</v>
      </c>
      <c r="Q3136">
        <v>39.46</v>
      </c>
      <c r="R3136">
        <v>0</v>
      </c>
      <c r="S3136">
        <v>0</v>
      </c>
    </row>
    <row r="3137" spans="10:19" x14ac:dyDescent="0.25">
      <c r="J3137" t="s">
        <v>31</v>
      </c>
      <c r="K3137">
        <v>45</v>
      </c>
      <c r="L3137" t="s">
        <v>11</v>
      </c>
      <c r="M3137">
        <v>0</v>
      </c>
      <c r="N3137">
        <v>0</v>
      </c>
      <c r="O3137">
        <v>128.69999999999999</v>
      </c>
      <c r="P3137">
        <v>85</v>
      </c>
      <c r="Q3137">
        <v>21.88</v>
      </c>
      <c r="R3137">
        <v>3</v>
      </c>
      <c r="S3137">
        <v>0</v>
      </c>
    </row>
    <row r="3138" spans="10:19" x14ac:dyDescent="0.25">
      <c r="J3138" t="s">
        <v>26</v>
      </c>
      <c r="K3138">
        <v>36</v>
      </c>
      <c r="L3138" t="s">
        <v>13</v>
      </c>
      <c r="M3138">
        <v>1</v>
      </c>
      <c r="N3138">
        <v>30</v>
      </c>
      <c r="O3138">
        <v>208.9</v>
      </c>
      <c r="P3138">
        <v>87</v>
      </c>
      <c r="Q3138">
        <v>35.51</v>
      </c>
      <c r="R3138">
        <v>2</v>
      </c>
      <c r="S3138">
        <v>0</v>
      </c>
    </row>
    <row r="3139" spans="10:19" x14ac:dyDescent="0.25">
      <c r="J3139" t="s">
        <v>28</v>
      </c>
      <c r="K3139">
        <v>29</v>
      </c>
      <c r="L3139" t="s">
        <v>16</v>
      </c>
      <c r="M3139">
        <v>1</v>
      </c>
      <c r="N3139">
        <v>24</v>
      </c>
      <c r="O3139">
        <v>121.6</v>
      </c>
      <c r="P3139">
        <v>100</v>
      </c>
      <c r="Q3139">
        <v>20.67</v>
      </c>
      <c r="R3139">
        <v>5</v>
      </c>
      <c r="S3139">
        <v>1</v>
      </c>
    </row>
    <row r="3140" spans="10:19" x14ac:dyDescent="0.25">
      <c r="J3140" t="s">
        <v>30</v>
      </c>
      <c r="K3140">
        <v>31</v>
      </c>
      <c r="L3140" t="s">
        <v>11</v>
      </c>
      <c r="M3140">
        <v>0</v>
      </c>
      <c r="N3140">
        <v>0</v>
      </c>
      <c r="O3140">
        <v>145</v>
      </c>
      <c r="P3140">
        <v>106</v>
      </c>
      <c r="Q3140">
        <v>24.65</v>
      </c>
      <c r="R3140">
        <v>1</v>
      </c>
      <c r="S3140">
        <v>0</v>
      </c>
    </row>
    <row r="3141" spans="10:19" x14ac:dyDescent="0.25">
      <c r="J3141" t="s">
        <v>40</v>
      </c>
      <c r="K3141">
        <v>34</v>
      </c>
      <c r="L3141" t="s">
        <v>11</v>
      </c>
      <c r="M3141">
        <v>0</v>
      </c>
      <c r="N3141">
        <v>0</v>
      </c>
      <c r="O3141">
        <v>243.3</v>
      </c>
      <c r="P3141">
        <v>101</v>
      </c>
      <c r="Q3141">
        <v>41.36</v>
      </c>
      <c r="R3141">
        <v>0</v>
      </c>
      <c r="S3141">
        <v>0</v>
      </c>
    </row>
    <row r="3142" spans="10:19" x14ac:dyDescent="0.25">
      <c r="J3142" t="s">
        <v>27</v>
      </c>
      <c r="K3142">
        <v>38</v>
      </c>
      <c r="L3142" t="s">
        <v>16</v>
      </c>
      <c r="M3142">
        <v>0</v>
      </c>
      <c r="N3142">
        <v>0</v>
      </c>
      <c r="O3142">
        <v>214.8</v>
      </c>
      <c r="P3142">
        <v>60</v>
      </c>
      <c r="Q3142">
        <v>36.520000000000003</v>
      </c>
      <c r="R3142">
        <v>1</v>
      </c>
      <c r="S3142">
        <v>0</v>
      </c>
    </row>
    <row r="3143" spans="10:19" x14ac:dyDescent="0.25">
      <c r="J3143" t="s">
        <v>37</v>
      </c>
      <c r="K3143">
        <v>37</v>
      </c>
      <c r="L3143" t="s">
        <v>16</v>
      </c>
      <c r="M3143">
        <v>0</v>
      </c>
      <c r="N3143">
        <v>0</v>
      </c>
      <c r="O3143">
        <v>184.5</v>
      </c>
      <c r="P3143">
        <v>56</v>
      </c>
      <c r="Q3143">
        <v>31.37</v>
      </c>
      <c r="R3143">
        <v>2</v>
      </c>
      <c r="S3143">
        <v>0</v>
      </c>
    </row>
    <row r="3144" spans="10:19" x14ac:dyDescent="0.25">
      <c r="J3144" t="s">
        <v>19</v>
      </c>
      <c r="K3144">
        <v>43</v>
      </c>
      <c r="L3144" t="s">
        <v>11</v>
      </c>
      <c r="M3144">
        <v>0</v>
      </c>
      <c r="N3144">
        <v>0</v>
      </c>
      <c r="O3144">
        <v>84.3</v>
      </c>
      <c r="P3144">
        <v>98</v>
      </c>
      <c r="Q3144">
        <v>14.33</v>
      </c>
      <c r="R3144">
        <v>2</v>
      </c>
      <c r="S3144">
        <v>0</v>
      </c>
    </row>
    <row r="3145" spans="10:19" x14ac:dyDescent="0.25">
      <c r="J3145" t="s">
        <v>36</v>
      </c>
      <c r="K3145">
        <v>38</v>
      </c>
      <c r="L3145" t="s">
        <v>13</v>
      </c>
      <c r="M3145">
        <v>0</v>
      </c>
      <c r="N3145">
        <v>0</v>
      </c>
      <c r="O3145">
        <v>142.9</v>
      </c>
      <c r="P3145">
        <v>70</v>
      </c>
      <c r="Q3145">
        <v>24.29</v>
      </c>
      <c r="R3145">
        <v>1</v>
      </c>
      <c r="S3145">
        <v>0</v>
      </c>
    </row>
    <row r="3146" spans="10:19" x14ac:dyDescent="0.25">
      <c r="J3146" t="s">
        <v>26</v>
      </c>
      <c r="K3146">
        <v>35</v>
      </c>
      <c r="L3146" t="s">
        <v>11</v>
      </c>
      <c r="M3146">
        <v>0</v>
      </c>
      <c r="N3146">
        <v>0</v>
      </c>
      <c r="O3146">
        <v>120.6</v>
      </c>
      <c r="P3146">
        <v>82</v>
      </c>
      <c r="Q3146">
        <v>20.5</v>
      </c>
      <c r="R3146">
        <v>0</v>
      </c>
      <c r="S3146">
        <v>0</v>
      </c>
    </row>
    <row r="3147" spans="10:19" x14ac:dyDescent="0.25">
      <c r="J3147" t="s">
        <v>57</v>
      </c>
      <c r="K3147">
        <v>49</v>
      </c>
      <c r="L3147" t="s">
        <v>11</v>
      </c>
      <c r="M3147">
        <v>1</v>
      </c>
      <c r="N3147">
        <v>40</v>
      </c>
      <c r="O3147">
        <v>222.2</v>
      </c>
      <c r="P3147">
        <v>80</v>
      </c>
      <c r="Q3147">
        <v>37.770000000000003</v>
      </c>
      <c r="R3147">
        <v>1</v>
      </c>
      <c r="S3147">
        <v>0</v>
      </c>
    </row>
    <row r="3148" spans="10:19" x14ac:dyDescent="0.25">
      <c r="J3148" t="s">
        <v>27</v>
      </c>
      <c r="K3148">
        <v>43</v>
      </c>
      <c r="L3148" t="s">
        <v>13</v>
      </c>
      <c r="M3148">
        <v>1</v>
      </c>
      <c r="N3148">
        <v>21</v>
      </c>
      <c r="O3148">
        <v>219.3</v>
      </c>
      <c r="P3148">
        <v>132</v>
      </c>
      <c r="Q3148">
        <v>37.28</v>
      </c>
      <c r="R3148">
        <v>2</v>
      </c>
      <c r="S3148">
        <v>0</v>
      </c>
    </row>
    <row r="3149" spans="10:19" x14ac:dyDescent="0.25">
      <c r="J3149" t="s">
        <v>26</v>
      </c>
      <c r="K3149">
        <v>39</v>
      </c>
      <c r="L3149" t="s">
        <v>11</v>
      </c>
      <c r="M3149">
        <v>0</v>
      </c>
      <c r="N3149">
        <v>0</v>
      </c>
      <c r="O3149">
        <v>230.2</v>
      </c>
      <c r="P3149">
        <v>100</v>
      </c>
      <c r="Q3149">
        <v>39.130000000000003</v>
      </c>
      <c r="R3149">
        <v>2</v>
      </c>
      <c r="S3149">
        <v>0</v>
      </c>
    </row>
    <row r="3150" spans="10:19" x14ac:dyDescent="0.25">
      <c r="J3150" t="s">
        <v>51</v>
      </c>
      <c r="K3150">
        <v>44</v>
      </c>
      <c r="L3150" t="s">
        <v>11</v>
      </c>
      <c r="M3150">
        <v>1</v>
      </c>
      <c r="N3150">
        <v>22</v>
      </c>
      <c r="O3150">
        <v>76.099999999999994</v>
      </c>
      <c r="P3150">
        <v>115</v>
      </c>
      <c r="Q3150">
        <v>12.94</v>
      </c>
      <c r="R3150">
        <v>0</v>
      </c>
      <c r="S3150">
        <v>0</v>
      </c>
    </row>
    <row r="3151" spans="10:19" x14ac:dyDescent="0.25">
      <c r="J3151" t="s">
        <v>57</v>
      </c>
      <c r="K3151">
        <v>37</v>
      </c>
      <c r="L3151" t="s">
        <v>11</v>
      </c>
      <c r="M3151">
        <v>0</v>
      </c>
      <c r="N3151">
        <v>0</v>
      </c>
      <c r="O3151">
        <v>147.69999999999999</v>
      </c>
      <c r="P3151">
        <v>105</v>
      </c>
      <c r="Q3151">
        <v>25.11</v>
      </c>
      <c r="R3151">
        <v>0</v>
      </c>
      <c r="S3151">
        <v>0</v>
      </c>
    </row>
    <row r="3152" spans="10:19" x14ac:dyDescent="0.25">
      <c r="J3152" t="s">
        <v>55</v>
      </c>
      <c r="K3152">
        <v>45</v>
      </c>
      <c r="L3152" t="s">
        <v>13</v>
      </c>
      <c r="M3152">
        <v>0</v>
      </c>
      <c r="N3152">
        <v>0</v>
      </c>
      <c r="O3152">
        <v>139.4</v>
      </c>
      <c r="P3152">
        <v>102</v>
      </c>
      <c r="Q3152">
        <v>23.7</v>
      </c>
      <c r="R3152">
        <v>1</v>
      </c>
      <c r="S3152">
        <v>0</v>
      </c>
    </row>
    <row r="3153" spans="10:19" x14ac:dyDescent="0.25">
      <c r="J3153" t="s">
        <v>59</v>
      </c>
      <c r="K3153">
        <v>39</v>
      </c>
      <c r="L3153" t="s">
        <v>16</v>
      </c>
      <c r="M3153">
        <v>1</v>
      </c>
      <c r="N3153">
        <v>23</v>
      </c>
      <c r="O3153">
        <v>196</v>
      </c>
      <c r="P3153">
        <v>91</v>
      </c>
      <c r="Q3153">
        <v>33.32</v>
      </c>
      <c r="R3153">
        <v>1</v>
      </c>
      <c r="S3153">
        <v>0</v>
      </c>
    </row>
    <row r="3154" spans="10:19" x14ac:dyDescent="0.25">
      <c r="J3154" t="s">
        <v>25</v>
      </c>
      <c r="K3154">
        <v>41</v>
      </c>
      <c r="L3154" t="s">
        <v>16</v>
      </c>
      <c r="M3154">
        <v>0</v>
      </c>
      <c r="N3154">
        <v>0</v>
      </c>
      <c r="O3154">
        <v>160.80000000000001</v>
      </c>
      <c r="P3154">
        <v>73</v>
      </c>
      <c r="Q3154">
        <v>27.34</v>
      </c>
      <c r="R3154">
        <v>1</v>
      </c>
      <c r="S3154">
        <v>0</v>
      </c>
    </row>
    <row r="3155" spans="10:19" x14ac:dyDescent="0.25">
      <c r="J3155" t="s">
        <v>58</v>
      </c>
      <c r="K3155">
        <v>28</v>
      </c>
      <c r="L3155" t="s">
        <v>16</v>
      </c>
      <c r="M3155">
        <v>0</v>
      </c>
      <c r="N3155">
        <v>0</v>
      </c>
      <c r="O3155">
        <v>325.39999999999998</v>
      </c>
      <c r="P3155">
        <v>73</v>
      </c>
      <c r="Q3155">
        <v>55.32</v>
      </c>
      <c r="R3155">
        <v>1</v>
      </c>
      <c r="S3155">
        <v>1</v>
      </c>
    </row>
    <row r="3156" spans="10:19" x14ac:dyDescent="0.25">
      <c r="J3156" t="s">
        <v>49</v>
      </c>
      <c r="K3156">
        <v>39</v>
      </c>
      <c r="L3156" t="s">
        <v>11</v>
      </c>
      <c r="M3156">
        <v>0</v>
      </c>
      <c r="N3156">
        <v>0</v>
      </c>
      <c r="O3156">
        <v>198.2</v>
      </c>
      <c r="P3156">
        <v>92</v>
      </c>
      <c r="Q3156">
        <v>33.69</v>
      </c>
      <c r="R3156">
        <v>4</v>
      </c>
      <c r="S3156">
        <v>0</v>
      </c>
    </row>
    <row r="3157" spans="10:19" x14ac:dyDescent="0.25">
      <c r="J3157" t="s">
        <v>19</v>
      </c>
      <c r="K3157">
        <v>46</v>
      </c>
      <c r="L3157" t="s">
        <v>11</v>
      </c>
      <c r="M3157">
        <v>0</v>
      </c>
      <c r="N3157">
        <v>0</v>
      </c>
      <c r="O3157">
        <v>168.8</v>
      </c>
      <c r="P3157">
        <v>86</v>
      </c>
      <c r="Q3157">
        <v>28.7</v>
      </c>
      <c r="R3157">
        <v>1</v>
      </c>
      <c r="S3157">
        <v>0</v>
      </c>
    </row>
    <row r="3158" spans="10:19" x14ac:dyDescent="0.25">
      <c r="J3158" t="s">
        <v>56</v>
      </c>
      <c r="K3158">
        <v>40</v>
      </c>
      <c r="L3158" t="s">
        <v>11</v>
      </c>
      <c r="M3158">
        <v>0</v>
      </c>
      <c r="N3158">
        <v>0</v>
      </c>
      <c r="O3158">
        <v>273.8</v>
      </c>
      <c r="P3158">
        <v>99</v>
      </c>
      <c r="Q3158">
        <v>46.55</v>
      </c>
      <c r="R3158">
        <v>2</v>
      </c>
      <c r="S3158">
        <v>0</v>
      </c>
    </row>
    <row r="3159" spans="10:19" x14ac:dyDescent="0.25">
      <c r="J3159" t="s">
        <v>29</v>
      </c>
      <c r="K3159">
        <v>41</v>
      </c>
      <c r="L3159" t="s">
        <v>11</v>
      </c>
      <c r="M3159">
        <v>0</v>
      </c>
      <c r="N3159">
        <v>0</v>
      </c>
      <c r="O3159">
        <v>217.7</v>
      </c>
      <c r="P3159">
        <v>114</v>
      </c>
      <c r="Q3159">
        <v>37.01</v>
      </c>
      <c r="R3159">
        <v>4</v>
      </c>
      <c r="S3159">
        <v>0</v>
      </c>
    </row>
    <row r="3160" spans="10:19" x14ac:dyDescent="0.25">
      <c r="J3160" t="s">
        <v>12</v>
      </c>
      <c r="K3160">
        <v>30</v>
      </c>
      <c r="L3160" t="s">
        <v>11</v>
      </c>
      <c r="M3160">
        <v>0</v>
      </c>
      <c r="N3160">
        <v>0</v>
      </c>
      <c r="O3160">
        <v>93.5</v>
      </c>
      <c r="P3160">
        <v>110</v>
      </c>
      <c r="Q3160">
        <v>15.9</v>
      </c>
      <c r="R3160">
        <v>4</v>
      </c>
      <c r="S3160">
        <v>1</v>
      </c>
    </row>
    <row r="3161" spans="10:19" x14ac:dyDescent="0.25">
      <c r="J3161" t="s">
        <v>25</v>
      </c>
      <c r="K3161">
        <v>31</v>
      </c>
      <c r="L3161" t="s">
        <v>11</v>
      </c>
      <c r="M3161">
        <v>0</v>
      </c>
      <c r="N3161">
        <v>0</v>
      </c>
      <c r="O3161">
        <v>195.4</v>
      </c>
      <c r="P3161">
        <v>104</v>
      </c>
      <c r="Q3161">
        <v>33.22</v>
      </c>
      <c r="R3161">
        <v>0</v>
      </c>
      <c r="S3161">
        <v>0</v>
      </c>
    </row>
    <row r="3162" spans="10:19" x14ac:dyDescent="0.25">
      <c r="J3162" t="s">
        <v>47</v>
      </c>
      <c r="K3162">
        <v>40</v>
      </c>
      <c r="L3162" t="s">
        <v>16</v>
      </c>
      <c r="M3162">
        <v>1</v>
      </c>
      <c r="N3162">
        <v>42</v>
      </c>
      <c r="O3162">
        <v>247.8</v>
      </c>
      <c r="P3162">
        <v>96</v>
      </c>
      <c r="Q3162">
        <v>42.13</v>
      </c>
      <c r="R3162">
        <v>2</v>
      </c>
      <c r="S3162">
        <v>0</v>
      </c>
    </row>
    <row r="3163" spans="10:19" x14ac:dyDescent="0.25">
      <c r="J3163" t="s">
        <v>51</v>
      </c>
      <c r="K3163">
        <v>42</v>
      </c>
      <c r="L3163" t="s">
        <v>11</v>
      </c>
      <c r="M3163">
        <v>0</v>
      </c>
      <c r="N3163">
        <v>0</v>
      </c>
      <c r="O3163">
        <v>162.5</v>
      </c>
      <c r="P3163">
        <v>81</v>
      </c>
      <c r="Q3163">
        <v>27.63</v>
      </c>
      <c r="R3163">
        <v>2</v>
      </c>
      <c r="S3163">
        <v>0</v>
      </c>
    </row>
    <row r="3164" spans="10:19" x14ac:dyDescent="0.25">
      <c r="J3164" t="s">
        <v>27</v>
      </c>
      <c r="K3164">
        <v>38</v>
      </c>
      <c r="L3164" t="s">
        <v>16</v>
      </c>
      <c r="M3164">
        <v>0</v>
      </c>
      <c r="N3164">
        <v>0</v>
      </c>
      <c r="O3164">
        <v>86.1</v>
      </c>
      <c r="P3164">
        <v>78</v>
      </c>
      <c r="Q3164">
        <v>14.64</v>
      </c>
      <c r="R3164">
        <v>0</v>
      </c>
      <c r="S3164">
        <v>0</v>
      </c>
    </row>
    <row r="3165" spans="10:19" x14ac:dyDescent="0.25">
      <c r="J3165" t="s">
        <v>33</v>
      </c>
      <c r="K3165">
        <v>39</v>
      </c>
      <c r="L3165" t="s">
        <v>13</v>
      </c>
      <c r="M3165">
        <v>0</v>
      </c>
      <c r="N3165">
        <v>0</v>
      </c>
      <c r="O3165">
        <v>89.1</v>
      </c>
      <c r="P3165">
        <v>124</v>
      </c>
      <c r="Q3165">
        <v>15.15</v>
      </c>
      <c r="R3165">
        <v>0</v>
      </c>
      <c r="S3165">
        <v>0</v>
      </c>
    </row>
    <row r="3166" spans="10:19" x14ac:dyDescent="0.25">
      <c r="J3166" t="s">
        <v>18</v>
      </c>
      <c r="K3166">
        <v>36</v>
      </c>
      <c r="L3166" t="s">
        <v>16</v>
      </c>
      <c r="M3166">
        <v>0</v>
      </c>
      <c r="N3166">
        <v>0</v>
      </c>
      <c r="O3166">
        <v>189.7</v>
      </c>
      <c r="P3166">
        <v>122</v>
      </c>
      <c r="Q3166">
        <v>32.25</v>
      </c>
      <c r="R3166">
        <v>0</v>
      </c>
      <c r="S3166">
        <v>0</v>
      </c>
    </row>
    <row r="3167" spans="10:19" x14ac:dyDescent="0.25">
      <c r="J3167" t="s">
        <v>37</v>
      </c>
      <c r="K3167">
        <v>45</v>
      </c>
      <c r="L3167" t="s">
        <v>16</v>
      </c>
      <c r="M3167">
        <v>0</v>
      </c>
      <c r="N3167">
        <v>0</v>
      </c>
      <c r="O3167">
        <v>190.8</v>
      </c>
      <c r="P3167">
        <v>100</v>
      </c>
      <c r="Q3167">
        <v>32.44</v>
      </c>
      <c r="R3167">
        <v>0</v>
      </c>
      <c r="S3167">
        <v>0</v>
      </c>
    </row>
    <row r="3168" spans="10:19" x14ac:dyDescent="0.25">
      <c r="J3168" t="s">
        <v>48</v>
      </c>
      <c r="K3168">
        <v>27</v>
      </c>
      <c r="L3168" t="s">
        <v>13</v>
      </c>
      <c r="M3168">
        <v>0</v>
      </c>
      <c r="N3168">
        <v>0</v>
      </c>
      <c r="O3168">
        <v>198.6</v>
      </c>
      <c r="P3168">
        <v>115</v>
      </c>
      <c r="Q3168">
        <v>33.76</v>
      </c>
      <c r="R3168">
        <v>1</v>
      </c>
      <c r="S3168">
        <v>1</v>
      </c>
    </row>
    <row r="3169" spans="10:19" x14ac:dyDescent="0.25">
      <c r="J3169" t="s">
        <v>21</v>
      </c>
      <c r="K3169">
        <v>29</v>
      </c>
      <c r="L3169" t="s">
        <v>11</v>
      </c>
      <c r="M3169">
        <v>0</v>
      </c>
      <c r="N3169">
        <v>0</v>
      </c>
      <c r="O3169">
        <v>176.5</v>
      </c>
      <c r="P3169">
        <v>105</v>
      </c>
      <c r="Q3169">
        <v>30.01</v>
      </c>
      <c r="R3169">
        <v>0</v>
      </c>
      <c r="S3169">
        <v>0</v>
      </c>
    </row>
    <row r="3170" spans="10:19" x14ac:dyDescent="0.25">
      <c r="J3170" t="s">
        <v>61</v>
      </c>
      <c r="K3170">
        <v>38</v>
      </c>
      <c r="L3170" t="s">
        <v>11</v>
      </c>
      <c r="M3170">
        <v>0</v>
      </c>
      <c r="N3170">
        <v>0</v>
      </c>
      <c r="O3170">
        <v>188.3</v>
      </c>
      <c r="P3170">
        <v>80</v>
      </c>
      <c r="Q3170">
        <v>32.01</v>
      </c>
      <c r="R3170">
        <v>2</v>
      </c>
      <c r="S3170">
        <v>0</v>
      </c>
    </row>
    <row r="3171" spans="10:19" x14ac:dyDescent="0.25">
      <c r="J3171" t="s">
        <v>50</v>
      </c>
      <c r="K3171">
        <v>38</v>
      </c>
      <c r="L3171" t="s">
        <v>16</v>
      </c>
      <c r="M3171">
        <v>0</v>
      </c>
      <c r="N3171">
        <v>0</v>
      </c>
      <c r="O3171">
        <v>197.6</v>
      </c>
      <c r="P3171">
        <v>105</v>
      </c>
      <c r="Q3171">
        <v>33.590000000000003</v>
      </c>
      <c r="R3171">
        <v>3</v>
      </c>
      <c r="S3171">
        <v>0</v>
      </c>
    </row>
    <row r="3172" spans="10:19" x14ac:dyDescent="0.25">
      <c r="J3172" t="s">
        <v>63</v>
      </c>
      <c r="K3172">
        <v>39</v>
      </c>
      <c r="L3172" t="s">
        <v>11</v>
      </c>
      <c r="M3172">
        <v>0</v>
      </c>
      <c r="N3172">
        <v>0</v>
      </c>
      <c r="O3172">
        <v>208.5</v>
      </c>
      <c r="P3172">
        <v>129</v>
      </c>
      <c r="Q3172">
        <v>35.450000000000003</v>
      </c>
      <c r="R3172">
        <v>1</v>
      </c>
      <c r="S3172">
        <v>0</v>
      </c>
    </row>
    <row r="3173" spans="10:19" x14ac:dyDescent="0.25">
      <c r="J3173" t="s">
        <v>17</v>
      </c>
      <c r="K3173">
        <v>36</v>
      </c>
      <c r="L3173" t="s">
        <v>16</v>
      </c>
      <c r="M3173">
        <v>0</v>
      </c>
      <c r="N3173">
        <v>0</v>
      </c>
      <c r="O3173">
        <v>261</v>
      </c>
      <c r="P3173">
        <v>83</v>
      </c>
      <c r="Q3173">
        <v>44.37</v>
      </c>
      <c r="R3173">
        <v>4</v>
      </c>
      <c r="S3173">
        <v>0</v>
      </c>
    </row>
    <row r="3174" spans="10:19" x14ac:dyDescent="0.25">
      <c r="J3174" t="s">
        <v>10</v>
      </c>
      <c r="K3174">
        <v>43</v>
      </c>
      <c r="L3174" t="s">
        <v>11</v>
      </c>
      <c r="M3174">
        <v>0</v>
      </c>
      <c r="N3174">
        <v>0</v>
      </c>
      <c r="O3174">
        <v>209.6</v>
      </c>
      <c r="P3174">
        <v>94</v>
      </c>
      <c r="Q3174">
        <v>35.630000000000003</v>
      </c>
      <c r="R3174">
        <v>0</v>
      </c>
      <c r="S3174">
        <v>0</v>
      </c>
    </row>
    <row r="3175" spans="10:19" x14ac:dyDescent="0.25">
      <c r="J3175" t="s">
        <v>43</v>
      </c>
      <c r="K3175">
        <v>34</v>
      </c>
      <c r="L3175" t="s">
        <v>13</v>
      </c>
      <c r="M3175">
        <v>0</v>
      </c>
      <c r="N3175">
        <v>0</v>
      </c>
      <c r="O3175">
        <v>157.80000000000001</v>
      </c>
      <c r="P3175">
        <v>96</v>
      </c>
      <c r="Q3175">
        <v>26.83</v>
      </c>
      <c r="R3175">
        <v>3</v>
      </c>
      <c r="S3175">
        <v>0</v>
      </c>
    </row>
    <row r="3176" spans="10:19" x14ac:dyDescent="0.25">
      <c r="J3176" t="s">
        <v>42</v>
      </c>
      <c r="K3176">
        <v>30</v>
      </c>
      <c r="L3176" t="s">
        <v>13</v>
      </c>
      <c r="M3176">
        <v>0</v>
      </c>
      <c r="N3176">
        <v>0</v>
      </c>
      <c r="O3176">
        <v>245.4</v>
      </c>
      <c r="P3176">
        <v>82</v>
      </c>
      <c r="Q3176">
        <v>41.72</v>
      </c>
      <c r="R3176">
        <v>3</v>
      </c>
      <c r="S3176">
        <v>1</v>
      </c>
    </row>
    <row r="3177" spans="10:19" x14ac:dyDescent="0.25">
      <c r="J3177" t="s">
        <v>62</v>
      </c>
      <c r="K3177">
        <v>53</v>
      </c>
      <c r="L3177" t="s">
        <v>11</v>
      </c>
      <c r="M3177">
        <v>0</v>
      </c>
      <c r="N3177">
        <v>0</v>
      </c>
      <c r="O3177">
        <v>72.2</v>
      </c>
      <c r="P3177">
        <v>80</v>
      </c>
      <c r="Q3177">
        <v>12.27</v>
      </c>
      <c r="R3177">
        <v>2</v>
      </c>
      <c r="S3177">
        <v>0</v>
      </c>
    </row>
    <row r="3178" spans="10:19" x14ac:dyDescent="0.25">
      <c r="J3178" t="s">
        <v>34</v>
      </c>
      <c r="K3178">
        <v>39</v>
      </c>
      <c r="L3178" t="s">
        <v>16</v>
      </c>
      <c r="M3178">
        <v>1</v>
      </c>
      <c r="N3178">
        <v>25</v>
      </c>
      <c r="O3178">
        <v>152.9</v>
      </c>
      <c r="P3178">
        <v>106</v>
      </c>
      <c r="Q3178">
        <v>25.99</v>
      </c>
      <c r="R3178">
        <v>1</v>
      </c>
      <c r="S3178">
        <v>0</v>
      </c>
    </row>
    <row r="3179" spans="10:19" x14ac:dyDescent="0.25">
      <c r="J3179" t="s">
        <v>25</v>
      </c>
      <c r="K3179">
        <v>42</v>
      </c>
      <c r="L3179" t="s">
        <v>11</v>
      </c>
      <c r="M3179">
        <v>1</v>
      </c>
      <c r="N3179">
        <v>15</v>
      </c>
      <c r="O3179">
        <v>274</v>
      </c>
      <c r="P3179">
        <v>83</v>
      </c>
      <c r="Q3179">
        <v>46.58</v>
      </c>
      <c r="R3179">
        <v>0</v>
      </c>
      <c r="S3179">
        <v>0</v>
      </c>
    </row>
    <row r="3180" spans="10:19" x14ac:dyDescent="0.25">
      <c r="J3180" t="s">
        <v>18</v>
      </c>
      <c r="K3180">
        <v>38</v>
      </c>
      <c r="L3180" t="s">
        <v>11</v>
      </c>
      <c r="M3180">
        <v>0</v>
      </c>
      <c r="N3180">
        <v>0</v>
      </c>
      <c r="O3180">
        <v>178.2</v>
      </c>
      <c r="P3180">
        <v>109</v>
      </c>
      <c r="Q3180">
        <v>30.29</v>
      </c>
      <c r="R3180">
        <v>0</v>
      </c>
      <c r="S3180">
        <v>0</v>
      </c>
    </row>
    <row r="3181" spans="10:19" x14ac:dyDescent="0.25">
      <c r="J3181" t="s">
        <v>26</v>
      </c>
      <c r="K3181">
        <v>43</v>
      </c>
      <c r="L3181" t="s">
        <v>11</v>
      </c>
      <c r="M3181">
        <v>1</v>
      </c>
      <c r="N3181">
        <v>20</v>
      </c>
      <c r="O3181">
        <v>252.8</v>
      </c>
      <c r="P3181">
        <v>102</v>
      </c>
      <c r="Q3181">
        <v>42.98</v>
      </c>
      <c r="R3181">
        <v>0</v>
      </c>
      <c r="S3181">
        <v>0</v>
      </c>
    </row>
    <row r="3182" spans="10:19" x14ac:dyDescent="0.25">
      <c r="J3182" t="s">
        <v>25</v>
      </c>
      <c r="K3182">
        <v>35</v>
      </c>
      <c r="L3182" t="s">
        <v>11</v>
      </c>
      <c r="M3182">
        <v>0</v>
      </c>
      <c r="N3182">
        <v>0</v>
      </c>
      <c r="O3182">
        <v>216.2</v>
      </c>
      <c r="P3182">
        <v>100</v>
      </c>
      <c r="Q3182">
        <v>36.75</v>
      </c>
      <c r="R3182">
        <v>2</v>
      </c>
      <c r="S3182">
        <v>0</v>
      </c>
    </row>
    <row r="3183" spans="10:19" x14ac:dyDescent="0.25">
      <c r="J3183" t="s">
        <v>26</v>
      </c>
      <c r="K3183">
        <v>40</v>
      </c>
      <c r="L3183" t="s">
        <v>13</v>
      </c>
      <c r="M3183">
        <v>0</v>
      </c>
      <c r="N3183">
        <v>0</v>
      </c>
      <c r="O3183">
        <v>165.1</v>
      </c>
      <c r="P3183">
        <v>120</v>
      </c>
      <c r="Q3183">
        <v>28.07</v>
      </c>
      <c r="R3183">
        <v>0</v>
      </c>
      <c r="S3183">
        <v>0</v>
      </c>
    </row>
    <row r="3184" spans="10:19" x14ac:dyDescent="0.25">
      <c r="J3184" t="s">
        <v>56</v>
      </c>
      <c r="K3184">
        <v>41</v>
      </c>
      <c r="L3184" t="s">
        <v>13</v>
      </c>
      <c r="M3184">
        <v>0</v>
      </c>
      <c r="N3184">
        <v>0</v>
      </c>
      <c r="O3184">
        <v>133.80000000000001</v>
      </c>
      <c r="P3184">
        <v>88</v>
      </c>
      <c r="Q3184">
        <v>22.75</v>
      </c>
      <c r="R3184">
        <v>2</v>
      </c>
      <c r="S3184">
        <v>0</v>
      </c>
    </row>
    <row r="3185" spans="10:19" x14ac:dyDescent="0.25">
      <c r="J3185" t="s">
        <v>52</v>
      </c>
      <c r="K3185">
        <v>40</v>
      </c>
      <c r="L3185" t="s">
        <v>11</v>
      </c>
      <c r="M3185">
        <v>0</v>
      </c>
      <c r="N3185">
        <v>0</v>
      </c>
      <c r="O3185">
        <v>217.2</v>
      </c>
      <c r="P3185">
        <v>122</v>
      </c>
      <c r="Q3185">
        <v>36.92</v>
      </c>
      <c r="R3185">
        <v>2</v>
      </c>
      <c r="S3185">
        <v>0</v>
      </c>
    </row>
    <row r="3186" spans="10:19" x14ac:dyDescent="0.25">
      <c r="J3186" t="s">
        <v>55</v>
      </c>
      <c r="K3186">
        <v>34</v>
      </c>
      <c r="L3186" t="s">
        <v>11</v>
      </c>
      <c r="M3186">
        <v>0</v>
      </c>
      <c r="N3186">
        <v>0</v>
      </c>
      <c r="O3186">
        <v>82.1</v>
      </c>
      <c r="P3186">
        <v>75</v>
      </c>
      <c r="Q3186">
        <v>13.96</v>
      </c>
      <c r="R3186">
        <v>1</v>
      </c>
      <c r="S3186">
        <v>0</v>
      </c>
    </row>
    <row r="3187" spans="10:19" x14ac:dyDescent="0.25">
      <c r="J3187" t="s">
        <v>33</v>
      </c>
      <c r="K3187">
        <v>38</v>
      </c>
      <c r="L3187" t="s">
        <v>16</v>
      </c>
      <c r="M3187">
        <v>0</v>
      </c>
      <c r="N3187">
        <v>0</v>
      </c>
      <c r="O3187">
        <v>157.1</v>
      </c>
      <c r="P3187">
        <v>77</v>
      </c>
      <c r="Q3187">
        <v>26.71</v>
      </c>
      <c r="R3187">
        <v>0</v>
      </c>
      <c r="S3187">
        <v>0</v>
      </c>
    </row>
    <row r="3188" spans="10:19" x14ac:dyDescent="0.25">
      <c r="J3188" t="s">
        <v>10</v>
      </c>
      <c r="K3188">
        <v>41</v>
      </c>
      <c r="L3188" t="s">
        <v>16</v>
      </c>
      <c r="M3188">
        <v>1</v>
      </c>
      <c r="N3188">
        <v>23</v>
      </c>
      <c r="O3188">
        <v>205.5</v>
      </c>
      <c r="P3188">
        <v>95</v>
      </c>
      <c r="Q3188">
        <v>34.94</v>
      </c>
      <c r="R3188">
        <v>1</v>
      </c>
      <c r="S3188">
        <v>0</v>
      </c>
    </row>
    <row r="3189" spans="10:19" x14ac:dyDescent="0.25">
      <c r="J3189" t="s">
        <v>24</v>
      </c>
      <c r="K3189">
        <v>33</v>
      </c>
      <c r="L3189" t="s">
        <v>16</v>
      </c>
      <c r="M3189">
        <v>0</v>
      </c>
      <c r="N3189">
        <v>0</v>
      </c>
      <c r="O3189">
        <v>172.1</v>
      </c>
      <c r="P3189">
        <v>73</v>
      </c>
      <c r="Q3189">
        <v>29.26</v>
      </c>
      <c r="R3189">
        <v>2</v>
      </c>
      <c r="S3189">
        <v>0</v>
      </c>
    </row>
    <row r="3190" spans="10:19" x14ac:dyDescent="0.25">
      <c r="J3190" t="s">
        <v>39</v>
      </c>
      <c r="K3190">
        <v>36</v>
      </c>
      <c r="L3190" t="s">
        <v>13</v>
      </c>
      <c r="M3190">
        <v>0</v>
      </c>
      <c r="N3190">
        <v>0</v>
      </c>
      <c r="O3190">
        <v>206.8</v>
      </c>
      <c r="P3190">
        <v>104</v>
      </c>
      <c r="Q3190">
        <v>35.159999999999997</v>
      </c>
      <c r="R3190">
        <v>0</v>
      </c>
      <c r="S3190">
        <v>0</v>
      </c>
    </row>
    <row r="3191" spans="10:19" x14ac:dyDescent="0.25">
      <c r="J3191" t="s">
        <v>17</v>
      </c>
      <c r="K3191">
        <v>33</v>
      </c>
      <c r="L3191" t="s">
        <v>13</v>
      </c>
      <c r="M3191">
        <v>0</v>
      </c>
      <c r="N3191">
        <v>0</v>
      </c>
      <c r="O3191">
        <v>193.3</v>
      </c>
      <c r="P3191">
        <v>51</v>
      </c>
      <c r="Q3191">
        <v>32.86</v>
      </c>
      <c r="R3191">
        <v>1</v>
      </c>
      <c r="S3191">
        <v>0</v>
      </c>
    </row>
    <row r="3192" spans="10:19" x14ac:dyDescent="0.25">
      <c r="J3192" t="s">
        <v>56</v>
      </c>
      <c r="K3192">
        <v>38</v>
      </c>
      <c r="L3192" t="s">
        <v>11</v>
      </c>
      <c r="M3192">
        <v>0</v>
      </c>
      <c r="N3192">
        <v>0</v>
      </c>
      <c r="O3192">
        <v>225.9</v>
      </c>
      <c r="P3192">
        <v>52</v>
      </c>
      <c r="Q3192">
        <v>38.4</v>
      </c>
      <c r="R3192">
        <v>0</v>
      </c>
      <c r="S3192">
        <v>0</v>
      </c>
    </row>
    <row r="3193" spans="10:19" x14ac:dyDescent="0.25">
      <c r="J3193" t="s">
        <v>29</v>
      </c>
      <c r="K3193">
        <v>50</v>
      </c>
      <c r="L3193" t="s">
        <v>13</v>
      </c>
      <c r="M3193">
        <v>1</v>
      </c>
      <c r="N3193">
        <v>38</v>
      </c>
      <c r="O3193">
        <v>202.6</v>
      </c>
      <c r="P3193">
        <v>92</v>
      </c>
      <c r="Q3193">
        <v>34.44</v>
      </c>
      <c r="R3193">
        <v>4</v>
      </c>
      <c r="S3193">
        <v>0</v>
      </c>
    </row>
    <row r="3194" spans="10:19" x14ac:dyDescent="0.25">
      <c r="J3194" t="s">
        <v>12</v>
      </c>
      <c r="K3194">
        <v>32</v>
      </c>
      <c r="L3194" t="s">
        <v>13</v>
      </c>
      <c r="M3194">
        <v>0</v>
      </c>
      <c r="N3194">
        <v>0</v>
      </c>
      <c r="O3194">
        <v>48.4</v>
      </c>
      <c r="P3194">
        <v>105</v>
      </c>
      <c r="Q3194">
        <v>8.23</v>
      </c>
      <c r="R3194">
        <v>2</v>
      </c>
      <c r="S3194">
        <v>0</v>
      </c>
    </row>
    <row r="3195" spans="10:19" x14ac:dyDescent="0.25">
      <c r="J3195" t="s">
        <v>31</v>
      </c>
      <c r="K3195">
        <v>38</v>
      </c>
      <c r="L3195" t="s">
        <v>16</v>
      </c>
      <c r="M3195">
        <v>0</v>
      </c>
      <c r="N3195">
        <v>0</v>
      </c>
      <c r="O3195">
        <v>168.6</v>
      </c>
      <c r="P3195">
        <v>93</v>
      </c>
      <c r="Q3195">
        <v>28.66</v>
      </c>
      <c r="R3195">
        <v>1</v>
      </c>
      <c r="S3195">
        <v>0</v>
      </c>
    </row>
    <row r="3196" spans="10:19" x14ac:dyDescent="0.25">
      <c r="J3196" t="s">
        <v>35</v>
      </c>
      <c r="K3196">
        <v>46</v>
      </c>
      <c r="L3196" t="s">
        <v>11</v>
      </c>
      <c r="M3196">
        <v>1</v>
      </c>
      <c r="N3196">
        <v>31</v>
      </c>
      <c r="O3196">
        <v>142.9</v>
      </c>
      <c r="P3196">
        <v>92</v>
      </c>
      <c r="Q3196">
        <v>24.29</v>
      </c>
      <c r="R3196">
        <v>0</v>
      </c>
      <c r="S3196">
        <v>0</v>
      </c>
    </row>
    <row r="3197" spans="10:19" x14ac:dyDescent="0.25">
      <c r="J3197" t="s">
        <v>35</v>
      </c>
      <c r="K3197">
        <v>46</v>
      </c>
      <c r="L3197" t="s">
        <v>16</v>
      </c>
      <c r="M3197">
        <v>0</v>
      </c>
      <c r="N3197">
        <v>0</v>
      </c>
      <c r="O3197">
        <v>85.2</v>
      </c>
      <c r="P3197">
        <v>102</v>
      </c>
      <c r="Q3197">
        <v>14.48</v>
      </c>
      <c r="R3197">
        <v>1</v>
      </c>
      <c r="S3197">
        <v>0</v>
      </c>
    </row>
    <row r="3198" spans="10:19" x14ac:dyDescent="0.25">
      <c r="J3198" t="s">
        <v>48</v>
      </c>
      <c r="K3198">
        <v>43</v>
      </c>
      <c r="L3198" t="s">
        <v>13</v>
      </c>
      <c r="M3198">
        <v>0</v>
      </c>
      <c r="N3198">
        <v>0</v>
      </c>
      <c r="O3198">
        <v>77.8</v>
      </c>
      <c r="P3198">
        <v>123</v>
      </c>
      <c r="Q3198">
        <v>13.23</v>
      </c>
      <c r="R3198">
        <v>1</v>
      </c>
      <c r="S3198">
        <v>0</v>
      </c>
    </row>
    <row r="3199" spans="10:19" x14ac:dyDescent="0.25">
      <c r="J3199" t="s">
        <v>41</v>
      </c>
      <c r="K3199">
        <v>45</v>
      </c>
      <c r="L3199" t="s">
        <v>13</v>
      </c>
      <c r="M3199">
        <v>1</v>
      </c>
      <c r="N3199">
        <v>19</v>
      </c>
      <c r="O3199">
        <v>179.4</v>
      </c>
      <c r="P3199">
        <v>108</v>
      </c>
      <c r="Q3199">
        <v>30.5</v>
      </c>
      <c r="R3199">
        <v>2</v>
      </c>
      <c r="S3199">
        <v>0</v>
      </c>
    </row>
    <row r="3200" spans="10:19" x14ac:dyDescent="0.25">
      <c r="J3200" t="s">
        <v>58</v>
      </c>
      <c r="K3200">
        <v>42</v>
      </c>
      <c r="L3200" t="s">
        <v>16</v>
      </c>
      <c r="M3200">
        <v>0</v>
      </c>
      <c r="N3200">
        <v>0</v>
      </c>
      <c r="O3200">
        <v>139.80000000000001</v>
      </c>
      <c r="P3200">
        <v>98</v>
      </c>
      <c r="Q3200">
        <v>23.77</v>
      </c>
      <c r="R3200">
        <v>3</v>
      </c>
      <c r="S3200">
        <v>0</v>
      </c>
    </row>
    <row r="3201" spans="10:19" x14ac:dyDescent="0.25">
      <c r="J3201" t="s">
        <v>12</v>
      </c>
      <c r="K3201">
        <v>39</v>
      </c>
      <c r="L3201" t="s">
        <v>11</v>
      </c>
      <c r="M3201">
        <v>1</v>
      </c>
      <c r="N3201">
        <v>17</v>
      </c>
      <c r="O3201">
        <v>177.9</v>
      </c>
      <c r="P3201">
        <v>68</v>
      </c>
      <c r="Q3201">
        <v>30.24</v>
      </c>
      <c r="R3201">
        <v>1</v>
      </c>
      <c r="S3201">
        <v>0</v>
      </c>
    </row>
    <row r="3202" spans="10:19" x14ac:dyDescent="0.25">
      <c r="J3202" t="s">
        <v>40</v>
      </c>
      <c r="K3202">
        <v>40</v>
      </c>
      <c r="L3202" t="s">
        <v>11</v>
      </c>
      <c r="M3202">
        <v>0</v>
      </c>
      <c r="N3202">
        <v>0</v>
      </c>
      <c r="O3202">
        <v>101.9</v>
      </c>
      <c r="P3202">
        <v>98</v>
      </c>
      <c r="Q3202">
        <v>17.32</v>
      </c>
      <c r="R3202">
        <v>1</v>
      </c>
      <c r="S3202">
        <v>0</v>
      </c>
    </row>
    <row r="3203" spans="10:19" x14ac:dyDescent="0.25">
      <c r="J3203" t="s">
        <v>22</v>
      </c>
      <c r="K3203">
        <v>37</v>
      </c>
      <c r="L3203" t="s">
        <v>11</v>
      </c>
      <c r="M3203">
        <v>0</v>
      </c>
      <c r="N3203">
        <v>0</v>
      </c>
      <c r="O3203">
        <v>157.5</v>
      </c>
      <c r="P3203">
        <v>90</v>
      </c>
      <c r="Q3203">
        <v>26.78</v>
      </c>
      <c r="R3203">
        <v>1</v>
      </c>
      <c r="S3203">
        <v>0</v>
      </c>
    </row>
    <row r="3204" spans="10:19" x14ac:dyDescent="0.25">
      <c r="J3204" t="s">
        <v>12</v>
      </c>
      <c r="K3204">
        <v>46</v>
      </c>
      <c r="L3204" t="s">
        <v>11</v>
      </c>
      <c r="M3204">
        <v>0</v>
      </c>
      <c r="N3204">
        <v>0</v>
      </c>
      <c r="O3204">
        <v>167.1</v>
      </c>
      <c r="P3204">
        <v>138</v>
      </c>
      <c r="Q3204">
        <v>28.41</v>
      </c>
      <c r="R3204">
        <v>3</v>
      </c>
      <c r="S3204">
        <v>0</v>
      </c>
    </row>
    <row r="3205" spans="10:19" x14ac:dyDescent="0.25">
      <c r="J3205" t="s">
        <v>24</v>
      </c>
      <c r="K3205">
        <v>43</v>
      </c>
      <c r="L3205" t="s">
        <v>16</v>
      </c>
      <c r="M3205">
        <v>0</v>
      </c>
      <c r="N3205">
        <v>0</v>
      </c>
      <c r="O3205">
        <v>124.1</v>
      </c>
      <c r="P3205">
        <v>92</v>
      </c>
      <c r="Q3205">
        <v>21.1</v>
      </c>
      <c r="R3205">
        <v>0</v>
      </c>
      <c r="S3205">
        <v>0</v>
      </c>
    </row>
    <row r="3206" spans="10:19" x14ac:dyDescent="0.25">
      <c r="J3206" t="s">
        <v>48</v>
      </c>
      <c r="K3206">
        <v>35</v>
      </c>
      <c r="L3206" t="s">
        <v>13</v>
      </c>
      <c r="M3206">
        <v>1</v>
      </c>
      <c r="N3206">
        <v>31</v>
      </c>
      <c r="O3206">
        <v>221.4</v>
      </c>
      <c r="P3206">
        <v>124</v>
      </c>
      <c r="Q3206">
        <v>37.64</v>
      </c>
      <c r="R3206">
        <v>3</v>
      </c>
      <c r="S3206">
        <v>0</v>
      </c>
    </row>
    <row r="3207" spans="10:19" x14ac:dyDescent="0.25">
      <c r="J3207" t="s">
        <v>10</v>
      </c>
      <c r="K3207">
        <v>48</v>
      </c>
      <c r="L3207" t="s">
        <v>11</v>
      </c>
      <c r="M3207">
        <v>1</v>
      </c>
      <c r="N3207">
        <v>37</v>
      </c>
      <c r="O3207">
        <v>227.9</v>
      </c>
      <c r="P3207">
        <v>80</v>
      </c>
      <c r="Q3207">
        <v>38.74</v>
      </c>
      <c r="R3207">
        <v>0</v>
      </c>
      <c r="S3207">
        <v>0</v>
      </c>
    </row>
    <row r="3208" spans="10:19" x14ac:dyDescent="0.25">
      <c r="J3208" t="s">
        <v>45</v>
      </c>
      <c r="K3208">
        <v>41</v>
      </c>
      <c r="L3208" t="s">
        <v>11</v>
      </c>
      <c r="M3208">
        <v>0</v>
      </c>
      <c r="N3208">
        <v>0</v>
      </c>
      <c r="O3208">
        <v>177.8</v>
      </c>
      <c r="P3208">
        <v>112</v>
      </c>
      <c r="Q3208">
        <v>30.23</v>
      </c>
      <c r="R3208">
        <v>1</v>
      </c>
      <c r="S3208">
        <v>0</v>
      </c>
    </row>
    <row r="3209" spans="10:19" x14ac:dyDescent="0.25">
      <c r="J3209" t="s">
        <v>43</v>
      </c>
      <c r="K3209">
        <v>35</v>
      </c>
      <c r="L3209" t="s">
        <v>11</v>
      </c>
      <c r="M3209">
        <v>1</v>
      </c>
      <c r="N3209">
        <v>33</v>
      </c>
      <c r="O3209">
        <v>189.4</v>
      </c>
      <c r="P3209">
        <v>109</v>
      </c>
      <c r="Q3209">
        <v>32.200000000000003</v>
      </c>
      <c r="R3209">
        <v>1</v>
      </c>
      <c r="S3209">
        <v>1</v>
      </c>
    </row>
    <row r="3210" spans="10:19" x14ac:dyDescent="0.25">
      <c r="J3210" t="s">
        <v>10</v>
      </c>
      <c r="K3210">
        <v>36</v>
      </c>
      <c r="L3210" t="s">
        <v>16</v>
      </c>
      <c r="M3210">
        <v>1</v>
      </c>
      <c r="N3210">
        <v>39</v>
      </c>
      <c r="O3210">
        <v>188.3</v>
      </c>
      <c r="P3210">
        <v>108</v>
      </c>
      <c r="Q3210">
        <v>32.01</v>
      </c>
      <c r="R3210">
        <v>1</v>
      </c>
      <c r="S3210">
        <v>0</v>
      </c>
    </row>
    <row r="3211" spans="10:19" x14ac:dyDescent="0.25">
      <c r="J3211" t="s">
        <v>55</v>
      </c>
      <c r="K3211">
        <v>46</v>
      </c>
      <c r="L3211" t="s">
        <v>11</v>
      </c>
      <c r="M3211">
        <v>1</v>
      </c>
      <c r="N3211">
        <v>26</v>
      </c>
      <c r="O3211">
        <v>177.1</v>
      </c>
      <c r="P3211">
        <v>94</v>
      </c>
      <c r="Q3211">
        <v>30.11</v>
      </c>
      <c r="R3211">
        <v>2</v>
      </c>
      <c r="S3211">
        <v>0</v>
      </c>
    </row>
    <row r="3212" spans="10:19" x14ac:dyDescent="0.25">
      <c r="J3212" t="s">
        <v>61</v>
      </c>
      <c r="K3212">
        <v>37</v>
      </c>
      <c r="L3212" t="s">
        <v>13</v>
      </c>
      <c r="M3212">
        <v>0</v>
      </c>
      <c r="N3212">
        <v>0</v>
      </c>
      <c r="O3212">
        <v>128.5</v>
      </c>
      <c r="P3212">
        <v>95</v>
      </c>
      <c r="Q3212">
        <v>21.85</v>
      </c>
      <c r="R3212">
        <v>2</v>
      </c>
      <c r="S3212">
        <v>0</v>
      </c>
    </row>
    <row r="3213" spans="10:19" x14ac:dyDescent="0.25">
      <c r="J3213" t="s">
        <v>34</v>
      </c>
      <c r="K3213">
        <v>40</v>
      </c>
      <c r="L3213" t="s">
        <v>13</v>
      </c>
      <c r="M3213">
        <v>1</v>
      </c>
      <c r="N3213">
        <v>28</v>
      </c>
      <c r="O3213">
        <v>130.5</v>
      </c>
      <c r="P3213">
        <v>109</v>
      </c>
      <c r="Q3213">
        <v>22.19</v>
      </c>
      <c r="R3213">
        <v>3</v>
      </c>
      <c r="S3213">
        <v>0</v>
      </c>
    </row>
    <row r="3214" spans="10:19" x14ac:dyDescent="0.25">
      <c r="J3214" t="s">
        <v>17</v>
      </c>
      <c r="K3214">
        <v>40</v>
      </c>
      <c r="L3214" t="s">
        <v>11</v>
      </c>
      <c r="M3214">
        <v>0</v>
      </c>
      <c r="N3214">
        <v>0</v>
      </c>
      <c r="O3214">
        <v>201.1</v>
      </c>
      <c r="P3214">
        <v>141</v>
      </c>
      <c r="Q3214">
        <v>34.19</v>
      </c>
      <c r="R3214">
        <v>1</v>
      </c>
      <c r="S3214">
        <v>0</v>
      </c>
    </row>
    <row r="3215" spans="10:19" x14ac:dyDescent="0.25">
      <c r="J3215" t="s">
        <v>59</v>
      </c>
      <c r="K3215">
        <v>41</v>
      </c>
      <c r="L3215" t="s">
        <v>11</v>
      </c>
      <c r="M3215">
        <v>1</v>
      </c>
      <c r="N3215">
        <v>38</v>
      </c>
      <c r="O3215">
        <v>139.80000000000001</v>
      </c>
      <c r="P3215">
        <v>108</v>
      </c>
      <c r="Q3215">
        <v>23.77</v>
      </c>
      <c r="R3215">
        <v>3</v>
      </c>
      <c r="S3215">
        <v>0</v>
      </c>
    </row>
    <row r="3216" spans="10:19" x14ac:dyDescent="0.25">
      <c r="J3216" t="s">
        <v>59</v>
      </c>
      <c r="K3216">
        <v>34</v>
      </c>
      <c r="L3216" t="s">
        <v>16</v>
      </c>
      <c r="M3216">
        <v>1</v>
      </c>
      <c r="N3216">
        <v>6</v>
      </c>
      <c r="O3216">
        <v>237.6</v>
      </c>
      <c r="P3216">
        <v>105</v>
      </c>
      <c r="Q3216">
        <v>40.39</v>
      </c>
      <c r="R3216">
        <v>4</v>
      </c>
      <c r="S3216">
        <v>0</v>
      </c>
    </row>
    <row r="3217" spans="10:19" x14ac:dyDescent="0.25">
      <c r="J3217" t="s">
        <v>56</v>
      </c>
      <c r="K3217">
        <v>45</v>
      </c>
      <c r="L3217" t="s">
        <v>11</v>
      </c>
      <c r="M3217">
        <v>1</v>
      </c>
      <c r="N3217">
        <v>26</v>
      </c>
      <c r="O3217">
        <v>197.7</v>
      </c>
      <c r="P3217">
        <v>80</v>
      </c>
      <c r="Q3217">
        <v>33.61</v>
      </c>
      <c r="R3217">
        <v>1</v>
      </c>
      <c r="S3217">
        <v>0</v>
      </c>
    </row>
    <row r="3218" spans="10:19" x14ac:dyDescent="0.25">
      <c r="J3218" t="s">
        <v>18</v>
      </c>
      <c r="K3218">
        <v>33</v>
      </c>
      <c r="L3218" t="s">
        <v>16</v>
      </c>
      <c r="M3218">
        <v>0</v>
      </c>
      <c r="N3218">
        <v>0</v>
      </c>
      <c r="O3218">
        <v>222.1</v>
      </c>
      <c r="P3218">
        <v>115</v>
      </c>
      <c r="Q3218">
        <v>37.76</v>
      </c>
      <c r="R3218">
        <v>2</v>
      </c>
      <c r="S3218">
        <v>0</v>
      </c>
    </row>
    <row r="3219" spans="10:19" x14ac:dyDescent="0.25">
      <c r="J3219" t="s">
        <v>50</v>
      </c>
      <c r="K3219">
        <v>29</v>
      </c>
      <c r="L3219" t="s">
        <v>13</v>
      </c>
      <c r="M3219">
        <v>1</v>
      </c>
      <c r="N3219">
        <v>39</v>
      </c>
      <c r="O3219">
        <v>270</v>
      </c>
      <c r="P3219">
        <v>58</v>
      </c>
      <c r="Q3219">
        <v>45.9</v>
      </c>
      <c r="R3219">
        <v>1</v>
      </c>
      <c r="S3219">
        <v>1</v>
      </c>
    </row>
    <row r="3220" spans="10:19" x14ac:dyDescent="0.25">
      <c r="J3220" t="s">
        <v>14</v>
      </c>
      <c r="K3220">
        <v>39</v>
      </c>
      <c r="L3220" t="s">
        <v>16</v>
      </c>
      <c r="M3220">
        <v>0</v>
      </c>
      <c r="N3220">
        <v>0</v>
      </c>
      <c r="O3220">
        <v>148.69999999999999</v>
      </c>
      <c r="P3220">
        <v>90</v>
      </c>
      <c r="Q3220">
        <v>25.28</v>
      </c>
      <c r="R3220">
        <v>2</v>
      </c>
      <c r="S3220">
        <v>0</v>
      </c>
    </row>
    <row r="3221" spans="10:19" x14ac:dyDescent="0.25">
      <c r="J3221" t="s">
        <v>28</v>
      </c>
      <c r="K3221">
        <v>43</v>
      </c>
      <c r="L3221" t="s">
        <v>16</v>
      </c>
      <c r="M3221">
        <v>0</v>
      </c>
      <c r="N3221">
        <v>0</v>
      </c>
      <c r="O3221">
        <v>143.6</v>
      </c>
      <c r="P3221">
        <v>135</v>
      </c>
      <c r="Q3221">
        <v>24.41</v>
      </c>
      <c r="R3221">
        <v>0</v>
      </c>
      <c r="S3221">
        <v>0</v>
      </c>
    </row>
    <row r="3222" spans="10:19" x14ac:dyDescent="0.25">
      <c r="J3222" t="s">
        <v>37</v>
      </c>
      <c r="K3222">
        <v>40</v>
      </c>
      <c r="L3222" t="s">
        <v>11</v>
      </c>
      <c r="M3222">
        <v>0</v>
      </c>
      <c r="N3222">
        <v>0</v>
      </c>
      <c r="O3222">
        <v>205.3</v>
      </c>
      <c r="P3222">
        <v>69</v>
      </c>
      <c r="Q3222">
        <v>34.9</v>
      </c>
      <c r="R3222">
        <v>3</v>
      </c>
      <c r="S3222">
        <v>0</v>
      </c>
    </row>
    <row r="3223" spans="10:19" x14ac:dyDescent="0.25">
      <c r="J3223" t="s">
        <v>53</v>
      </c>
      <c r="K3223">
        <v>46</v>
      </c>
      <c r="L3223" t="s">
        <v>11</v>
      </c>
      <c r="M3223">
        <v>0</v>
      </c>
      <c r="N3223">
        <v>0</v>
      </c>
      <c r="O3223">
        <v>184.5</v>
      </c>
      <c r="P3223">
        <v>77</v>
      </c>
      <c r="Q3223">
        <v>31.37</v>
      </c>
      <c r="R3223">
        <v>4</v>
      </c>
      <c r="S3223">
        <v>0</v>
      </c>
    </row>
    <row r="3224" spans="10:19" x14ac:dyDescent="0.25">
      <c r="J3224" t="s">
        <v>24</v>
      </c>
      <c r="K3224">
        <v>42</v>
      </c>
      <c r="L3224" t="s">
        <v>11</v>
      </c>
      <c r="M3224">
        <v>0</v>
      </c>
      <c r="N3224">
        <v>0</v>
      </c>
      <c r="O3224">
        <v>140.80000000000001</v>
      </c>
      <c r="P3224">
        <v>97</v>
      </c>
      <c r="Q3224">
        <v>23.94</v>
      </c>
      <c r="R3224">
        <v>0</v>
      </c>
      <c r="S3224">
        <v>0</v>
      </c>
    </row>
    <row r="3225" spans="10:19" x14ac:dyDescent="0.25">
      <c r="J3225" t="s">
        <v>53</v>
      </c>
      <c r="K3225">
        <v>33</v>
      </c>
      <c r="L3225" t="s">
        <v>11</v>
      </c>
      <c r="M3225">
        <v>0</v>
      </c>
      <c r="N3225">
        <v>0</v>
      </c>
      <c r="O3225">
        <v>140.80000000000001</v>
      </c>
      <c r="P3225">
        <v>107</v>
      </c>
      <c r="Q3225">
        <v>23.94</v>
      </c>
      <c r="R3225">
        <v>3</v>
      </c>
      <c r="S3225">
        <v>0</v>
      </c>
    </row>
    <row r="3226" spans="10:19" x14ac:dyDescent="0.25">
      <c r="J3226" t="s">
        <v>55</v>
      </c>
      <c r="K3226">
        <v>46</v>
      </c>
      <c r="L3226" t="s">
        <v>11</v>
      </c>
      <c r="M3226">
        <v>1</v>
      </c>
      <c r="N3226">
        <v>36</v>
      </c>
      <c r="O3226">
        <v>169.7</v>
      </c>
      <c r="P3226">
        <v>109</v>
      </c>
      <c r="Q3226">
        <v>28.85</v>
      </c>
      <c r="R3226">
        <v>0</v>
      </c>
      <c r="S3226">
        <v>0</v>
      </c>
    </row>
    <row r="3227" spans="10:19" x14ac:dyDescent="0.25">
      <c r="J3227" t="s">
        <v>39</v>
      </c>
      <c r="K3227">
        <v>40</v>
      </c>
      <c r="L3227" t="s">
        <v>13</v>
      </c>
      <c r="M3227">
        <v>0</v>
      </c>
      <c r="N3227">
        <v>0</v>
      </c>
      <c r="O3227">
        <v>168.1</v>
      </c>
      <c r="P3227">
        <v>83</v>
      </c>
      <c r="Q3227">
        <v>28.58</v>
      </c>
      <c r="R3227">
        <v>3</v>
      </c>
      <c r="S3227">
        <v>0</v>
      </c>
    </row>
    <row r="3228" spans="10:19" x14ac:dyDescent="0.25">
      <c r="J3228" t="s">
        <v>34</v>
      </c>
      <c r="K3228">
        <v>43</v>
      </c>
      <c r="L3228" t="s">
        <v>11</v>
      </c>
      <c r="M3228">
        <v>1</v>
      </c>
      <c r="N3228">
        <v>25</v>
      </c>
      <c r="O3228">
        <v>190.1</v>
      </c>
      <c r="P3228">
        <v>133</v>
      </c>
      <c r="Q3228">
        <v>32.32</v>
      </c>
      <c r="R3228">
        <v>2</v>
      </c>
      <c r="S3228">
        <v>0</v>
      </c>
    </row>
    <row r="3229" spans="10:19" x14ac:dyDescent="0.25">
      <c r="J3229" t="s">
        <v>40</v>
      </c>
      <c r="K3229">
        <v>43</v>
      </c>
      <c r="L3229" t="s">
        <v>13</v>
      </c>
      <c r="M3229">
        <v>0</v>
      </c>
      <c r="N3229">
        <v>0</v>
      </c>
      <c r="O3229">
        <v>192.6</v>
      </c>
      <c r="P3229">
        <v>96</v>
      </c>
      <c r="Q3229">
        <v>32.74</v>
      </c>
      <c r="R3229">
        <v>2</v>
      </c>
      <c r="S3229">
        <v>0</v>
      </c>
    </row>
    <row r="3230" spans="10:19" x14ac:dyDescent="0.25">
      <c r="J3230" t="s">
        <v>39</v>
      </c>
      <c r="K3230">
        <v>38</v>
      </c>
      <c r="L3230" t="s">
        <v>13</v>
      </c>
      <c r="M3230">
        <v>0</v>
      </c>
      <c r="N3230">
        <v>0</v>
      </c>
      <c r="O3230">
        <v>234.8</v>
      </c>
      <c r="P3230">
        <v>95</v>
      </c>
      <c r="Q3230">
        <v>39.92</v>
      </c>
      <c r="R3230">
        <v>0</v>
      </c>
      <c r="S3230">
        <v>0</v>
      </c>
    </row>
    <row r="3231" spans="10:19" x14ac:dyDescent="0.25">
      <c r="J3231" t="s">
        <v>58</v>
      </c>
      <c r="K3231">
        <v>38</v>
      </c>
      <c r="L3231" t="s">
        <v>16</v>
      </c>
      <c r="M3231">
        <v>0</v>
      </c>
      <c r="N3231">
        <v>0</v>
      </c>
      <c r="O3231">
        <v>247.2</v>
      </c>
      <c r="P3231">
        <v>84</v>
      </c>
      <c r="Q3231">
        <v>42.02</v>
      </c>
      <c r="R3231">
        <v>1</v>
      </c>
      <c r="S3231">
        <v>0</v>
      </c>
    </row>
    <row r="3232" spans="10:19" x14ac:dyDescent="0.25">
      <c r="J3232" t="s">
        <v>23</v>
      </c>
      <c r="K3232">
        <v>38</v>
      </c>
      <c r="L3232" t="s">
        <v>13</v>
      </c>
      <c r="M3232">
        <v>0</v>
      </c>
      <c r="N3232">
        <v>0</v>
      </c>
      <c r="O3232">
        <v>185.9</v>
      </c>
      <c r="P3232">
        <v>115</v>
      </c>
      <c r="Q3232">
        <v>31.6</v>
      </c>
      <c r="R3232">
        <v>2</v>
      </c>
      <c r="S3232">
        <v>0</v>
      </c>
    </row>
    <row r="3233" spans="10:19" x14ac:dyDescent="0.25">
      <c r="J3233" t="s">
        <v>25</v>
      </c>
      <c r="K3233">
        <v>38</v>
      </c>
      <c r="L3233" t="s">
        <v>13</v>
      </c>
      <c r="M3233">
        <v>0</v>
      </c>
      <c r="N3233">
        <v>0</v>
      </c>
      <c r="O3233">
        <v>98.5</v>
      </c>
      <c r="P3233">
        <v>85</v>
      </c>
      <c r="Q3233">
        <v>16.75</v>
      </c>
      <c r="R3233">
        <v>2</v>
      </c>
      <c r="S3233">
        <v>0</v>
      </c>
    </row>
    <row r="3234" spans="10:19" x14ac:dyDescent="0.25">
      <c r="J3234" t="s">
        <v>27</v>
      </c>
      <c r="K3234">
        <v>32</v>
      </c>
      <c r="L3234" t="s">
        <v>11</v>
      </c>
      <c r="M3234">
        <v>0</v>
      </c>
      <c r="N3234">
        <v>0</v>
      </c>
      <c r="O3234">
        <v>304</v>
      </c>
      <c r="P3234">
        <v>141</v>
      </c>
      <c r="Q3234">
        <v>51.68</v>
      </c>
      <c r="R3234">
        <v>0</v>
      </c>
      <c r="S3234">
        <v>1</v>
      </c>
    </row>
    <row r="3235" spans="10:19" x14ac:dyDescent="0.25">
      <c r="J3235" t="s">
        <v>24</v>
      </c>
      <c r="K3235">
        <v>41</v>
      </c>
      <c r="L3235" t="s">
        <v>11</v>
      </c>
      <c r="M3235">
        <v>0</v>
      </c>
      <c r="N3235">
        <v>0</v>
      </c>
      <c r="O3235">
        <v>201.5</v>
      </c>
      <c r="P3235">
        <v>127</v>
      </c>
      <c r="Q3235">
        <v>34.26</v>
      </c>
      <c r="R3235">
        <v>2</v>
      </c>
      <c r="S3235">
        <v>0</v>
      </c>
    </row>
    <row r="3236" spans="10:19" x14ac:dyDescent="0.25">
      <c r="J3236" t="s">
        <v>12</v>
      </c>
      <c r="K3236">
        <v>43</v>
      </c>
      <c r="L3236" t="s">
        <v>11</v>
      </c>
      <c r="M3236">
        <v>0</v>
      </c>
      <c r="N3236">
        <v>0</v>
      </c>
      <c r="O3236">
        <v>191.7</v>
      </c>
      <c r="P3236">
        <v>125</v>
      </c>
      <c r="Q3236">
        <v>32.590000000000003</v>
      </c>
      <c r="R3236">
        <v>0</v>
      </c>
      <c r="S3236">
        <v>0</v>
      </c>
    </row>
    <row r="3237" spans="10:19" x14ac:dyDescent="0.25">
      <c r="J3237" t="s">
        <v>58</v>
      </c>
      <c r="K3237">
        <v>43</v>
      </c>
      <c r="L3237" t="s">
        <v>16</v>
      </c>
      <c r="M3237">
        <v>1</v>
      </c>
      <c r="N3237">
        <v>45</v>
      </c>
      <c r="O3237">
        <v>71.2</v>
      </c>
      <c r="P3237">
        <v>113</v>
      </c>
      <c r="Q3237">
        <v>12.1</v>
      </c>
      <c r="R3237">
        <v>1</v>
      </c>
      <c r="S3237">
        <v>0</v>
      </c>
    </row>
    <row r="3238" spans="10:19" x14ac:dyDescent="0.25">
      <c r="J3238" t="s">
        <v>55</v>
      </c>
      <c r="K3238">
        <v>32</v>
      </c>
      <c r="L3238" t="s">
        <v>11</v>
      </c>
      <c r="M3238">
        <v>0</v>
      </c>
      <c r="N3238">
        <v>0</v>
      </c>
      <c r="O3238">
        <v>178.4</v>
      </c>
      <c r="P3238">
        <v>110</v>
      </c>
      <c r="Q3238">
        <v>30.33</v>
      </c>
      <c r="R3238">
        <v>1</v>
      </c>
      <c r="S3238">
        <v>0</v>
      </c>
    </row>
    <row r="3239" spans="10:19" x14ac:dyDescent="0.25">
      <c r="J3239" t="s">
        <v>41</v>
      </c>
      <c r="K3239">
        <v>42</v>
      </c>
      <c r="L3239" t="s">
        <v>11</v>
      </c>
      <c r="M3239">
        <v>1</v>
      </c>
      <c r="N3239">
        <v>18</v>
      </c>
      <c r="O3239">
        <v>127.2</v>
      </c>
      <c r="P3239">
        <v>89</v>
      </c>
      <c r="Q3239">
        <v>21.62</v>
      </c>
      <c r="R3239">
        <v>2</v>
      </c>
      <c r="S3239">
        <v>0</v>
      </c>
    </row>
    <row r="3240" spans="10:19" x14ac:dyDescent="0.25">
      <c r="J3240" t="s">
        <v>42</v>
      </c>
      <c r="K3240">
        <v>38</v>
      </c>
      <c r="L3240" t="s">
        <v>16</v>
      </c>
      <c r="M3240">
        <v>0</v>
      </c>
      <c r="N3240">
        <v>0</v>
      </c>
      <c r="O3240">
        <v>230.7</v>
      </c>
      <c r="P3240">
        <v>66</v>
      </c>
      <c r="Q3240">
        <v>39.22</v>
      </c>
      <c r="R3240">
        <v>1</v>
      </c>
      <c r="S3240">
        <v>0</v>
      </c>
    </row>
    <row r="3241" spans="10:19" x14ac:dyDescent="0.25">
      <c r="J3241" t="s">
        <v>60</v>
      </c>
      <c r="K3241">
        <v>45</v>
      </c>
      <c r="L3241" t="s">
        <v>13</v>
      </c>
      <c r="M3241">
        <v>0</v>
      </c>
      <c r="N3241">
        <v>0</v>
      </c>
      <c r="O3241">
        <v>228.3</v>
      </c>
      <c r="P3241">
        <v>84</v>
      </c>
      <c r="Q3241">
        <v>38.81</v>
      </c>
      <c r="R3241">
        <v>3</v>
      </c>
      <c r="S3241">
        <v>0</v>
      </c>
    </row>
    <row r="3242" spans="10:19" x14ac:dyDescent="0.25">
      <c r="J3242" t="s">
        <v>26</v>
      </c>
      <c r="K3242">
        <v>40</v>
      </c>
      <c r="L3242" t="s">
        <v>13</v>
      </c>
      <c r="M3242">
        <v>0</v>
      </c>
      <c r="N3242">
        <v>0</v>
      </c>
      <c r="O3242">
        <v>197.7</v>
      </c>
      <c r="P3242">
        <v>84</v>
      </c>
      <c r="Q3242">
        <v>33.61</v>
      </c>
      <c r="R3242">
        <v>2</v>
      </c>
      <c r="S3242">
        <v>0</v>
      </c>
    </row>
    <row r="3243" spans="10:19" x14ac:dyDescent="0.25">
      <c r="J3243" t="s">
        <v>20</v>
      </c>
      <c r="K3243">
        <v>41</v>
      </c>
      <c r="L3243" t="s">
        <v>11</v>
      </c>
      <c r="M3243">
        <v>1</v>
      </c>
      <c r="N3243">
        <v>35</v>
      </c>
      <c r="O3243">
        <v>273.7</v>
      </c>
      <c r="P3243">
        <v>94</v>
      </c>
      <c r="Q3243">
        <v>46.53</v>
      </c>
      <c r="R3243">
        <v>0</v>
      </c>
      <c r="S3243">
        <v>0</v>
      </c>
    </row>
    <row r="3244" spans="10:19" x14ac:dyDescent="0.25">
      <c r="J3244" t="s">
        <v>59</v>
      </c>
      <c r="K3244">
        <v>38</v>
      </c>
      <c r="L3244" t="s">
        <v>11</v>
      </c>
      <c r="M3244">
        <v>0</v>
      </c>
      <c r="N3244">
        <v>0</v>
      </c>
      <c r="O3244">
        <v>190.5</v>
      </c>
      <c r="P3244">
        <v>106</v>
      </c>
      <c r="Q3244">
        <v>32.39</v>
      </c>
      <c r="R3244">
        <v>2</v>
      </c>
      <c r="S3244">
        <v>0</v>
      </c>
    </row>
    <row r="3245" spans="10:19" x14ac:dyDescent="0.25">
      <c r="J3245" t="s">
        <v>19</v>
      </c>
      <c r="K3245">
        <v>34</v>
      </c>
      <c r="L3245" t="s">
        <v>13</v>
      </c>
      <c r="M3245">
        <v>0</v>
      </c>
      <c r="N3245">
        <v>0</v>
      </c>
      <c r="O3245">
        <v>176.1</v>
      </c>
      <c r="P3245">
        <v>79</v>
      </c>
      <c r="Q3245">
        <v>29.94</v>
      </c>
      <c r="R3245">
        <v>4</v>
      </c>
      <c r="S3245">
        <v>0</v>
      </c>
    </row>
    <row r="3246" spans="10:19" x14ac:dyDescent="0.25">
      <c r="J3246" t="s">
        <v>27</v>
      </c>
      <c r="K3246">
        <v>43</v>
      </c>
      <c r="L3246" t="s">
        <v>11</v>
      </c>
      <c r="M3246">
        <v>0</v>
      </c>
      <c r="N3246">
        <v>0</v>
      </c>
      <c r="O3246">
        <v>210.4</v>
      </c>
      <c r="P3246">
        <v>78</v>
      </c>
      <c r="Q3246">
        <v>35.770000000000003</v>
      </c>
      <c r="R3246">
        <v>2</v>
      </c>
      <c r="S3246">
        <v>0</v>
      </c>
    </row>
    <row r="3247" spans="10:19" x14ac:dyDescent="0.25">
      <c r="J3247" t="s">
        <v>23</v>
      </c>
      <c r="K3247">
        <v>42</v>
      </c>
      <c r="L3247" t="s">
        <v>11</v>
      </c>
      <c r="M3247">
        <v>1</v>
      </c>
      <c r="N3247">
        <v>28</v>
      </c>
      <c r="O3247">
        <v>151</v>
      </c>
      <c r="P3247">
        <v>59</v>
      </c>
      <c r="Q3247">
        <v>25.67</v>
      </c>
      <c r="R3247">
        <v>0</v>
      </c>
      <c r="S3247">
        <v>0</v>
      </c>
    </row>
    <row r="3248" spans="10:19" x14ac:dyDescent="0.25">
      <c r="J3248" t="s">
        <v>56</v>
      </c>
      <c r="K3248">
        <v>42</v>
      </c>
      <c r="L3248" t="s">
        <v>11</v>
      </c>
      <c r="M3248">
        <v>0</v>
      </c>
      <c r="N3248">
        <v>0</v>
      </c>
      <c r="O3248">
        <v>144.30000000000001</v>
      </c>
      <c r="P3248">
        <v>109</v>
      </c>
      <c r="Q3248">
        <v>24.53</v>
      </c>
      <c r="R3248">
        <v>3</v>
      </c>
      <c r="S3248">
        <v>0</v>
      </c>
    </row>
    <row r="3249" spans="10:19" x14ac:dyDescent="0.25">
      <c r="J3249" t="s">
        <v>28</v>
      </c>
      <c r="K3249">
        <v>44</v>
      </c>
      <c r="L3249" t="s">
        <v>13</v>
      </c>
      <c r="M3249">
        <v>1</v>
      </c>
      <c r="N3249">
        <v>42</v>
      </c>
      <c r="O3249">
        <v>203.7</v>
      </c>
      <c r="P3249">
        <v>109</v>
      </c>
      <c r="Q3249">
        <v>34.630000000000003</v>
      </c>
      <c r="R3249">
        <v>3</v>
      </c>
      <c r="S3249">
        <v>0</v>
      </c>
    </row>
    <row r="3250" spans="10:19" x14ac:dyDescent="0.25">
      <c r="J3250" t="s">
        <v>53</v>
      </c>
      <c r="K3250">
        <v>30</v>
      </c>
      <c r="L3250" t="s">
        <v>11</v>
      </c>
      <c r="M3250">
        <v>0</v>
      </c>
      <c r="N3250">
        <v>0</v>
      </c>
      <c r="O3250">
        <v>210.1</v>
      </c>
      <c r="P3250">
        <v>97</v>
      </c>
      <c r="Q3250">
        <v>35.72</v>
      </c>
      <c r="R3250">
        <v>0</v>
      </c>
      <c r="S3250">
        <v>1</v>
      </c>
    </row>
    <row r="3251" spans="10:19" x14ac:dyDescent="0.25">
      <c r="J3251" t="s">
        <v>10</v>
      </c>
      <c r="K3251">
        <v>36</v>
      </c>
      <c r="L3251" t="s">
        <v>11</v>
      </c>
      <c r="M3251">
        <v>1</v>
      </c>
      <c r="N3251">
        <v>27</v>
      </c>
      <c r="O3251">
        <v>121.9</v>
      </c>
      <c r="P3251">
        <v>88</v>
      </c>
      <c r="Q3251">
        <v>20.72</v>
      </c>
      <c r="R3251">
        <v>3</v>
      </c>
      <c r="S3251">
        <v>0</v>
      </c>
    </row>
    <row r="3252" spans="10:19" x14ac:dyDescent="0.25">
      <c r="J3252" t="s">
        <v>25</v>
      </c>
      <c r="K3252">
        <v>38</v>
      </c>
      <c r="L3252" t="s">
        <v>11</v>
      </c>
      <c r="M3252">
        <v>0</v>
      </c>
      <c r="N3252">
        <v>0</v>
      </c>
      <c r="O3252">
        <v>201.5</v>
      </c>
      <c r="P3252">
        <v>103</v>
      </c>
      <c r="Q3252">
        <v>34.26</v>
      </c>
      <c r="R3252">
        <v>0</v>
      </c>
      <c r="S3252">
        <v>0</v>
      </c>
    </row>
    <row r="3253" spans="10:19" x14ac:dyDescent="0.25">
      <c r="J3253" t="s">
        <v>12</v>
      </c>
      <c r="K3253">
        <v>43</v>
      </c>
      <c r="L3253" t="s">
        <v>11</v>
      </c>
      <c r="M3253">
        <v>0</v>
      </c>
      <c r="N3253">
        <v>0</v>
      </c>
      <c r="O3253">
        <v>146</v>
      </c>
      <c r="P3253">
        <v>58</v>
      </c>
      <c r="Q3253">
        <v>24.82</v>
      </c>
      <c r="R3253">
        <v>0</v>
      </c>
      <c r="S3253">
        <v>0</v>
      </c>
    </row>
    <row r="3254" spans="10:19" x14ac:dyDescent="0.25">
      <c r="J3254" t="s">
        <v>49</v>
      </c>
      <c r="K3254">
        <v>41</v>
      </c>
      <c r="L3254" t="s">
        <v>16</v>
      </c>
      <c r="M3254">
        <v>1</v>
      </c>
      <c r="N3254">
        <v>26</v>
      </c>
      <c r="O3254">
        <v>69.7</v>
      </c>
      <c r="P3254">
        <v>84</v>
      </c>
      <c r="Q3254">
        <v>11.85</v>
      </c>
      <c r="R3254">
        <v>2</v>
      </c>
      <c r="S3254">
        <v>0</v>
      </c>
    </row>
    <row r="3255" spans="10:19" x14ac:dyDescent="0.25">
      <c r="J3255" t="s">
        <v>43</v>
      </c>
      <c r="K3255">
        <v>36</v>
      </c>
      <c r="L3255" t="s">
        <v>11</v>
      </c>
      <c r="M3255">
        <v>0</v>
      </c>
      <c r="N3255">
        <v>0</v>
      </c>
      <c r="O3255">
        <v>183.1</v>
      </c>
      <c r="P3255">
        <v>109</v>
      </c>
      <c r="Q3255">
        <v>31.13</v>
      </c>
      <c r="R3255">
        <v>0</v>
      </c>
      <c r="S3255">
        <v>0</v>
      </c>
    </row>
    <row r="3256" spans="10:19" x14ac:dyDescent="0.25">
      <c r="J3256" t="s">
        <v>17</v>
      </c>
      <c r="K3256">
        <v>29</v>
      </c>
      <c r="L3256" t="s">
        <v>13</v>
      </c>
      <c r="M3256">
        <v>1</v>
      </c>
      <c r="N3256">
        <v>32</v>
      </c>
      <c r="O3256">
        <v>148.69999999999999</v>
      </c>
      <c r="P3256">
        <v>95</v>
      </c>
      <c r="Q3256">
        <v>25.28</v>
      </c>
      <c r="R3256">
        <v>6</v>
      </c>
      <c r="S3256">
        <v>1</v>
      </c>
    </row>
    <row r="3257" spans="10:19" x14ac:dyDescent="0.25">
      <c r="J3257" t="s">
        <v>19</v>
      </c>
      <c r="K3257">
        <v>26</v>
      </c>
      <c r="L3257" t="s">
        <v>16</v>
      </c>
      <c r="M3257">
        <v>0</v>
      </c>
      <c r="N3257">
        <v>0</v>
      </c>
      <c r="O3257">
        <v>240.1</v>
      </c>
      <c r="P3257">
        <v>121</v>
      </c>
      <c r="Q3257">
        <v>40.82</v>
      </c>
      <c r="R3257">
        <v>0</v>
      </c>
      <c r="S3257">
        <v>1</v>
      </c>
    </row>
    <row r="3258" spans="10:19" x14ac:dyDescent="0.25">
      <c r="J3258" t="s">
        <v>63</v>
      </c>
      <c r="K3258">
        <v>38</v>
      </c>
      <c r="L3258" t="s">
        <v>11</v>
      </c>
      <c r="M3258">
        <v>1</v>
      </c>
      <c r="N3258">
        <v>25</v>
      </c>
      <c r="O3258">
        <v>126.4</v>
      </c>
      <c r="P3258">
        <v>97</v>
      </c>
      <c r="Q3258">
        <v>21.49</v>
      </c>
      <c r="R3258">
        <v>1</v>
      </c>
      <c r="S3258">
        <v>0</v>
      </c>
    </row>
    <row r="3259" spans="10:19" x14ac:dyDescent="0.25">
      <c r="J3259" t="s">
        <v>58</v>
      </c>
      <c r="K3259">
        <v>46</v>
      </c>
      <c r="L3259" t="s">
        <v>16</v>
      </c>
      <c r="M3259">
        <v>0</v>
      </c>
      <c r="N3259">
        <v>0</v>
      </c>
      <c r="O3259">
        <v>180.2</v>
      </c>
      <c r="P3259">
        <v>115</v>
      </c>
      <c r="Q3259">
        <v>30.63</v>
      </c>
      <c r="R3259">
        <v>1</v>
      </c>
      <c r="S3259">
        <v>0</v>
      </c>
    </row>
    <row r="3260" spans="10:19" x14ac:dyDescent="0.25">
      <c r="J3260" t="s">
        <v>29</v>
      </c>
      <c r="K3260">
        <v>45</v>
      </c>
      <c r="L3260" t="s">
        <v>11</v>
      </c>
      <c r="M3260">
        <v>0</v>
      </c>
      <c r="N3260">
        <v>0</v>
      </c>
      <c r="O3260">
        <v>172</v>
      </c>
      <c r="P3260">
        <v>142</v>
      </c>
      <c r="Q3260">
        <v>29.24</v>
      </c>
      <c r="R3260">
        <v>0</v>
      </c>
      <c r="S3260">
        <v>0</v>
      </c>
    </row>
    <row r="3261" spans="10:19" x14ac:dyDescent="0.25">
      <c r="J3261" t="s">
        <v>10</v>
      </c>
      <c r="K3261">
        <v>33</v>
      </c>
      <c r="L3261" t="s">
        <v>11</v>
      </c>
      <c r="M3261">
        <v>1</v>
      </c>
      <c r="N3261">
        <v>27</v>
      </c>
      <c r="O3261">
        <v>231.6</v>
      </c>
      <c r="P3261">
        <v>105</v>
      </c>
      <c r="Q3261">
        <v>39.369999999999997</v>
      </c>
      <c r="R3261">
        <v>1</v>
      </c>
      <c r="S3261">
        <v>0</v>
      </c>
    </row>
    <row r="3262" spans="10:19" x14ac:dyDescent="0.25">
      <c r="J3262" t="s">
        <v>20</v>
      </c>
      <c r="K3262">
        <v>41</v>
      </c>
      <c r="L3262" t="s">
        <v>11</v>
      </c>
      <c r="M3262">
        <v>1</v>
      </c>
      <c r="N3262">
        <v>29</v>
      </c>
      <c r="O3262">
        <v>42.1</v>
      </c>
      <c r="P3262">
        <v>114</v>
      </c>
      <c r="Q3262">
        <v>7.16</v>
      </c>
      <c r="R3262">
        <v>0</v>
      </c>
      <c r="S3262">
        <v>0</v>
      </c>
    </row>
    <row r="3263" spans="10:19" x14ac:dyDescent="0.25">
      <c r="J3263" t="s">
        <v>14</v>
      </c>
      <c r="K3263">
        <v>40</v>
      </c>
      <c r="L3263" t="s">
        <v>13</v>
      </c>
      <c r="M3263">
        <v>0</v>
      </c>
      <c r="N3263">
        <v>0</v>
      </c>
      <c r="O3263">
        <v>155.6</v>
      </c>
      <c r="P3263">
        <v>90</v>
      </c>
      <c r="Q3263">
        <v>26.45</v>
      </c>
      <c r="R3263">
        <v>3</v>
      </c>
      <c r="S3263">
        <v>0</v>
      </c>
    </row>
    <row r="3264" spans="10:19" x14ac:dyDescent="0.25">
      <c r="J3264" t="s">
        <v>25</v>
      </c>
      <c r="K3264">
        <v>41</v>
      </c>
      <c r="L3264" t="s">
        <v>11</v>
      </c>
      <c r="M3264">
        <v>0</v>
      </c>
      <c r="N3264">
        <v>0</v>
      </c>
      <c r="O3264">
        <v>234.6</v>
      </c>
      <c r="P3264">
        <v>126</v>
      </c>
      <c r="Q3264">
        <v>39.880000000000003</v>
      </c>
      <c r="R3264">
        <v>0</v>
      </c>
      <c r="S3264">
        <v>0</v>
      </c>
    </row>
    <row r="3265" spans="10:19" x14ac:dyDescent="0.25">
      <c r="J3265" t="s">
        <v>42</v>
      </c>
      <c r="K3265">
        <v>36</v>
      </c>
      <c r="L3265" t="s">
        <v>11</v>
      </c>
      <c r="M3265">
        <v>0</v>
      </c>
      <c r="N3265">
        <v>0</v>
      </c>
      <c r="O3265">
        <v>115.5</v>
      </c>
      <c r="P3265">
        <v>101</v>
      </c>
      <c r="Q3265">
        <v>19.64</v>
      </c>
      <c r="R3265">
        <v>0</v>
      </c>
      <c r="S3265">
        <v>0</v>
      </c>
    </row>
    <row r="3266" spans="10:19" x14ac:dyDescent="0.25">
      <c r="J3266" t="s">
        <v>47</v>
      </c>
      <c r="K3266">
        <v>50</v>
      </c>
      <c r="L3266" t="s">
        <v>16</v>
      </c>
      <c r="M3266">
        <v>1</v>
      </c>
      <c r="N3266">
        <v>42</v>
      </c>
      <c r="O3266">
        <v>159</v>
      </c>
      <c r="P3266">
        <v>67</v>
      </c>
      <c r="Q3266">
        <v>27.03</v>
      </c>
      <c r="R3266">
        <v>2</v>
      </c>
      <c r="S3266">
        <v>0</v>
      </c>
    </row>
    <row r="3267" spans="10:19" x14ac:dyDescent="0.25">
      <c r="J3267" t="s">
        <v>15</v>
      </c>
      <c r="K3267">
        <v>44</v>
      </c>
      <c r="L3267" t="s">
        <v>13</v>
      </c>
      <c r="M3267">
        <v>0</v>
      </c>
      <c r="N3267">
        <v>0</v>
      </c>
      <c r="O3267">
        <v>286.60000000000002</v>
      </c>
      <c r="P3267">
        <v>114</v>
      </c>
      <c r="Q3267">
        <v>48.72</v>
      </c>
      <c r="R3267">
        <v>1</v>
      </c>
      <c r="S3267">
        <v>0</v>
      </c>
    </row>
    <row r="3268" spans="10:19" x14ac:dyDescent="0.25">
      <c r="J3268" t="s">
        <v>28</v>
      </c>
      <c r="K3268">
        <v>45</v>
      </c>
      <c r="L3268" t="s">
        <v>13</v>
      </c>
      <c r="M3268">
        <v>0</v>
      </c>
      <c r="N3268">
        <v>0</v>
      </c>
      <c r="O3268">
        <v>181.9</v>
      </c>
      <c r="P3268">
        <v>70</v>
      </c>
      <c r="Q3268">
        <v>30.92</v>
      </c>
      <c r="R3268">
        <v>1</v>
      </c>
      <c r="S3268">
        <v>0</v>
      </c>
    </row>
    <row r="3269" spans="10:19" x14ac:dyDescent="0.25">
      <c r="J3269" t="s">
        <v>38</v>
      </c>
      <c r="K3269">
        <v>28</v>
      </c>
      <c r="L3269" t="s">
        <v>13</v>
      </c>
      <c r="M3269">
        <v>0</v>
      </c>
      <c r="N3269">
        <v>0</v>
      </c>
      <c r="O3269">
        <v>235</v>
      </c>
      <c r="P3269">
        <v>77</v>
      </c>
      <c r="Q3269">
        <v>39.950000000000003</v>
      </c>
      <c r="R3269">
        <v>3</v>
      </c>
      <c r="S3269">
        <v>1</v>
      </c>
    </row>
    <row r="3270" spans="10:19" x14ac:dyDescent="0.25">
      <c r="J3270" t="s">
        <v>56</v>
      </c>
      <c r="K3270">
        <v>37</v>
      </c>
      <c r="L3270" t="s">
        <v>11</v>
      </c>
      <c r="M3270">
        <v>0</v>
      </c>
      <c r="N3270">
        <v>0</v>
      </c>
      <c r="O3270">
        <v>187.8</v>
      </c>
      <c r="P3270">
        <v>107</v>
      </c>
      <c r="Q3270">
        <v>31.93</v>
      </c>
      <c r="R3270">
        <v>0</v>
      </c>
      <c r="S3270">
        <v>0</v>
      </c>
    </row>
    <row r="3271" spans="10:19" x14ac:dyDescent="0.25">
      <c r="J3271" t="s">
        <v>44</v>
      </c>
      <c r="K3271">
        <v>49</v>
      </c>
      <c r="L3271" t="s">
        <v>13</v>
      </c>
      <c r="M3271">
        <v>0</v>
      </c>
      <c r="N3271">
        <v>0</v>
      </c>
      <c r="O3271">
        <v>167.1</v>
      </c>
      <c r="P3271">
        <v>105</v>
      </c>
      <c r="Q3271">
        <v>28.41</v>
      </c>
      <c r="R3271">
        <v>3</v>
      </c>
      <c r="S3271">
        <v>0</v>
      </c>
    </row>
    <row r="3272" spans="10:19" x14ac:dyDescent="0.25">
      <c r="J3272" t="s">
        <v>21</v>
      </c>
      <c r="K3272">
        <v>33</v>
      </c>
      <c r="L3272" t="s">
        <v>11</v>
      </c>
      <c r="M3272">
        <v>1</v>
      </c>
      <c r="N3272">
        <v>22</v>
      </c>
      <c r="O3272">
        <v>212.3</v>
      </c>
      <c r="P3272">
        <v>107</v>
      </c>
      <c r="Q3272">
        <v>36.090000000000003</v>
      </c>
      <c r="R3272">
        <v>1</v>
      </c>
      <c r="S3272">
        <v>0</v>
      </c>
    </row>
    <row r="3273" spans="10:19" x14ac:dyDescent="0.25">
      <c r="J3273" t="s">
        <v>63</v>
      </c>
      <c r="K3273">
        <v>36</v>
      </c>
      <c r="L3273" t="s">
        <v>11</v>
      </c>
      <c r="M3273">
        <v>0</v>
      </c>
      <c r="N3273">
        <v>0</v>
      </c>
      <c r="O3273">
        <v>227.4</v>
      </c>
      <c r="P3273">
        <v>94</v>
      </c>
      <c r="Q3273">
        <v>38.659999999999997</v>
      </c>
      <c r="R3273">
        <v>1</v>
      </c>
      <c r="S3273">
        <v>0</v>
      </c>
    </row>
    <row r="3274" spans="10:19" x14ac:dyDescent="0.25">
      <c r="J3274" t="s">
        <v>23</v>
      </c>
      <c r="K3274">
        <v>24</v>
      </c>
      <c r="L3274" t="s">
        <v>11</v>
      </c>
      <c r="M3274">
        <v>0</v>
      </c>
      <c r="N3274">
        <v>0</v>
      </c>
      <c r="O3274">
        <v>162.5</v>
      </c>
      <c r="P3274">
        <v>86</v>
      </c>
      <c r="Q3274">
        <v>27.63</v>
      </c>
      <c r="R3274">
        <v>4</v>
      </c>
      <c r="S3274">
        <v>1</v>
      </c>
    </row>
    <row r="3275" spans="10:19" x14ac:dyDescent="0.25">
      <c r="J3275" t="s">
        <v>12</v>
      </c>
      <c r="K3275">
        <v>42</v>
      </c>
      <c r="L3275" t="s">
        <v>11</v>
      </c>
      <c r="M3275">
        <v>0</v>
      </c>
      <c r="N3275">
        <v>0</v>
      </c>
      <c r="O3275">
        <v>259.60000000000002</v>
      </c>
      <c r="P3275">
        <v>138</v>
      </c>
      <c r="Q3275">
        <v>44.13</v>
      </c>
      <c r="R3275">
        <v>1</v>
      </c>
      <c r="S3275">
        <v>0</v>
      </c>
    </row>
    <row r="3276" spans="10:19" x14ac:dyDescent="0.25">
      <c r="J3276" t="s">
        <v>14</v>
      </c>
      <c r="K3276">
        <v>42</v>
      </c>
      <c r="L3276" t="s">
        <v>13</v>
      </c>
      <c r="M3276">
        <v>1</v>
      </c>
      <c r="N3276">
        <v>10</v>
      </c>
      <c r="O3276">
        <v>159.4</v>
      </c>
      <c r="P3276">
        <v>79</v>
      </c>
      <c r="Q3276">
        <v>27.1</v>
      </c>
      <c r="R3276">
        <v>2</v>
      </c>
      <c r="S3276">
        <v>0</v>
      </c>
    </row>
    <row r="3277" spans="10:19" x14ac:dyDescent="0.25">
      <c r="J3277" t="s">
        <v>54</v>
      </c>
      <c r="K3277">
        <v>40</v>
      </c>
      <c r="L3277" t="s">
        <v>16</v>
      </c>
      <c r="M3277">
        <v>1</v>
      </c>
      <c r="N3277">
        <v>37</v>
      </c>
      <c r="O3277">
        <v>69.5</v>
      </c>
      <c r="P3277">
        <v>94</v>
      </c>
      <c r="Q3277">
        <v>11.82</v>
      </c>
      <c r="R3277">
        <v>0</v>
      </c>
      <c r="S3277">
        <v>0</v>
      </c>
    </row>
    <row r="3278" spans="10:19" x14ac:dyDescent="0.25">
      <c r="J3278" t="s">
        <v>14</v>
      </c>
      <c r="K3278">
        <v>40</v>
      </c>
      <c r="L3278" t="s">
        <v>11</v>
      </c>
      <c r="M3278">
        <v>0</v>
      </c>
      <c r="N3278">
        <v>0</v>
      </c>
      <c r="O3278">
        <v>166.5</v>
      </c>
      <c r="P3278">
        <v>101</v>
      </c>
      <c r="Q3278">
        <v>28.31</v>
      </c>
      <c r="R3278">
        <v>3</v>
      </c>
      <c r="S3278">
        <v>0</v>
      </c>
    </row>
    <row r="3279" spans="10:19" x14ac:dyDescent="0.25">
      <c r="J3279" t="s">
        <v>60</v>
      </c>
      <c r="K3279">
        <v>42</v>
      </c>
      <c r="L3279" t="s">
        <v>11</v>
      </c>
      <c r="M3279">
        <v>1</v>
      </c>
      <c r="N3279">
        <v>21</v>
      </c>
      <c r="O3279">
        <v>134.4</v>
      </c>
      <c r="P3279">
        <v>110</v>
      </c>
      <c r="Q3279">
        <v>22.85</v>
      </c>
      <c r="R3279">
        <v>3</v>
      </c>
      <c r="S3279">
        <v>0</v>
      </c>
    </row>
    <row r="3280" spans="10:19" x14ac:dyDescent="0.25">
      <c r="J3280" t="s">
        <v>36</v>
      </c>
      <c r="K3280">
        <v>32</v>
      </c>
      <c r="L3280" t="s">
        <v>13</v>
      </c>
      <c r="M3280">
        <v>1</v>
      </c>
      <c r="N3280">
        <v>21</v>
      </c>
      <c r="O3280">
        <v>205.2</v>
      </c>
      <c r="P3280">
        <v>128</v>
      </c>
      <c r="Q3280">
        <v>34.880000000000003</v>
      </c>
      <c r="R3280">
        <v>2</v>
      </c>
      <c r="S3280">
        <v>0</v>
      </c>
    </row>
    <row r="3281" spans="10:19" x14ac:dyDescent="0.25">
      <c r="J3281" t="s">
        <v>46</v>
      </c>
      <c r="K3281">
        <v>50</v>
      </c>
      <c r="L3281" t="s">
        <v>11</v>
      </c>
      <c r="M3281">
        <v>1</v>
      </c>
      <c r="N3281">
        <v>26</v>
      </c>
      <c r="O3281">
        <v>132.30000000000001</v>
      </c>
      <c r="P3281">
        <v>142</v>
      </c>
      <c r="Q3281">
        <v>22.49</v>
      </c>
      <c r="R3281">
        <v>0</v>
      </c>
      <c r="S3281">
        <v>0</v>
      </c>
    </row>
    <row r="3282" spans="10:19" x14ac:dyDescent="0.25">
      <c r="J3282" t="s">
        <v>33</v>
      </c>
      <c r="K3282">
        <v>42</v>
      </c>
      <c r="L3282" t="s">
        <v>11</v>
      </c>
      <c r="M3282">
        <v>0</v>
      </c>
      <c r="N3282">
        <v>0</v>
      </c>
      <c r="O3282">
        <v>140.30000000000001</v>
      </c>
      <c r="P3282">
        <v>144</v>
      </c>
      <c r="Q3282">
        <v>23.85</v>
      </c>
      <c r="R3282">
        <v>2</v>
      </c>
      <c r="S3282">
        <v>0</v>
      </c>
    </row>
    <row r="3283" spans="10:19" x14ac:dyDescent="0.25">
      <c r="J3283" t="s">
        <v>14</v>
      </c>
      <c r="K3283">
        <v>34</v>
      </c>
      <c r="L3283" t="s">
        <v>11</v>
      </c>
      <c r="M3283">
        <v>0</v>
      </c>
      <c r="N3283">
        <v>0</v>
      </c>
      <c r="O3283">
        <v>284.60000000000002</v>
      </c>
      <c r="P3283">
        <v>113</v>
      </c>
      <c r="Q3283">
        <v>48.38</v>
      </c>
      <c r="R3283">
        <v>0</v>
      </c>
      <c r="S3283">
        <v>0</v>
      </c>
    </row>
    <row r="3284" spans="10:19" x14ac:dyDescent="0.25">
      <c r="J3284" t="s">
        <v>51</v>
      </c>
      <c r="K3284">
        <v>41</v>
      </c>
      <c r="L3284" t="s">
        <v>11</v>
      </c>
      <c r="M3284">
        <v>1</v>
      </c>
      <c r="N3284">
        <v>29</v>
      </c>
      <c r="O3284">
        <v>189.3</v>
      </c>
      <c r="P3284">
        <v>107</v>
      </c>
      <c r="Q3284">
        <v>32.18</v>
      </c>
      <c r="R3284">
        <v>1</v>
      </c>
      <c r="S3284">
        <v>0</v>
      </c>
    </row>
    <row r="3285" spans="10:19" x14ac:dyDescent="0.25">
      <c r="J3285" t="s">
        <v>31</v>
      </c>
      <c r="K3285">
        <v>37</v>
      </c>
      <c r="L3285" t="s">
        <v>11</v>
      </c>
      <c r="M3285">
        <v>0</v>
      </c>
      <c r="N3285">
        <v>0</v>
      </c>
      <c r="O3285">
        <v>184.6</v>
      </c>
      <c r="P3285">
        <v>132</v>
      </c>
      <c r="Q3285">
        <v>31.38</v>
      </c>
      <c r="R3285">
        <v>1</v>
      </c>
      <c r="S3285">
        <v>0</v>
      </c>
    </row>
    <row r="3286" spans="10:19" x14ac:dyDescent="0.25">
      <c r="J3286" t="s">
        <v>48</v>
      </c>
      <c r="K3286">
        <v>44</v>
      </c>
      <c r="L3286" t="s">
        <v>11</v>
      </c>
      <c r="M3286">
        <v>0</v>
      </c>
      <c r="N3286">
        <v>0</v>
      </c>
      <c r="O3286">
        <v>161.6</v>
      </c>
      <c r="P3286">
        <v>96</v>
      </c>
      <c r="Q3286">
        <v>27.47</v>
      </c>
      <c r="R3286">
        <v>0</v>
      </c>
      <c r="S3286">
        <v>0</v>
      </c>
    </row>
    <row r="3287" spans="10:19" x14ac:dyDescent="0.25">
      <c r="J3287" t="s">
        <v>33</v>
      </c>
      <c r="K3287">
        <v>36</v>
      </c>
      <c r="L3287" t="s">
        <v>16</v>
      </c>
      <c r="M3287">
        <v>1</v>
      </c>
      <c r="N3287">
        <v>20</v>
      </c>
      <c r="O3287">
        <v>268.5</v>
      </c>
      <c r="P3287">
        <v>91</v>
      </c>
      <c r="Q3287">
        <v>45.65</v>
      </c>
      <c r="R3287">
        <v>1</v>
      </c>
      <c r="S3287">
        <v>0</v>
      </c>
    </row>
    <row r="3288" spans="10:19" x14ac:dyDescent="0.25">
      <c r="J3288" t="s">
        <v>12</v>
      </c>
      <c r="K3288">
        <v>38</v>
      </c>
      <c r="L3288" t="s">
        <v>11</v>
      </c>
      <c r="M3288">
        <v>0</v>
      </c>
      <c r="N3288">
        <v>0</v>
      </c>
      <c r="O3288">
        <v>178</v>
      </c>
      <c r="P3288">
        <v>77</v>
      </c>
      <c r="Q3288">
        <v>30.26</v>
      </c>
      <c r="R3288">
        <v>2</v>
      </c>
      <c r="S3288">
        <v>0</v>
      </c>
    </row>
    <row r="3289" spans="10:19" x14ac:dyDescent="0.25">
      <c r="J3289" t="s">
        <v>41</v>
      </c>
      <c r="K3289">
        <v>49</v>
      </c>
      <c r="L3289" t="s">
        <v>11</v>
      </c>
      <c r="M3289">
        <v>0</v>
      </c>
      <c r="N3289">
        <v>0</v>
      </c>
      <c r="O3289">
        <v>215.6</v>
      </c>
      <c r="P3289">
        <v>90</v>
      </c>
      <c r="Q3289">
        <v>36.65</v>
      </c>
      <c r="R3289">
        <v>1</v>
      </c>
      <c r="S3289">
        <v>0</v>
      </c>
    </row>
    <row r="3290" spans="10:19" x14ac:dyDescent="0.25">
      <c r="J3290" t="s">
        <v>43</v>
      </c>
      <c r="K3290">
        <v>40</v>
      </c>
      <c r="L3290" t="s">
        <v>16</v>
      </c>
      <c r="M3290">
        <v>0</v>
      </c>
      <c r="N3290">
        <v>0</v>
      </c>
      <c r="O3290">
        <v>253.9</v>
      </c>
      <c r="P3290">
        <v>69</v>
      </c>
      <c r="Q3290">
        <v>43.16</v>
      </c>
      <c r="R3290">
        <v>1</v>
      </c>
      <c r="S3290">
        <v>0</v>
      </c>
    </row>
    <row r="3291" spans="10:19" x14ac:dyDescent="0.25">
      <c r="J3291" t="s">
        <v>22</v>
      </c>
      <c r="K3291">
        <v>38</v>
      </c>
      <c r="L3291" t="s">
        <v>13</v>
      </c>
      <c r="M3291">
        <v>1</v>
      </c>
      <c r="N3291">
        <v>22</v>
      </c>
      <c r="O3291">
        <v>182.8</v>
      </c>
      <c r="P3291">
        <v>142</v>
      </c>
      <c r="Q3291">
        <v>31.08</v>
      </c>
      <c r="R3291">
        <v>1</v>
      </c>
      <c r="S3291">
        <v>0</v>
      </c>
    </row>
    <row r="3292" spans="10:19" x14ac:dyDescent="0.25">
      <c r="J3292" t="s">
        <v>29</v>
      </c>
      <c r="K3292">
        <v>40</v>
      </c>
      <c r="L3292" t="s">
        <v>11</v>
      </c>
      <c r="M3292">
        <v>0</v>
      </c>
      <c r="N3292">
        <v>0</v>
      </c>
      <c r="O3292">
        <v>120</v>
      </c>
      <c r="P3292">
        <v>82</v>
      </c>
      <c r="Q3292">
        <v>20.399999999999999</v>
      </c>
      <c r="R3292">
        <v>1</v>
      </c>
      <c r="S3292">
        <v>0</v>
      </c>
    </row>
    <row r="3293" spans="10:19" x14ac:dyDescent="0.25">
      <c r="J3293" t="s">
        <v>55</v>
      </c>
      <c r="K3293">
        <v>39</v>
      </c>
      <c r="L3293" t="s">
        <v>13</v>
      </c>
      <c r="M3293">
        <v>0</v>
      </c>
      <c r="N3293">
        <v>0</v>
      </c>
      <c r="O3293">
        <v>138.69999999999999</v>
      </c>
      <c r="P3293">
        <v>124</v>
      </c>
      <c r="Q3293">
        <v>23.58</v>
      </c>
      <c r="R3293">
        <v>1</v>
      </c>
      <c r="S3293">
        <v>0</v>
      </c>
    </row>
    <row r="3294" spans="10:19" x14ac:dyDescent="0.25">
      <c r="J3294" t="s">
        <v>15</v>
      </c>
      <c r="K3294">
        <v>37</v>
      </c>
      <c r="L3294" t="s">
        <v>13</v>
      </c>
      <c r="M3294">
        <v>0</v>
      </c>
      <c r="N3294">
        <v>0</v>
      </c>
      <c r="O3294">
        <v>189</v>
      </c>
      <c r="P3294">
        <v>122</v>
      </c>
      <c r="Q3294">
        <v>32.130000000000003</v>
      </c>
      <c r="R3294">
        <v>0</v>
      </c>
      <c r="S3294">
        <v>0</v>
      </c>
    </row>
    <row r="3295" spans="10:19" x14ac:dyDescent="0.25">
      <c r="J3295" t="s">
        <v>24</v>
      </c>
      <c r="K3295">
        <v>43</v>
      </c>
      <c r="L3295" t="s">
        <v>13</v>
      </c>
      <c r="M3295">
        <v>0</v>
      </c>
      <c r="N3295">
        <v>0</v>
      </c>
      <c r="O3295">
        <v>134.6</v>
      </c>
      <c r="P3295">
        <v>91</v>
      </c>
      <c r="Q3295">
        <v>22.88</v>
      </c>
      <c r="R3295">
        <v>0</v>
      </c>
      <c r="S3295">
        <v>0</v>
      </c>
    </row>
    <row r="3296" spans="10:19" x14ac:dyDescent="0.25">
      <c r="J3296" t="s">
        <v>26</v>
      </c>
      <c r="K3296">
        <v>43</v>
      </c>
      <c r="L3296" t="s">
        <v>13</v>
      </c>
      <c r="M3296">
        <v>0</v>
      </c>
      <c r="N3296">
        <v>0</v>
      </c>
      <c r="O3296">
        <v>181.4</v>
      </c>
      <c r="P3296">
        <v>106</v>
      </c>
      <c r="Q3296">
        <v>30.84</v>
      </c>
      <c r="R3296">
        <v>0</v>
      </c>
      <c r="S3296">
        <v>0</v>
      </c>
    </row>
    <row r="3297" spans="10:19" x14ac:dyDescent="0.25">
      <c r="J3297" t="s">
        <v>20</v>
      </c>
      <c r="K3297">
        <v>48</v>
      </c>
      <c r="L3297" t="s">
        <v>16</v>
      </c>
      <c r="M3297">
        <v>1</v>
      </c>
      <c r="N3297">
        <v>23</v>
      </c>
      <c r="O3297">
        <v>194.6</v>
      </c>
      <c r="P3297">
        <v>106</v>
      </c>
      <c r="Q3297">
        <v>33.08</v>
      </c>
      <c r="R3297">
        <v>4</v>
      </c>
      <c r="S3297">
        <v>0</v>
      </c>
    </row>
    <row r="3298" spans="10:19" x14ac:dyDescent="0.25">
      <c r="J3298" t="s">
        <v>34</v>
      </c>
      <c r="K3298">
        <v>43</v>
      </c>
      <c r="L3298" t="s">
        <v>11</v>
      </c>
      <c r="M3298">
        <v>1</v>
      </c>
      <c r="N3298">
        <v>39</v>
      </c>
      <c r="O3298">
        <v>268.10000000000002</v>
      </c>
      <c r="P3298">
        <v>104</v>
      </c>
      <c r="Q3298">
        <v>45.58</v>
      </c>
      <c r="R3298">
        <v>0</v>
      </c>
      <c r="S3298">
        <v>0</v>
      </c>
    </row>
    <row r="3299" spans="10:19" x14ac:dyDescent="0.25">
      <c r="J3299" t="s">
        <v>35</v>
      </c>
      <c r="K3299">
        <v>27</v>
      </c>
      <c r="L3299" t="s">
        <v>16</v>
      </c>
      <c r="M3299">
        <v>0</v>
      </c>
      <c r="N3299">
        <v>0</v>
      </c>
      <c r="O3299">
        <v>302.8</v>
      </c>
      <c r="P3299">
        <v>143</v>
      </c>
      <c r="Q3299">
        <v>51.48</v>
      </c>
      <c r="R3299">
        <v>2</v>
      </c>
      <c r="S3299">
        <v>1</v>
      </c>
    </row>
    <row r="3300" spans="10:19" x14ac:dyDescent="0.25">
      <c r="J3300" t="s">
        <v>19</v>
      </c>
      <c r="K3300">
        <v>39</v>
      </c>
      <c r="L3300" t="s">
        <v>13</v>
      </c>
      <c r="M3300">
        <v>0</v>
      </c>
      <c r="N3300">
        <v>0</v>
      </c>
      <c r="O3300">
        <v>213.2</v>
      </c>
      <c r="P3300">
        <v>85</v>
      </c>
      <c r="Q3300">
        <v>36.24</v>
      </c>
      <c r="R3300">
        <v>1</v>
      </c>
      <c r="S3300">
        <v>0</v>
      </c>
    </row>
    <row r="3301" spans="10:19" x14ac:dyDescent="0.25">
      <c r="J3301" t="s">
        <v>49</v>
      </c>
      <c r="K3301">
        <v>38</v>
      </c>
      <c r="L3301" t="s">
        <v>13</v>
      </c>
      <c r="M3301">
        <v>0</v>
      </c>
      <c r="N3301">
        <v>0</v>
      </c>
      <c r="O3301">
        <v>107.9</v>
      </c>
      <c r="P3301">
        <v>111</v>
      </c>
      <c r="Q3301">
        <v>18.34</v>
      </c>
      <c r="R3301">
        <v>1</v>
      </c>
      <c r="S3301">
        <v>0</v>
      </c>
    </row>
    <row r="3302" spans="10:19" x14ac:dyDescent="0.25">
      <c r="J3302" t="s">
        <v>21</v>
      </c>
      <c r="K3302">
        <v>43</v>
      </c>
      <c r="L3302" t="s">
        <v>16</v>
      </c>
      <c r="M3302">
        <v>0</v>
      </c>
      <c r="N3302">
        <v>0</v>
      </c>
      <c r="O3302">
        <v>181.7</v>
      </c>
      <c r="P3302">
        <v>102</v>
      </c>
      <c r="Q3302">
        <v>30.89</v>
      </c>
      <c r="R3302">
        <v>1</v>
      </c>
      <c r="S3302">
        <v>0</v>
      </c>
    </row>
    <row r="3303" spans="10:19" x14ac:dyDescent="0.25">
      <c r="J3303" t="s">
        <v>58</v>
      </c>
      <c r="K3303">
        <v>43</v>
      </c>
      <c r="L3303" t="s">
        <v>13</v>
      </c>
      <c r="M3303">
        <v>0</v>
      </c>
      <c r="N3303">
        <v>0</v>
      </c>
      <c r="O3303">
        <v>191.8</v>
      </c>
      <c r="P3303">
        <v>105</v>
      </c>
      <c r="Q3303">
        <v>32.61</v>
      </c>
      <c r="R3303">
        <v>1</v>
      </c>
      <c r="S3303">
        <v>0</v>
      </c>
    </row>
    <row r="3304" spans="10:19" x14ac:dyDescent="0.25">
      <c r="J3304" t="s">
        <v>38</v>
      </c>
      <c r="K3304">
        <v>35</v>
      </c>
      <c r="L3304" t="s">
        <v>13</v>
      </c>
      <c r="M3304">
        <v>1</v>
      </c>
      <c r="N3304">
        <v>21</v>
      </c>
      <c r="O3304">
        <v>180.2</v>
      </c>
      <c r="P3304">
        <v>97</v>
      </c>
      <c r="Q3304">
        <v>30.63</v>
      </c>
      <c r="R3304">
        <v>2</v>
      </c>
      <c r="S3304">
        <v>0</v>
      </c>
    </row>
    <row r="3305" spans="10:19" x14ac:dyDescent="0.25">
      <c r="J3305" t="s">
        <v>34</v>
      </c>
      <c r="K3305">
        <v>43</v>
      </c>
      <c r="L3305" t="s">
        <v>13</v>
      </c>
      <c r="M3305">
        <v>0</v>
      </c>
      <c r="N3305">
        <v>0</v>
      </c>
      <c r="O3305">
        <v>215.1</v>
      </c>
      <c r="P3305">
        <v>105</v>
      </c>
      <c r="Q3305">
        <v>36.57</v>
      </c>
      <c r="R3305">
        <v>2</v>
      </c>
      <c r="S3305">
        <v>0</v>
      </c>
    </row>
    <row r="3306" spans="10:19" x14ac:dyDescent="0.25">
      <c r="J3306" t="s">
        <v>53</v>
      </c>
      <c r="K3306">
        <v>26</v>
      </c>
      <c r="L3306" t="s">
        <v>16</v>
      </c>
      <c r="M3306">
        <v>1</v>
      </c>
      <c r="N3306">
        <v>38</v>
      </c>
      <c r="O3306">
        <v>234.6</v>
      </c>
      <c r="P3306">
        <v>84</v>
      </c>
      <c r="Q3306">
        <v>39.880000000000003</v>
      </c>
      <c r="R3306">
        <v>1</v>
      </c>
      <c r="S3306">
        <v>1</v>
      </c>
    </row>
    <row r="3307" spans="10:19" x14ac:dyDescent="0.25">
      <c r="J3307" t="s">
        <v>58</v>
      </c>
      <c r="K3307">
        <v>38</v>
      </c>
      <c r="L3307" t="s">
        <v>11</v>
      </c>
      <c r="M3307">
        <v>1</v>
      </c>
      <c r="N3307">
        <v>43</v>
      </c>
      <c r="O3307">
        <v>158.19999999999999</v>
      </c>
      <c r="P3307">
        <v>94</v>
      </c>
      <c r="Q3307">
        <v>26.89</v>
      </c>
      <c r="R3307">
        <v>2</v>
      </c>
      <c r="S3307">
        <v>0</v>
      </c>
    </row>
    <row r="3308" spans="10:19" x14ac:dyDescent="0.25">
      <c r="J3308" t="s">
        <v>31</v>
      </c>
      <c r="K3308">
        <v>42</v>
      </c>
      <c r="L3308" t="s">
        <v>16</v>
      </c>
      <c r="M3308">
        <v>0</v>
      </c>
      <c r="N3308">
        <v>0</v>
      </c>
      <c r="O3308">
        <v>204.2</v>
      </c>
      <c r="P3308">
        <v>98</v>
      </c>
      <c r="Q3308">
        <v>34.71</v>
      </c>
      <c r="R3308">
        <v>1</v>
      </c>
      <c r="S3308">
        <v>0</v>
      </c>
    </row>
    <row r="3309" spans="10:19" x14ac:dyDescent="0.25">
      <c r="J3309" t="s">
        <v>25</v>
      </c>
      <c r="K3309">
        <v>34</v>
      </c>
      <c r="L3309" t="s">
        <v>11</v>
      </c>
      <c r="M3309">
        <v>0</v>
      </c>
      <c r="N3309">
        <v>0</v>
      </c>
      <c r="O3309">
        <v>221.8</v>
      </c>
      <c r="P3309">
        <v>105</v>
      </c>
      <c r="Q3309">
        <v>37.71</v>
      </c>
      <c r="R3309">
        <v>2</v>
      </c>
      <c r="S3309">
        <v>0</v>
      </c>
    </row>
    <row r="3310" spans="10:19" x14ac:dyDescent="0.25">
      <c r="J3310" t="s">
        <v>10</v>
      </c>
      <c r="K3310">
        <v>38</v>
      </c>
      <c r="L3310" t="s">
        <v>11</v>
      </c>
      <c r="M3310">
        <v>1</v>
      </c>
      <c r="N3310">
        <v>14</v>
      </c>
      <c r="O3310">
        <v>183</v>
      </c>
      <c r="P3310">
        <v>113</v>
      </c>
      <c r="Q3310">
        <v>31.11</v>
      </c>
      <c r="R3310">
        <v>1</v>
      </c>
      <c r="S3310">
        <v>0</v>
      </c>
    </row>
    <row r="3311" spans="10:19" x14ac:dyDescent="0.25">
      <c r="J3311" t="s">
        <v>56</v>
      </c>
      <c r="K3311">
        <v>37</v>
      </c>
      <c r="L3311" t="s">
        <v>16</v>
      </c>
      <c r="M3311">
        <v>0</v>
      </c>
      <c r="N3311">
        <v>0</v>
      </c>
      <c r="O3311">
        <v>221.5</v>
      </c>
      <c r="P3311">
        <v>103</v>
      </c>
      <c r="Q3311">
        <v>37.659999999999997</v>
      </c>
      <c r="R3311">
        <v>1</v>
      </c>
      <c r="S3311">
        <v>0</v>
      </c>
    </row>
    <row r="3312" spans="10:19" x14ac:dyDescent="0.25">
      <c r="J3312" t="s">
        <v>58</v>
      </c>
      <c r="K3312">
        <v>38</v>
      </c>
      <c r="L3312" t="s">
        <v>11</v>
      </c>
      <c r="M3312">
        <v>0</v>
      </c>
      <c r="N3312">
        <v>0</v>
      </c>
      <c r="O3312">
        <v>228.1</v>
      </c>
      <c r="P3312">
        <v>77</v>
      </c>
      <c r="Q3312">
        <v>38.78</v>
      </c>
      <c r="R3312">
        <v>0</v>
      </c>
      <c r="S3312">
        <v>0</v>
      </c>
    </row>
    <row r="3313" spans="10:19" x14ac:dyDescent="0.25">
      <c r="J3313" t="s">
        <v>62</v>
      </c>
      <c r="K3313">
        <v>33</v>
      </c>
      <c r="L3313" t="s">
        <v>16</v>
      </c>
      <c r="M3313">
        <v>0</v>
      </c>
      <c r="N3313">
        <v>0</v>
      </c>
      <c r="O3313">
        <v>197.7</v>
      </c>
      <c r="P3313">
        <v>99</v>
      </c>
      <c r="Q3313">
        <v>33.61</v>
      </c>
      <c r="R3313">
        <v>3</v>
      </c>
      <c r="S3313">
        <v>1</v>
      </c>
    </row>
    <row r="3314" spans="10:19" x14ac:dyDescent="0.25">
      <c r="J3314" t="s">
        <v>32</v>
      </c>
      <c r="K3314">
        <v>51</v>
      </c>
      <c r="L3314" t="s">
        <v>11</v>
      </c>
      <c r="M3314">
        <v>1</v>
      </c>
      <c r="N3314">
        <v>21</v>
      </c>
      <c r="O3314">
        <v>135.1</v>
      </c>
      <c r="P3314">
        <v>120</v>
      </c>
      <c r="Q3314">
        <v>22.97</v>
      </c>
      <c r="R3314">
        <v>4</v>
      </c>
      <c r="S3314">
        <v>0</v>
      </c>
    </row>
    <row r="3315" spans="10:19" x14ac:dyDescent="0.25">
      <c r="J3315" t="s">
        <v>50</v>
      </c>
      <c r="K3315">
        <v>40</v>
      </c>
      <c r="L3315" t="s">
        <v>11</v>
      </c>
      <c r="M3315">
        <v>1</v>
      </c>
      <c r="N3315">
        <v>35</v>
      </c>
      <c r="O3315">
        <v>238.3</v>
      </c>
      <c r="P3315">
        <v>86</v>
      </c>
      <c r="Q3315">
        <v>40.51</v>
      </c>
      <c r="R3315">
        <v>5</v>
      </c>
      <c r="S3315">
        <v>0</v>
      </c>
    </row>
    <row r="3316" spans="10:19" x14ac:dyDescent="0.25">
      <c r="J3316" t="s">
        <v>25</v>
      </c>
      <c r="K3316">
        <v>44</v>
      </c>
      <c r="L3316" t="s">
        <v>11</v>
      </c>
      <c r="M3316">
        <v>1</v>
      </c>
      <c r="N3316">
        <v>28</v>
      </c>
      <c r="O3316">
        <v>196.2</v>
      </c>
      <c r="P3316">
        <v>88</v>
      </c>
      <c r="Q3316">
        <v>33.35</v>
      </c>
      <c r="R3316">
        <v>0</v>
      </c>
      <c r="S3316">
        <v>0</v>
      </c>
    </row>
    <row r="3317" spans="10:19" x14ac:dyDescent="0.25">
      <c r="J3317" t="s">
        <v>20</v>
      </c>
      <c r="K3317">
        <v>38</v>
      </c>
      <c r="L3317" t="s">
        <v>11</v>
      </c>
      <c r="M3317">
        <v>1</v>
      </c>
      <c r="N3317">
        <v>20</v>
      </c>
      <c r="O3317">
        <v>205.9</v>
      </c>
      <c r="P3317">
        <v>109</v>
      </c>
      <c r="Q3317">
        <v>35</v>
      </c>
      <c r="R3317">
        <v>4</v>
      </c>
      <c r="S3317">
        <v>0</v>
      </c>
    </row>
    <row r="3318" spans="10:19" x14ac:dyDescent="0.25">
      <c r="J3318" t="s">
        <v>35</v>
      </c>
      <c r="K3318">
        <v>53</v>
      </c>
      <c r="L3318" t="s">
        <v>11</v>
      </c>
      <c r="M3318">
        <v>0</v>
      </c>
      <c r="N3318">
        <v>0</v>
      </c>
      <c r="O3318">
        <v>174.1</v>
      </c>
      <c r="P3318">
        <v>97</v>
      </c>
      <c r="Q3318">
        <v>29.6</v>
      </c>
      <c r="R3318">
        <v>3</v>
      </c>
      <c r="S3318">
        <v>0</v>
      </c>
    </row>
    <row r="3319" spans="10:19" x14ac:dyDescent="0.25">
      <c r="J3319" t="s">
        <v>38</v>
      </c>
      <c r="K3319">
        <v>36</v>
      </c>
      <c r="L3319" t="s">
        <v>13</v>
      </c>
      <c r="M3319">
        <v>0</v>
      </c>
      <c r="N3319">
        <v>0</v>
      </c>
      <c r="O3319">
        <v>154.6</v>
      </c>
      <c r="P3319">
        <v>81</v>
      </c>
      <c r="Q3319">
        <v>26.28</v>
      </c>
      <c r="R3319">
        <v>0</v>
      </c>
      <c r="S3319">
        <v>0</v>
      </c>
    </row>
    <row r="3320" spans="10:19" x14ac:dyDescent="0.25">
      <c r="J3320" t="s">
        <v>39</v>
      </c>
      <c r="K3320">
        <v>35</v>
      </c>
      <c r="L3320" t="s">
        <v>11</v>
      </c>
      <c r="M3320">
        <v>1</v>
      </c>
      <c r="N3320">
        <v>20</v>
      </c>
      <c r="O3320">
        <v>186.2</v>
      </c>
      <c r="P3320">
        <v>112</v>
      </c>
      <c r="Q3320">
        <v>31.65</v>
      </c>
      <c r="R3320">
        <v>3</v>
      </c>
      <c r="S3320">
        <v>0</v>
      </c>
    </row>
    <row r="3321" spans="10:19" x14ac:dyDescent="0.25">
      <c r="J3321" t="s">
        <v>20</v>
      </c>
      <c r="K3321">
        <v>36</v>
      </c>
      <c r="L3321" t="s">
        <v>11</v>
      </c>
      <c r="M3321">
        <v>0</v>
      </c>
      <c r="N3321">
        <v>0</v>
      </c>
      <c r="O3321">
        <v>176.1</v>
      </c>
      <c r="P3321">
        <v>113</v>
      </c>
      <c r="Q3321">
        <v>29.94</v>
      </c>
      <c r="R3321">
        <v>1</v>
      </c>
      <c r="S3321">
        <v>0</v>
      </c>
    </row>
    <row r="3322" spans="10:19" x14ac:dyDescent="0.25">
      <c r="J3322" t="s">
        <v>30</v>
      </c>
      <c r="K3322">
        <v>40</v>
      </c>
      <c r="L3322" t="s">
        <v>11</v>
      </c>
      <c r="M3322">
        <v>1</v>
      </c>
      <c r="N3322">
        <v>19</v>
      </c>
      <c r="O3322">
        <v>163</v>
      </c>
      <c r="P3322">
        <v>75</v>
      </c>
      <c r="Q3322">
        <v>27.71</v>
      </c>
      <c r="R3322">
        <v>3</v>
      </c>
      <c r="S3322">
        <v>0</v>
      </c>
    </row>
    <row r="3323" spans="10:19" x14ac:dyDescent="0.25">
      <c r="J3323" t="s">
        <v>20</v>
      </c>
      <c r="K3323">
        <v>37</v>
      </c>
      <c r="L3323" t="s">
        <v>11</v>
      </c>
      <c r="M3323">
        <v>0</v>
      </c>
      <c r="N3323">
        <v>0</v>
      </c>
      <c r="O3323">
        <v>103.6</v>
      </c>
      <c r="P3323">
        <v>78</v>
      </c>
      <c r="Q3323">
        <v>17.61</v>
      </c>
      <c r="R3323">
        <v>2</v>
      </c>
      <c r="S3323">
        <v>0</v>
      </c>
    </row>
    <row r="3324" spans="10:19" x14ac:dyDescent="0.25">
      <c r="J3324" t="s">
        <v>46</v>
      </c>
      <c r="K3324">
        <v>43</v>
      </c>
      <c r="L3324" t="s">
        <v>11</v>
      </c>
      <c r="M3324">
        <v>0</v>
      </c>
      <c r="N3324">
        <v>0</v>
      </c>
      <c r="O3324">
        <v>162.1</v>
      </c>
      <c r="P3324">
        <v>98</v>
      </c>
      <c r="Q3324">
        <v>27.56</v>
      </c>
      <c r="R3324">
        <v>0</v>
      </c>
      <c r="S3324">
        <v>0</v>
      </c>
    </row>
    <row r="3325" spans="10:19" x14ac:dyDescent="0.25">
      <c r="J3325" t="s">
        <v>37</v>
      </c>
      <c r="K3325">
        <v>47</v>
      </c>
      <c r="L3325" t="s">
        <v>11</v>
      </c>
      <c r="M3325">
        <v>0</v>
      </c>
      <c r="N3325">
        <v>0</v>
      </c>
      <c r="O3325">
        <v>149.19999999999999</v>
      </c>
      <c r="P3325">
        <v>125</v>
      </c>
      <c r="Q3325">
        <v>25.36</v>
      </c>
      <c r="R3325">
        <v>4</v>
      </c>
      <c r="S3325">
        <v>0</v>
      </c>
    </row>
    <row r="3326" spans="10:19" x14ac:dyDescent="0.25">
      <c r="J3326" t="s">
        <v>49</v>
      </c>
      <c r="K3326">
        <v>53</v>
      </c>
      <c r="L3326" t="s">
        <v>11</v>
      </c>
      <c r="M3326">
        <v>0</v>
      </c>
      <c r="N3326">
        <v>0</v>
      </c>
      <c r="O3326">
        <v>187.3</v>
      </c>
      <c r="P3326">
        <v>108</v>
      </c>
      <c r="Q3326">
        <v>31.84</v>
      </c>
      <c r="R3326">
        <v>3</v>
      </c>
      <c r="S3326">
        <v>0</v>
      </c>
    </row>
    <row r="3327" spans="10:19" x14ac:dyDescent="0.25">
      <c r="J3327" t="s">
        <v>10</v>
      </c>
      <c r="K3327">
        <v>28</v>
      </c>
      <c r="L3327" t="s">
        <v>16</v>
      </c>
      <c r="M3327">
        <v>0</v>
      </c>
      <c r="N3327">
        <v>0</v>
      </c>
      <c r="O3327">
        <v>222.4</v>
      </c>
      <c r="P3327">
        <v>90</v>
      </c>
      <c r="Q3327">
        <v>37.81</v>
      </c>
      <c r="R3327">
        <v>2</v>
      </c>
      <c r="S3327">
        <v>1</v>
      </c>
    </row>
    <row r="3328" spans="10:19" x14ac:dyDescent="0.25">
      <c r="J3328" t="s">
        <v>20</v>
      </c>
      <c r="K3328">
        <v>28</v>
      </c>
      <c r="L3328" t="s">
        <v>11</v>
      </c>
      <c r="M3328">
        <v>0</v>
      </c>
      <c r="N3328">
        <v>0</v>
      </c>
      <c r="O3328">
        <v>82.7</v>
      </c>
      <c r="P3328">
        <v>94</v>
      </c>
      <c r="Q3328">
        <v>14.06</v>
      </c>
      <c r="R3328">
        <v>0</v>
      </c>
      <c r="S3328">
        <v>1</v>
      </c>
    </row>
    <row r="3329" spans="10:19" x14ac:dyDescent="0.25">
      <c r="J3329" t="s">
        <v>26</v>
      </c>
      <c r="K3329">
        <v>44</v>
      </c>
      <c r="L3329" t="s">
        <v>13</v>
      </c>
      <c r="M3329">
        <v>1</v>
      </c>
      <c r="N3329">
        <v>24</v>
      </c>
      <c r="O3329">
        <v>215.2</v>
      </c>
      <c r="P3329">
        <v>73</v>
      </c>
      <c r="Q3329">
        <v>36.58</v>
      </c>
      <c r="R3329">
        <v>0</v>
      </c>
      <c r="S3329">
        <v>0</v>
      </c>
    </row>
    <row r="3330" spans="10:19" x14ac:dyDescent="0.25">
      <c r="J3330" t="s">
        <v>56</v>
      </c>
      <c r="K3330">
        <v>40</v>
      </c>
      <c r="L3330" t="s">
        <v>11</v>
      </c>
      <c r="M3330">
        <v>0</v>
      </c>
      <c r="N3330">
        <v>0</v>
      </c>
      <c r="O3330">
        <v>168</v>
      </c>
      <c r="P3330">
        <v>103</v>
      </c>
      <c r="Q3330">
        <v>28.56</v>
      </c>
      <c r="R3330">
        <v>0</v>
      </c>
      <c r="S3330">
        <v>0</v>
      </c>
    </row>
    <row r="3331" spans="10:19" x14ac:dyDescent="0.25">
      <c r="J3331" t="s">
        <v>22</v>
      </c>
      <c r="K3331">
        <v>43</v>
      </c>
      <c r="L3331" t="s">
        <v>11</v>
      </c>
      <c r="M3331">
        <v>1</v>
      </c>
      <c r="N3331">
        <v>12</v>
      </c>
      <c r="O3331">
        <v>62.4</v>
      </c>
      <c r="P3331">
        <v>119</v>
      </c>
      <c r="Q3331">
        <v>10.61</v>
      </c>
      <c r="R3331">
        <v>0</v>
      </c>
      <c r="S3331">
        <v>0</v>
      </c>
    </row>
    <row r="3332" spans="10:19" x14ac:dyDescent="0.25">
      <c r="J3332" t="s">
        <v>26</v>
      </c>
      <c r="K3332">
        <v>35</v>
      </c>
      <c r="L3332" t="s">
        <v>11</v>
      </c>
      <c r="M3332">
        <v>1</v>
      </c>
      <c r="N3332">
        <v>41</v>
      </c>
      <c r="O3332">
        <v>226</v>
      </c>
      <c r="P3332">
        <v>113</v>
      </c>
      <c r="Q3332">
        <v>38.42</v>
      </c>
      <c r="R3332">
        <v>2</v>
      </c>
      <c r="S3332">
        <v>0</v>
      </c>
    </row>
    <row r="3333" spans="10:19" x14ac:dyDescent="0.25">
      <c r="J3333" t="s">
        <v>50</v>
      </c>
      <c r="K3333">
        <v>38</v>
      </c>
      <c r="L3333" t="s">
        <v>11</v>
      </c>
      <c r="M3333">
        <v>0</v>
      </c>
      <c r="N3333">
        <v>0</v>
      </c>
      <c r="O3333">
        <v>205.7</v>
      </c>
      <c r="P3333">
        <v>80</v>
      </c>
      <c r="Q3333">
        <v>34.97</v>
      </c>
      <c r="R3333">
        <v>2</v>
      </c>
      <c r="S3333">
        <v>0</v>
      </c>
    </row>
    <row r="3334" spans="10:19" x14ac:dyDescent="0.25">
      <c r="J3334" t="s">
        <v>32</v>
      </c>
      <c r="K3334">
        <v>49</v>
      </c>
      <c r="L3334" t="s">
        <v>11</v>
      </c>
      <c r="M3334">
        <v>1</v>
      </c>
      <c r="N3334">
        <v>20</v>
      </c>
      <c r="O3334">
        <v>184.8</v>
      </c>
      <c r="P3334">
        <v>105</v>
      </c>
      <c r="Q3334">
        <v>31.42</v>
      </c>
      <c r="R3334">
        <v>1</v>
      </c>
      <c r="S3334">
        <v>0</v>
      </c>
    </row>
    <row r="3335" spans="10:19" x14ac:dyDescent="0.25">
      <c r="J3335" t="s">
        <v>15</v>
      </c>
      <c r="K3335">
        <v>44</v>
      </c>
      <c r="L3335" t="s">
        <v>16</v>
      </c>
      <c r="M3335">
        <v>0</v>
      </c>
      <c r="N3335">
        <v>0</v>
      </c>
      <c r="O3335">
        <v>193.1</v>
      </c>
      <c r="P3335">
        <v>93</v>
      </c>
      <c r="Q3335">
        <v>32.83</v>
      </c>
      <c r="R3335">
        <v>1</v>
      </c>
      <c r="S3335">
        <v>0</v>
      </c>
    </row>
    <row r="3336" spans="10:19" x14ac:dyDescent="0.25">
      <c r="J3336" t="s">
        <v>43</v>
      </c>
      <c r="K3336">
        <v>32</v>
      </c>
      <c r="L3336" t="s">
        <v>16</v>
      </c>
      <c r="M3336">
        <v>1</v>
      </c>
      <c r="N3336">
        <v>41</v>
      </c>
      <c r="O3336">
        <v>225.5</v>
      </c>
      <c r="P3336">
        <v>95</v>
      </c>
      <c r="Q3336">
        <v>38.340000000000003</v>
      </c>
      <c r="R3336">
        <v>2</v>
      </c>
      <c r="S3336">
        <v>0</v>
      </c>
    </row>
    <row r="3337" spans="10:19" x14ac:dyDescent="0.25">
      <c r="J3337" t="s">
        <v>34</v>
      </c>
      <c r="K3337">
        <v>47</v>
      </c>
      <c r="L3337" t="s">
        <v>11</v>
      </c>
      <c r="M3337">
        <v>0</v>
      </c>
      <c r="N3337">
        <v>0</v>
      </c>
      <c r="O3337">
        <v>163.5</v>
      </c>
      <c r="P3337">
        <v>107</v>
      </c>
      <c r="Q3337">
        <v>27.8</v>
      </c>
      <c r="R3337">
        <v>2</v>
      </c>
      <c r="S3337">
        <v>0</v>
      </c>
    </row>
    <row r="3338" spans="10:19" x14ac:dyDescent="0.25">
      <c r="J3338" t="s">
        <v>12</v>
      </c>
      <c r="K3338">
        <v>35</v>
      </c>
      <c r="L3338" t="s">
        <v>16</v>
      </c>
      <c r="M3338">
        <v>1</v>
      </c>
      <c r="N3338">
        <v>22</v>
      </c>
      <c r="O3338">
        <v>244.7</v>
      </c>
      <c r="P3338">
        <v>104</v>
      </c>
      <c r="Q3338">
        <v>41.6</v>
      </c>
      <c r="R3338">
        <v>0</v>
      </c>
      <c r="S3338">
        <v>0</v>
      </c>
    </row>
    <row r="3339" spans="10:19" x14ac:dyDescent="0.25">
      <c r="J3339" t="s">
        <v>15</v>
      </c>
      <c r="K3339">
        <v>31</v>
      </c>
      <c r="L3339" t="s">
        <v>13</v>
      </c>
      <c r="M3339">
        <v>0</v>
      </c>
      <c r="N3339">
        <v>0</v>
      </c>
      <c r="O3339">
        <v>216.7</v>
      </c>
      <c r="P3339">
        <v>70</v>
      </c>
      <c r="Q3339">
        <v>36.840000000000003</v>
      </c>
      <c r="R3339">
        <v>1</v>
      </c>
      <c r="S3339">
        <v>0</v>
      </c>
    </row>
    <row r="3340" spans="10:19" x14ac:dyDescent="0.25">
      <c r="J3340" t="s">
        <v>36</v>
      </c>
      <c r="K3340">
        <v>38</v>
      </c>
      <c r="L3340" t="s">
        <v>11</v>
      </c>
      <c r="M3340">
        <v>1</v>
      </c>
      <c r="N3340">
        <v>15</v>
      </c>
      <c r="O3340">
        <v>196.8</v>
      </c>
      <c r="P3340">
        <v>79</v>
      </c>
      <c r="Q3340">
        <v>33.46</v>
      </c>
      <c r="R3340">
        <v>1</v>
      </c>
      <c r="S3340">
        <v>0</v>
      </c>
    </row>
    <row r="3341" spans="10:19" x14ac:dyDescent="0.25">
      <c r="J3341" t="s">
        <v>35</v>
      </c>
      <c r="K3341">
        <v>40</v>
      </c>
      <c r="L3341" t="s">
        <v>16</v>
      </c>
      <c r="M3341">
        <v>0</v>
      </c>
      <c r="N3341">
        <v>0</v>
      </c>
      <c r="O3341">
        <v>197.3</v>
      </c>
      <c r="P3341">
        <v>120</v>
      </c>
      <c r="Q3341">
        <v>33.54</v>
      </c>
      <c r="R3341">
        <v>1</v>
      </c>
      <c r="S3341">
        <v>0</v>
      </c>
    </row>
    <row r="3342" spans="10:19" x14ac:dyDescent="0.25">
      <c r="J3342" t="s">
        <v>38</v>
      </c>
      <c r="K3342">
        <v>41</v>
      </c>
      <c r="L3342" t="s">
        <v>11</v>
      </c>
      <c r="M3342">
        <v>1</v>
      </c>
      <c r="N3342">
        <v>23</v>
      </c>
      <c r="O3342">
        <v>208.7</v>
      </c>
      <c r="P3342">
        <v>57</v>
      </c>
      <c r="Q3342">
        <v>35.479999999999997</v>
      </c>
      <c r="R3342">
        <v>1</v>
      </c>
      <c r="S3342">
        <v>0</v>
      </c>
    </row>
    <row r="3343" spans="10:19" x14ac:dyDescent="0.25">
      <c r="J3343" t="s">
        <v>19</v>
      </c>
      <c r="K3343">
        <v>39</v>
      </c>
      <c r="L3343" t="s">
        <v>13</v>
      </c>
      <c r="M3343">
        <v>0</v>
      </c>
      <c r="N3343">
        <v>0</v>
      </c>
      <c r="O3343">
        <v>168.4</v>
      </c>
      <c r="P3343">
        <v>53</v>
      </c>
      <c r="Q3343">
        <v>28.63</v>
      </c>
      <c r="R3343">
        <v>1</v>
      </c>
      <c r="S3343">
        <v>0</v>
      </c>
    </row>
    <row r="3344" spans="10:19" x14ac:dyDescent="0.25">
      <c r="J3344" t="s">
        <v>40</v>
      </c>
      <c r="K3344">
        <v>43</v>
      </c>
      <c r="L3344" t="s">
        <v>11</v>
      </c>
      <c r="M3344">
        <v>0</v>
      </c>
      <c r="N3344">
        <v>0</v>
      </c>
      <c r="O3344">
        <v>129.4</v>
      </c>
      <c r="P3344">
        <v>69</v>
      </c>
      <c r="Q3344">
        <v>22</v>
      </c>
      <c r="R3344">
        <v>1</v>
      </c>
      <c r="S3344">
        <v>0</v>
      </c>
    </row>
    <row r="3345" spans="10:19" x14ac:dyDescent="0.25">
      <c r="J3345" t="s">
        <v>25</v>
      </c>
      <c r="K3345">
        <v>44</v>
      </c>
      <c r="L3345" t="s">
        <v>16</v>
      </c>
      <c r="M3345">
        <v>0</v>
      </c>
      <c r="N3345">
        <v>0</v>
      </c>
      <c r="O3345">
        <v>260.89999999999998</v>
      </c>
      <c r="P3345">
        <v>94</v>
      </c>
      <c r="Q3345">
        <v>44.35</v>
      </c>
      <c r="R3345">
        <v>1</v>
      </c>
      <c r="S3345">
        <v>0</v>
      </c>
    </row>
    <row r="3346" spans="10:19" x14ac:dyDescent="0.25">
      <c r="J3346" t="s">
        <v>24</v>
      </c>
      <c r="K3346">
        <v>29</v>
      </c>
      <c r="L3346" t="s">
        <v>11</v>
      </c>
      <c r="M3346">
        <v>0</v>
      </c>
      <c r="N3346">
        <v>0</v>
      </c>
      <c r="O3346">
        <v>267.89999999999998</v>
      </c>
      <c r="P3346">
        <v>80</v>
      </c>
      <c r="Q3346">
        <v>45.54</v>
      </c>
      <c r="R3346">
        <v>3</v>
      </c>
      <c r="S3346">
        <v>1</v>
      </c>
    </row>
    <row r="3347" spans="10:19" x14ac:dyDescent="0.25">
      <c r="J3347" t="s">
        <v>53</v>
      </c>
      <c r="K3347">
        <v>46</v>
      </c>
      <c r="L3347" t="s">
        <v>11</v>
      </c>
      <c r="M3347">
        <v>0</v>
      </c>
      <c r="N3347">
        <v>0</v>
      </c>
      <c r="O3347">
        <v>172.7</v>
      </c>
      <c r="P3347">
        <v>90</v>
      </c>
      <c r="Q3347">
        <v>29.36</v>
      </c>
      <c r="R3347">
        <v>0</v>
      </c>
      <c r="S3347">
        <v>0</v>
      </c>
    </row>
    <row r="3348" spans="10:19" x14ac:dyDescent="0.25">
      <c r="J3348" t="s">
        <v>21</v>
      </c>
      <c r="K3348">
        <v>45</v>
      </c>
      <c r="L3348" t="s">
        <v>13</v>
      </c>
      <c r="M3348">
        <v>0</v>
      </c>
      <c r="N3348">
        <v>0</v>
      </c>
      <c r="O3348">
        <v>159.1</v>
      </c>
      <c r="P3348">
        <v>80</v>
      </c>
      <c r="Q3348">
        <v>27.05</v>
      </c>
      <c r="R3348">
        <v>0</v>
      </c>
      <c r="S3348">
        <v>0</v>
      </c>
    </row>
    <row r="3349" spans="10:19" x14ac:dyDescent="0.25">
      <c r="J3349" t="s">
        <v>25</v>
      </c>
      <c r="K3349">
        <v>42</v>
      </c>
      <c r="L3349" t="s">
        <v>16</v>
      </c>
      <c r="M3349">
        <v>0</v>
      </c>
      <c r="N3349">
        <v>0</v>
      </c>
      <c r="O3349">
        <v>166.8</v>
      </c>
      <c r="P3349">
        <v>138</v>
      </c>
      <c r="Q3349">
        <v>28.36</v>
      </c>
      <c r="R3349">
        <v>2</v>
      </c>
      <c r="S3349">
        <v>0</v>
      </c>
    </row>
    <row r="3350" spans="10:19" x14ac:dyDescent="0.25">
      <c r="J3350" t="s">
        <v>34</v>
      </c>
      <c r="K3350">
        <v>41</v>
      </c>
      <c r="L3350" t="s">
        <v>11</v>
      </c>
      <c r="M3350">
        <v>1</v>
      </c>
      <c r="N3350">
        <v>17</v>
      </c>
      <c r="O3350">
        <v>145.69999999999999</v>
      </c>
      <c r="P3350">
        <v>89</v>
      </c>
      <c r="Q3350">
        <v>24.77</v>
      </c>
      <c r="R3350">
        <v>1</v>
      </c>
      <c r="S3350">
        <v>0</v>
      </c>
    </row>
    <row r="3351" spans="10:19" x14ac:dyDescent="0.25">
      <c r="J3351" t="s">
        <v>29</v>
      </c>
      <c r="K3351">
        <v>39</v>
      </c>
      <c r="L3351" t="s">
        <v>13</v>
      </c>
      <c r="M3351">
        <v>0</v>
      </c>
      <c r="N3351">
        <v>0</v>
      </c>
      <c r="O3351">
        <v>129.4</v>
      </c>
      <c r="P3351">
        <v>104</v>
      </c>
      <c r="Q3351">
        <v>22</v>
      </c>
      <c r="R3351">
        <v>1</v>
      </c>
      <c r="S3351">
        <v>0</v>
      </c>
    </row>
    <row r="3352" spans="10:19" x14ac:dyDescent="0.25">
      <c r="J3352" t="s">
        <v>22</v>
      </c>
      <c r="K3352">
        <v>47</v>
      </c>
      <c r="L3352" t="s">
        <v>16</v>
      </c>
      <c r="M3352">
        <v>0</v>
      </c>
      <c r="N3352">
        <v>0</v>
      </c>
      <c r="O3352">
        <v>171.5</v>
      </c>
      <c r="P3352">
        <v>77</v>
      </c>
      <c r="Q3352">
        <v>29.16</v>
      </c>
      <c r="R3352">
        <v>0</v>
      </c>
      <c r="S3352">
        <v>0</v>
      </c>
    </row>
    <row r="3353" spans="10:19" x14ac:dyDescent="0.25">
      <c r="J3353" t="s">
        <v>23</v>
      </c>
      <c r="K3353">
        <v>35</v>
      </c>
      <c r="L3353" t="s">
        <v>16</v>
      </c>
      <c r="M3353">
        <v>0</v>
      </c>
      <c r="N3353">
        <v>0</v>
      </c>
      <c r="O3353">
        <v>180.6</v>
      </c>
      <c r="P3353">
        <v>134</v>
      </c>
      <c r="Q3353">
        <v>30.7</v>
      </c>
      <c r="R3353">
        <v>4</v>
      </c>
      <c r="S3353">
        <v>1</v>
      </c>
    </row>
    <row r="3354" spans="10:19" x14ac:dyDescent="0.25">
      <c r="J3354" t="s">
        <v>32</v>
      </c>
      <c r="K3354">
        <v>36</v>
      </c>
      <c r="L3354" t="s">
        <v>16</v>
      </c>
      <c r="M3354">
        <v>1</v>
      </c>
      <c r="N3354">
        <v>33</v>
      </c>
      <c r="O3354">
        <v>225.7</v>
      </c>
      <c r="P3354">
        <v>133</v>
      </c>
      <c r="Q3354">
        <v>38.369999999999997</v>
      </c>
      <c r="R3354">
        <v>3</v>
      </c>
      <c r="S3354">
        <v>0</v>
      </c>
    </row>
    <row r="3355" spans="10:19" x14ac:dyDescent="0.25">
      <c r="J3355" t="s">
        <v>39</v>
      </c>
      <c r="K3355">
        <v>38</v>
      </c>
      <c r="L3355" t="s">
        <v>16</v>
      </c>
      <c r="M3355">
        <v>0</v>
      </c>
      <c r="N3355">
        <v>0</v>
      </c>
      <c r="O3355">
        <v>176.9</v>
      </c>
      <c r="P3355">
        <v>110</v>
      </c>
      <c r="Q3355">
        <v>30.07</v>
      </c>
      <c r="R3355">
        <v>1</v>
      </c>
      <c r="S3355">
        <v>0</v>
      </c>
    </row>
    <row r="3356" spans="10:19" x14ac:dyDescent="0.25">
      <c r="J3356" t="s">
        <v>42</v>
      </c>
      <c r="K3356">
        <v>46</v>
      </c>
      <c r="L3356" t="s">
        <v>11</v>
      </c>
      <c r="M3356">
        <v>0</v>
      </c>
      <c r="N3356">
        <v>0</v>
      </c>
      <c r="O3356">
        <v>250.5</v>
      </c>
      <c r="P3356">
        <v>89</v>
      </c>
      <c r="Q3356">
        <v>42.59</v>
      </c>
      <c r="R3356">
        <v>1</v>
      </c>
      <c r="S3356">
        <v>0</v>
      </c>
    </row>
    <row r="3357" spans="10:19" x14ac:dyDescent="0.25">
      <c r="J3357" t="s">
        <v>47</v>
      </c>
      <c r="K3357">
        <v>41</v>
      </c>
      <c r="L3357" t="s">
        <v>13</v>
      </c>
      <c r="M3357">
        <v>0</v>
      </c>
      <c r="N3357">
        <v>0</v>
      </c>
      <c r="O3357">
        <v>282.8</v>
      </c>
      <c r="P3357">
        <v>108</v>
      </c>
      <c r="Q3357">
        <v>48.08</v>
      </c>
      <c r="R3357">
        <v>3</v>
      </c>
      <c r="S3357">
        <v>1</v>
      </c>
    </row>
    <row r="3358" spans="10:19" x14ac:dyDescent="0.25">
      <c r="J3358" t="s">
        <v>43</v>
      </c>
      <c r="K3358">
        <v>42</v>
      </c>
      <c r="L3358" t="s">
        <v>16</v>
      </c>
      <c r="M3358">
        <v>0</v>
      </c>
      <c r="N3358">
        <v>0</v>
      </c>
      <c r="O3358">
        <v>142.6</v>
      </c>
      <c r="P3358">
        <v>90</v>
      </c>
      <c r="Q3358">
        <v>24.24</v>
      </c>
      <c r="R3358">
        <v>0</v>
      </c>
      <c r="S3358">
        <v>0</v>
      </c>
    </row>
    <row r="3359" spans="10:19" x14ac:dyDescent="0.25">
      <c r="J3359" t="s">
        <v>53</v>
      </c>
      <c r="K3359">
        <v>37</v>
      </c>
      <c r="L3359" t="s">
        <v>16</v>
      </c>
      <c r="M3359">
        <v>0</v>
      </c>
      <c r="N3359">
        <v>0</v>
      </c>
      <c r="O3359">
        <v>276.10000000000002</v>
      </c>
      <c r="P3359">
        <v>120</v>
      </c>
      <c r="Q3359">
        <v>46.94</v>
      </c>
      <c r="R3359">
        <v>1</v>
      </c>
      <c r="S3359">
        <v>0</v>
      </c>
    </row>
    <row r="3360" spans="10:19" x14ac:dyDescent="0.25">
      <c r="J3360" t="s">
        <v>34</v>
      </c>
      <c r="K3360">
        <v>41</v>
      </c>
      <c r="L3360" t="s">
        <v>16</v>
      </c>
      <c r="M3360">
        <v>0</v>
      </c>
      <c r="N3360">
        <v>0</v>
      </c>
      <c r="O3360">
        <v>154.30000000000001</v>
      </c>
      <c r="P3360">
        <v>71</v>
      </c>
      <c r="Q3360">
        <v>26.23</v>
      </c>
      <c r="R3360">
        <v>0</v>
      </c>
      <c r="S3360">
        <v>0</v>
      </c>
    </row>
    <row r="3361" spans="10:19" x14ac:dyDescent="0.25">
      <c r="J3361" t="s">
        <v>21</v>
      </c>
      <c r="K3361">
        <v>41</v>
      </c>
      <c r="L3361" t="s">
        <v>13</v>
      </c>
      <c r="M3361">
        <v>1</v>
      </c>
      <c r="N3361">
        <v>35</v>
      </c>
      <c r="O3361">
        <v>181</v>
      </c>
      <c r="P3361">
        <v>88</v>
      </c>
      <c r="Q3361">
        <v>30.77</v>
      </c>
      <c r="R3361">
        <v>1</v>
      </c>
      <c r="S3361">
        <v>0</v>
      </c>
    </row>
    <row r="3362" spans="10:19" x14ac:dyDescent="0.25">
      <c r="J3362" t="s">
        <v>44</v>
      </c>
      <c r="K3362">
        <v>43</v>
      </c>
      <c r="L3362" t="s">
        <v>11</v>
      </c>
      <c r="M3362">
        <v>0</v>
      </c>
      <c r="N3362">
        <v>0</v>
      </c>
      <c r="O3362">
        <v>108.1</v>
      </c>
      <c r="P3362">
        <v>81</v>
      </c>
      <c r="Q3362">
        <v>18.38</v>
      </c>
      <c r="R3362">
        <v>1</v>
      </c>
      <c r="S3362">
        <v>0</v>
      </c>
    </row>
    <row r="3363" spans="10:19" x14ac:dyDescent="0.25">
      <c r="J3363" t="s">
        <v>61</v>
      </c>
      <c r="K3363">
        <v>40</v>
      </c>
      <c r="L3363" t="s">
        <v>11</v>
      </c>
      <c r="M3363">
        <v>1</v>
      </c>
      <c r="N3363">
        <v>31</v>
      </c>
      <c r="O3363">
        <v>252.1</v>
      </c>
      <c r="P3363">
        <v>98</v>
      </c>
      <c r="Q3363">
        <v>42.86</v>
      </c>
      <c r="R3363">
        <v>2</v>
      </c>
      <c r="S3363">
        <v>0</v>
      </c>
    </row>
    <row r="3364" spans="10:19" x14ac:dyDescent="0.25">
      <c r="J3364" t="s">
        <v>15</v>
      </c>
      <c r="K3364">
        <v>37</v>
      </c>
      <c r="L3364" t="s">
        <v>16</v>
      </c>
      <c r="M3364">
        <v>0</v>
      </c>
      <c r="N3364">
        <v>0</v>
      </c>
      <c r="O3364">
        <v>160.1</v>
      </c>
      <c r="P3364">
        <v>64</v>
      </c>
      <c r="Q3364">
        <v>27.22</v>
      </c>
      <c r="R3364">
        <v>5</v>
      </c>
      <c r="S3364">
        <v>1</v>
      </c>
    </row>
    <row r="3365" spans="10:19" x14ac:dyDescent="0.25">
      <c r="J3365" t="s">
        <v>39</v>
      </c>
      <c r="K3365">
        <v>45</v>
      </c>
      <c r="L3365" t="s">
        <v>13</v>
      </c>
      <c r="M3365">
        <v>0</v>
      </c>
      <c r="N3365">
        <v>0</v>
      </c>
      <c r="O3365">
        <v>217.6</v>
      </c>
      <c r="P3365">
        <v>82</v>
      </c>
      <c r="Q3365">
        <v>36.99</v>
      </c>
      <c r="R3365">
        <v>0</v>
      </c>
      <c r="S3365">
        <v>0</v>
      </c>
    </row>
    <row r="3366" spans="10:19" x14ac:dyDescent="0.25">
      <c r="J3366" t="s">
        <v>23</v>
      </c>
      <c r="K3366">
        <v>36</v>
      </c>
      <c r="L3366" t="s">
        <v>11</v>
      </c>
      <c r="M3366">
        <v>1</v>
      </c>
      <c r="N3366">
        <v>22</v>
      </c>
      <c r="O3366">
        <v>198.3</v>
      </c>
      <c r="P3366">
        <v>144</v>
      </c>
      <c r="Q3366">
        <v>33.71</v>
      </c>
      <c r="R3366">
        <v>2</v>
      </c>
      <c r="S3366">
        <v>0</v>
      </c>
    </row>
    <row r="3367" spans="10:19" x14ac:dyDescent="0.25">
      <c r="J3367" t="s">
        <v>36</v>
      </c>
      <c r="K3367">
        <v>44</v>
      </c>
      <c r="L3367" t="s">
        <v>11</v>
      </c>
      <c r="M3367">
        <v>1</v>
      </c>
      <c r="N3367">
        <v>32</v>
      </c>
      <c r="O3367">
        <v>190.3</v>
      </c>
      <c r="P3367">
        <v>97</v>
      </c>
      <c r="Q3367">
        <v>32.35</v>
      </c>
      <c r="R3367">
        <v>2</v>
      </c>
      <c r="S3367">
        <v>0</v>
      </c>
    </row>
    <row r="3368" spans="10:19" x14ac:dyDescent="0.25">
      <c r="J3368" t="s">
        <v>30</v>
      </c>
      <c r="K3368">
        <v>36</v>
      </c>
      <c r="L3368" t="s">
        <v>13</v>
      </c>
      <c r="M3368">
        <v>1</v>
      </c>
      <c r="N3368">
        <v>23</v>
      </c>
      <c r="O3368">
        <v>184.7</v>
      </c>
      <c r="P3368">
        <v>63</v>
      </c>
      <c r="Q3368">
        <v>31.4</v>
      </c>
      <c r="R3368">
        <v>1</v>
      </c>
      <c r="S3368">
        <v>0</v>
      </c>
    </row>
    <row r="3369" spans="10:19" x14ac:dyDescent="0.25">
      <c r="J3369" t="s">
        <v>54</v>
      </c>
      <c r="K3369">
        <v>36</v>
      </c>
      <c r="L3369" t="s">
        <v>16</v>
      </c>
      <c r="M3369">
        <v>1</v>
      </c>
      <c r="N3369">
        <v>16</v>
      </c>
      <c r="O3369">
        <v>125.1</v>
      </c>
      <c r="P3369">
        <v>56</v>
      </c>
      <c r="Q3369">
        <v>21.27</v>
      </c>
      <c r="R3369">
        <v>0</v>
      </c>
      <c r="S3369">
        <v>0</v>
      </c>
    </row>
    <row r="3370" spans="10:19" x14ac:dyDescent="0.25">
      <c r="J3370" t="s">
        <v>54</v>
      </c>
      <c r="K3370">
        <v>51</v>
      </c>
      <c r="L3370" t="s">
        <v>16</v>
      </c>
      <c r="M3370">
        <v>0</v>
      </c>
      <c r="N3370">
        <v>0</v>
      </c>
      <c r="O3370">
        <v>181.3</v>
      </c>
      <c r="P3370">
        <v>100</v>
      </c>
      <c r="Q3370">
        <v>30.82</v>
      </c>
      <c r="R3370">
        <v>1</v>
      </c>
      <c r="S3370">
        <v>0</v>
      </c>
    </row>
    <row r="3371" spans="10:19" x14ac:dyDescent="0.25">
      <c r="J3371" t="s">
        <v>43</v>
      </c>
      <c r="K3371">
        <v>41</v>
      </c>
      <c r="L3371" t="s">
        <v>16</v>
      </c>
      <c r="M3371">
        <v>0</v>
      </c>
      <c r="N3371">
        <v>0</v>
      </c>
      <c r="O3371">
        <v>99.8</v>
      </c>
      <c r="P3371">
        <v>101</v>
      </c>
      <c r="Q3371">
        <v>16.97</v>
      </c>
      <c r="R3371">
        <v>0</v>
      </c>
      <c r="S3371">
        <v>0</v>
      </c>
    </row>
    <row r="3372" spans="10:19" x14ac:dyDescent="0.25">
      <c r="J3372" t="s">
        <v>37</v>
      </c>
      <c r="K3372">
        <v>36</v>
      </c>
      <c r="L3372" t="s">
        <v>13</v>
      </c>
      <c r="M3372">
        <v>0</v>
      </c>
      <c r="N3372">
        <v>0</v>
      </c>
      <c r="O3372">
        <v>254.8</v>
      </c>
      <c r="P3372">
        <v>97</v>
      </c>
      <c r="Q3372">
        <v>43.32</v>
      </c>
      <c r="R3372">
        <v>1</v>
      </c>
      <c r="S3372">
        <v>0</v>
      </c>
    </row>
    <row r="3373" spans="10:19" x14ac:dyDescent="0.25">
      <c r="J3373" t="s">
        <v>51</v>
      </c>
      <c r="K3373">
        <v>28</v>
      </c>
      <c r="L3373" t="s">
        <v>13</v>
      </c>
      <c r="M3373">
        <v>0</v>
      </c>
      <c r="N3373">
        <v>0</v>
      </c>
      <c r="O3373">
        <v>244.5</v>
      </c>
      <c r="P3373">
        <v>72</v>
      </c>
      <c r="Q3373">
        <v>41.57</v>
      </c>
      <c r="R3373">
        <v>5</v>
      </c>
      <c r="S3373">
        <v>1</v>
      </c>
    </row>
    <row r="3374" spans="10:19" x14ac:dyDescent="0.25">
      <c r="J3374" t="s">
        <v>10</v>
      </c>
      <c r="K3374">
        <v>39</v>
      </c>
      <c r="L3374" t="s">
        <v>13</v>
      </c>
      <c r="M3374">
        <v>0</v>
      </c>
      <c r="N3374">
        <v>0</v>
      </c>
      <c r="O3374">
        <v>167.7</v>
      </c>
      <c r="P3374">
        <v>74</v>
      </c>
      <c r="Q3374">
        <v>28.51</v>
      </c>
      <c r="R3374">
        <v>1</v>
      </c>
      <c r="S3374">
        <v>0</v>
      </c>
    </row>
    <row r="3375" spans="10:19" x14ac:dyDescent="0.25">
      <c r="J3375" t="s">
        <v>17</v>
      </c>
      <c r="K3375">
        <v>48</v>
      </c>
      <c r="L3375" t="s">
        <v>16</v>
      </c>
      <c r="M3375">
        <v>0</v>
      </c>
      <c r="N3375">
        <v>0</v>
      </c>
      <c r="O3375">
        <v>79.5</v>
      </c>
      <c r="P3375">
        <v>121</v>
      </c>
      <c r="Q3375">
        <v>13.52</v>
      </c>
      <c r="R3375">
        <v>2</v>
      </c>
      <c r="S3375">
        <v>0</v>
      </c>
    </row>
    <row r="3376" spans="10:19" x14ac:dyDescent="0.25">
      <c r="J3376" t="s">
        <v>25</v>
      </c>
      <c r="K3376">
        <v>25</v>
      </c>
      <c r="L3376" t="s">
        <v>13</v>
      </c>
      <c r="M3376">
        <v>0</v>
      </c>
      <c r="N3376">
        <v>0</v>
      </c>
      <c r="O3376">
        <v>133</v>
      </c>
      <c r="P3376">
        <v>94</v>
      </c>
      <c r="Q3376">
        <v>22.61</v>
      </c>
      <c r="R3376">
        <v>4</v>
      </c>
      <c r="S3376">
        <v>1</v>
      </c>
    </row>
    <row r="3377" spans="10:19" x14ac:dyDescent="0.25">
      <c r="J3377" t="s">
        <v>47</v>
      </c>
      <c r="K3377">
        <v>30</v>
      </c>
      <c r="L3377" t="s">
        <v>13</v>
      </c>
      <c r="M3377">
        <v>0</v>
      </c>
      <c r="N3377">
        <v>0</v>
      </c>
      <c r="O3377">
        <v>297.2</v>
      </c>
      <c r="P3377">
        <v>113</v>
      </c>
      <c r="Q3377">
        <v>50.52</v>
      </c>
      <c r="R3377">
        <v>1</v>
      </c>
      <c r="S3377">
        <v>1</v>
      </c>
    </row>
    <row r="3378" spans="10:19" x14ac:dyDescent="0.25">
      <c r="J3378" t="s">
        <v>24</v>
      </c>
      <c r="K3378">
        <v>35</v>
      </c>
      <c r="L3378" t="s">
        <v>11</v>
      </c>
      <c r="M3378">
        <v>0</v>
      </c>
      <c r="N3378">
        <v>0</v>
      </c>
      <c r="O3378">
        <v>214.9</v>
      </c>
      <c r="P3378">
        <v>72</v>
      </c>
      <c r="Q3378">
        <v>36.53</v>
      </c>
      <c r="R3378">
        <v>2</v>
      </c>
      <c r="S3378">
        <v>0</v>
      </c>
    </row>
    <row r="3379" spans="10:19" x14ac:dyDescent="0.25">
      <c r="J3379" t="s">
        <v>12</v>
      </c>
      <c r="K3379">
        <v>44</v>
      </c>
      <c r="L3379" t="s">
        <v>13</v>
      </c>
      <c r="M3379">
        <v>0</v>
      </c>
      <c r="N3379">
        <v>0</v>
      </c>
      <c r="O3379">
        <v>269.89999999999998</v>
      </c>
      <c r="P3379">
        <v>99</v>
      </c>
      <c r="Q3379">
        <v>45.88</v>
      </c>
      <c r="R3379">
        <v>1</v>
      </c>
      <c r="S3379">
        <v>0</v>
      </c>
    </row>
    <row r="3380" spans="10:19" x14ac:dyDescent="0.25">
      <c r="J3380" t="s">
        <v>49</v>
      </c>
      <c r="K3380">
        <v>43</v>
      </c>
      <c r="L3380" t="s">
        <v>11</v>
      </c>
      <c r="M3380">
        <v>0</v>
      </c>
      <c r="N3380">
        <v>0</v>
      </c>
      <c r="O3380">
        <v>143.80000000000001</v>
      </c>
      <c r="P3380">
        <v>102</v>
      </c>
      <c r="Q3380">
        <v>24.45</v>
      </c>
      <c r="R3380">
        <v>1</v>
      </c>
      <c r="S3380">
        <v>0</v>
      </c>
    </row>
    <row r="3381" spans="10:19" x14ac:dyDescent="0.25">
      <c r="J3381" t="s">
        <v>25</v>
      </c>
      <c r="K3381">
        <v>24</v>
      </c>
      <c r="L3381" t="s">
        <v>11</v>
      </c>
      <c r="M3381">
        <v>0</v>
      </c>
      <c r="N3381">
        <v>0</v>
      </c>
      <c r="O3381">
        <v>132.19999999999999</v>
      </c>
      <c r="P3381">
        <v>122</v>
      </c>
      <c r="Q3381">
        <v>22.47</v>
      </c>
      <c r="R3381">
        <v>3</v>
      </c>
      <c r="S3381">
        <v>1</v>
      </c>
    </row>
    <row r="3382" spans="10:19" x14ac:dyDescent="0.25">
      <c r="J3382" t="s">
        <v>17</v>
      </c>
      <c r="K3382">
        <v>44</v>
      </c>
      <c r="L3382" t="s">
        <v>13</v>
      </c>
      <c r="M3382">
        <v>0</v>
      </c>
      <c r="N3382">
        <v>0</v>
      </c>
      <c r="O3382">
        <v>162.80000000000001</v>
      </c>
      <c r="P3382">
        <v>117</v>
      </c>
      <c r="Q3382">
        <v>27.68</v>
      </c>
      <c r="R3382">
        <v>1</v>
      </c>
      <c r="S3382">
        <v>0</v>
      </c>
    </row>
    <row r="3383" spans="10:19" x14ac:dyDescent="0.25">
      <c r="J3383" t="s">
        <v>12</v>
      </c>
      <c r="K3383">
        <v>35</v>
      </c>
      <c r="L3383" t="s">
        <v>13</v>
      </c>
      <c r="M3383">
        <v>0</v>
      </c>
      <c r="N3383">
        <v>0</v>
      </c>
      <c r="O3383">
        <v>351.5</v>
      </c>
      <c r="P3383">
        <v>95</v>
      </c>
      <c r="Q3383">
        <v>59.76</v>
      </c>
      <c r="R3383">
        <v>1</v>
      </c>
      <c r="S3383">
        <v>1</v>
      </c>
    </row>
    <row r="3384" spans="10:19" x14ac:dyDescent="0.25">
      <c r="J3384" t="s">
        <v>46</v>
      </c>
      <c r="K3384">
        <v>42</v>
      </c>
      <c r="L3384" t="s">
        <v>11</v>
      </c>
      <c r="M3384">
        <v>0</v>
      </c>
      <c r="N3384">
        <v>0</v>
      </c>
      <c r="O3384">
        <v>165.8</v>
      </c>
      <c r="P3384">
        <v>96</v>
      </c>
      <c r="Q3384">
        <v>28.19</v>
      </c>
      <c r="R3384">
        <v>0</v>
      </c>
      <c r="S3384">
        <v>0</v>
      </c>
    </row>
    <row r="3385" spans="10:19" x14ac:dyDescent="0.25">
      <c r="J3385" t="s">
        <v>53</v>
      </c>
      <c r="K3385">
        <v>48</v>
      </c>
      <c r="L3385" t="s">
        <v>11</v>
      </c>
      <c r="M3385">
        <v>1</v>
      </c>
      <c r="N3385">
        <v>24</v>
      </c>
      <c r="O3385">
        <v>195.7</v>
      </c>
      <c r="P3385">
        <v>108</v>
      </c>
      <c r="Q3385">
        <v>33.270000000000003</v>
      </c>
      <c r="R3385">
        <v>2</v>
      </c>
      <c r="S3385">
        <v>0</v>
      </c>
    </row>
    <row r="3386" spans="10:19" x14ac:dyDescent="0.25">
      <c r="J3386" t="s">
        <v>62</v>
      </c>
      <c r="K3386">
        <v>39</v>
      </c>
      <c r="L3386" t="s">
        <v>13</v>
      </c>
      <c r="M3386">
        <v>0</v>
      </c>
      <c r="N3386">
        <v>0</v>
      </c>
      <c r="O3386">
        <v>250.6</v>
      </c>
      <c r="P3386">
        <v>100</v>
      </c>
      <c r="Q3386">
        <v>42.6</v>
      </c>
      <c r="R3386">
        <v>2</v>
      </c>
      <c r="S3386">
        <v>0</v>
      </c>
    </row>
    <row r="3387" spans="10:19" x14ac:dyDescent="0.25">
      <c r="J3387" t="s">
        <v>24</v>
      </c>
      <c r="K3387">
        <v>45</v>
      </c>
      <c r="L3387" t="s">
        <v>16</v>
      </c>
      <c r="M3387">
        <v>0</v>
      </c>
      <c r="N3387">
        <v>0</v>
      </c>
      <c r="O3387">
        <v>141.9</v>
      </c>
      <c r="P3387">
        <v>112</v>
      </c>
      <c r="Q3387">
        <v>24.12</v>
      </c>
      <c r="R3387">
        <v>1</v>
      </c>
      <c r="S3387">
        <v>0</v>
      </c>
    </row>
    <row r="3388" spans="10:19" x14ac:dyDescent="0.25">
      <c r="J3388" t="s">
        <v>10</v>
      </c>
      <c r="K3388">
        <v>37</v>
      </c>
      <c r="L3388" t="s">
        <v>16</v>
      </c>
      <c r="M3388">
        <v>0</v>
      </c>
      <c r="N3388">
        <v>0</v>
      </c>
      <c r="O3388">
        <v>168.5</v>
      </c>
      <c r="P3388">
        <v>80</v>
      </c>
      <c r="Q3388">
        <v>28.65</v>
      </c>
      <c r="R3388">
        <v>1</v>
      </c>
      <c r="S3388">
        <v>0</v>
      </c>
    </row>
    <row r="3389" spans="10:19" x14ac:dyDescent="0.25">
      <c r="J3389" t="s">
        <v>60</v>
      </c>
      <c r="K3389">
        <v>43</v>
      </c>
      <c r="L3389" t="s">
        <v>11</v>
      </c>
      <c r="M3389">
        <v>1</v>
      </c>
      <c r="N3389">
        <v>19</v>
      </c>
      <c r="O3389">
        <v>127.6</v>
      </c>
      <c r="P3389">
        <v>88</v>
      </c>
      <c r="Q3389">
        <v>21.69</v>
      </c>
      <c r="R3389">
        <v>0</v>
      </c>
      <c r="S3389">
        <v>0</v>
      </c>
    </row>
    <row r="3390" spans="10:19" x14ac:dyDescent="0.25">
      <c r="J3390" t="s">
        <v>60</v>
      </c>
      <c r="K3390">
        <v>42</v>
      </c>
      <c r="L3390" t="s">
        <v>13</v>
      </c>
      <c r="M3390">
        <v>0</v>
      </c>
      <c r="N3390">
        <v>0</v>
      </c>
      <c r="O3390">
        <v>197.2</v>
      </c>
      <c r="P3390">
        <v>111</v>
      </c>
      <c r="Q3390">
        <v>33.520000000000003</v>
      </c>
      <c r="R3390">
        <v>1</v>
      </c>
      <c r="S3390">
        <v>0</v>
      </c>
    </row>
    <row r="3391" spans="10:19" x14ac:dyDescent="0.25">
      <c r="J3391" t="s">
        <v>47</v>
      </c>
      <c r="K3391">
        <v>45</v>
      </c>
      <c r="L3391" t="s">
        <v>11</v>
      </c>
      <c r="M3391">
        <v>1</v>
      </c>
      <c r="N3391">
        <v>28</v>
      </c>
      <c r="O3391">
        <v>217.4</v>
      </c>
      <c r="P3391">
        <v>98</v>
      </c>
      <c r="Q3391">
        <v>36.96</v>
      </c>
      <c r="R3391">
        <v>1</v>
      </c>
      <c r="S3391">
        <v>0</v>
      </c>
    </row>
    <row r="3392" spans="10:19" x14ac:dyDescent="0.25">
      <c r="J3392" t="s">
        <v>12</v>
      </c>
      <c r="K3392">
        <v>37</v>
      </c>
      <c r="L3392" t="s">
        <v>11</v>
      </c>
      <c r="M3392">
        <v>0</v>
      </c>
      <c r="N3392">
        <v>0</v>
      </c>
      <c r="O3392">
        <v>97.2</v>
      </c>
      <c r="P3392">
        <v>91</v>
      </c>
      <c r="Q3392">
        <v>16.52</v>
      </c>
      <c r="R3392">
        <v>1</v>
      </c>
      <c r="S3392">
        <v>1</v>
      </c>
    </row>
    <row r="3393" spans="10:19" x14ac:dyDescent="0.25">
      <c r="J3393" t="s">
        <v>39</v>
      </c>
      <c r="K3393">
        <v>42</v>
      </c>
      <c r="L3393" t="s">
        <v>11</v>
      </c>
      <c r="M3393">
        <v>1</v>
      </c>
      <c r="N3393">
        <v>23</v>
      </c>
      <c r="O3393">
        <v>87.7</v>
      </c>
      <c r="P3393">
        <v>91</v>
      </c>
      <c r="Q3393">
        <v>14.91</v>
      </c>
      <c r="R3393">
        <v>1</v>
      </c>
      <c r="S3393">
        <v>0</v>
      </c>
    </row>
    <row r="3394" spans="10:19" x14ac:dyDescent="0.25">
      <c r="J3394" t="s">
        <v>19</v>
      </c>
      <c r="K3394">
        <v>41</v>
      </c>
      <c r="L3394" t="s">
        <v>11</v>
      </c>
      <c r="M3394">
        <v>1</v>
      </c>
      <c r="N3394">
        <v>32</v>
      </c>
      <c r="O3394">
        <v>186.4</v>
      </c>
      <c r="P3394">
        <v>75</v>
      </c>
      <c r="Q3394">
        <v>31.69</v>
      </c>
      <c r="R3394">
        <v>1</v>
      </c>
      <c r="S3394">
        <v>0</v>
      </c>
    </row>
    <row r="3395" spans="10:19" x14ac:dyDescent="0.25">
      <c r="J3395" t="s">
        <v>56</v>
      </c>
      <c r="K3395">
        <v>41</v>
      </c>
      <c r="L3395" t="s">
        <v>11</v>
      </c>
      <c r="M3395">
        <v>0</v>
      </c>
      <c r="N3395">
        <v>0</v>
      </c>
      <c r="O3395">
        <v>180</v>
      </c>
      <c r="P3395">
        <v>110</v>
      </c>
      <c r="Q3395">
        <v>30.6</v>
      </c>
      <c r="R3395">
        <v>0</v>
      </c>
      <c r="S3395">
        <v>0</v>
      </c>
    </row>
    <row r="3396" spans="10:19" x14ac:dyDescent="0.25">
      <c r="J3396" t="s">
        <v>32</v>
      </c>
      <c r="K3396">
        <v>40</v>
      </c>
      <c r="L3396" t="s">
        <v>13</v>
      </c>
      <c r="M3396">
        <v>0</v>
      </c>
      <c r="N3396">
        <v>0</v>
      </c>
      <c r="O3396">
        <v>232.4</v>
      </c>
      <c r="P3396">
        <v>92</v>
      </c>
      <c r="Q3396">
        <v>39.51</v>
      </c>
      <c r="R3396">
        <v>1</v>
      </c>
      <c r="S3396">
        <v>0</v>
      </c>
    </row>
    <row r="3397" spans="10:19" x14ac:dyDescent="0.25">
      <c r="J3397" t="s">
        <v>54</v>
      </c>
      <c r="K3397">
        <v>36</v>
      </c>
      <c r="L3397" t="s">
        <v>11</v>
      </c>
      <c r="M3397">
        <v>0</v>
      </c>
      <c r="N3397">
        <v>0</v>
      </c>
      <c r="O3397">
        <v>151.6</v>
      </c>
      <c r="P3397">
        <v>119</v>
      </c>
      <c r="Q3397">
        <v>25.77</v>
      </c>
      <c r="R3397">
        <v>3</v>
      </c>
      <c r="S3397">
        <v>0</v>
      </c>
    </row>
    <row r="3398" spans="10:19" x14ac:dyDescent="0.25">
      <c r="J3398" t="s">
        <v>18</v>
      </c>
      <c r="K3398">
        <v>39</v>
      </c>
      <c r="L3398" t="s">
        <v>16</v>
      </c>
      <c r="M3398">
        <v>0</v>
      </c>
      <c r="N3398">
        <v>0</v>
      </c>
      <c r="O3398">
        <v>172.2</v>
      </c>
      <c r="P3398">
        <v>81</v>
      </c>
      <c r="Q3398">
        <v>29.27</v>
      </c>
      <c r="R3398">
        <v>3</v>
      </c>
      <c r="S3398">
        <v>0</v>
      </c>
    </row>
    <row r="3399" spans="10:19" x14ac:dyDescent="0.25">
      <c r="J3399" t="s">
        <v>39</v>
      </c>
      <c r="K3399">
        <v>48</v>
      </c>
      <c r="L3399" t="s">
        <v>13</v>
      </c>
      <c r="M3399">
        <v>0</v>
      </c>
      <c r="N3399">
        <v>0</v>
      </c>
      <c r="O3399">
        <v>260.89999999999998</v>
      </c>
      <c r="P3399">
        <v>88</v>
      </c>
      <c r="Q3399">
        <v>44.35</v>
      </c>
      <c r="R3399">
        <v>1</v>
      </c>
      <c r="S3399">
        <v>0</v>
      </c>
    </row>
    <row r="3400" spans="10:19" x14ac:dyDescent="0.25">
      <c r="J3400" t="s">
        <v>34</v>
      </c>
      <c r="K3400">
        <v>40</v>
      </c>
      <c r="L3400" t="s">
        <v>11</v>
      </c>
      <c r="M3400">
        <v>0</v>
      </c>
      <c r="N3400">
        <v>0</v>
      </c>
      <c r="O3400">
        <v>124.4</v>
      </c>
      <c r="P3400">
        <v>109</v>
      </c>
      <c r="Q3400">
        <v>21.15</v>
      </c>
      <c r="R3400">
        <v>2</v>
      </c>
      <c r="S3400">
        <v>0</v>
      </c>
    </row>
    <row r="3401" spans="10:19" x14ac:dyDescent="0.25">
      <c r="J3401" t="s">
        <v>33</v>
      </c>
      <c r="K3401">
        <v>47</v>
      </c>
      <c r="L3401" t="s">
        <v>16</v>
      </c>
      <c r="M3401">
        <v>0</v>
      </c>
      <c r="N3401">
        <v>0</v>
      </c>
      <c r="O3401">
        <v>126.8</v>
      </c>
      <c r="P3401">
        <v>101</v>
      </c>
      <c r="Q3401">
        <v>21.56</v>
      </c>
      <c r="R3401">
        <v>2</v>
      </c>
      <c r="S3401">
        <v>0</v>
      </c>
    </row>
    <row r="3402" spans="10:19" x14ac:dyDescent="0.25">
      <c r="J3402" t="s">
        <v>19</v>
      </c>
      <c r="K3402">
        <v>37</v>
      </c>
      <c r="L3402" t="s">
        <v>16</v>
      </c>
      <c r="M3402">
        <v>0</v>
      </c>
      <c r="N3402">
        <v>0</v>
      </c>
      <c r="O3402">
        <v>110</v>
      </c>
      <c r="P3402">
        <v>107</v>
      </c>
      <c r="Q3402">
        <v>18.7</v>
      </c>
      <c r="R3402">
        <v>1</v>
      </c>
      <c r="S3402">
        <v>0</v>
      </c>
    </row>
    <row r="3403" spans="10:19" x14ac:dyDescent="0.25">
      <c r="J3403" t="s">
        <v>43</v>
      </c>
      <c r="K3403">
        <v>47</v>
      </c>
      <c r="L3403" t="s">
        <v>13</v>
      </c>
      <c r="M3403">
        <v>0</v>
      </c>
      <c r="N3403">
        <v>0</v>
      </c>
      <c r="O3403">
        <v>231.1</v>
      </c>
      <c r="P3403">
        <v>92</v>
      </c>
      <c r="Q3403">
        <v>39.29</v>
      </c>
      <c r="R3403">
        <v>4</v>
      </c>
      <c r="S3403">
        <v>0</v>
      </c>
    </row>
    <row r="3404" spans="10:19" x14ac:dyDescent="0.25">
      <c r="J3404" t="s">
        <v>33</v>
      </c>
      <c r="K3404">
        <v>39</v>
      </c>
      <c r="L3404" t="s">
        <v>11</v>
      </c>
      <c r="M3404">
        <v>0</v>
      </c>
      <c r="N3404">
        <v>0</v>
      </c>
      <c r="O3404">
        <v>187.4</v>
      </c>
      <c r="P3404">
        <v>74</v>
      </c>
      <c r="Q3404">
        <v>31.86</v>
      </c>
      <c r="R3404">
        <v>1</v>
      </c>
      <c r="S3404">
        <v>0</v>
      </c>
    </row>
    <row r="3405" spans="10:19" x14ac:dyDescent="0.25">
      <c r="J3405" t="s">
        <v>52</v>
      </c>
      <c r="K3405">
        <v>37</v>
      </c>
      <c r="L3405" t="s">
        <v>11</v>
      </c>
      <c r="M3405">
        <v>0</v>
      </c>
      <c r="N3405">
        <v>0</v>
      </c>
      <c r="O3405">
        <v>166.4</v>
      </c>
      <c r="P3405">
        <v>114</v>
      </c>
      <c r="Q3405">
        <v>28.29</v>
      </c>
      <c r="R3405">
        <v>3</v>
      </c>
      <c r="S3405">
        <v>0</v>
      </c>
    </row>
    <row r="3406" spans="10:19" x14ac:dyDescent="0.25">
      <c r="J3406" t="s">
        <v>37</v>
      </c>
      <c r="K3406">
        <v>39</v>
      </c>
      <c r="L3406" t="s">
        <v>13</v>
      </c>
      <c r="M3406">
        <v>0</v>
      </c>
      <c r="N3406">
        <v>0</v>
      </c>
      <c r="O3406">
        <v>141.80000000000001</v>
      </c>
      <c r="P3406">
        <v>85</v>
      </c>
      <c r="Q3406">
        <v>24.11</v>
      </c>
      <c r="R3406">
        <v>1</v>
      </c>
      <c r="S3406">
        <v>0</v>
      </c>
    </row>
    <row r="3407" spans="10:19" x14ac:dyDescent="0.25">
      <c r="J3407" t="s">
        <v>59</v>
      </c>
      <c r="K3407">
        <v>26</v>
      </c>
      <c r="L3407" t="s">
        <v>13</v>
      </c>
      <c r="M3407">
        <v>1</v>
      </c>
      <c r="N3407">
        <v>35</v>
      </c>
      <c r="O3407">
        <v>159.5</v>
      </c>
      <c r="P3407">
        <v>95</v>
      </c>
      <c r="Q3407">
        <v>27.12</v>
      </c>
      <c r="R3407">
        <v>5</v>
      </c>
      <c r="S3407">
        <v>1</v>
      </c>
    </row>
    <row r="3408" spans="10:19" x14ac:dyDescent="0.25">
      <c r="J3408" t="s">
        <v>36</v>
      </c>
      <c r="K3408">
        <v>33</v>
      </c>
      <c r="L3408" t="s">
        <v>11</v>
      </c>
      <c r="M3408">
        <v>0</v>
      </c>
      <c r="N3408">
        <v>0</v>
      </c>
      <c r="O3408">
        <v>218.9</v>
      </c>
      <c r="P3408">
        <v>124</v>
      </c>
      <c r="Q3408">
        <v>37.21</v>
      </c>
      <c r="R3408">
        <v>2</v>
      </c>
      <c r="S3408">
        <v>0</v>
      </c>
    </row>
    <row r="3409" spans="10:19" x14ac:dyDescent="0.25">
      <c r="J3409" t="s">
        <v>15</v>
      </c>
      <c r="K3409">
        <v>46</v>
      </c>
      <c r="L3409" t="s">
        <v>11</v>
      </c>
      <c r="M3409">
        <v>0</v>
      </c>
      <c r="N3409">
        <v>0</v>
      </c>
      <c r="O3409">
        <v>138.69999999999999</v>
      </c>
      <c r="P3409">
        <v>101</v>
      </c>
      <c r="Q3409">
        <v>23.58</v>
      </c>
      <c r="R3409">
        <v>2</v>
      </c>
      <c r="S3409">
        <v>0</v>
      </c>
    </row>
    <row r="3410" spans="10:19" x14ac:dyDescent="0.25">
      <c r="J3410" t="s">
        <v>63</v>
      </c>
      <c r="K3410">
        <v>29</v>
      </c>
      <c r="L3410" t="s">
        <v>11</v>
      </c>
      <c r="M3410">
        <v>0</v>
      </c>
      <c r="N3410">
        <v>0</v>
      </c>
      <c r="O3410">
        <v>158.1</v>
      </c>
      <c r="P3410">
        <v>101</v>
      </c>
      <c r="Q3410">
        <v>26.88</v>
      </c>
      <c r="R3410">
        <v>3</v>
      </c>
      <c r="S3410">
        <v>1</v>
      </c>
    </row>
    <row r="3411" spans="10:19" x14ac:dyDescent="0.25">
      <c r="J3411" t="s">
        <v>12</v>
      </c>
      <c r="K3411">
        <v>42</v>
      </c>
      <c r="L3411" t="s">
        <v>11</v>
      </c>
      <c r="M3411">
        <v>0</v>
      </c>
      <c r="N3411">
        <v>0</v>
      </c>
      <c r="O3411">
        <v>97.9</v>
      </c>
      <c r="P3411">
        <v>138</v>
      </c>
      <c r="Q3411">
        <v>16.64</v>
      </c>
      <c r="R3411">
        <v>1</v>
      </c>
      <c r="S3411">
        <v>0</v>
      </c>
    </row>
    <row r="3412" spans="10:19" x14ac:dyDescent="0.25">
      <c r="J3412" t="s">
        <v>34</v>
      </c>
      <c r="K3412">
        <v>23</v>
      </c>
      <c r="L3412" t="s">
        <v>16</v>
      </c>
      <c r="M3412">
        <v>0</v>
      </c>
      <c r="N3412">
        <v>0</v>
      </c>
      <c r="O3412">
        <v>103.5</v>
      </c>
      <c r="P3412">
        <v>105</v>
      </c>
      <c r="Q3412">
        <v>17.600000000000001</v>
      </c>
      <c r="R3412">
        <v>5</v>
      </c>
      <c r="S3412">
        <v>1</v>
      </c>
    </row>
    <row r="3413" spans="10:19" x14ac:dyDescent="0.25">
      <c r="J3413" t="s">
        <v>12</v>
      </c>
      <c r="K3413">
        <v>43</v>
      </c>
      <c r="L3413" t="s">
        <v>13</v>
      </c>
      <c r="M3413">
        <v>0</v>
      </c>
      <c r="N3413">
        <v>0</v>
      </c>
      <c r="O3413">
        <v>206.3</v>
      </c>
      <c r="P3413">
        <v>113</v>
      </c>
      <c r="Q3413">
        <v>35.07</v>
      </c>
      <c r="R3413">
        <v>2</v>
      </c>
      <c r="S3413">
        <v>0</v>
      </c>
    </row>
    <row r="3414" spans="10:19" x14ac:dyDescent="0.25">
      <c r="J3414" t="s">
        <v>28</v>
      </c>
      <c r="K3414">
        <v>41</v>
      </c>
      <c r="L3414" t="s">
        <v>11</v>
      </c>
      <c r="M3414">
        <v>1</v>
      </c>
      <c r="N3414">
        <v>24</v>
      </c>
      <c r="O3414">
        <v>211.5</v>
      </c>
      <c r="P3414">
        <v>121</v>
      </c>
      <c r="Q3414">
        <v>35.96</v>
      </c>
      <c r="R3414">
        <v>3</v>
      </c>
      <c r="S3414">
        <v>0</v>
      </c>
    </row>
    <row r="3415" spans="10:19" x14ac:dyDescent="0.25">
      <c r="J3415" t="s">
        <v>32</v>
      </c>
      <c r="K3415">
        <v>32</v>
      </c>
      <c r="L3415" t="s">
        <v>16</v>
      </c>
      <c r="M3415">
        <v>0</v>
      </c>
      <c r="N3415">
        <v>0</v>
      </c>
      <c r="O3415">
        <v>125</v>
      </c>
      <c r="P3415">
        <v>96</v>
      </c>
      <c r="Q3415">
        <v>21.25</v>
      </c>
      <c r="R3415">
        <v>1</v>
      </c>
      <c r="S3415">
        <v>1</v>
      </c>
    </row>
    <row r="3416" spans="10:19" x14ac:dyDescent="0.25">
      <c r="J3416" t="s">
        <v>27</v>
      </c>
      <c r="K3416">
        <v>37</v>
      </c>
      <c r="L3416" t="s">
        <v>13</v>
      </c>
      <c r="M3416">
        <v>1</v>
      </c>
      <c r="N3416">
        <v>41</v>
      </c>
      <c r="O3416">
        <v>141.30000000000001</v>
      </c>
      <c r="P3416">
        <v>127</v>
      </c>
      <c r="Q3416">
        <v>24.02</v>
      </c>
      <c r="R3416">
        <v>3</v>
      </c>
      <c r="S3416">
        <v>0</v>
      </c>
    </row>
    <row r="3417" spans="10:19" x14ac:dyDescent="0.25">
      <c r="J3417" t="s">
        <v>15</v>
      </c>
      <c r="K3417">
        <v>34</v>
      </c>
      <c r="L3417" t="s">
        <v>11</v>
      </c>
      <c r="M3417">
        <v>0</v>
      </c>
      <c r="N3417">
        <v>0</v>
      </c>
      <c r="O3417">
        <v>119</v>
      </c>
      <c r="P3417">
        <v>94</v>
      </c>
      <c r="Q3417">
        <v>20.23</v>
      </c>
      <c r="R3417">
        <v>2</v>
      </c>
      <c r="S3417">
        <v>0</v>
      </c>
    </row>
    <row r="3418" spans="10:19" x14ac:dyDescent="0.25">
      <c r="J3418" t="s">
        <v>25</v>
      </c>
      <c r="K3418">
        <v>29</v>
      </c>
      <c r="L3418" t="s">
        <v>11</v>
      </c>
      <c r="M3418">
        <v>0</v>
      </c>
      <c r="N3418">
        <v>0</v>
      </c>
      <c r="O3418">
        <v>260.60000000000002</v>
      </c>
      <c r="P3418">
        <v>81</v>
      </c>
      <c r="Q3418">
        <v>44.3</v>
      </c>
      <c r="R3418">
        <v>0</v>
      </c>
      <c r="S3418">
        <v>1</v>
      </c>
    </row>
    <row r="3419" spans="10:19" x14ac:dyDescent="0.25">
      <c r="J3419" t="s">
        <v>27</v>
      </c>
      <c r="K3419">
        <v>40</v>
      </c>
      <c r="L3419" t="s">
        <v>11</v>
      </c>
      <c r="M3419">
        <v>0</v>
      </c>
      <c r="N3419">
        <v>0</v>
      </c>
      <c r="O3419">
        <v>149.19999999999999</v>
      </c>
      <c r="P3419">
        <v>128</v>
      </c>
      <c r="Q3419">
        <v>25.36</v>
      </c>
      <c r="R3419">
        <v>1</v>
      </c>
      <c r="S3419">
        <v>0</v>
      </c>
    </row>
    <row r="3420" spans="10:19" x14ac:dyDescent="0.25">
      <c r="J3420" t="s">
        <v>42</v>
      </c>
      <c r="K3420">
        <v>45</v>
      </c>
      <c r="L3420" t="s">
        <v>11</v>
      </c>
      <c r="M3420">
        <v>0</v>
      </c>
      <c r="N3420">
        <v>0</v>
      </c>
      <c r="O3420">
        <v>163.69999999999999</v>
      </c>
      <c r="P3420">
        <v>109</v>
      </c>
      <c r="Q3420">
        <v>27.83</v>
      </c>
      <c r="R3420">
        <v>1</v>
      </c>
      <c r="S3420">
        <v>0</v>
      </c>
    </row>
    <row r="3421" spans="10:19" x14ac:dyDescent="0.25">
      <c r="J3421" t="s">
        <v>24</v>
      </c>
      <c r="K3421">
        <v>38</v>
      </c>
      <c r="L3421" t="s">
        <v>11</v>
      </c>
      <c r="M3421">
        <v>0</v>
      </c>
      <c r="N3421">
        <v>0</v>
      </c>
      <c r="O3421">
        <v>223</v>
      </c>
      <c r="P3421">
        <v>109</v>
      </c>
      <c r="Q3421">
        <v>37.909999999999997</v>
      </c>
      <c r="R3421">
        <v>2</v>
      </c>
      <c r="S3421">
        <v>0</v>
      </c>
    </row>
    <row r="3422" spans="10:19" x14ac:dyDescent="0.25">
      <c r="J3422" t="s">
        <v>54</v>
      </c>
      <c r="K3422">
        <v>36</v>
      </c>
      <c r="L3422" t="s">
        <v>13</v>
      </c>
      <c r="M3422">
        <v>0</v>
      </c>
      <c r="N3422">
        <v>0</v>
      </c>
      <c r="O3422">
        <v>200.2</v>
      </c>
      <c r="P3422">
        <v>115</v>
      </c>
      <c r="Q3422">
        <v>34.03</v>
      </c>
      <c r="R3422">
        <v>3</v>
      </c>
      <c r="S3422">
        <v>0</v>
      </c>
    </row>
    <row r="3423" spans="10:19" x14ac:dyDescent="0.25">
      <c r="J3423" t="s">
        <v>49</v>
      </c>
      <c r="K3423">
        <v>42</v>
      </c>
      <c r="L3423" t="s">
        <v>11</v>
      </c>
      <c r="M3423">
        <v>0</v>
      </c>
      <c r="N3423">
        <v>0</v>
      </c>
      <c r="O3423">
        <v>248.6</v>
      </c>
      <c r="P3423">
        <v>59</v>
      </c>
      <c r="Q3423">
        <v>42.26</v>
      </c>
      <c r="R3423">
        <v>2</v>
      </c>
      <c r="S3423">
        <v>0</v>
      </c>
    </row>
    <row r="3424" spans="10:19" x14ac:dyDescent="0.25">
      <c r="J3424" t="s">
        <v>60</v>
      </c>
      <c r="K3424">
        <v>47</v>
      </c>
      <c r="L3424" t="s">
        <v>11</v>
      </c>
      <c r="M3424">
        <v>1</v>
      </c>
      <c r="N3424">
        <v>26</v>
      </c>
      <c r="O3424">
        <v>214.2</v>
      </c>
      <c r="P3424">
        <v>80</v>
      </c>
      <c r="Q3424">
        <v>36.409999999999997</v>
      </c>
      <c r="R3424">
        <v>2</v>
      </c>
      <c r="S3424">
        <v>0</v>
      </c>
    </row>
    <row r="3425" spans="10:19" x14ac:dyDescent="0.25">
      <c r="J3425" t="s">
        <v>18</v>
      </c>
      <c r="K3425">
        <v>43</v>
      </c>
      <c r="L3425" t="s">
        <v>11</v>
      </c>
      <c r="M3425">
        <v>0</v>
      </c>
      <c r="N3425">
        <v>0</v>
      </c>
      <c r="O3425">
        <v>245.6</v>
      </c>
      <c r="P3425">
        <v>128</v>
      </c>
      <c r="Q3425">
        <v>41.75</v>
      </c>
      <c r="R3425">
        <v>2</v>
      </c>
      <c r="S3425">
        <v>0</v>
      </c>
    </row>
    <row r="3426" spans="10:19" x14ac:dyDescent="0.25">
      <c r="J3426" t="s">
        <v>59</v>
      </c>
      <c r="K3426">
        <v>36</v>
      </c>
      <c r="L3426" t="s">
        <v>13</v>
      </c>
      <c r="M3426">
        <v>0</v>
      </c>
      <c r="N3426">
        <v>0</v>
      </c>
      <c r="O3426">
        <v>238.6</v>
      </c>
      <c r="P3426">
        <v>85</v>
      </c>
      <c r="Q3426">
        <v>40.56</v>
      </c>
      <c r="R3426">
        <v>0</v>
      </c>
      <c r="S3426">
        <v>0</v>
      </c>
    </row>
    <row r="3427" spans="10:19" x14ac:dyDescent="0.25">
      <c r="J3427" t="s">
        <v>41</v>
      </c>
      <c r="K3427">
        <v>42</v>
      </c>
      <c r="L3427" t="s">
        <v>16</v>
      </c>
      <c r="M3427">
        <v>0</v>
      </c>
      <c r="N3427">
        <v>0</v>
      </c>
      <c r="O3427">
        <v>86.1</v>
      </c>
      <c r="P3427">
        <v>97</v>
      </c>
      <c r="Q3427">
        <v>14.64</v>
      </c>
      <c r="R3427">
        <v>3</v>
      </c>
      <c r="S3427">
        <v>0</v>
      </c>
    </row>
    <row r="3428" spans="10:19" x14ac:dyDescent="0.25">
      <c r="J3428" t="s">
        <v>55</v>
      </c>
      <c r="K3428">
        <v>45</v>
      </c>
      <c r="L3428" t="s">
        <v>11</v>
      </c>
      <c r="M3428">
        <v>0</v>
      </c>
      <c r="N3428">
        <v>0</v>
      </c>
      <c r="O3428">
        <v>161.6</v>
      </c>
      <c r="P3428">
        <v>94</v>
      </c>
      <c r="Q3428">
        <v>27.47</v>
      </c>
      <c r="R3428">
        <v>2</v>
      </c>
      <c r="S3428">
        <v>0</v>
      </c>
    </row>
    <row r="3429" spans="10:19" x14ac:dyDescent="0.25">
      <c r="J3429" t="s">
        <v>42</v>
      </c>
      <c r="K3429">
        <v>29</v>
      </c>
      <c r="L3429" t="s">
        <v>11</v>
      </c>
      <c r="M3429">
        <v>0</v>
      </c>
      <c r="N3429">
        <v>0</v>
      </c>
      <c r="O3429">
        <v>257.89999999999998</v>
      </c>
      <c r="P3429">
        <v>80</v>
      </c>
      <c r="Q3429">
        <v>43.84</v>
      </c>
      <c r="R3429">
        <v>2</v>
      </c>
      <c r="S3429">
        <v>1</v>
      </c>
    </row>
    <row r="3430" spans="10:19" x14ac:dyDescent="0.25">
      <c r="J3430" t="s">
        <v>58</v>
      </c>
      <c r="K3430">
        <v>37</v>
      </c>
      <c r="L3430" t="s">
        <v>11</v>
      </c>
      <c r="M3430">
        <v>0</v>
      </c>
      <c r="N3430">
        <v>0</v>
      </c>
      <c r="O3430">
        <v>209.2</v>
      </c>
      <c r="P3430">
        <v>127</v>
      </c>
      <c r="Q3430">
        <v>35.56</v>
      </c>
      <c r="R3430">
        <v>3</v>
      </c>
      <c r="S3430">
        <v>0</v>
      </c>
    </row>
    <row r="3431" spans="10:19" x14ac:dyDescent="0.25">
      <c r="J3431" t="s">
        <v>21</v>
      </c>
      <c r="K3431">
        <v>39</v>
      </c>
      <c r="L3431" t="s">
        <v>16</v>
      </c>
      <c r="M3431">
        <v>1</v>
      </c>
      <c r="N3431">
        <v>19</v>
      </c>
      <c r="O3431">
        <v>214</v>
      </c>
      <c r="P3431">
        <v>57</v>
      </c>
      <c r="Q3431">
        <v>36.380000000000003</v>
      </c>
      <c r="R3431">
        <v>1</v>
      </c>
      <c r="S3431">
        <v>0</v>
      </c>
    </row>
    <row r="3432" spans="10:19" x14ac:dyDescent="0.25">
      <c r="J3432" t="s">
        <v>39</v>
      </c>
      <c r="K3432">
        <v>36</v>
      </c>
      <c r="L3432" t="s">
        <v>11</v>
      </c>
      <c r="M3432">
        <v>1</v>
      </c>
      <c r="N3432">
        <v>21</v>
      </c>
      <c r="O3432">
        <v>196</v>
      </c>
      <c r="P3432">
        <v>104</v>
      </c>
      <c r="Q3432">
        <v>33.32</v>
      </c>
      <c r="R3432">
        <v>0</v>
      </c>
      <c r="S3432">
        <v>0</v>
      </c>
    </row>
    <row r="3433" spans="10:19" x14ac:dyDescent="0.25">
      <c r="J3433" t="s">
        <v>23</v>
      </c>
      <c r="K3433">
        <v>39</v>
      </c>
      <c r="L3433" t="s">
        <v>11</v>
      </c>
      <c r="M3433">
        <v>1</v>
      </c>
      <c r="N3433">
        <v>33</v>
      </c>
      <c r="O3433">
        <v>129.80000000000001</v>
      </c>
      <c r="P3433">
        <v>112</v>
      </c>
      <c r="Q3433">
        <v>22.07</v>
      </c>
      <c r="R3433">
        <v>1</v>
      </c>
      <c r="S3433">
        <v>0</v>
      </c>
    </row>
    <row r="3434" spans="10:19" x14ac:dyDescent="0.25">
      <c r="J3434" t="s">
        <v>19</v>
      </c>
      <c r="K3434">
        <v>39</v>
      </c>
      <c r="L3434" t="s">
        <v>13</v>
      </c>
      <c r="M3434">
        <v>0</v>
      </c>
      <c r="N3434">
        <v>0</v>
      </c>
      <c r="O3434">
        <v>239.1</v>
      </c>
      <c r="P3434">
        <v>96</v>
      </c>
      <c r="Q3434">
        <v>40.65</v>
      </c>
      <c r="R3434">
        <v>0</v>
      </c>
      <c r="S3434">
        <v>0</v>
      </c>
    </row>
    <row r="3435" spans="10:19" x14ac:dyDescent="0.25">
      <c r="J3435" t="s">
        <v>60</v>
      </c>
      <c r="K3435">
        <v>27</v>
      </c>
      <c r="L3435" t="s">
        <v>16</v>
      </c>
      <c r="M3435">
        <v>0</v>
      </c>
      <c r="N3435">
        <v>0</v>
      </c>
      <c r="O3435">
        <v>133.19999999999999</v>
      </c>
      <c r="P3435">
        <v>80</v>
      </c>
      <c r="Q3435">
        <v>22.64</v>
      </c>
      <c r="R3435">
        <v>3</v>
      </c>
      <c r="S3435">
        <v>1</v>
      </c>
    </row>
    <row r="3436" spans="10:19" x14ac:dyDescent="0.25">
      <c r="J3436" t="s">
        <v>40</v>
      </c>
      <c r="K3436">
        <v>41</v>
      </c>
      <c r="L3436" t="s">
        <v>13</v>
      </c>
      <c r="M3436">
        <v>0</v>
      </c>
      <c r="N3436">
        <v>0</v>
      </c>
      <c r="O3436">
        <v>135.69999999999999</v>
      </c>
      <c r="P3436">
        <v>34</v>
      </c>
      <c r="Q3436">
        <v>23.07</v>
      </c>
      <c r="R3436">
        <v>1</v>
      </c>
      <c r="S3436">
        <v>0</v>
      </c>
    </row>
    <row r="3437" spans="10:19" x14ac:dyDescent="0.25">
      <c r="J3437" t="s">
        <v>48</v>
      </c>
      <c r="K3437">
        <v>43</v>
      </c>
      <c r="L3437" t="s">
        <v>11</v>
      </c>
      <c r="M3437">
        <v>1</v>
      </c>
      <c r="N3437">
        <v>31</v>
      </c>
      <c r="O3437">
        <v>211</v>
      </c>
      <c r="P3437">
        <v>117</v>
      </c>
      <c r="Q3437">
        <v>35.869999999999997</v>
      </c>
      <c r="R3437">
        <v>1</v>
      </c>
      <c r="S3437">
        <v>0</v>
      </c>
    </row>
    <row r="3438" spans="10:19" x14ac:dyDescent="0.25">
      <c r="J3438" t="s">
        <v>27</v>
      </c>
      <c r="K3438">
        <v>37</v>
      </c>
      <c r="L3438" t="s">
        <v>16</v>
      </c>
      <c r="M3438">
        <v>0</v>
      </c>
      <c r="N3438">
        <v>0</v>
      </c>
      <c r="O3438">
        <v>135.19999999999999</v>
      </c>
      <c r="P3438">
        <v>93</v>
      </c>
      <c r="Q3438">
        <v>22.98</v>
      </c>
      <c r="R3438">
        <v>3</v>
      </c>
      <c r="S3438">
        <v>0</v>
      </c>
    </row>
    <row r="3439" spans="10:19" x14ac:dyDescent="0.25">
      <c r="J3439" t="s">
        <v>18</v>
      </c>
      <c r="K3439">
        <v>36</v>
      </c>
      <c r="L3439" t="s">
        <v>13</v>
      </c>
      <c r="M3439">
        <v>0</v>
      </c>
      <c r="N3439">
        <v>0</v>
      </c>
      <c r="O3439">
        <v>140.80000000000001</v>
      </c>
      <c r="P3439">
        <v>126</v>
      </c>
      <c r="Q3439">
        <v>23.94</v>
      </c>
      <c r="R3439">
        <v>4</v>
      </c>
      <c r="S3439">
        <v>1</v>
      </c>
    </row>
    <row r="3440" spans="10:19" x14ac:dyDescent="0.25">
      <c r="J3440" t="s">
        <v>56</v>
      </c>
      <c r="K3440">
        <v>43</v>
      </c>
      <c r="L3440" t="s">
        <v>16</v>
      </c>
      <c r="M3440">
        <v>0</v>
      </c>
      <c r="N3440">
        <v>0</v>
      </c>
      <c r="O3440">
        <v>160.19999999999999</v>
      </c>
      <c r="P3440">
        <v>103</v>
      </c>
      <c r="Q3440">
        <v>27.23</v>
      </c>
      <c r="R3440">
        <v>1</v>
      </c>
      <c r="S3440">
        <v>0</v>
      </c>
    </row>
    <row r="3441" spans="10:19" x14ac:dyDescent="0.25">
      <c r="J3441" t="s">
        <v>37</v>
      </c>
      <c r="K3441">
        <v>42</v>
      </c>
      <c r="L3441" t="s">
        <v>11</v>
      </c>
      <c r="M3441">
        <v>0</v>
      </c>
      <c r="N3441">
        <v>0</v>
      </c>
      <c r="O3441">
        <v>153.69999999999999</v>
      </c>
      <c r="P3441">
        <v>86</v>
      </c>
      <c r="Q3441">
        <v>26.13</v>
      </c>
      <c r="R3441">
        <v>1</v>
      </c>
      <c r="S3441">
        <v>0</v>
      </c>
    </row>
    <row r="3442" spans="10:19" x14ac:dyDescent="0.25">
      <c r="J3442" t="s">
        <v>63</v>
      </c>
      <c r="K3442">
        <v>40</v>
      </c>
      <c r="L3442" t="s">
        <v>11</v>
      </c>
      <c r="M3442">
        <v>0</v>
      </c>
      <c r="N3442">
        <v>0</v>
      </c>
      <c r="O3442">
        <v>237.6</v>
      </c>
      <c r="P3442">
        <v>86</v>
      </c>
      <c r="Q3442">
        <v>40.39</v>
      </c>
      <c r="R3442">
        <v>2</v>
      </c>
      <c r="S3442">
        <v>0</v>
      </c>
    </row>
    <row r="3443" spans="10:19" x14ac:dyDescent="0.25">
      <c r="J3443" t="s">
        <v>51</v>
      </c>
      <c r="K3443">
        <v>41</v>
      </c>
      <c r="L3443" t="s">
        <v>16</v>
      </c>
      <c r="M3443">
        <v>0</v>
      </c>
      <c r="N3443">
        <v>0</v>
      </c>
      <c r="O3443">
        <v>182.1</v>
      </c>
      <c r="P3443">
        <v>92</v>
      </c>
      <c r="Q3443">
        <v>30.96</v>
      </c>
      <c r="R3443">
        <v>2</v>
      </c>
      <c r="S3443">
        <v>0</v>
      </c>
    </row>
    <row r="3444" spans="10:19" x14ac:dyDescent="0.25">
      <c r="J3444" t="s">
        <v>37</v>
      </c>
      <c r="K3444">
        <v>41</v>
      </c>
      <c r="L3444" t="s">
        <v>13</v>
      </c>
      <c r="M3444">
        <v>0</v>
      </c>
      <c r="N3444">
        <v>0</v>
      </c>
      <c r="O3444">
        <v>198.7</v>
      </c>
      <c r="P3444">
        <v>108</v>
      </c>
      <c r="Q3444">
        <v>33.78</v>
      </c>
      <c r="R3444">
        <v>2</v>
      </c>
      <c r="S3444">
        <v>0</v>
      </c>
    </row>
    <row r="3445" spans="10:19" x14ac:dyDescent="0.25">
      <c r="J3445" t="s">
        <v>15</v>
      </c>
      <c r="K3445">
        <v>35</v>
      </c>
      <c r="L3445" t="s">
        <v>13</v>
      </c>
      <c r="M3445">
        <v>1</v>
      </c>
      <c r="N3445">
        <v>47</v>
      </c>
      <c r="O3445">
        <v>151.1</v>
      </c>
      <c r="P3445">
        <v>117</v>
      </c>
      <c r="Q3445">
        <v>25.69</v>
      </c>
      <c r="R3445">
        <v>1</v>
      </c>
      <c r="S3445">
        <v>0</v>
      </c>
    </row>
    <row r="3446" spans="10:19" x14ac:dyDescent="0.25">
      <c r="J3446" t="s">
        <v>51</v>
      </c>
      <c r="K3446">
        <v>48</v>
      </c>
      <c r="L3446" t="s">
        <v>16</v>
      </c>
      <c r="M3446">
        <v>0</v>
      </c>
      <c r="N3446">
        <v>0</v>
      </c>
      <c r="O3446">
        <v>195.2</v>
      </c>
      <c r="P3446">
        <v>84</v>
      </c>
      <c r="Q3446">
        <v>33.18</v>
      </c>
      <c r="R3446">
        <v>0</v>
      </c>
      <c r="S3446">
        <v>0</v>
      </c>
    </row>
    <row r="3447" spans="10:19" x14ac:dyDescent="0.25">
      <c r="J3447" t="s">
        <v>12</v>
      </c>
      <c r="K3447">
        <v>30</v>
      </c>
      <c r="L3447" t="s">
        <v>13</v>
      </c>
      <c r="M3447">
        <v>1</v>
      </c>
      <c r="N3447">
        <v>34</v>
      </c>
      <c r="O3447">
        <v>209.9</v>
      </c>
      <c r="P3447">
        <v>79</v>
      </c>
      <c r="Q3447">
        <v>35.68</v>
      </c>
      <c r="R3447">
        <v>2</v>
      </c>
      <c r="S3447">
        <v>1</v>
      </c>
    </row>
    <row r="3448" spans="10:19" x14ac:dyDescent="0.25">
      <c r="J3448" t="s">
        <v>21</v>
      </c>
      <c r="K3448">
        <v>42</v>
      </c>
      <c r="L3448" t="s">
        <v>11</v>
      </c>
      <c r="M3448">
        <v>1</v>
      </c>
      <c r="N3448">
        <v>18</v>
      </c>
      <c r="O3448">
        <v>130.69999999999999</v>
      </c>
      <c r="P3448">
        <v>86</v>
      </c>
      <c r="Q3448">
        <v>22.22</v>
      </c>
      <c r="R3448">
        <v>0</v>
      </c>
      <c r="S3448">
        <v>0</v>
      </c>
    </row>
    <row r="3449" spans="10:19" x14ac:dyDescent="0.25">
      <c r="J3449" t="s">
        <v>56</v>
      </c>
      <c r="K3449">
        <v>41</v>
      </c>
      <c r="L3449" t="s">
        <v>11</v>
      </c>
      <c r="M3449">
        <v>0</v>
      </c>
      <c r="N3449">
        <v>0</v>
      </c>
      <c r="O3449">
        <v>265.89999999999998</v>
      </c>
      <c r="P3449">
        <v>112</v>
      </c>
      <c r="Q3449">
        <v>45.2</v>
      </c>
      <c r="R3449">
        <v>1</v>
      </c>
      <c r="S3449">
        <v>0</v>
      </c>
    </row>
    <row r="3450" spans="10:19" x14ac:dyDescent="0.25">
      <c r="J3450" t="s">
        <v>27</v>
      </c>
      <c r="K3450">
        <v>44</v>
      </c>
      <c r="L3450" t="s">
        <v>13</v>
      </c>
      <c r="M3450">
        <v>0</v>
      </c>
      <c r="N3450">
        <v>0</v>
      </c>
      <c r="O3450">
        <v>249.7</v>
      </c>
      <c r="P3450">
        <v>91</v>
      </c>
      <c r="Q3450">
        <v>42.45</v>
      </c>
      <c r="R3450">
        <v>1</v>
      </c>
      <c r="S3450">
        <v>0</v>
      </c>
    </row>
    <row r="3451" spans="10:19" x14ac:dyDescent="0.25">
      <c r="J3451" t="s">
        <v>55</v>
      </c>
      <c r="K3451">
        <v>42</v>
      </c>
      <c r="L3451" t="s">
        <v>16</v>
      </c>
      <c r="M3451">
        <v>0</v>
      </c>
      <c r="N3451">
        <v>0</v>
      </c>
      <c r="O3451">
        <v>204.1</v>
      </c>
      <c r="P3451">
        <v>116</v>
      </c>
      <c r="Q3451">
        <v>34.700000000000003</v>
      </c>
      <c r="R3451">
        <v>2</v>
      </c>
      <c r="S3451">
        <v>0</v>
      </c>
    </row>
    <row r="3452" spans="10:19" x14ac:dyDescent="0.25">
      <c r="J3452" t="s">
        <v>39</v>
      </c>
      <c r="K3452">
        <v>43</v>
      </c>
      <c r="L3452" t="s">
        <v>16</v>
      </c>
      <c r="M3452">
        <v>1</v>
      </c>
      <c r="N3452">
        <v>24</v>
      </c>
      <c r="O3452">
        <v>135.80000000000001</v>
      </c>
      <c r="P3452">
        <v>108</v>
      </c>
      <c r="Q3452">
        <v>23.09</v>
      </c>
      <c r="R3452">
        <v>0</v>
      </c>
      <c r="S3452">
        <v>0</v>
      </c>
    </row>
    <row r="3453" spans="10:19" x14ac:dyDescent="0.25">
      <c r="J3453" t="s">
        <v>54</v>
      </c>
      <c r="K3453">
        <v>41</v>
      </c>
      <c r="L3453" t="s">
        <v>11</v>
      </c>
      <c r="M3453">
        <v>0</v>
      </c>
      <c r="N3453">
        <v>0</v>
      </c>
      <c r="O3453">
        <v>211.4</v>
      </c>
      <c r="P3453">
        <v>105</v>
      </c>
      <c r="Q3453">
        <v>35.94</v>
      </c>
      <c r="R3453">
        <v>2</v>
      </c>
      <c r="S3453">
        <v>0</v>
      </c>
    </row>
    <row r="3454" spans="10:19" x14ac:dyDescent="0.25">
      <c r="J3454" t="s">
        <v>23</v>
      </c>
      <c r="K3454">
        <v>40</v>
      </c>
      <c r="L3454" t="s">
        <v>16</v>
      </c>
      <c r="M3454">
        <v>0</v>
      </c>
      <c r="N3454">
        <v>0</v>
      </c>
      <c r="O3454">
        <v>185.8</v>
      </c>
      <c r="P3454">
        <v>102</v>
      </c>
      <c r="Q3454">
        <v>31.59</v>
      </c>
      <c r="R3454">
        <v>2</v>
      </c>
      <c r="S3454">
        <v>0</v>
      </c>
    </row>
    <row r="3455" spans="10:19" x14ac:dyDescent="0.25">
      <c r="J3455" t="s">
        <v>25</v>
      </c>
      <c r="K3455">
        <v>46</v>
      </c>
      <c r="L3455" t="s">
        <v>11</v>
      </c>
      <c r="M3455">
        <v>0</v>
      </c>
      <c r="N3455">
        <v>0</v>
      </c>
      <c r="O3455">
        <v>202.5</v>
      </c>
      <c r="P3455">
        <v>91</v>
      </c>
      <c r="Q3455">
        <v>34.43</v>
      </c>
      <c r="R3455">
        <v>3</v>
      </c>
      <c r="S3455">
        <v>0</v>
      </c>
    </row>
    <row r="3456" spans="10:19" x14ac:dyDescent="0.25">
      <c r="J3456" t="s">
        <v>63</v>
      </c>
      <c r="K3456">
        <v>43</v>
      </c>
      <c r="L3456" t="s">
        <v>16</v>
      </c>
      <c r="M3456">
        <v>0</v>
      </c>
      <c r="N3456">
        <v>0</v>
      </c>
      <c r="O3456">
        <v>169.4</v>
      </c>
      <c r="P3456">
        <v>127</v>
      </c>
      <c r="Q3456">
        <v>28.8</v>
      </c>
      <c r="R3456">
        <v>1</v>
      </c>
      <c r="S3456">
        <v>0</v>
      </c>
    </row>
    <row r="3457" spans="10:19" x14ac:dyDescent="0.25">
      <c r="J3457" t="s">
        <v>30</v>
      </c>
      <c r="K3457">
        <v>36</v>
      </c>
      <c r="L3457" t="s">
        <v>11</v>
      </c>
      <c r="M3457">
        <v>0</v>
      </c>
      <c r="N3457">
        <v>0</v>
      </c>
      <c r="O3457">
        <v>135.19999999999999</v>
      </c>
      <c r="P3457">
        <v>76</v>
      </c>
      <c r="Q3457">
        <v>22.98</v>
      </c>
      <c r="R3457">
        <v>0</v>
      </c>
      <c r="S3457">
        <v>0</v>
      </c>
    </row>
    <row r="3458" spans="10:19" x14ac:dyDescent="0.25">
      <c r="J3458" t="s">
        <v>44</v>
      </c>
      <c r="K3458">
        <v>48</v>
      </c>
      <c r="L3458" t="s">
        <v>13</v>
      </c>
      <c r="M3458">
        <v>0</v>
      </c>
      <c r="N3458">
        <v>0</v>
      </c>
      <c r="O3458">
        <v>125.1</v>
      </c>
      <c r="P3458">
        <v>103</v>
      </c>
      <c r="Q3458">
        <v>21.27</v>
      </c>
      <c r="R3458">
        <v>1</v>
      </c>
      <c r="S3458">
        <v>0</v>
      </c>
    </row>
    <row r="3459" spans="10:19" x14ac:dyDescent="0.25">
      <c r="J3459" t="s">
        <v>12</v>
      </c>
      <c r="K3459">
        <v>27</v>
      </c>
      <c r="L3459" t="s">
        <v>13</v>
      </c>
      <c r="M3459">
        <v>0</v>
      </c>
      <c r="N3459">
        <v>0</v>
      </c>
      <c r="O3459">
        <v>287.10000000000002</v>
      </c>
      <c r="P3459">
        <v>83</v>
      </c>
      <c r="Q3459">
        <v>48.81</v>
      </c>
      <c r="R3459">
        <v>1</v>
      </c>
      <c r="S3459">
        <v>1</v>
      </c>
    </row>
    <row r="3460" spans="10:19" x14ac:dyDescent="0.25">
      <c r="J3460" t="s">
        <v>50</v>
      </c>
      <c r="K3460">
        <v>45</v>
      </c>
      <c r="L3460" t="s">
        <v>11</v>
      </c>
      <c r="M3460">
        <v>0</v>
      </c>
      <c r="N3460">
        <v>0</v>
      </c>
      <c r="O3460">
        <v>199.7</v>
      </c>
      <c r="P3460">
        <v>107</v>
      </c>
      <c r="Q3460">
        <v>33.950000000000003</v>
      </c>
      <c r="R3460">
        <v>0</v>
      </c>
      <c r="S3460">
        <v>0</v>
      </c>
    </row>
    <row r="3461" spans="10:19" x14ac:dyDescent="0.25">
      <c r="J3461" t="s">
        <v>50</v>
      </c>
      <c r="K3461">
        <v>40</v>
      </c>
      <c r="L3461" t="s">
        <v>13</v>
      </c>
      <c r="M3461">
        <v>0</v>
      </c>
      <c r="N3461">
        <v>0</v>
      </c>
      <c r="O3461">
        <v>247.6</v>
      </c>
      <c r="P3461">
        <v>114</v>
      </c>
      <c r="Q3461">
        <v>42.09</v>
      </c>
      <c r="R3461">
        <v>1</v>
      </c>
      <c r="S3461">
        <v>0</v>
      </c>
    </row>
    <row r="3462" spans="10:19" x14ac:dyDescent="0.25">
      <c r="J3462" t="s">
        <v>56</v>
      </c>
      <c r="K3462">
        <v>44</v>
      </c>
      <c r="L3462" t="s">
        <v>16</v>
      </c>
      <c r="M3462">
        <v>1</v>
      </c>
      <c r="N3462">
        <v>39</v>
      </c>
      <c r="O3462">
        <v>160.80000000000001</v>
      </c>
      <c r="P3462">
        <v>97</v>
      </c>
      <c r="Q3462">
        <v>27.34</v>
      </c>
      <c r="R3462">
        <v>3</v>
      </c>
      <c r="S3462">
        <v>0</v>
      </c>
    </row>
    <row r="3463" spans="10:19" x14ac:dyDescent="0.25">
      <c r="J3463" t="s">
        <v>31</v>
      </c>
      <c r="K3463">
        <v>41</v>
      </c>
      <c r="L3463" t="s">
        <v>13</v>
      </c>
      <c r="M3463">
        <v>1</v>
      </c>
      <c r="N3463">
        <v>31</v>
      </c>
      <c r="O3463">
        <v>118.5</v>
      </c>
      <c r="P3463">
        <v>92</v>
      </c>
      <c r="Q3463">
        <v>20.149999999999999</v>
      </c>
      <c r="R3463">
        <v>1</v>
      </c>
      <c r="S3463">
        <v>0</v>
      </c>
    </row>
    <row r="3464" spans="10:19" x14ac:dyDescent="0.25">
      <c r="J3464" t="s">
        <v>19</v>
      </c>
      <c r="K3464">
        <v>41</v>
      </c>
      <c r="L3464" t="s">
        <v>11</v>
      </c>
      <c r="M3464">
        <v>0</v>
      </c>
      <c r="N3464">
        <v>0</v>
      </c>
      <c r="O3464">
        <v>181</v>
      </c>
      <c r="P3464">
        <v>107</v>
      </c>
      <c r="Q3464">
        <v>30.77</v>
      </c>
      <c r="R3464">
        <v>7</v>
      </c>
      <c r="S3464">
        <v>0</v>
      </c>
    </row>
    <row r="3465" spans="10:19" x14ac:dyDescent="0.25">
      <c r="J3465" t="s">
        <v>10</v>
      </c>
      <c r="K3465">
        <v>29</v>
      </c>
      <c r="L3465" t="s">
        <v>13</v>
      </c>
      <c r="M3465">
        <v>0</v>
      </c>
      <c r="N3465">
        <v>0</v>
      </c>
      <c r="O3465">
        <v>160.6</v>
      </c>
      <c r="P3465">
        <v>101</v>
      </c>
      <c r="Q3465">
        <v>27.3</v>
      </c>
      <c r="R3465">
        <v>1</v>
      </c>
      <c r="S3465">
        <v>1</v>
      </c>
    </row>
    <row r="3466" spans="10:19" x14ac:dyDescent="0.25">
      <c r="J3466" t="s">
        <v>27</v>
      </c>
      <c r="K3466">
        <v>41</v>
      </c>
      <c r="L3466" t="s">
        <v>16</v>
      </c>
      <c r="M3466">
        <v>0</v>
      </c>
      <c r="N3466">
        <v>0</v>
      </c>
      <c r="O3466">
        <v>111.9</v>
      </c>
      <c r="P3466">
        <v>105</v>
      </c>
      <c r="Q3466">
        <v>19.02</v>
      </c>
      <c r="R3466">
        <v>1</v>
      </c>
      <c r="S3466">
        <v>0</v>
      </c>
    </row>
    <row r="3467" spans="10:19" x14ac:dyDescent="0.25">
      <c r="J3467" t="s">
        <v>54</v>
      </c>
      <c r="K3467">
        <v>39</v>
      </c>
      <c r="L3467" t="s">
        <v>11</v>
      </c>
      <c r="M3467">
        <v>0</v>
      </c>
      <c r="N3467">
        <v>0</v>
      </c>
      <c r="O3467">
        <v>120.5</v>
      </c>
      <c r="P3467">
        <v>107</v>
      </c>
      <c r="Q3467">
        <v>20.49</v>
      </c>
      <c r="R3467">
        <v>0</v>
      </c>
      <c r="S3467">
        <v>0</v>
      </c>
    </row>
    <row r="3468" spans="10:19" x14ac:dyDescent="0.25">
      <c r="J3468" t="s">
        <v>23</v>
      </c>
      <c r="K3468">
        <v>36</v>
      </c>
      <c r="L3468" t="s">
        <v>13</v>
      </c>
      <c r="M3468">
        <v>0</v>
      </c>
      <c r="N3468">
        <v>0</v>
      </c>
      <c r="O3468">
        <v>242.4</v>
      </c>
      <c r="P3468">
        <v>89</v>
      </c>
      <c r="Q3468">
        <v>41.21</v>
      </c>
      <c r="R3468">
        <v>1</v>
      </c>
      <c r="S3468">
        <v>0</v>
      </c>
    </row>
    <row r="3469" spans="10:19" x14ac:dyDescent="0.25">
      <c r="J3469" t="s">
        <v>12</v>
      </c>
      <c r="K3469">
        <v>39</v>
      </c>
      <c r="L3469" t="s">
        <v>13</v>
      </c>
      <c r="M3469">
        <v>0</v>
      </c>
      <c r="N3469">
        <v>0</v>
      </c>
      <c r="O3469">
        <v>178.4</v>
      </c>
      <c r="P3469">
        <v>81</v>
      </c>
      <c r="Q3469">
        <v>30.33</v>
      </c>
      <c r="R3469">
        <v>1</v>
      </c>
      <c r="S3469">
        <v>0</v>
      </c>
    </row>
    <row r="3470" spans="10:19" x14ac:dyDescent="0.25">
      <c r="J3470" t="s">
        <v>43</v>
      </c>
      <c r="K3470">
        <v>36</v>
      </c>
      <c r="L3470" t="s">
        <v>16</v>
      </c>
      <c r="M3470">
        <v>0</v>
      </c>
      <c r="N3470">
        <v>0</v>
      </c>
      <c r="O3470">
        <v>258.7</v>
      </c>
      <c r="P3470">
        <v>94</v>
      </c>
      <c r="Q3470">
        <v>43.98</v>
      </c>
      <c r="R3470">
        <v>1</v>
      </c>
      <c r="S3470">
        <v>1</v>
      </c>
    </row>
    <row r="3471" spans="10:19" x14ac:dyDescent="0.25">
      <c r="J3471" t="s">
        <v>51</v>
      </c>
      <c r="K3471">
        <v>38</v>
      </c>
      <c r="L3471" t="s">
        <v>11</v>
      </c>
      <c r="M3471">
        <v>1</v>
      </c>
      <c r="N3471">
        <v>18</v>
      </c>
      <c r="O3471">
        <v>124.3</v>
      </c>
      <c r="P3471">
        <v>104</v>
      </c>
      <c r="Q3471">
        <v>21.13</v>
      </c>
      <c r="R3471">
        <v>1</v>
      </c>
      <c r="S3471">
        <v>0</v>
      </c>
    </row>
    <row r="3472" spans="10:19" x14ac:dyDescent="0.25">
      <c r="J3472" t="s">
        <v>43</v>
      </c>
      <c r="K3472">
        <v>41</v>
      </c>
      <c r="L3472" t="s">
        <v>11</v>
      </c>
      <c r="M3472">
        <v>0</v>
      </c>
      <c r="N3472">
        <v>0</v>
      </c>
      <c r="O3472">
        <v>94.9</v>
      </c>
      <c r="P3472">
        <v>114</v>
      </c>
      <c r="Q3472">
        <v>16.13</v>
      </c>
      <c r="R3472">
        <v>0</v>
      </c>
      <c r="S3472">
        <v>0</v>
      </c>
    </row>
    <row r="3473" spans="10:19" x14ac:dyDescent="0.25">
      <c r="J3473" t="s">
        <v>29</v>
      </c>
      <c r="K3473">
        <v>45</v>
      </c>
      <c r="L3473" t="s">
        <v>13</v>
      </c>
      <c r="M3473">
        <v>0</v>
      </c>
      <c r="N3473">
        <v>0</v>
      </c>
      <c r="O3473">
        <v>182</v>
      </c>
      <c r="P3473">
        <v>101</v>
      </c>
      <c r="Q3473">
        <v>30.94</v>
      </c>
      <c r="R3473">
        <v>4</v>
      </c>
      <c r="S3473">
        <v>0</v>
      </c>
    </row>
    <row r="3474" spans="10:19" x14ac:dyDescent="0.25">
      <c r="J3474" t="s">
        <v>15</v>
      </c>
      <c r="K3474">
        <v>33</v>
      </c>
      <c r="L3474" t="s">
        <v>13</v>
      </c>
      <c r="M3474">
        <v>0</v>
      </c>
      <c r="N3474">
        <v>0</v>
      </c>
      <c r="O3474">
        <v>162</v>
      </c>
      <c r="P3474">
        <v>62</v>
      </c>
      <c r="Q3474">
        <v>27.54</v>
      </c>
      <c r="R3474">
        <v>1</v>
      </c>
      <c r="S3474">
        <v>0</v>
      </c>
    </row>
    <row r="3475" spans="10:19" x14ac:dyDescent="0.25">
      <c r="J3475" t="s">
        <v>28</v>
      </c>
      <c r="K3475">
        <v>42</v>
      </c>
      <c r="L3475" t="s">
        <v>11</v>
      </c>
      <c r="M3475">
        <v>0</v>
      </c>
      <c r="N3475">
        <v>0</v>
      </c>
      <c r="O3475">
        <v>176.6</v>
      </c>
      <c r="P3475">
        <v>83</v>
      </c>
      <c r="Q3475">
        <v>30.02</v>
      </c>
      <c r="R3475">
        <v>0</v>
      </c>
      <c r="S3475">
        <v>0</v>
      </c>
    </row>
    <row r="3476" spans="10:19" x14ac:dyDescent="0.25">
      <c r="J3476" t="s">
        <v>25</v>
      </c>
      <c r="K3476">
        <v>35</v>
      </c>
      <c r="L3476" t="s">
        <v>13</v>
      </c>
      <c r="M3476">
        <v>1</v>
      </c>
      <c r="N3476">
        <v>28</v>
      </c>
      <c r="O3476">
        <v>156.1</v>
      </c>
      <c r="P3476">
        <v>98</v>
      </c>
      <c r="Q3476">
        <v>26.54</v>
      </c>
      <c r="R3476">
        <v>0</v>
      </c>
      <c r="S3476">
        <v>0</v>
      </c>
    </row>
    <row r="3477" spans="10:19" x14ac:dyDescent="0.25">
      <c r="J3477" t="s">
        <v>29</v>
      </c>
      <c r="K3477">
        <v>40</v>
      </c>
      <c r="L3477" t="s">
        <v>16</v>
      </c>
      <c r="M3477">
        <v>0</v>
      </c>
      <c r="N3477">
        <v>0</v>
      </c>
      <c r="O3477">
        <v>150.6</v>
      </c>
      <c r="P3477">
        <v>106</v>
      </c>
      <c r="Q3477">
        <v>25.6</v>
      </c>
      <c r="R3477">
        <v>1</v>
      </c>
      <c r="S3477">
        <v>0</v>
      </c>
    </row>
    <row r="3478" spans="10:19" x14ac:dyDescent="0.25">
      <c r="J3478" t="s">
        <v>61</v>
      </c>
      <c r="K3478">
        <v>36</v>
      </c>
      <c r="L3478" t="s">
        <v>16</v>
      </c>
      <c r="M3478">
        <v>0</v>
      </c>
      <c r="N3478">
        <v>0</v>
      </c>
      <c r="O3478">
        <v>189.1</v>
      </c>
      <c r="P3478">
        <v>141</v>
      </c>
      <c r="Q3478">
        <v>32.15</v>
      </c>
      <c r="R3478">
        <v>1</v>
      </c>
      <c r="S3478">
        <v>0</v>
      </c>
    </row>
    <row r="3479" spans="10:19" x14ac:dyDescent="0.25">
      <c r="J3479" t="s">
        <v>53</v>
      </c>
      <c r="K3479">
        <v>38</v>
      </c>
      <c r="L3479" t="s">
        <v>13</v>
      </c>
      <c r="M3479">
        <v>0</v>
      </c>
      <c r="N3479">
        <v>0</v>
      </c>
      <c r="O3479">
        <v>156.9</v>
      </c>
      <c r="P3479">
        <v>74</v>
      </c>
      <c r="Q3479">
        <v>26.67</v>
      </c>
      <c r="R3479">
        <v>1</v>
      </c>
      <c r="S3479">
        <v>0</v>
      </c>
    </row>
    <row r="3480" spans="10:19" x14ac:dyDescent="0.25">
      <c r="J3480" t="s">
        <v>25</v>
      </c>
      <c r="K3480">
        <v>42</v>
      </c>
      <c r="L3480" t="s">
        <v>13</v>
      </c>
      <c r="M3480">
        <v>0</v>
      </c>
      <c r="N3480">
        <v>0</v>
      </c>
      <c r="O3480">
        <v>67</v>
      </c>
      <c r="P3480">
        <v>76</v>
      </c>
      <c r="Q3480">
        <v>11.39</v>
      </c>
      <c r="R3480">
        <v>1</v>
      </c>
      <c r="S3480">
        <v>0</v>
      </c>
    </row>
    <row r="3481" spans="10:19" x14ac:dyDescent="0.25">
      <c r="J3481" t="s">
        <v>35</v>
      </c>
      <c r="K3481">
        <v>38</v>
      </c>
      <c r="L3481" t="s">
        <v>11</v>
      </c>
      <c r="M3481">
        <v>0</v>
      </c>
      <c r="N3481">
        <v>0</v>
      </c>
      <c r="O3481">
        <v>261.3</v>
      </c>
      <c r="P3481">
        <v>89</v>
      </c>
      <c r="Q3481">
        <v>44.42</v>
      </c>
      <c r="R3481">
        <v>0</v>
      </c>
      <c r="S3481">
        <v>0</v>
      </c>
    </row>
    <row r="3482" spans="10:19" x14ac:dyDescent="0.25">
      <c r="J3482" t="s">
        <v>56</v>
      </c>
      <c r="K3482">
        <v>37</v>
      </c>
      <c r="L3482" t="s">
        <v>11</v>
      </c>
      <c r="M3482">
        <v>0</v>
      </c>
      <c r="N3482">
        <v>0</v>
      </c>
      <c r="O3482">
        <v>135.1</v>
      </c>
      <c r="P3482">
        <v>92</v>
      </c>
      <c r="Q3482">
        <v>22.97</v>
      </c>
      <c r="R3482">
        <v>3</v>
      </c>
      <c r="S3482">
        <v>0</v>
      </c>
    </row>
    <row r="3483" spans="10:19" x14ac:dyDescent="0.25">
      <c r="J3483" t="s">
        <v>31</v>
      </c>
      <c r="K3483">
        <v>42</v>
      </c>
      <c r="L3483" t="s">
        <v>11</v>
      </c>
      <c r="M3483">
        <v>0</v>
      </c>
      <c r="N3483">
        <v>0</v>
      </c>
      <c r="O3483">
        <v>92.1</v>
      </c>
      <c r="P3483">
        <v>109</v>
      </c>
      <c r="Q3483">
        <v>15.66</v>
      </c>
      <c r="R3483">
        <v>2</v>
      </c>
      <c r="S3483">
        <v>0</v>
      </c>
    </row>
    <row r="3484" spans="10:19" x14ac:dyDescent="0.25">
      <c r="J3484" t="s">
        <v>48</v>
      </c>
      <c r="K3484">
        <v>35</v>
      </c>
      <c r="L3484" t="s">
        <v>13</v>
      </c>
      <c r="M3484">
        <v>0</v>
      </c>
      <c r="N3484">
        <v>0</v>
      </c>
      <c r="O3484">
        <v>173.5</v>
      </c>
      <c r="P3484">
        <v>121</v>
      </c>
      <c r="Q3484">
        <v>29.5</v>
      </c>
      <c r="R3484">
        <v>1</v>
      </c>
      <c r="S3484">
        <v>0</v>
      </c>
    </row>
    <row r="3485" spans="10:19" x14ac:dyDescent="0.25">
      <c r="J3485" t="s">
        <v>58</v>
      </c>
      <c r="K3485">
        <v>45</v>
      </c>
      <c r="L3485" t="s">
        <v>11</v>
      </c>
      <c r="M3485">
        <v>0</v>
      </c>
      <c r="N3485">
        <v>0</v>
      </c>
      <c r="O3485">
        <v>156.30000000000001</v>
      </c>
      <c r="P3485">
        <v>82</v>
      </c>
      <c r="Q3485">
        <v>26.57</v>
      </c>
      <c r="R3485">
        <v>5</v>
      </c>
      <c r="S3485">
        <v>0</v>
      </c>
    </row>
    <row r="3486" spans="10:19" x14ac:dyDescent="0.25">
      <c r="J3486" t="s">
        <v>15</v>
      </c>
      <c r="K3486">
        <v>42</v>
      </c>
      <c r="L3486" t="s">
        <v>11</v>
      </c>
      <c r="M3486">
        <v>0</v>
      </c>
      <c r="N3486">
        <v>0</v>
      </c>
      <c r="O3486">
        <v>274.7</v>
      </c>
      <c r="P3486">
        <v>79</v>
      </c>
      <c r="Q3486">
        <v>46.7</v>
      </c>
      <c r="R3486">
        <v>1</v>
      </c>
      <c r="S3486">
        <v>0</v>
      </c>
    </row>
    <row r="3487" spans="10:19" x14ac:dyDescent="0.25">
      <c r="J3487" t="s">
        <v>53</v>
      </c>
      <c r="K3487">
        <v>30</v>
      </c>
      <c r="L3487" t="s">
        <v>13</v>
      </c>
      <c r="M3487">
        <v>0</v>
      </c>
      <c r="N3487">
        <v>0</v>
      </c>
      <c r="O3487">
        <v>244.7</v>
      </c>
      <c r="P3487">
        <v>84</v>
      </c>
      <c r="Q3487">
        <v>41.6</v>
      </c>
      <c r="R3487">
        <v>2</v>
      </c>
      <c r="S3487">
        <v>1</v>
      </c>
    </row>
    <row r="3488" spans="10:19" x14ac:dyDescent="0.25">
      <c r="J3488" t="s">
        <v>39</v>
      </c>
      <c r="K3488">
        <v>42</v>
      </c>
      <c r="L3488" t="s">
        <v>13</v>
      </c>
      <c r="M3488">
        <v>0</v>
      </c>
      <c r="N3488">
        <v>0</v>
      </c>
      <c r="O3488">
        <v>183.6</v>
      </c>
      <c r="P3488">
        <v>96</v>
      </c>
      <c r="Q3488">
        <v>31.21</v>
      </c>
      <c r="R3488">
        <v>0</v>
      </c>
      <c r="S3488">
        <v>0</v>
      </c>
    </row>
    <row r="3489" spans="10:19" x14ac:dyDescent="0.25">
      <c r="J3489" t="s">
        <v>41</v>
      </c>
      <c r="K3489">
        <v>37</v>
      </c>
      <c r="L3489" t="s">
        <v>13</v>
      </c>
      <c r="M3489">
        <v>0</v>
      </c>
      <c r="N3489">
        <v>0</v>
      </c>
      <c r="O3489">
        <v>167.1</v>
      </c>
      <c r="P3489">
        <v>80</v>
      </c>
      <c r="Q3489">
        <v>28.41</v>
      </c>
      <c r="R3489">
        <v>5</v>
      </c>
      <c r="S3489">
        <v>0</v>
      </c>
    </row>
    <row r="3490" spans="10:19" x14ac:dyDescent="0.25">
      <c r="J3490" t="s">
        <v>50</v>
      </c>
      <c r="K3490">
        <v>43</v>
      </c>
      <c r="L3490" t="s">
        <v>13</v>
      </c>
      <c r="M3490">
        <v>0</v>
      </c>
      <c r="N3490">
        <v>0</v>
      </c>
      <c r="O3490">
        <v>177.1</v>
      </c>
      <c r="P3490">
        <v>120</v>
      </c>
      <c r="Q3490">
        <v>30.11</v>
      </c>
      <c r="R3490">
        <v>3</v>
      </c>
      <c r="S3490">
        <v>0</v>
      </c>
    </row>
    <row r="3491" spans="10:19" x14ac:dyDescent="0.25">
      <c r="J3491" t="s">
        <v>51</v>
      </c>
      <c r="K3491">
        <v>42</v>
      </c>
      <c r="L3491" t="s">
        <v>11</v>
      </c>
      <c r="M3491">
        <v>0</v>
      </c>
      <c r="N3491">
        <v>0</v>
      </c>
      <c r="O3491">
        <v>217.8</v>
      </c>
      <c r="P3491">
        <v>120</v>
      </c>
      <c r="Q3491">
        <v>37.03</v>
      </c>
      <c r="R3491">
        <v>0</v>
      </c>
      <c r="S3491">
        <v>0</v>
      </c>
    </row>
    <row r="3492" spans="10:19" x14ac:dyDescent="0.25">
      <c r="J3492" t="s">
        <v>57</v>
      </c>
      <c r="K3492">
        <v>36</v>
      </c>
      <c r="L3492" t="s">
        <v>16</v>
      </c>
      <c r="M3492">
        <v>0</v>
      </c>
      <c r="N3492">
        <v>0</v>
      </c>
      <c r="O3492">
        <v>143.69999999999999</v>
      </c>
      <c r="P3492">
        <v>96</v>
      </c>
      <c r="Q3492">
        <v>24.43</v>
      </c>
      <c r="R3492">
        <v>2</v>
      </c>
      <c r="S3492">
        <v>0</v>
      </c>
    </row>
    <row r="3493" spans="10:19" x14ac:dyDescent="0.25">
      <c r="J3493" t="s">
        <v>40</v>
      </c>
      <c r="K3493">
        <v>35</v>
      </c>
      <c r="L3493" t="s">
        <v>11</v>
      </c>
      <c r="M3493">
        <v>0</v>
      </c>
      <c r="N3493">
        <v>0</v>
      </c>
      <c r="O3493">
        <v>185</v>
      </c>
      <c r="P3493">
        <v>104</v>
      </c>
      <c r="Q3493">
        <v>31.45</v>
      </c>
      <c r="R3493">
        <v>1</v>
      </c>
      <c r="S3493">
        <v>0</v>
      </c>
    </row>
    <row r="3494" spans="10:19" x14ac:dyDescent="0.25">
      <c r="J3494" t="s">
        <v>40</v>
      </c>
      <c r="K3494">
        <v>37</v>
      </c>
      <c r="L3494" t="s">
        <v>11</v>
      </c>
      <c r="M3494">
        <v>1</v>
      </c>
      <c r="N3494">
        <v>23</v>
      </c>
      <c r="O3494">
        <v>235.6</v>
      </c>
      <c r="P3494">
        <v>65</v>
      </c>
      <c r="Q3494">
        <v>40.049999999999997</v>
      </c>
      <c r="R3494">
        <v>1</v>
      </c>
      <c r="S3494">
        <v>0</v>
      </c>
    </row>
    <row r="3495" spans="10:19" x14ac:dyDescent="0.25">
      <c r="J3495" t="s">
        <v>38</v>
      </c>
      <c r="K3495">
        <v>35</v>
      </c>
      <c r="L3495" t="s">
        <v>11</v>
      </c>
      <c r="M3495">
        <v>0</v>
      </c>
      <c r="N3495">
        <v>0</v>
      </c>
      <c r="O3495">
        <v>265.5</v>
      </c>
      <c r="P3495">
        <v>75</v>
      </c>
      <c r="Q3495">
        <v>45.14</v>
      </c>
      <c r="R3495">
        <v>2</v>
      </c>
      <c r="S3495">
        <v>1</v>
      </c>
    </row>
    <row r="3496" spans="10:19" x14ac:dyDescent="0.25">
      <c r="J3496" t="s">
        <v>43</v>
      </c>
      <c r="K3496">
        <v>36</v>
      </c>
      <c r="L3496" t="s">
        <v>11</v>
      </c>
      <c r="M3496">
        <v>0</v>
      </c>
      <c r="N3496">
        <v>0</v>
      </c>
      <c r="O3496">
        <v>332.1</v>
      </c>
      <c r="P3496">
        <v>91</v>
      </c>
      <c r="Q3496">
        <v>56.46</v>
      </c>
      <c r="R3496">
        <v>1</v>
      </c>
      <c r="S3496">
        <v>1</v>
      </c>
    </row>
    <row r="3497" spans="10:19" x14ac:dyDescent="0.25">
      <c r="J3497" t="s">
        <v>30</v>
      </c>
      <c r="K3497">
        <v>42</v>
      </c>
      <c r="L3497" t="s">
        <v>13</v>
      </c>
      <c r="M3497">
        <v>1</v>
      </c>
      <c r="N3497">
        <v>21</v>
      </c>
      <c r="O3497">
        <v>223.4</v>
      </c>
      <c r="P3497">
        <v>89</v>
      </c>
      <c r="Q3497">
        <v>37.979999999999997</v>
      </c>
      <c r="R3497">
        <v>3</v>
      </c>
      <c r="S3497">
        <v>0</v>
      </c>
    </row>
    <row r="3498" spans="10:19" x14ac:dyDescent="0.25">
      <c r="J3498" t="s">
        <v>54</v>
      </c>
      <c r="K3498">
        <v>40</v>
      </c>
      <c r="L3498" t="s">
        <v>16</v>
      </c>
      <c r="M3498">
        <v>0</v>
      </c>
      <c r="N3498">
        <v>0</v>
      </c>
      <c r="O3498">
        <v>163.6</v>
      </c>
      <c r="P3498">
        <v>109</v>
      </c>
      <c r="Q3498">
        <v>27.81</v>
      </c>
      <c r="R3498">
        <v>0</v>
      </c>
      <c r="S3498">
        <v>0</v>
      </c>
    </row>
    <row r="3499" spans="10:19" x14ac:dyDescent="0.25">
      <c r="J3499" t="s">
        <v>23</v>
      </c>
      <c r="K3499">
        <v>32</v>
      </c>
      <c r="L3499" t="s">
        <v>16</v>
      </c>
      <c r="M3499">
        <v>0</v>
      </c>
      <c r="N3499">
        <v>0</v>
      </c>
      <c r="O3499">
        <v>190</v>
      </c>
      <c r="P3499">
        <v>125</v>
      </c>
      <c r="Q3499">
        <v>32.299999999999997</v>
      </c>
      <c r="R3499">
        <v>3</v>
      </c>
      <c r="S3499">
        <v>0</v>
      </c>
    </row>
    <row r="3500" spans="10:19" x14ac:dyDescent="0.25">
      <c r="J3500" t="s">
        <v>14</v>
      </c>
      <c r="K3500">
        <v>36</v>
      </c>
      <c r="L3500" t="s">
        <v>16</v>
      </c>
      <c r="M3500">
        <v>0</v>
      </c>
      <c r="N3500">
        <v>0</v>
      </c>
      <c r="O3500">
        <v>153.69999999999999</v>
      </c>
      <c r="P3500">
        <v>100</v>
      </c>
      <c r="Q3500">
        <v>26.13</v>
      </c>
      <c r="R3500">
        <v>1</v>
      </c>
      <c r="S3500">
        <v>0</v>
      </c>
    </row>
    <row r="3501" spans="10:19" x14ac:dyDescent="0.25">
      <c r="J3501" t="s">
        <v>52</v>
      </c>
      <c r="K3501">
        <v>29</v>
      </c>
      <c r="L3501" t="s">
        <v>11</v>
      </c>
      <c r="M3501">
        <v>0</v>
      </c>
      <c r="N3501">
        <v>0</v>
      </c>
      <c r="O3501">
        <v>160.30000000000001</v>
      </c>
      <c r="P3501">
        <v>87</v>
      </c>
      <c r="Q3501">
        <v>27.25</v>
      </c>
      <c r="R3501">
        <v>2</v>
      </c>
      <c r="S3501">
        <v>0</v>
      </c>
    </row>
    <row r="3502" spans="10:19" x14ac:dyDescent="0.25">
      <c r="J3502" t="s">
        <v>25</v>
      </c>
      <c r="K3502">
        <v>28</v>
      </c>
      <c r="L3502" t="s">
        <v>16</v>
      </c>
      <c r="M3502">
        <v>0</v>
      </c>
      <c r="N3502">
        <v>0</v>
      </c>
      <c r="O3502">
        <v>140.9</v>
      </c>
      <c r="P3502">
        <v>68</v>
      </c>
      <c r="Q3502">
        <v>23.95</v>
      </c>
      <c r="R3502">
        <v>3</v>
      </c>
      <c r="S3502">
        <v>0</v>
      </c>
    </row>
    <row r="3503" spans="10:19" x14ac:dyDescent="0.25">
      <c r="J3503" t="s">
        <v>31</v>
      </c>
      <c r="K3503">
        <v>34</v>
      </c>
      <c r="L3503" t="s">
        <v>16</v>
      </c>
      <c r="M3503">
        <v>0</v>
      </c>
      <c r="N3503">
        <v>0</v>
      </c>
      <c r="O3503">
        <v>168.4</v>
      </c>
      <c r="P3503">
        <v>85</v>
      </c>
      <c r="Q3503">
        <v>28.63</v>
      </c>
      <c r="R3503">
        <v>3</v>
      </c>
      <c r="S3503">
        <v>0</v>
      </c>
    </row>
    <row r="3504" spans="10:19" x14ac:dyDescent="0.25">
      <c r="J3504" t="s">
        <v>15</v>
      </c>
      <c r="K3504">
        <v>28</v>
      </c>
      <c r="L3504" t="s">
        <v>13</v>
      </c>
      <c r="M3504">
        <v>0</v>
      </c>
      <c r="N3504">
        <v>0</v>
      </c>
      <c r="O3504">
        <v>150.9</v>
      </c>
      <c r="P3504">
        <v>92</v>
      </c>
      <c r="Q3504">
        <v>25.65</v>
      </c>
      <c r="R3504">
        <v>5</v>
      </c>
      <c r="S3504">
        <v>1</v>
      </c>
    </row>
    <row r="3505" spans="10:19" x14ac:dyDescent="0.25">
      <c r="J3505" t="s">
        <v>14</v>
      </c>
      <c r="K3505">
        <v>28</v>
      </c>
      <c r="L3505" t="s">
        <v>11</v>
      </c>
      <c r="M3505">
        <v>0</v>
      </c>
      <c r="N3505">
        <v>0</v>
      </c>
      <c r="O3505">
        <v>255.1</v>
      </c>
      <c r="P3505">
        <v>96</v>
      </c>
      <c r="Q3505">
        <v>43.37</v>
      </c>
      <c r="R3505">
        <v>0</v>
      </c>
      <c r="S3505">
        <v>1</v>
      </c>
    </row>
    <row r="3506" spans="10:19" x14ac:dyDescent="0.25">
      <c r="J3506" t="s">
        <v>29</v>
      </c>
      <c r="K3506">
        <v>42</v>
      </c>
      <c r="L3506" t="s">
        <v>11</v>
      </c>
      <c r="M3506">
        <v>0</v>
      </c>
      <c r="N3506">
        <v>0</v>
      </c>
      <c r="O3506">
        <v>94.5</v>
      </c>
      <c r="P3506">
        <v>107</v>
      </c>
      <c r="Q3506">
        <v>16.07</v>
      </c>
      <c r="R3506">
        <v>1</v>
      </c>
      <c r="S3506">
        <v>0</v>
      </c>
    </row>
    <row r="3507" spans="10:19" x14ac:dyDescent="0.25">
      <c r="J3507" t="s">
        <v>47</v>
      </c>
      <c r="K3507">
        <v>43</v>
      </c>
      <c r="L3507" t="s">
        <v>11</v>
      </c>
      <c r="M3507">
        <v>0</v>
      </c>
      <c r="N3507">
        <v>0</v>
      </c>
      <c r="O3507">
        <v>135</v>
      </c>
      <c r="P3507">
        <v>116</v>
      </c>
      <c r="Q3507">
        <v>22.95</v>
      </c>
      <c r="R3507">
        <v>1</v>
      </c>
      <c r="S3507">
        <v>0</v>
      </c>
    </row>
    <row r="3508" spans="10:19" x14ac:dyDescent="0.25">
      <c r="J3508" t="s">
        <v>58</v>
      </c>
      <c r="K3508">
        <v>28</v>
      </c>
      <c r="L3508" t="s">
        <v>13</v>
      </c>
      <c r="M3508">
        <v>0</v>
      </c>
      <c r="N3508">
        <v>0</v>
      </c>
      <c r="O3508">
        <v>286.89999999999998</v>
      </c>
      <c r="P3508">
        <v>113</v>
      </c>
      <c r="Q3508">
        <v>48.77</v>
      </c>
      <c r="R3508">
        <v>0</v>
      </c>
      <c r="S3508">
        <v>1</v>
      </c>
    </row>
    <row r="3509" spans="10:19" x14ac:dyDescent="0.25">
      <c r="J3509" t="s">
        <v>36</v>
      </c>
      <c r="K3509">
        <v>42</v>
      </c>
      <c r="L3509" t="s">
        <v>11</v>
      </c>
      <c r="M3509">
        <v>0</v>
      </c>
      <c r="N3509">
        <v>0</v>
      </c>
      <c r="O3509">
        <v>165.4</v>
      </c>
      <c r="P3509">
        <v>70</v>
      </c>
      <c r="Q3509">
        <v>28.12</v>
      </c>
      <c r="R3509">
        <v>1</v>
      </c>
      <c r="S3509">
        <v>0</v>
      </c>
    </row>
    <row r="3510" spans="10:19" x14ac:dyDescent="0.25">
      <c r="J3510" t="s">
        <v>56</v>
      </c>
      <c r="K3510">
        <v>29</v>
      </c>
      <c r="L3510" t="s">
        <v>11</v>
      </c>
      <c r="M3510">
        <v>0</v>
      </c>
      <c r="N3510">
        <v>0</v>
      </c>
      <c r="O3510">
        <v>222</v>
      </c>
      <c r="P3510">
        <v>99</v>
      </c>
      <c r="Q3510">
        <v>37.74</v>
      </c>
      <c r="R3510">
        <v>3</v>
      </c>
      <c r="S3510">
        <v>1</v>
      </c>
    </row>
    <row r="3511" spans="10:19" x14ac:dyDescent="0.25">
      <c r="J3511" t="s">
        <v>53</v>
      </c>
      <c r="K3511">
        <v>45</v>
      </c>
      <c r="L3511" t="s">
        <v>11</v>
      </c>
      <c r="M3511">
        <v>0</v>
      </c>
      <c r="N3511">
        <v>0</v>
      </c>
      <c r="O3511">
        <v>209.8</v>
      </c>
      <c r="P3511">
        <v>85</v>
      </c>
      <c r="Q3511">
        <v>35.67</v>
      </c>
      <c r="R3511">
        <v>0</v>
      </c>
      <c r="S3511">
        <v>0</v>
      </c>
    </row>
    <row r="3512" spans="10:19" x14ac:dyDescent="0.25">
      <c r="J3512" t="s">
        <v>18</v>
      </c>
      <c r="K3512">
        <v>39</v>
      </c>
      <c r="L3512" t="s">
        <v>13</v>
      </c>
      <c r="M3512">
        <v>1</v>
      </c>
      <c r="N3512">
        <v>31</v>
      </c>
      <c r="O3512">
        <v>158.30000000000001</v>
      </c>
      <c r="P3512">
        <v>99</v>
      </c>
      <c r="Q3512">
        <v>26.91</v>
      </c>
      <c r="R3512">
        <v>2</v>
      </c>
      <c r="S3512">
        <v>0</v>
      </c>
    </row>
    <row r="3513" spans="10:19" x14ac:dyDescent="0.25">
      <c r="J3513" t="s">
        <v>48</v>
      </c>
      <c r="K3513">
        <v>27</v>
      </c>
      <c r="L3513" t="s">
        <v>13</v>
      </c>
      <c r="M3513">
        <v>0</v>
      </c>
      <c r="N3513">
        <v>0</v>
      </c>
      <c r="O3513">
        <v>252.3</v>
      </c>
      <c r="P3513">
        <v>120</v>
      </c>
      <c r="Q3513">
        <v>42.89</v>
      </c>
      <c r="R3513">
        <v>1</v>
      </c>
      <c r="S3513">
        <v>1</v>
      </c>
    </row>
    <row r="3514" spans="10:19" x14ac:dyDescent="0.25">
      <c r="J3514" t="s">
        <v>19</v>
      </c>
      <c r="K3514">
        <v>35</v>
      </c>
      <c r="L3514" t="s">
        <v>11</v>
      </c>
      <c r="M3514">
        <v>0</v>
      </c>
      <c r="N3514">
        <v>0</v>
      </c>
      <c r="O3514">
        <v>255.5</v>
      </c>
      <c r="P3514">
        <v>93</v>
      </c>
      <c r="Q3514">
        <v>43.44</v>
      </c>
      <c r="R3514">
        <v>1</v>
      </c>
      <c r="S3514">
        <v>1</v>
      </c>
    </row>
    <row r="3515" spans="10:19" x14ac:dyDescent="0.25">
      <c r="J3515" t="s">
        <v>32</v>
      </c>
      <c r="K3515">
        <v>43</v>
      </c>
      <c r="L3515" t="s">
        <v>11</v>
      </c>
      <c r="M3515">
        <v>0</v>
      </c>
      <c r="N3515">
        <v>0</v>
      </c>
      <c r="O3515">
        <v>227.9</v>
      </c>
      <c r="P3515">
        <v>105</v>
      </c>
      <c r="Q3515">
        <v>38.74</v>
      </c>
      <c r="R3515">
        <v>3</v>
      </c>
      <c r="S3515">
        <v>0</v>
      </c>
    </row>
    <row r="3516" spans="10:19" x14ac:dyDescent="0.25">
      <c r="J3516" t="s">
        <v>57</v>
      </c>
      <c r="K3516">
        <v>43</v>
      </c>
      <c r="L3516" t="s">
        <v>16</v>
      </c>
      <c r="M3516">
        <v>0</v>
      </c>
      <c r="N3516">
        <v>0</v>
      </c>
      <c r="O3516">
        <v>185</v>
      </c>
      <c r="P3516">
        <v>113</v>
      </c>
      <c r="Q3516">
        <v>31.45</v>
      </c>
      <c r="R3516">
        <v>0</v>
      </c>
      <c r="S3516">
        <v>0</v>
      </c>
    </row>
    <row r="3517" spans="10:19" x14ac:dyDescent="0.25">
      <c r="J3517" t="s">
        <v>41</v>
      </c>
      <c r="K3517">
        <v>41</v>
      </c>
      <c r="L3517" t="s">
        <v>11</v>
      </c>
      <c r="M3517">
        <v>0</v>
      </c>
      <c r="N3517">
        <v>0</v>
      </c>
      <c r="O3517">
        <v>140</v>
      </c>
      <c r="P3517">
        <v>100</v>
      </c>
      <c r="Q3517">
        <v>23.8</v>
      </c>
      <c r="R3517">
        <v>1</v>
      </c>
      <c r="S3517">
        <v>0</v>
      </c>
    </row>
    <row r="3518" spans="10:19" x14ac:dyDescent="0.25">
      <c r="J3518" t="s">
        <v>34</v>
      </c>
      <c r="K3518">
        <v>42</v>
      </c>
      <c r="L3518" t="s">
        <v>11</v>
      </c>
      <c r="M3518">
        <v>0</v>
      </c>
      <c r="N3518">
        <v>0</v>
      </c>
      <c r="O3518">
        <v>157.5</v>
      </c>
      <c r="P3518">
        <v>96</v>
      </c>
      <c r="Q3518">
        <v>26.78</v>
      </c>
      <c r="R3518">
        <v>2</v>
      </c>
      <c r="S3518">
        <v>0</v>
      </c>
    </row>
    <row r="3519" spans="10:19" x14ac:dyDescent="0.25">
      <c r="J3519" t="s">
        <v>35</v>
      </c>
      <c r="K3519">
        <v>42</v>
      </c>
      <c r="L3519" t="s">
        <v>11</v>
      </c>
      <c r="M3519">
        <v>0</v>
      </c>
      <c r="N3519">
        <v>0</v>
      </c>
      <c r="O3519">
        <v>237.5</v>
      </c>
      <c r="P3519">
        <v>130</v>
      </c>
      <c r="Q3519">
        <v>40.380000000000003</v>
      </c>
      <c r="R3519">
        <v>0</v>
      </c>
      <c r="S3519">
        <v>0</v>
      </c>
    </row>
    <row r="3520" spans="10:19" x14ac:dyDescent="0.25">
      <c r="J3520" t="s">
        <v>30</v>
      </c>
      <c r="K3520">
        <v>41</v>
      </c>
      <c r="L3520" t="s">
        <v>11</v>
      </c>
      <c r="M3520">
        <v>1</v>
      </c>
      <c r="N3520">
        <v>10</v>
      </c>
      <c r="O3520">
        <v>190.7</v>
      </c>
      <c r="P3520">
        <v>100</v>
      </c>
      <c r="Q3520">
        <v>32.42</v>
      </c>
      <c r="R3520">
        <v>0</v>
      </c>
      <c r="S3520">
        <v>0</v>
      </c>
    </row>
    <row r="3521" spans="10:19" x14ac:dyDescent="0.25">
      <c r="J3521" t="s">
        <v>50</v>
      </c>
      <c r="K3521">
        <v>46</v>
      </c>
      <c r="L3521" t="s">
        <v>11</v>
      </c>
      <c r="M3521">
        <v>0</v>
      </c>
      <c r="N3521">
        <v>0</v>
      </c>
      <c r="O3521">
        <v>215.5</v>
      </c>
      <c r="P3521">
        <v>81</v>
      </c>
      <c r="Q3521">
        <v>36.64</v>
      </c>
      <c r="R3521">
        <v>1</v>
      </c>
      <c r="S3521">
        <v>0</v>
      </c>
    </row>
    <row r="3522" spans="10:19" x14ac:dyDescent="0.25">
      <c r="J3522" t="s">
        <v>19</v>
      </c>
      <c r="K3522">
        <v>41</v>
      </c>
      <c r="L3522" t="s">
        <v>13</v>
      </c>
      <c r="M3522">
        <v>1</v>
      </c>
      <c r="N3522">
        <v>12</v>
      </c>
      <c r="O3522">
        <v>119.9</v>
      </c>
      <c r="P3522">
        <v>83</v>
      </c>
      <c r="Q3522">
        <v>20.38</v>
      </c>
      <c r="R3522">
        <v>1</v>
      </c>
      <c r="S3522">
        <v>0</v>
      </c>
    </row>
    <row r="3523" spans="10:19" x14ac:dyDescent="0.25">
      <c r="J3523" t="s">
        <v>52</v>
      </c>
      <c r="K3523">
        <v>30</v>
      </c>
      <c r="L3523" t="s">
        <v>16</v>
      </c>
      <c r="M3523">
        <v>0</v>
      </c>
      <c r="N3523">
        <v>0</v>
      </c>
      <c r="O3523">
        <v>196.7</v>
      </c>
      <c r="P3523">
        <v>100</v>
      </c>
      <c r="Q3523">
        <v>33.44</v>
      </c>
      <c r="R3523">
        <v>4</v>
      </c>
      <c r="S3523">
        <v>1</v>
      </c>
    </row>
    <row r="3524" spans="10:19" x14ac:dyDescent="0.25">
      <c r="J3524" t="s">
        <v>14</v>
      </c>
      <c r="K3524">
        <v>39</v>
      </c>
      <c r="L3524" t="s">
        <v>16</v>
      </c>
      <c r="M3524">
        <v>0</v>
      </c>
      <c r="N3524">
        <v>0</v>
      </c>
      <c r="O3524">
        <v>230.7</v>
      </c>
      <c r="P3524">
        <v>122</v>
      </c>
      <c r="Q3524">
        <v>39.22</v>
      </c>
      <c r="R3524">
        <v>2</v>
      </c>
      <c r="S3524">
        <v>0</v>
      </c>
    </row>
    <row r="3525" spans="10:19" x14ac:dyDescent="0.25">
      <c r="J3525" t="s">
        <v>40</v>
      </c>
      <c r="K3525">
        <v>28</v>
      </c>
      <c r="L3525" t="s">
        <v>11</v>
      </c>
      <c r="M3525">
        <v>0</v>
      </c>
      <c r="N3525">
        <v>0</v>
      </c>
      <c r="O3525">
        <v>222.3</v>
      </c>
      <c r="P3525">
        <v>102</v>
      </c>
      <c r="Q3525">
        <v>37.79</v>
      </c>
      <c r="R3525">
        <v>0</v>
      </c>
      <c r="S3525">
        <v>1</v>
      </c>
    </row>
    <row r="3526" spans="10:19" x14ac:dyDescent="0.25">
      <c r="J3526" t="s">
        <v>24</v>
      </c>
      <c r="K3526">
        <v>27</v>
      </c>
      <c r="L3526" t="s">
        <v>16</v>
      </c>
      <c r="M3526">
        <v>0</v>
      </c>
      <c r="N3526">
        <v>0</v>
      </c>
      <c r="O3526">
        <v>198.6</v>
      </c>
      <c r="P3526">
        <v>92</v>
      </c>
      <c r="Q3526">
        <v>33.76</v>
      </c>
      <c r="R3526">
        <v>2</v>
      </c>
      <c r="S3526">
        <v>1</v>
      </c>
    </row>
    <row r="3527" spans="10:19" x14ac:dyDescent="0.25">
      <c r="J3527" t="s">
        <v>54</v>
      </c>
      <c r="K3527">
        <v>45</v>
      </c>
      <c r="L3527" t="s">
        <v>16</v>
      </c>
      <c r="M3527">
        <v>0</v>
      </c>
      <c r="N3527">
        <v>0</v>
      </c>
      <c r="O3527">
        <v>139.4</v>
      </c>
      <c r="P3527">
        <v>109</v>
      </c>
      <c r="Q3527">
        <v>23.7</v>
      </c>
      <c r="R3527">
        <v>1</v>
      </c>
      <c r="S3527">
        <v>0</v>
      </c>
    </row>
    <row r="3528" spans="10:19" x14ac:dyDescent="0.25">
      <c r="J3528" t="s">
        <v>26</v>
      </c>
      <c r="K3528">
        <v>41</v>
      </c>
      <c r="L3528" t="s">
        <v>13</v>
      </c>
      <c r="M3528">
        <v>0</v>
      </c>
      <c r="N3528">
        <v>0</v>
      </c>
      <c r="O3528">
        <v>130.4</v>
      </c>
      <c r="P3528">
        <v>121</v>
      </c>
      <c r="Q3528">
        <v>22.17</v>
      </c>
      <c r="R3528">
        <v>2</v>
      </c>
      <c r="S3528">
        <v>0</v>
      </c>
    </row>
    <row r="3529" spans="10:19" x14ac:dyDescent="0.25">
      <c r="J3529" t="s">
        <v>24</v>
      </c>
      <c r="K3529">
        <v>41</v>
      </c>
      <c r="L3529" t="s">
        <v>13</v>
      </c>
      <c r="M3529">
        <v>0</v>
      </c>
      <c r="N3529">
        <v>0</v>
      </c>
      <c r="O3529">
        <v>153.19999999999999</v>
      </c>
      <c r="P3529">
        <v>131</v>
      </c>
      <c r="Q3529">
        <v>26.04</v>
      </c>
      <c r="R3529">
        <v>1</v>
      </c>
      <c r="S3529">
        <v>0</v>
      </c>
    </row>
    <row r="3530" spans="10:19" x14ac:dyDescent="0.25">
      <c r="J3530" t="s">
        <v>37</v>
      </c>
      <c r="K3530">
        <v>43</v>
      </c>
      <c r="L3530" t="s">
        <v>11</v>
      </c>
      <c r="M3530">
        <v>0</v>
      </c>
      <c r="N3530">
        <v>0</v>
      </c>
      <c r="O3530">
        <v>177.1</v>
      </c>
      <c r="P3530">
        <v>104</v>
      </c>
      <c r="Q3530">
        <v>30.11</v>
      </c>
      <c r="R3530">
        <v>2</v>
      </c>
      <c r="S3530">
        <v>0</v>
      </c>
    </row>
    <row r="3531" spans="10:19" x14ac:dyDescent="0.25">
      <c r="J3531" t="s">
        <v>36</v>
      </c>
      <c r="K3531">
        <v>36</v>
      </c>
      <c r="L3531" t="s">
        <v>11</v>
      </c>
      <c r="M3531">
        <v>0</v>
      </c>
      <c r="N3531">
        <v>0</v>
      </c>
      <c r="O3531">
        <v>134.5</v>
      </c>
      <c r="P3531">
        <v>119</v>
      </c>
      <c r="Q3531">
        <v>22.87</v>
      </c>
      <c r="R3531">
        <v>0</v>
      </c>
      <c r="S3531">
        <v>0</v>
      </c>
    </row>
    <row r="3532" spans="10:19" x14ac:dyDescent="0.25">
      <c r="J3532" t="s">
        <v>32</v>
      </c>
      <c r="K3532">
        <v>48</v>
      </c>
      <c r="L3532" t="s">
        <v>16</v>
      </c>
      <c r="M3532">
        <v>1</v>
      </c>
      <c r="N3532">
        <v>38</v>
      </c>
      <c r="O3532">
        <v>201.8</v>
      </c>
      <c r="P3532">
        <v>66</v>
      </c>
      <c r="Q3532">
        <v>34.31</v>
      </c>
      <c r="R3532">
        <v>0</v>
      </c>
      <c r="S3532">
        <v>0</v>
      </c>
    </row>
    <row r="3533" spans="10:19" x14ac:dyDescent="0.25">
      <c r="J3533" t="s">
        <v>19</v>
      </c>
      <c r="K3533">
        <v>38</v>
      </c>
      <c r="L3533" t="s">
        <v>11</v>
      </c>
      <c r="M3533">
        <v>0</v>
      </c>
      <c r="N3533">
        <v>0</v>
      </c>
      <c r="O3533">
        <v>180.5</v>
      </c>
      <c r="P3533">
        <v>114</v>
      </c>
      <c r="Q3533">
        <v>30.69</v>
      </c>
      <c r="R3533">
        <v>2</v>
      </c>
      <c r="S3533">
        <v>0</v>
      </c>
    </row>
    <row r="3534" spans="10:19" x14ac:dyDescent="0.25">
      <c r="J3534" t="s">
        <v>10</v>
      </c>
      <c r="K3534">
        <v>36</v>
      </c>
      <c r="L3534" t="s">
        <v>11</v>
      </c>
      <c r="M3534">
        <v>1</v>
      </c>
      <c r="N3534">
        <v>40</v>
      </c>
      <c r="O3534">
        <v>164.5</v>
      </c>
      <c r="P3534">
        <v>95</v>
      </c>
      <c r="Q3534">
        <v>27.97</v>
      </c>
      <c r="R3534">
        <v>4</v>
      </c>
      <c r="S3534">
        <v>0</v>
      </c>
    </row>
    <row r="3535" spans="10:19" x14ac:dyDescent="0.25">
      <c r="J3535" t="s">
        <v>35</v>
      </c>
      <c r="K3535">
        <v>25</v>
      </c>
      <c r="L3535" t="s">
        <v>11</v>
      </c>
      <c r="M3535">
        <v>1</v>
      </c>
      <c r="N3535">
        <v>19</v>
      </c>
      <c r="O3535">
        <v>171.9</v>
      </c>
      <c r="P3535">
        <v>96</v>
      </c>
      <c r="Q3535">
        <v>29.22</v>
      </c>
      <c r="R3535">
        <v>1</v>
      </c>
      <c r="S3535">
        <v>1</v>
      </c>
    </row>
    <row r="3536" spans="10:19" x14ac:dyDescent="0.25">
      <c r="J3536" t="s">
        <v>60</v>
      </c>
      <c r="K3536">
        <v>38</v>
      </c>
      <c r="L3536" t="s">
        <v>11</v>
      </c>
      <c r="M3536">
        <v>0</v>
      </c>
      <c r="N3536">
        <v>0</v>
      </c>
      <c r="O3536">
        <v>221.4</v>
      </c>
      <c r="P3536">
        <v>69</v>
      </c>
      <c r="Q3536">
        <v>37.64</v>
      </c>
      <c r="R3536">
        <v>1</v>
      </c>
      <c r="S3536">
        <v>0</v>
      </c>
    </row>
    <row r="3537" spans="10:19" x14ac:dyDescent="0.25">
      <c r="J3537" t="s">
        <v>21</v>
      </c>
      <c r="K3537">
        <v>42</v>
      </c>
      <c r="L3537" t="s">
        <v>16</v>
      </c>
      <c r="M3537">
        <v>0</v>
      </c>
      <c r="N3537">
        <v>0</v>
      </c>
      <c r="O3537">
        <v>241.5</v>
      </c>
      <c r="P3537">
        <v>114</v>
      </c>
      <c r="Q3537">
        <v>41.06</v>
      </c>
      <c r="R3537">
        <v>3</v>
      </c>
      <c r="S3537">
        <v>0</v>
      </c>
    </row>
    <row r="3538" spans="10:19" x14ac:dyDescent="0.25">
      <c r="J3538" t="s">
        <v>32</v>
      </c>
      <c r="K3538">
        <v>37</v>
      </c>
      <c r="L3538" t="s">
        <v>11</v>
      </c>
      <c r="M3538">
        <v>0</v>
      </c>
      <c r="N3538">
        <v>0</v>
      </c>
      <c r="O3538">
        <v>116.5</v>
      </c>
      <c r="P3538">
        <v>77</v>
      </c>
      <c r="Q3538">
        <v>19.809999999999999</v>
      </c>
      <c r="R3538">
        <v>3</v>
      </c>
      <c r="S3538">
        <v>0</v>
      </c>
    </row>
    <row r="3539" spans="10:19" x14ac:dyDescent="0.25">
      <c r="J3539" t="s">
        <v>47</v>
      </c>
      <c r="K3539">
        <v>39</v>
      </c>
      <c r="L3539" t="s">
        <v>11</v>
      </c>
      <c r="M3539">
        <v>0</v>
      </c>
      <c r="N3539">
        <v>0</v>
      </c>
      <c r="O3539">
        <v>158.1</v>
      </c>
      <c r="P3539">
        <v>107</v>
      </c>
      <c r="Q3539">
        <v>26.88</v>
      </c>
      <c r="R3539">
        <v>1</v>
      </c>
      <c r="S3539">
        <v>0</v>
      </c>
    </row>
    <row r="3540" spans="10:19" x14ac:dyDescent="0.25">
      <c r="J3540" t="s">
        <v>29</v>
      </c>
      <c r="K3540">
        <v>41</v>
      </c>
      <c r="L3540" t="s">
        <v>13</v>
      </c>
      <c r="M3540">
        <v>0</v>
      </c>
      <c r="N3540">
        <v>0</v>
      </c>
      <c r="O3540">
        <v>121.6</v>
      </c>
      <c r="P3540">
        <v>81</v>
      </c>
      <c r="Q3540">
        <v>20.67</v>
      </c>
      <c r="R3540">
        <v>3</v>
      </c>
      <c r="S3540">
        <v>0</v>
      </c>
    </row>
    <row r="3541" spans="10:19" x14ac:dyDescent="0.25">
      <c r="J3541" t="s">
        <v>56</v>
      </c>
      <c r="K3541">
        <v>36</v>
      </c>
      <c r="L3541" t="s">
        <v>11</v>
      </c>
      <c r="M3541">
        <v>1</v>
      </c>
      <c r="N3541">
        <v>28</v>
      </c>
      <c r="O3541">
        <v>222.5</v>
      </c>
      <c r="P3541">
        <v>134</v>
      </c>
      <c r="Q3541">
        <v>37.83</v>
      </c>
      <c r="R3541">
        <v>2</v>
      </c>
      <c r="S3541">
        <v>0</v>
      </c>
    </row>
    <row r="3542" spans="10:19" x14ac:dyDescent="0.25">
      <c r="J3542" t="s">
        <v>22</v>
      </c>
      <c r="K3542">
        <v>33</v>
      </c>
      <c r="L3542" t="s">
        <v>16</v>
      </c>
      <c r="M3542">
        <v>1</v>
      </c>
      <c r="N3542">
        <v>23</v>
      </c>
      <c r="O3542">
        <v>123.7</v>
      </c>
      <c r="P3542">
        <v>93</v>
      </c>
      <c r="Q3542">
        <v>21.03</v>
      </c>
      <c r="R3542">
        <v>1</v>
      </c>
      <c r="S3542">
        <v>0</v>
      </c>
    </row>
    <row r="3543" spans="10:19" x14ac:dyDescent="0.25">
      <c r="J3543" t="s">
        <v>10</v>
      </c>
      <c r="K3543">
        <v>41</v>
      </c>
      <c r="L3543" t="s">
        <v>11</v>
      </c>
      <c r="M3543">
        <v>0</v>
      </c>
      <c r="N3543">
        <v>0</v>
      </c>
      <c r="O3543">
        <v>244.8</v>
      </c>
      <c r="P3543">
        <v>76</v>
      </c>
      <c r="Q3543">
        <v>41.62</v>
      </c>
      <c r="R3543">
        <v>0</v>
      </c>
      <c r="S3543">
        <v>0</v>
      </c>
    </row>
    <row r="3544" spans="10:19" x14ac:dyDescent="0.25">
      <c r="J3544" t="s">
        <v>33</v>
      </c>
      <c r="K3544">
        <v>32</v>
      </c>
      <c r="L3544" t="s">
        <v>16</v>
      </c>
      <c r="M3544">
        <v>0</v>
      </c>
      <c r="N3544">
        <v>0</v>
      </c>
      <c r="O3544">
        <v>297.39999999999998</v>
      </c>
      <c r="P3544">
        <v>63</v>
      </c>
      <c r="Q3544">
        <v>50.56</v>
      </c>
      <c r="R3544">
        <v>2</v>
      </c>
      <c r="S3544">
        <v>1</v>
      </c>
    </row>
    <row r="3545" spans="10:19" x14ac:dyDescent="0.25">
      <c r="J3545" t="s">
        <v>19</v>
      </c>
      <c r="K3545">
        <v>45</v>
      </c>
      <c r="L3545" t="s">
        <v>11</v>
      </c>
      <c r="M3545">
        <v>0</v>
      </c>
      <c r="N3545">
        <v>0</v>
      </c>
      <c r="O3545">
        <v>147.80000000000001</v>
      </c>
      <c r="P3545">
        <v>95</v>
      </c>
      <c r="Q3545">
        <v>25.13</v>
      </c>
      <c r="R3545">
        <v>1</v>
      </c>
      <c r="S3545">
        <v>0</v>
      </c>
    </row>
    <row r="3546" spans="10:19" x14ac:dyDescent="0.25">
      <c r="J3546" t="s">
        <v>25</v>
      </c>
      <c r="K3546">
        <v>42</v>
      </c>
      <c r="L3546" t="s">
        <v>11</v>
      </c>
      <c r="M3546">
        <v>0</v>
      </c>
      <c r="N3546">
        <v>0</v>
      </c>
      <c r="O3546">
        <v>186.5</v>
      </c>
      <c r="P3546">
        <v>108</v>
      </c>
      <c r="Q3546">
        <v>31.71</v>
      </c>
      <c r="R3546">
        <v>1</v>
      </c>
      <c r="S3546">
        <v>0</v>
      </c>
    </row>
    <row r="3547" spans="10:19" x14ac:dyDescent="0.25">
      <c r="J3547" t="s">
        <v>27</v>
      </c>
      <c r="K3547">
        <v>43</v>
      </c>
      <c r="L3547" t="s">
        <v>16</v>
      </c>
      <c r="M3547">
        <v>0</v>
      </c>
      <c r="N3547">
        <v>0</v>
      </c>
      <c r="O3547">
        <v>107.2</v>
      </c>
      <c r="P3547">
        <v>100</v>
      </c>
      <c r="Q3547">
        <v>18.22</v>
      </c>
      <c r="R3547">
        <v>2</v>
      </c>
      <c r="S3547">
        <v>0</v>
      </c>
    </row>
    <row r="3548" spans="10:19" x14ac:dyDescent="0.25">
      <c r="J3548" t="s">
        <v>25</v>
      </c>
      <c r="K3548">
        <v>43</v>
      </c>
      <c r="L3548" t="s">
        <v>11</v>
      </c>
      <c r="M3548">
        <v>1</v>
      </c>
      <c r="N3548">
        <v>36</v>
      </c>
      <c r="O3548">
        <v>93.1</v>
      </c>
      <c r="P3548">
        <v>68</v>
      </c>
      <c r="Q3548">
        <v>15.83</v>
      </c>
      <c r="R3548">
        <v>1</v>
      </c>
      <c r="S3548">
        <v>0</v>
      </c>
    </row>
    <row r="3549" spans="10:19" x14ac:dyDescent="0.25">
      <c r="J3549" t="s">
        <v>44</v>
      </c>
      <c r="K3549">
        <v>34</v>
      </c>
      <c r="L3549" t="s">
        <v>16</v>
      </c>
      <c r="M3549">
        <v>0</v>
      </c>
      <c r="N3549">
        <v>0</v>
      </c>
      <c r="O3549">
        <v>132.4</v>
      </c>
      <c r="P3549">
        <v>110</v>
      </c>
      <c r="Q3549">
        <v>22.51</v>
      </c>
      <c r="R3549">
        <v>2</v>
      </c>
      <c r="S3549">
        <v>0</v>
      </c>
    </row>
    <row r="3550" spans="10:19" x14ac:dyDescent="0.25">
      <c r="J3550" t="s">
        <v>40</v>
      </c>
      <c r="K3550">
        <v>48</v>
      </c>
      <c r="L3550" t="s">
        <v>11</v>
      </c>
      <c r="M3550">
        <v>0</v>
      </c>
      <c r="N3550">
        <v>0</v>
      </c>
      <c r="O3550">
        <v>114.5</v>
      </c>
      <c r="P3550">
        <v>103</v>
      </c>
      <c r="Q3550">
        <v>19.47</v>
      </c>
      <c r="R3550">
        <v>0</v>
      </c>
      <c r="S3550">
        <v>0</v>
      </c>
    </row>
    <row r="3551" spans="10:19" x14ac:dyDescent="0.25">
      <c r="J3551" t="s">
        <v>24</v>
      </c>
      <c r="K3551">
        <v>35</v>
      </c>
      <c r="L3551" t="s">
        <v>11</v>
      </c>
      <c r="M3551">
        <v>0</v>
      </c>
      <c r="N3551">
        <v>0</v>
      </c>
      <c r="O3551">
        <v>184.7</v>
      </c>
      <c r="P3551">
        <v>130</v>
      </c>
      <c r="Q3551">
        <v>31.4</v>
      </c>
      <c r="R3551">
        <v>1</v>
      </c>
      <c r="S3551">
        <v>0</v>
      </c>
    </row>
    <row r="3552" spans="10:19" x14ac:dyDescent="0.25">
      <c r="J3552" t="s">
        <v>41</v>
      </c>
      <c r="K3552">
        <v>42</v>
      </c>
      <c r="L3552" t="s">
        <v>11</v>
      </c>
      <c r="M3552">
        <v>0</v>
      </c>
      <c r="N3552">
        <v>0</v>
      </c>
      <c r="O3552">
        <v>94.1</v>
      </c>
      <c r="P3552">
        <v>127</v>
      </c>
      <c r="Q3552">
        <v>16</v>
      </c>
      <c r="R3552">
        <v>2</v>
      </c>
      <c r="S3552">
        <v>0</v>
      </c>
    </row>
    <row r="3553" spans="10:19" x14ac:dyDescent="0.25">
      <c r="J3553" t="s">
        <v>47</v>
      </c>
      <c r="K3553">
        <v>36</v>
      </c>
      <c r="L3553" t="s">
        <v>11</v>
      </c>
      <c r="M3553">
        <v>0</v>
      </c>
      <c r="N3553">
        <v>0</v>
      </c>
      <c r="O3553">
        <v>229.3</v>
      </c>
      <c r="P3553">
        <v>110</v>
      </c>
      <c r="Q3553">
        <v>38.979999999999997</v>
      </c>
      <c r="R3553">
        <v>1</v>
      </c>
      <c r="S3553">
        <v>0</v>
      </c>
    </row>
    <row r="3554" spans="10:19" x14ac:dyDescent="0.25">
      <c r="J3554" t="s">
        <v>52</v>
      </c>
      <c r="K3554">
        <v>41</v>
      </c>
      <c r="L3554" t="s">
        <v>16</v>
      </c>
      <c r="M3554">
        <v>0</v>
      </c>
      <c r="N3554">
        <v>0</v>
      </c>
      <c r="O3554">
        <v>223.8</v>
      </c>
      <c r="P3554">
        <v>109</v>
      </c>
      <c r="Q3554">
        <v>38.049999999999997</v>
      </c>
      <c r="R3554">
        <v>1</v>
      </c>
      <c r="S3554">
        <v>0</v>
      </c>
    </row>
    <row r="3555" spans="10:19" x14ac:dyDescent="0.25">
      <c r="J3555" t="s">
        <v>51</v>
      </c>
      <c r="K3555">
        <v>44</v>
      </c>
      <c r="L3555" t="s">
        <v>11</v>
      </c>
      <c r="M3555">
        <v>1</v>
      </c>
      <c r="N3555">
        <v>27</v>
      </c>
      <c r="O3555">
        <v>154.4</v>
      </c>
      <c r="P3555">
        <v>141</v>
      </c>
      <c r="Q3555">
        <v>26.25</v>
      </c>
      <c r="R3555">
        <v>3</v>
      </c>
      <c r="S3555">
        <v>0</v>
      </c>
    </row>
    <row r="3556" spans="10:19" x14ac:dyDescent="0.25">
      <c r="J3556" t="s">
        <v>27</v>
      </c>
      <c r="K3556">
        <v>28</v>
      </c>
      <c r="L3556" t="s">
        <v>11</v>
      </c>
      <c r="M3556">
        <v>0</v>
      </c>
      <c r="N3556">
        <v>0</v>
      </c>
      <c r="O3556">
        <v>190.2</v>
      </c>
      <c r="P3556">
        <v>107</v>
      </c>
      <c r="Q3556">
        <v>32.33</v>
      </c>
      <c r="R3556">
        <v>4</v>
      </c>
      <c r="S3556">
        <v>1</v>
      </c>
    </row>
    <row r="3557" spans="10:19" x14ac:dyDescent="0.25">
      <c r="J3557" t="s">
        <v>12</v>
      </c>
      <c r="K3557">
        <v>39</v>
      </c>
      <c r="L3557" t="s">
        <v>11</v>
      </c>
      <c r="M3557">
        <v>0</v>
      </c>
      <c r="N3557">
        <v>0</v>
      </c>
      <c r="O3557">
        <v>167</v>
      </c>
      <c r="P3557">
        <v>120</v>
      </c>
      <c r="Q3557">
        <v>28.39</v>
      </c>
      <c r="R3557">
        <v>1</v>
      </c>
      <c r="S3557">
        <v>0</v>
      </c>
    </row>
    <row r="3558" spans="10:19" x14ac:dyDescent="0.25">
      <c r="J3558" t="s">
        <v>63</v>
      </c>
      <c r="K3558">
        <v>34</v>
      </c>
      <c r="L3558" t="s">
        <v>16</v>
      </c>
      <c r="M3558">
        <v>0</v>
      </c>
      <c r="N3558">
        <v>0</v>
      </c>
      <c r="O3558">
        <v>154.80000000000001</v>
      </c>
      <c r="P3558">
        <v>113</v>
      </c>
      <c r="Q3558">
        <v>26.32</v>
      </c>
      <c r="R3558">
        <v>0</v>
      </c>
      <c r="S3558">
        <v>0</v>
      </c>
    </row>
    <row r="3559" spans="10:19" x14ac:dyDescent="0.25">
      <c r="J3559" t="s">
        <v>29</v>
      </c>
      <c r="K3559">
        <v>38</v>
      </c>
      <c r="L3559" t="s">
        <v>11</v>
      </c>
      <c r="M3559">
        <v>1</v>
      </c>
      <c r="N3559">
        <v>36</v>
      </c>
      <c r="O3559">
        <v>293.39999999999998</v>
      </c>
      <c r="P3559">
        <v>122</v>
      </c>
      <c r="Q3559">
        <v>49.88</v>
      </c>
      <c r="R3559">
        <v>1</v>
      </c>
      <c r="S3559">
        <v>0</v>
      </c>
    </row>
    <row r="3560" spans="10:19" x14ac:dyDescent="0.25">
      <c r="J3560" t="s">
        <v>29</v>
      </c>
      <c r="K3560">
        <v>36</v>
      </c>
      <c r="L3560" t="s">
        <v>11</v>
      </c>
      <c r="M3560">
        <v>0</v>
      </c>
      <c r="N3560">
        <v>0</v>
      </c>
      <c r="O3560">
        <v>160.5</v>
      </c>
      <c r="P3560">
        <v>113</v>
      </c>
      <c r="Q3560">
        <v>27.29</v>
      </c>
      <c r="R3560">
        <v>3</v>
      </c>
      <c r="S3560">
        <v>0</v>
      </c>
    </row>
    <row r="3561" spans="10:19" x14ac:dyDescent="0.25">
      <c r="J3561" t="s">
        <v>36</v>
      </c>
      <c r="K3561">
        <v>42</v>
      </c>
      <c r="L3561" t="s">
        <v>11</v>
      </c>
      <c r="M3561">
        <v>1</v>
      </c>
      <c r="N3561">
        <v>20</v>
      </c>
      <c r="O3561">
        <v>230.2</v>
      </c>
      <c r="P3561">
        <v>110</v>
      </c>
      <c r="Q3561">
        <v>39.130000000000003</v>
      </c>
      <c r="R3561">
        <v>0</v>
      </c>
      <c r="S3561">
        <v>0</v>
      </c>
    </row>
    <row r="3562" spans="10:19" x14ac:dyDescent="0.25">
      <c r="J3562" t="s">
        <v>43</v>
      </c>
      <c r="K3562">
        <v>39</v>
      </c>
      <c r="L3562" t="s">
        <v>16</v>
      </c>
      <c r="M3562">
        <v>0</v>
      </c>
      <c r="N3562">
        <v>0</v>
      </c>
      <c r="O3562">
        <v>191.9</v>
      </c>
      <c r="P3562">
        <v>95</v>
      </c>
      <c r="Q3562">
        <v>32.619999999999997</v>
      </c>
      <c r="R3562">
        <v>0</v>
      </c>
      <c r="S3562">
        <v>0</v>
      </c>
    </row>
    <row r="3563" spans="10:19" x14ac:dyDescent="0.25">
      <c r="J3563" t="s">
        <v>29</v>
      </c>
      <c r="K3563">
        <v>41</v>
      </c>
      <c r="L3563" t="s">
        <v>13</v>
      </c>
      <c r="M3563">
        <v>0</v>
      </c>
      <c r="N3563">
        <v>0</v>
      </c>
      <c r="O3563">
        <v>131.5</v>
      </c>
      <c r="P3563">
        <v>119</v>
      </c>
      <c r="Q3563">
        <v>22.36</v>
      </c>
      <c r="R3563">
        <v>1</v>
      </c>
      <c r="S3563">
        <v>0</v>
      </c>
    </row>
    <row r="3564" spans="10:19" x14ac:dyDescent="0.25">
      <c r="J3564" t="s">
        <v>30</v>
      </c>
      <c r="K3564">
        <v>31</v>
      </c>
      <c r="L3564" t="s">
        <v>16</v>
      </c>
      <c r="M3564">
        <v>0</v>
      </c>
      <c r="N3564">
        <v>0</v>
      </c>
      <c r="O3564">
        <v>171.6</v>
      </c>
      <c r="P3564">
        <v>116</v>
      </c>
      <c r="Q3564">
        <v>29.17</v>
      </c>
      <c r="R3564">
        <v>0</v>
      </c>
      <c r="S3564">
        <v>1</v>
      </c>
    </row>
    <row r="3565" spans="10:19" x14ac:dyDescent="0.25">
      <c r="J3565" t="s">
        <v>62</v>
      </c>
      <c r="K3565">
        <v>38</v>
      </c>
      <c r="L3565" t="s">
        <v>13</v>
      </c>
      <c r="M3565">
        <v>0</v>
      </c>
      <c r="N3565">
        <v>0</v>
      </c>
      <c r="O3565">
        <v>157.30000000000001</v>
      </c>
      <c r="P3565">
        <v>61</v>
      </c>
      <c r="Q3565">
        <v>26.74</v>
      </c>
      <c r="R3565">
        <v>1</v>
      </c>
      <c r="S3565">
        <v>0</v>
      </c>
    </row>
    <row r="3566" spans="10:19" x14ac:dyDescent="0.25">
      <c r="J3566" t="s">
        <v>49</v>
      </c>
      <c r="K3566">
        <v>40</v>
      </c>
      <c r="L3566" t="s">
        <v>13</v>
      </c>
      <c r="M3566">
        <v>0</v>
      </c>
      <c r="N3566">
        <v>0</v>
      </c>
      <c r="O3566">
        <v>192.7</v>
      </c>
      <c r="P3566">
        <v>82</v>
      </c>
      <c r="Q3566">
        <v>32.76</v>
      </c>
      <c r="R3566">
        <v>1</v>
      </c>
      <c r="S3566">
        <v>0</v>
      </c>
    </row>
    <row r="3567" spans="10:19" x14ac:dyDescent="0.25">
      <c r="J3567" t="s">
        <v>54</v>
      </c>
      <c r="K3567">
        <v>42</v>
      </c>
      <c r="L3567" t="s">
        <v>11</v>
      </c>
      <c r="M3567">
        <v>1</v>
      </c>
      <c r="N3567">
        <v>29</v>
      </c>
      <c r="O3567">
        <v>239.6</v>
      </c>
      <c r="P3567">
        <v>84</v>
      </c>
      <c r="Q3567">
        <v>40.729999999999997</v>
      </c>
      <c r="R3567">
        <v>2</v>
      </c>
      <c r="S3567">
        <v>0</v>
      </c>
    </row>
    <row r="3568" spans="10:19" x14ac:dyDescent="0.25">
      <c r="J3568" t="s">
        <v>62</v>
      </c>
      <c r="K3568">
        <v>43</v>
      </c>
      <c r="L3568" t="s">
        <v>16</v>
      </c>
      <c r="M3568">
        <v>0</v>
      </c>
      <c r="N3568">
        <v>0</v>
      </c>
      <c r="O3568">
        <v>96.9</v>
      </c>
      <c r="P3568">
        <v>110</v>
      </c>
      <c r="Q3568">
        <v>16.47</v>
      </c>
      <c r="R3568">
        <v>0</v>
      </c>
      <c r="S3568">
        <v>0</v>
      </c>
    </row>
    <row r="3569" spans="10:19" x14ac:dyDescent="0.25">
      <c r="J3569" t="s">
        <v>17</v>
      </c>
      <c r="K3569">
        <v>40</v>
      </c>
      <c r="L3569" t="s">
        <v>13</v>
      </c>
      <c r="M3569">
        <v>0</v>
      </c>
      <c r="N3569">
        <v>0</v>
      </c>
      <c r="O3569">
        <v>129.5</v>
      </c>
      <c r="P3569">
        <v>104</v>
      </c>
      <c r="Q3569">
        <v>22.02</v>
      </c>
      <c r="R3569">
        <v>2</v>
      </c>
      <c r="S3569">
        <v>0</v>
      </c>
    </row>
    <row r="3570" spans="10:19" x14ac:dyDescent="0.25">
      <c r="J3570" t="s">
        <v>32</v>
      </c>
      <c r="K3570">
        <v>33</v>
      </c>
      <c r="L3570" t="s">
        <v>16</v>
      </c>
      <c r="M3570">
        <v>0</v>
      </c>
      <c r="N3570">
        <v>0</v>
      </c>
      <c r="O3570">
        <v>274</v>
      </c>
      <c r="P3570">
        <v>75</v>
      </c>
      <c r="Q3570">
        <v>46.58</v>
      </c>
      <c r="R3570">
        <v>4</v>
      </c>
      <c r="S3570">
        <v>0</v>
      </c>
    </row>
    <row r="3571" spans="10:19" x14ac:dyDescent="0.25">
      <c r="J3571" t="s">
        <v>51</v>
      </c>
      <c r="K3571">
        <v>49</v>
      </c>
      <c r="L3571" t="s">
        <v>11</v>
      </c>
      <c r="M3571">
        <v>0</v>
      </c>
      <c r="N3571">
        <v>0</v>
      </c>
      <c r="O3571">
        <v>111.7</v>
      </c>
      <c r="P3571">
        <v>86</v>
      </c>
      <c r="Q3571">
        <v>18.989999999999998</v>
      </c>
      <c r="R3571">
        <v>2</v>
      </c>
      <c r="S3571">
        <v>0</v>
      </c>
    </row>
    <row r="3572" spans="10:19" x14ac:dyDescent="0.25">
      <c r="J3572" t="s">
        <v>21</v>
      </c>
      <c r="K3572">
        <v>44</v>
      </c>
      <c r="L3572" t="s">
        <v>13</v>
      </c>
      <c r="M3572">
        <v>0</v>
      </c>
      <c r="N3572">
        <v>0</v>
      </c>
      <c r="O3572">
        <v>142.69999999999999</v>
      </c>
      <c r="P3572">
        <v>82</v>
      </c>
      <c r="Q3572">
        <v>24.26</v>
      </c>
      <c r="R3572">
        <v>3</v>
      </c>
      <c r="S3572">
        <v>0</v>
      </c>
    </row>
    <row r="3573" spans="10:19" x14ac:dyDescent="0.25">
      <c r="J3573" t="s">
        <v>26</v>
      </c>
      <c r="K3573">
        <v>33</v>
      </c>
      <c r="L3573" t="s">
        <v>11</v>
      </c>
      <c r="M3573">
        <v>0</v>
      </c>
      <c r="N3573">
        <v>0</v>
      </c>
      <c r="O3573">
        <v>216.7</v>
      </c>
      <c r="P3573">
        <v>91</v>
      </c>
      <c r="Q3573">
        <v>36.840000000000003</v>
      </c>
      <c r="R3573">
        <v>1</v>
      </c>
      <c r="S3573">
        <v>0</v>
      </c>
    </row>
    <row r="3574" spans="10:19" x14ac:dyDescent="0.25">
      <c r="J3574" t="s">
        <v>15</v>
      </c>
      <c r="K3574">
        <v>42</v>
      </c>
      <c r="L3574" t="s">
        <v>11</v>
      </c>
      <c r="M3574">
        <v>0</v>
      </c>
      <c r="N3574">
        <v>0</v>
      </c>
      <c r="O3574">
        <v>207.1</v>
      </c>
      <c r="P3574">
        <v>106</v>
      </c>
      <c r="Q3574">
        <v>35.21</v>
      </c>
      <c r="R3574">
        <v>3</v>
      </c>
      <c r="S3574">
        <v>0</v>
      </c>
    </row>
    <row r="3575" spans="10:19" x14ac:dyDescent="0.25">
      <c r="J3575" t="s">
        <v>23</v>
      </c>
      <c r="K3575">
        <v>41</v>
      </c>
      <c r="L3575" t="s">
        <v>11</v>
      </c>
      <c r="M3575">
        <v>0</v>
      </c>
      <c r="N3575">
        <v>0</v>
      </c>
      <c r="O3575">
        <v>214.8</v>
      </c>
      <c r="P3575">
        <v>86</v>
      </c>
      <c r="Q3575">
        <v>36.520000000000003</v>
      </c>
      <c r="R3575">
        <v>3</v>
      </c>
      <c r="S3575">
        <v>0</v>
      </c>
    </row>
    <row r="3576" spans="10:19" x14ac:dyDescent="0.25">
      <c r="J3576" t="s">
        <v>47</v>
      </c>
      <c r="K3576">
        <v>39</v>
      </c>
      <c r="L3576" t="s">
        <v>11</v>
      </c>
      <c r="M3576">
        <v>0</v>
      </c>
      <c r="N3576">
        <v>0</v>
      </c>
      <c r="O3576">
        <v>142.9</v>
      </c>
      <c r="P3576">
        <v>67</v>
      </c>
      <c r="Q3576">
        <v>24.29</v>
      </c>
      <c r="R3576">
        <v>0</v>
      </c>
      <c r="S3576">
        <v>0</v>
      </c>
    </row>
    <row r="3577" spans="10:19" x14ac:dyDescent="0.25">
      <c r="J3577" t="s">
        <v>59</v>
      </c>
      <c r="K3577">
        <v>30</v>
      </c>
      <c r="L3577" t="s">
        <v>11</v>
      </c>
      <c r="M3577">
        <v>0</v>
      </c>
      <c r="N3577">
        <v>0</v>
      </c>
      <c r="O3577">
        <v>71.5</v>
      </c>
      <c r="P3577">
        <v>126</v>
      </c>
      <c r="Q3577">
        <v>12.16</v>
      </c>
      <c r="R3577">
        <v>3</v>
      </c>
      <c r="S3577">
        <v>1</v>
      </c>
    </row>
    <row r="3578" spans="10:19" x14ac:dyDescent="0.25">
      <c r="J3578" t="s">
        <v>63</v>
      </c>
      <c r="K3578">
        <v>41</v>
      </c>
      <c r="L3578" t="s">
        <v>11</v>
      </c>
      <c r="M3578">
        <v>0</v>
      </c>
      <c r="N3578">
        <v>0</v>
      </c>
      <c r="O3578">
        <v>77.599999999999994</v>
      </c>
      <c r="P3578">
        <v>113</v>
      </c>
      <c r="Q3578">
        <v>13.19</v>
      </c>
      <c r="R3578">
        <v>1</v>
      </c>
      <c r="S3578">
        <v>0</v>
      </c>
    </row>
    <row r="3579" spans="10:19" x14ac:dyDescent="0.25">
      <c r="J3579" t="s">
        <v>54</v>
      </c>
      <c r="K3579">
        <v>36</v>
      </c>
      <c r="L3579" t="s">
        <v>16</v>
      </c>
      <c r="M3579">
        <v>0</v>
      </c>
      <c r="N3579">
        <v>0</v>
      </c>
      <c r="O3579">
        <v>73.7</v>
      </c>
      <c r="P3579">
        <v>66</v>
      </c>
      <c r="Q3579">
        <v>12.53</v>
      </c>
      <c r="R3579">
        <v>3</v>
      </c>
      <c r="S3579">
        <v>0</v>
      </c>
    </row>
    <row r="3580" spans="10:19" x14ac:dyDescent="0.25">
      <c r="J3580" t="s">
        <v>29</v>
      </c>
      <c r="K3580">
        <v>32</v>
      </c>
      <c r="L3580" t="s">
        <v>13</v>
      </c>
      <c r="M3580">
        <v>0</v>
      </c>
      <c r="N3580">
        <v>0</v>
      </c>
      <c r="O3580">
        <v>264.3</v>
      </c>
      <c r="P3580">
        <v>90</v>
      </c>
      <c r="Q3580">
        <v>44.93</v>
      </c>
      <c r="R3580">
        <v>0</v>
      </c>
      <c r="S3580">
        <v>1</v>
      </c>
    </row>
    <row r="3581" spans="10:19" x14ac:dyDescent="0.25">
      <c r="J3581" t="s">
        <v>51</v>
      </c>
      <c r="K3581">
        <v>22</v>
      </c>
      <c r="L3581" t="s">
        <v>16</v>
      </c>
      <c r="M3581">
        <v>0</v>
      </c>
      <c r="N3581">
        <v>0</v>
      </c>
      <c r="O3581">
        <v>114.8</v>
      </c>
      <c r="P3581">
        <v>156</v>
      </c>
      <c r="Q3581">
        <v>19.52</v>
      </c>
      <c r="R3581">
        <v>1</v>
      </c>
      <c r="S3581">
        <v>1</v>
      </c>
    </row>
    <row r="3582" spans="10:19" x14ac:dyDescent="0.25">
      <c r="J3582" t="s">
        <v>43</v>
      </c>
      <c r="K3582">
        <v>38</v>
      </c>
      <c r="L3582" t="s">
        <v>11</v>
      </c>
      <c r="M3582">
        <v>0</v>
      </c>
      <c r="N3582">
        <v>0</v>
      </c>
      <c r="O3582">
        <v>212.5</v>
      </c>
      <c r="P3582">
        <v>124</v>
      </c>
      <c r="Q3582">
        <v>36.130000000000003</v>
      </c>
      <c r="R3582">
        <v>3</v>
      </c>
      <c r="S3582">
        <v>0</v>
      </c>
    </row>
    <row r="3583" spans="10:19" x14ac:dyDescent="0.25">
      <c r="J3583" t="s">
        <v>25</v>
      </c>
      <c r="K3583">
        <v>40</v>
      </c>
      <c r="L3583" t="s">
        <v>16</v>
      </c>
      <c r="M3583">
        <v>1</v>
      </c>
      <c r="N3583">
        <v>36</v>
      </c>
      <c r="O3583">
        <v>288.2</v>
      </c>
      <c r="P3583">
        <v>120</v>
      </c>
      <c r="Q3583">
        <v>48.99</v>
      </c>
      <c r="R3583">
        <v>1</v>
      </c>
      <c r="S3583">
        <v>0</v>
      </c>
    </row>
    <row r="3584" spans="10:19" x14ac:dyDescent="0.25">
      <c r="J3584" t="s">
        <v>43</v>
      </c>
      <c r="K3584">
        <v>36</v>
      </c>
      <c r="L3584" t="s">
        <v>11</v>
      </c>
      <c r="M3584">
        <v>0</v>
      </c>
      <c r="N3584">
        <v>0</v>
      </c>
      <c r="O3584">
        <v>192.4</v>
      </c>
      <c r="P3584">
        <v>98</v>
      </c>
      <c r="Q3584">
        <v>32.71</v>
      </c>
      <c r="R3584">
        <v>0</v>
      </c>
      <c r="S3584">
        <v>0</v>
      </c>
    </row>
    <row r="3585" spans="10:19" x14ac:dyDescent="0.25">
      <c r="J3585" t="s">
        <v>37</v>
      </c>
      <c r="K3585">
        <v>41</v>
      </c>
      <c r="L3585" t="s">
        <v>11</v>
      </c>
      <c r="M3585">
        <v>0</v>
      </c>
      <c r="N3585">
        <v>0</v>
      </c>
      <c r="O3585">
        <v>102.2</v>
      </c>
      <c r="P3585">
        <v>76</v>
      </c>
      <c r="Q3585">
        <v>17.37</v>
      </c>
      <c r="R3585">
        <v>1</v>
      </c>
      <c r="S3585">
        <v>0</v>
      </c>
    </row>
    <row r="3586" spans="10:19" x14ac:dyDescent="0.25">
      <c r="J3586" t="s">
        <v>52</v>
      </c>
      <c r="K3586">
        <v>42</v>
      </c>
      <c r="L3586" t="s">
        <v>11</v>
      </c>
      <c r="M3586">
        <v>0</v>
      </c>
      <c r="N3586">
        <v>0</v>
      </c>
      <c r="O3586">
        <v>49.5</v>
      </c>
      <c r="P3586">
        <v>114</v>
      </c>
      <c r="Q3586">
        <v>8.42</v>
      </c>
      <c r="R3586">
        <v>0</v>
      </c>
      <c r="S3586">
        <v>0</v>
      </c>
    </row>
    <row r="3587" spans="10:19" x14ac:dyDescent="0.25">
      <c r="J3587" t="s">
        <v>28</v>
      </c>
      <c r="K3587">
        <v>32</v>
      </c>
      <c r="L3587" t="s">
        <v>11</v>
      </c>
      <c r="M3587">
        <v>0</v>
      </c>
      <c r="N3587">
        <v>0</v>
      </c>
      <c r="O3587">
        <v>153.19999999999999</v>
      </c>
      <c r="P3587">
        <v>70</v>
      </c>
      <c r="Q3587">
        <v>26.04</v>
      </c>
      <c r="R3587">
        <v>4</v>
      </c>
      <c r="S3587">
        <v>1</v>
      </c>
    </row>
    <row r="3588" spans="10:19" x14ac:dyDescent="0.25">
      <c r="J3588" t="s">
        <v>34</v>
      </c>
      <c r="K3588">
        <v>33</v>
      </c>
      <c r="L3588" t="s">
        <v>11</v>
      </c>
      <c r="M3588">
        <v>0</v>
      </c>
      <c r="N3588">
        <v>0</v>
      </c>
      <c r="O3588">
        <v>55.5</v>
      </c>
      <c r="P3588">
        <v>79</v>
      </c>
      <c r="Q3588">
        <v>9.44</v>
      </c>
      <c r="R3588">
        <v>1</v>
      </c>
      <c r="S3588">
        <v>0</v>
      </c>
    </row>
    <row r="3589" spans="10:19" x14ac:dyDescent="0.25">
      <c r="J3589" t="s">
        <v>60</v>
      </c>
      <c r="K3589">
        <v>49</v>
      </c>
      <c r="L3589" t="s">
        <v>11</v>
      </c>
      <c r="M3589">
        <v>0</v>
      </c>
      <c r="N3589">
        <v>0</v>
      </c>
      <c r="O3589">
        <v>247.2</v>
      </c>
      <c r="P3589">
        <v>61</v>
      </c>
      <c r="Q3589">
        <v>42.02</v>
      </c>
      <c r="R3589">
        <v>0</v>
      </c>
      <c r="S3589">
        <v>0</v>
      </c>
    </row>
    <row r="3590" spans="10:19" x14ac:dyDescent="0.25">
      <c r="J3590" t="s">
        <v>58</v>
      </c>
      <c r="K3590">
        <v>43</v>
      </c>
      <c r="L3590" t="s">
        <v>11</v>
      </c>
      <c r="M3590">
        <v>0</v>
      </c>
      <c r="N3590">
        <v>0</v>
      </c>
      <c r="O3590">
        <v>220.2</v>
      </c>
      <c r="P3590">
        <v>117</v>
      </c>
      <c r="Q3590">
        <v>37.43</v>
      </c>
      <c r="R3590">
        <v>2</v>
      </c>
      <c r="S3590">
        <v>0</v>
      </c>
    </row>
    <row r="3591" spans="10:19" x14ac:dyDescent="0.25">
      <c r="J3591" t="s">
        <v>19</v>
      </c>
      <c r="K3591">
        <v>42</v>
      </c>
      <c r="L3591" t="s">
        <v>11</v>
      </c>
      <c r="M3591">
        <v>0</v>
      </c>
      <c r="N3591">
        <v>0</v>
      </c>
      <c r="O3591">
        <v>116.9</v>
      </c>
      <c r="P3591">
        <v>75</v>
      </c>
      <c r="Q3591">
        <v>19.87</v>
      </c>
      <c r="R3591">
        <v>2</v>
      </c>
      <c r="S3591">
        <v>0</v>
      </c>
    </row>
    <row r="3592" spans="10:19" x14ac:dyDescent="0.25">
      <c r="J3592" t="s">
        <v>25</v>
      </c>
      <c r="K3592">
        <v>42</v>
      </c>
      <c r="L3592" t="s">
        <v>13</v>
      </c>
      <c r="M3592">
        <v>0</v>
      </c>
      <c r="N3592">
        <v>0</v>
      </c>
      <c r="O3592">
        <v>175.9</v>
      </c>
      <c r="P3592">
        <v>98</v>
      </c>
      <c r="Q3592">
        <v>29.9</v>
      </c>
      <c r="R3592">
        <v>0</v>
      </c>
      <c r="S3592">
        <v>0</v>
      </c>
    </row>
    <row r="3593" spans="10:19" x14ac:dyDescent="0.25">
      <c r="J3593" t="s">
        <v>54</v>
      </c>
      <c r="K3593">
        <v>43</v>
      </c>
      <c r="L3593" t="s">
        <v>11</v>
      </c>
      <c r="M3593">
        <v>0</v>
      </c>
      <c r="N3593">
        <v>0</v>
      </c>
      <c r="O3593">
        <v>208</v>
      </c>
      <c r="P3593">
        <v>95</v>
      </c>
      <c r="Q3593">
        <v>35.36</v>
      </c>
      <c r="R3593">
        <v>3</v>
      </c>
      <c r="S3593">
        <v>0</v>
      </c>
    </row>
    <row r="3594" spans="10:19" x14ac:dyDescent="0.25">
      <c r="J3594" t="s">
        <v>15</v>
      </c>
      <c r="K3594">
        <v>34</v>
      </c>
      <c r="L3594" t="s">
        <v>11</v>
      </c>
      <c r="M3594">
        <v>1</v>
      </c>
      <c r="N3594">
        <v>28</v>
      </c>
      <c r="O3594">
        <v>239.9</v>
      </c>
      <c r="P3594">
        <v>110</v>
      </c>
      <c r="Q3594">
        <v>40.78</v>
      </c>
      <c r="R3594">
        <v>1</v>
      </c>
      <c r="S3594">
        <v>0</v>
      </c>
    </row>
    <row r="3595" spans="10:19" x14ac:dyDescent="0.25">
      <c r="J3595" t="s">
        <v>40</v>
      </c>
      <c r="K3595">
        <v>37</v>
      </c>
      <c r="L3595" t="s">
        <v>13</v>
      </c>
      <c r="M3595">
        <v>0</v>
      </c>
      <c r="N3595">
        <v>0</v>
      </c>
      <c r="O3595">
        <v>174.8</v>
      </c>
      <c r="P3595">
        <v>112</v>
      </c>
      <c r="Q3595">
        <v>29.72</v>
      </c>
      <c r="R3595">
        <v>3</v>
      </c>
      <c r="S3595">
        <v>0</v>
      </c>
    </row>
    <row r="3596" spans="10:19" x14ac:dyDescent="0.25">
      <c r="J3596" t="s">
        <v>19</v>
      </c>
      <c r="K3596">
        <v>36</v>
      </c>
      <c r="L3596" t="s">
        <v>16</v>
      </c>
      <c r="M3596">
        <v>1</v>
      </c>
      <c r="N3596">
        <v>26</v>
      </c>
      <c r="O3596">
        <v>141.5</v>
      </c>
      <c r="P3596">
        <v>94</v>
      </c>
      <c r="Q3596">
        <v>24.06</v>
      </c>
      <c r="R3596">
        <v>3</v>
      </c>
      <c r="S3596">
        <v>0</v>
      </c>
    </row>
    <row r="3597" spans="10:19" x14ac:dyDescent="0.25">
      <c r="J3597" t="s">
        <v>17</v>
      </c>
      <c r="K3597">
        <v>34</v>
      </c>
      <c r="L3597" t="s">
        <v>11</v>
      </c>
      <c r="M3597">
        <v>0</v>
      </c>
      <c r="N3597">
        <v>0</v>
      </c>
      <c r="O3597">
        <v>79.2</v>
      </c>
      <c r="P3597">
        <v>123</v>
      </c>
      <c r="Q3597">
        <v>13.46</v>
      </c>
      <c r="R3597">
        <v>3</v>
      </c>
      <c r="S3597">
        <v>0</v>
      </c>
    </row>
    <row r="3598" spans="10:19" x14ac:dyDescent="0.25">
      <c r="J3598" t="s">
        <v>32</v>
      </c>
      <c r="K3598">
        <v>40</v>
      </c>
      <c r="L3598" t="s">
        <v>11</v>
      </c>
      <c r="M3598">
        <v>0</v>
      </c>
      <c r="N3598">
        <v>0</v>
      </c>
      <c r="O3598">
        <v>238.9</v>
      </c>
      <c r="P3598">
        <v>102</v>
      </c>
      <c r="Q3598">
        <v>40.61</v>
      </c>
      <c r="R3598">
        <v>0</v>
      </c>
      <c r="S3598">
        <v>0</v>
      </c>
    </row>
    <row r="3599" spans="10:19" x14ac:dyDescent="0.25">
      <c r="J3599" t="s">
        <v>19</v>
      </c>
      <c r="K3599">
        <v>33</v>
      </c>
      <c r="L3599" t="s">
        <v>13</v>
      </c>
      <c r="M3599">
        <v>1</v>
      </c>
      <c r="N3599">
        <v>37</v>
      </c>
      <c r="O3599">
        <v>179.8</v>
      </c>
      <c r="P3599">
        <v>104</v>
      </c>
      <c r="Q3599">
        <v>30.57</v>
      </c>
      <c r="R3599">
        <v>3</v>
      </c>
      <c r="S3599">
        <v>0</v>
      </c>
    </row>
    <row r="3600" spans="10:19" x14ac:dyDescent="0.25">
      <c r="J3600" t="s">
        <v>43</v>
      </c>
      <c r="K3600">
        <v>29</v>
      </c>
      <c r="L3600" t="s">
        <v>16</v>
      </c>
      <c r="M3600">
        <v>0</v>
      </c>
      <c r="N3600">
        <v>0</v>
      </c>
      <c r="O3600">
        <v>225.9</v>
      </c>
      <c r="P3600">
        <v>78</v>
      </c>
      <c r="Q3600">
        <v>38.4</v>
      </c>
      <c r="R3600">
        <v>2</v>
      </c>
      <c r="S3600">
        <v>1</v>
      </c>
    </row>
    <row r="3601" spans="10:19" x14ac:dyDescent="0.25">
      <c r="J3601" t="s">
        <v>53</v>
      </c>
      <c r="K3601">
        <v>32</v>
      </c>
      <c r="L3601" t="s">
        <v>11</v>
      </c>
      <c r="M3601">
        <v>0</v>
      </c>
      <c r="N3601">
        <v>0</v>
      </c>
      <c r="O3601">
        <v>189.8</v>
      </c>
      <c r="P3601">
        <v>113</v>
      </c>
      <c r="Q3601">
        <v>32.270000000000003</v>
      </c>
      <c r="R3601">
        <v>1</v>
      </c>
      <c r="S3601">
        <v>0</v>
      </c>
    </row>
    <row r="3602" spans="10:19" x14ac:dyDescent="0.25">
      <c r="J3602" t="s">
        <v>14</v>
      </c>
      <c r="K3602">
        <v>30</v>
      </c>
      <c r="L3602" t="s">
        <v>16</v>
      </c>
      <c r="M3602">
        <v>0</v>
      </c>
      <c r="N3602">
        <v>0</v>
      </c>
      <c r="O3602">
        <v>267</v>
      </c>
      <c r="P3602">
        <v>97</v>
      </c>
      <c r="Q3602">
        <v>45.39</v>
      </c>
      <c r="R3602">
        <v>1</v>
      </c>
      <c r="S3602">
        <v>1</v>
      </c>
    </row>
    <row r="3603" spans="10:19" x14ac:dyDescent="0.25">
      <c r="J3603" t="s">
        <v>59</v>
      </c>
      <c r="K3603">
        <v>40</v>
      </c>
      <c r="L3603" t="s">
        <v>11</v>
      </c>
      <c r="M3603">
        <v>0</v>
      </c>
      <c r="N3603">
        <v>0</v>
      </c>
      <c r="O3603">
        <v>217.3</v>
      </c>
      <c r="P3603">
        <v>79</v>
      </c>
      <c r="Q3603">
        <v>36.94</v>
      </c>
      <c r="R3603">
        <v>1</v>
      </c>
      <c r="S3603">
        <v>0</v>
      </c>
    </row>
    <row r="3604" spans="10:19" x14ac:dyDescent="0.25">
      <c r="J3604" t="s">
        <v>36</v>
      </c>
      <c r="K3604">
        <v>39</v>
      </c>
      <c r="L3604" t="s">
        <v>11</v>
      </c>
      <c r="M3604">
        <v>0</v>
      </c>
      <c r="N3604">
        <v>0</v>
      </c>
      <c r="O3604">
        <v>129.1</v>
      </c>
      <c r="P3604">
        <v>92</v>
      </c>
      <c r="Q3604">
        <v>21.95</v>
      </c>
      <c r="R3604">
        <v>2</v>
      </c>
      <c r="S3604">
        <v>0</v>
      </c>
    </row>
    <row r="3605" spans="10:19" x14ac:dyDescent="0.25">
      <c r="J3605" t="s">
        <v>57</v>
      </c>
      <c r="K3605">
        <v>40</v>
      </c>
      <c r="L3605" t="s">
        <v>13</v>
      </c>
      <c r="M3605">
        <v>0</v>
      </c>
      <c r="N3605">
        <v>0</v>
      </c>
      <c r="O3605">
        <v>135.5</v>
      </c>
      <c r="P3605">
        <v>110</v>
      </c>
      <c r="Q3605">
        <v>23.04</v>
      </c>
      <c r="R3605">
        <v>2</v>
      </c>
      <c r="S3605">
        <v>0</v>
      </c>
    </row>
    <row r="3606" spans="10:19" x14ac:dyDescent="0.25">
      <c r="J3606" t="s">
        <v>47</v>
      </c>
      <c r="K3606">
        <v>33</v>
      </c>
      <c r="L3606" t="s">
        <v>16</v>
      </c>
      <c r="M3606">
        <v>0</v>
      </c>
      <c r="N3606">
        <v>0</v>
      </c>
      <c r="O3606">
        <v>183.4</v>
      </c>
      <c r="P3606">
        <v>63</v>
      </c>
      <c r="Q3606">
        <v>31.18</v>
      </c>
      <c r="R3606">
        <v>4</v>
      </c>
      <c r="S3606">
        <v>1</v>
      </c>
    </row>
    <row r="3607" spans="10:19" x14ac:dyDescent="0.25">
      <c r="J3607" t="s">
        <v>17</v>
      </c>
      <c r="K3607">
        <v>35</v>
      </c>
      <c r="L3607" t="s">
        <v>16</v>
      </c>
      <c r="M3607">
        <v>0</v>
      </c>
      <c r="N3607">
        <v>0</v>
      </c>
      <c r="O3607">
        <v>223</v>
      </c>
      <c r="P3607">
        <v>109</v>
      </c>
      <c r="Q3607">
        <v>37.909999999999997</v>
      </c>
      <c r="R3607">
        <v>3</v>
      </c>
      <c r="S3607">
        <v>1</v>
      </c>
    </row>
    <row r="3608" spans="10:19" x14ac:dyDescent="0.25">
      <c r="J3608" t="s">
        <v>54</v>
      </c>
      <c r="K3608">
        <v>36</v>
      </c>
      <c r="L3608" t="s">
        <v>16</v>
      </c>
      <c r="M3608">
        <v>0</v>
      </c>
      <c r="N3608">
        <v>0</v>
      </c>
      <c r="O3608">
        <v>140</v>
      </c>
      <c r="P3608">
        <v>135</v>
      </c>
      <c r="Q3608">
        <v>23.8</v>
      </c>
      <c r="R3608">
        <v>0</v>
      </c>
      <c r="S3608">
        <v>0</v>
      </c>
    </row>
    <row r="3609" spans="10:19" x14ac:dyDescent="0.25">
      <c r="J3609" t="s">
        <v>39</v>
      </c>
      <c r="K3609">
        <v>41</v>
      </c>
      <c r="L3609" t="s">
        <v>11</v>
      </c>
      <c r="M3609">
        <v>0</v>
      </c>
      <c r="N3609">
        <v>0</v>
      </c>
      <c r="O3609">
        <v>126</v>
      </c>
      <c r="P3609">
        <v>90</v>
      </c>
      <c r="Q3609">
        <v>21.42</v>
      </c>
      <c r="R3609">
        <v>0</v>
      </c>
      <c r="S3609">
        <v>0</v>
      </c>
    </row>
    <row r="3610" spans="10:19" x14ac:dyDescent="0.25">
      <c r="J3610" t="s">
        <v>46</v>
      </c>
      <c r="K3610">
        <v>44</v>
      </c>
      <c r="L3610" t="s">
        <v>11</v>
      </c>
      <c r="M3610">
        <v>0</v>
      </c>
      <c r="N3610">
        <v>0</v>
      </c>
      <c r="O3610">
        <v>228.2</v>
      </c>
      <c r="P3610">
        <v>68</v>
      </c>
      <c r="Q3610">
        <v>38.79</v>
      </c>
      <c r="R3610">
        <v>1</v>
      </c>
      <c r="S3610">
        <v>0</v>
      </c>
    </row>
    <row r="3611" spans="10:19" x14ac:dyDescent="0.25">
      <c r="J3611" t="s">
        <v>14</v>
      </c>
      <c r="K3611">
        <v>23</v>
      </c>
      <c r="L3611" t="s">
        <v>11</v>
      </c>
      <c r="M3611">
        <v>0</v>
      </c>
      <c r="N3611">
        <v>0</v>
      </c>
      <c r="O3611">
        <v>278.39999999999998</v>
      </c>
      <c r="P3611">
        <v>121</v>
      </c>
      <c r="Q3611">
        <v>47.33</v>
      </c>
      <c r="R3611">
        <v>1</v>
      </c>
      <c r="S3611">
        <v>1</v>
      </c>
    </row>
    <row r="3612" spans="10:19" x14ac:dyDescent="0.25">
      <c r="J3612" t="s">
        <v>15</v>
      </c>
      <c r="K3612">
        <v>43</v>
      </c>
      <c r="L3612" t="s">
        <v>11</v>
      </c>
      <c r="M3612">
        <v>0</v>
      </c>
      <c r="N3612">
        <v>0</v>
      </c>
      <c r="O3612">
        <v>285.3</v>
      </c>
      <c r="P3612">
        <v>75</v>
      </c>
      <c r="Q3612">
        <v>48.5</v>
      </c>
      <c r="R3612">
        <v>2</v>
      </c>
      <c r="S3612">
        <v>0</v>
      </c>
    </row>
    <row r="3613" spans="10:19" x14ac:dyDescent="0.25">
      <c r="J3613" t="s">
        <v>48</v>
      </c>
      <c r="K3613">
        <v>41</v>
      </c>
      <c r="L3613" t="s">
        <v>11</v>
      </c>
      <c r="M3613">
        <v>0</v>
      </c>
      <c r="N3613">
        <v>0</v>
      </c>
      <c r="O3613">
        <v>222.9</v>
      </c>
      <c r="P3613">
        <v>100</v>
      </c>
      <c r="Q3613">
        <v>37.89</v>
      </c>
      <c r="R3613">
        <v>1</v>
      </c>
      <c r="S3613">
        <v>0</v>
      </c>
    </row>
    <row r="3614" spans="10:19" x14ac:dyDescent="0.25">
      <c r="J3614" t="s">
        <v>63</v>
      </c>
      <c r="K3614">
        <v>42</v>
      </c>
      <c r="L3614" t="s">
        <v>16</v>
      </c>
      <c r="M3614">
        <v>1</v>
      </c>
      <c r="N3614">
        <v>37</v>
      </c>
      <c r="O3614">
        <v>153.69999999999999</v>
      </c>
      <c r="P3614">
        <v>97</v>
      </c>
      <c r="Q3614">
        <v>26.13</v>
      </c>
      <c r="R3614">
        <v>1</v>
      </c>
      <c r="S3614">
        <v>0</v>
      </c>
    </row>
    <row r="3615" spans="10:19" x14ac:dyDescent="0.25">
      <c r="J3615" t="s">
        <v>30</v>
      </c>
      <c r="K3615">
        <v>26</v>
      </c>
      <c r="L3615" t="s">
        <v>11</v>
      </c>
      <c r="M3615">
        <v>0</v>
      </c>
      <c r="N3615">
        <v>0</v>
      </c>
      <c r="O3615">
        <v>176.1</v>
      </c>
      <c r="P3615">
        <v>88</v>
      </c>
      <c r="Q3615">
        <v>29.94</v>
      </c>
      <c r="R3615">
        <v>2</v>
      </c>
      <c r="S3615">
        <v>1</v>
      </c>
    </row>
    <row r="3616" spans="10:19" x14ac:dyDescent="0.25">
      <c r="J3616" t="s">
        <v>31</v>
      </c>
      <c r="K3616">
        <v>42</v>
      </c>
      <c r="L3616" t="s">
        <v>13</v>
      </c>
      <c r="M3616">
        <v>1</v>
      </c>
      <c r="N3616">
        <v>41</v>
      </c>
      <c r="O3616">
        <v>306.89999999999998</v>
      </c>
      <c r="P3616">
        <v>71</v>
      </c>
      <c r="Q3616">
        <v>52.17</v>
      </c>
      <c r="R3616">
        <v>2</v>
      </c>
      <c r="S3616">
        <v>0</v>
      </c>
    </row>
    <row r="3617" spans="10:19" x14ac:dyDescent="0.25">
      <c r="J3617" t="s">
        <v>54</v>
      </c>
      <c r="K3617">
        <v>43</v>
      </c>
      <c r="L3617" t="s">
        <v>13</v>
      </c>
      <c r="M3617">
        <v>0</v>
      </c>
      <c r="N3617">
        <v>0</v>
      </c>
      <c r="O3617">
        <v>203.4</v>
      </c>
      <c r="P3617">
        <v>85</v>
      </c>
      <c r="Q3617">
        <v>34.58</v>
      </c>
      <c r="R3617">
        <v>1</v>
      </c>
      <c r="S3617">
        <v>0</v>
      </c>
    </row>
    <row r="3618" spans="10:19" x14ac:dyDescent="0.25">
      <c r="J3618" t="s">
        <v>17</v>
      </c>
      <c r="K3618">
        <v>41</v>
      </c>
      <c r="L3618" t="s">
        <v>11</v>
      </c>
      <c r="M3618">
        <v>1</v>
      </c>
      <c r="N3618">
        <v>37</v>
      </c>
      <c r="O3618">
        <v>230.7</v>
      </c>
      <c r="P3618">
        <v>112</v>
      </c>
      <c r="Q3618">
        <v>39.22</v>
      </c>
      <c r="R3618">
        <v>2</v>
      </c>
      <c r="S3618">
        <v>0</v>
      </c>
    </row>
    <row r="3619" spans="10:19" x14ac:dyDescent="0.25">
      <c r="J3619" t="s">
        <v>12</v>
      </c>
      <c r="K3619">
        <v>41</v>
      </c>
      <c r="L3619" t="s">
        <v>11</v>
      </c>
      <c r="M3619">
        <v>0</v>
      </c>
      <c r="N3619">
        <v>0</v>
      </c>
      <c r="O3619">
        <v>118.9</v>
      </c>
      <c r="P3619">
        <v>106</v>
      </c>
      <c r="Q3619">
        <v>20.21</v>
      </c>
      <c r="R3619">
        <v>0</v>
      </c>
      <c r="S3619">
        <v>0</v>
      </c>
    </row>
    <row r="3620" spans="10:19" x14ac:dyDescent="0.25">
      <c r="J3620" t="s">
        <v>32</v>
      </c>
      <c r="K3620">
        <v>41</v>
      </c>
      <c r="L3620" t="s">
        <v>13</v>
      </c>
      <c r="M3620">
        <v>1</v>
      </c>
      <c r="N3620">
        <v>34</v>
      </c>
      <c r="O3620">
        <v>219.5</v>
      </c>
      <c r="P3620">
        <v>85</v>
      </c>
      <c r="Q3620">
        <v>37.32</v>
      </c>
      <c r="R3620">
        <v>1</v>
      </c>
      <c r="S3620">
        <v>0</v>
      </c>
    </row>
    <row r="3621" spans="10:19" x14ac:dyDescent="0.25">
      <c r="J3621" t="s">
        <v>14</v>
      </c>
      <c r="K3621">
        <v>40</v>
      </c>
      <c r="L3621" t="s">
        <v>11</v>
      </c>
      <c r="M3621">
        <v>1</v>
      </c>
      <c r="N3621">
        <v>34</v>
      </c>
      <c r="O3621">
        <v>252.9</v>
      </c>
      <c r="P3621">
        <v>103</v>
      </c>
      <c r="Q3621">
        <v>42.99</v>
      </c>
      <c r="R3621">
        <v>0</v>
      </c>
      <c r="S3621">
        <v>0</v>
      </c>
    </row>
    <row r="3622" spans="10:19" x14ac:dyDescent="0.25">
      <c r="J3622" t="s">
        <v>61</v>
      </c>
      <c r="K3622">
        <v>39</v>
      </c>
      <c r="L3622" t="s">
        <v>11</v>
      </c>
      <c r="M3622">
        <v>1</v>
      </c>
      <c r="N3622">
        <v>46</v>
      </c>
      <c r="O3622">
        <v>172.6</v>
      </c>
      <c r="P3622">
        <v>77</v>
      </c>
      <c r="Q3622">
        <v>29.34</v>
      </c>
      <c r="R3622">
        <v>1</v>
      </c>
      <c r="S3622">
        <v>0</v>
      </c>
    </row>
    <row r="3623" spans="10:19" x14ac:dyDescent="0.25">
      <c r="J3623" t="s">
        <v>49</v>
      </c>
      <c r="K3623">
        <v>39</v>
      </c>
      <c r="L3623" t="s">
        <v>11</v>
      </c>
      <c r="M3623">
        <v>0</v>
      </c>
      <c r="N3623">
        <v>0</v>
      </c>
      <c r="O3623">
        <v>262</v>
      </c>
      <c r="P3623">
        <v>112</v>
      </c>
      <c r="Q3623">
        <v>44.54</v>
      </c>
      <c r="R3623">
        <v>1</v>
      </c>
      <c r="S3623">
        <v>0</v>
      </c>
    </row>
    <row r="3624" spans="10:19" x14ac:dyDescent="0.25">
      <c r="J3624" t="s">
        <v>28</v>
      </c>
      <c r="K3624">
        <v>34</v>
      </c>
      <c r="L3624" t="s">
        <v>11</v>
      </c>
      <c r="M3624">
        <v>0</v>
      </c>
      <c r="N3624">
        <v>0</v>
      </c>
      <c r="O3624">
        <v>123.3</v>
      </c>
      <c r="P3624">
        <v>115</v>
      </c>
      <c r="Q3624">
        <v>20.96</v>
      </c>
      <c r="R3624">
        <v>3</v>
      </c>
      <c r="S3624">
        <v>0</v>
      </c>
    </row>
    <row r="3625" spans="10:19" x14ac:dyDescent="0.25">
      <c r="J3625" t="s">
        <v>50</v>
      </c>
      <c r="K3625">
        <v>28</v>
      </c>
      <c r="L3625" t="s">
        <v>11</v>
      </c>
      <c r="M3625">
        <v>0</v>
      </c>
      <c r="N3625">
        <v>0</v>
      </c>
      <c r="O3625">
        <v>210.9</v>
      </c>
      <c r="P3625">
        <v>90</v>
      </c>
      <c r="Q3625">
        <v>35.85</v>
      </c>
      <c r="R3625">
        <v>3</v>
      </c>
      <c r="S3625">
        <v>1</v>
      </c>
    </row>
    <row r="3626" spans="10:19" x14ac:dyDescent="0.25">
      <c r="J3626" t="s">
        <v>45</v>
      </c>
      <c r="K3626">
        <v>39</v>
      </c>
      <c r="L3626" t="s">
        <v>16</v>
      </c>
      <c r="M3626">
        <v>0</v>
      </c>
      <c r="N3626">
        <v>0</v>
      </c>
      <c r="O3626">
        <v>143.69999999999999</v>
      </c>
      <c r="P3626">
        <v>97</v>
      </c>
      <c r="Q3626">
        <v>24.43</v>
      </c>
      <c r="R3626">
        <v>1</v>
      </c>
      <c r="S3626">
        <v>0</v>
      </c>
    </row>
    <row r="3627" spans="10:19" x14ac:dyDescent="0.25">
      <c r="J3627" t="s">
        <v>40</v>
      </c>
      <c r="K3627">
        <v>42</v>
      </c>
      <c r="L3627" t="s">
        <v>11</v>
      </c>
      <c r="M3627">
        <v>0</v>
      </c>
      <c r="N3627">
        <v>0</v>
      </c>
      <c r="O3627">
        <v>171.2</v>
      </c>
      <c r="P3627">
        <v>90</v>
      </c>
      <c r="Q3627">
        <v>29.1</v>
      </c>
      <c r="R3627">
        <v>2</v>
      </c>
      <c r="S3627">
        <v>0</v>
      </c>
    </row>
    <row r="3628" spans="10:19" x14ac:dyDescent="0.25">
      <c r="J3628" t="s">
        <v>59</v>
      </c>
      <c r="K3628">
        <v>32</v>
      </c>
      <c r="L3628" t="s">
        <v>11</v>
      </c>
      <c r="M3628">
        <v>0</v>
      </c>
      <c r="N3628">
        <v>0</v>
      </c>
      <c r="O3628">
        <v>189.6</v>
      </c>
      <c r="P3628">
        <v>96</v>
      </c>
      <c r="Q3628">
        <v>32.229999999999997</v>
      </c>
      <c r="R3628">
        <v>1</v>
      </c>
      <c r="S3628">
        <v>1</v>
      </c>
    </row>
    <row r="3629" spans="10:19" x14ac:dyDescent="0.25">
      <c r="J3629" t="s">
        <v>26</v>
      </c>
      <c r="K3629">
        <v>43</v>
      </c>
      <c r="L3629" t="s">
        <v>11</v>
      </c>
      <c r="M3629">
        <v>0</v>
      </c>
      <c r="N3629">
        <v>0</v>
      </c>
      <c r="O3629">
        <v>229.5</v>
      </c>
      <c r="P3629">
        <v>91</v>
      </c>
      <c r="Q3629">
        <v>39.020000000000003</v>
      </c>
      <c r="R3629">
        <v>2</v>
      </c>
      <c r="S3629">
        <v>0</v>
      </c>
    </row>
    <row r="3630" spans="10:19" x14ac:dyDescent="0.25">
      <c r="J3630" t="s">
        <v>54</v>
      </c>
      <c r="K3630">
        <v>31</v>
      </c>
      <c r="L3630" t="s">
        <v>13</v>
      </c>
      <c r="M3630">
        <v>0</v>
      </c>
      <c r="N3630">
        <v>0</v>
      </c>
      <c r="O3630">
        <v>128.6</v>
      </c>
      <c r="P3630">
        <v>108</v>
      </c>
      <c r="Q3630">
        <v>21.86</v>
      </c>
      <c r="R3630">
        <v>4</v>
      </c>
      <c r="S3630">
        <v>1</v>
      </c>
    </row>
    <row r="3631" spans="10:19" x14ac:dyDescent="0.25">
      <c r="J3631" t="s">
        <v>28</v>
      </c>
      <c r="K3631">
        <v>43</v>
      </c>
      <c r="L3631" t="s">
        <v>13</v>
      </c>
      <c r="M3631">
        <v>1</v>
      </c>
      <c r="N3631">
        <v>26</v>
      </c>
      <c r="O3631">
        <v>214.8</v>
      </c>
      <c r="P3631">
        <v>82</v>
      </c>
      <c r="Q3631">
        <v>36.520000000000003</v>
      </c>
      <c r="R3631">
        <v>1</v>
      </c>
      <c r="S3631">
        <v>0</v>
      </c>
    </row>
    <row r="3632" spans="10:19" x14ac:dyDescent="0.25">
      <c r="J3632" t="s">
        <v>21</v>
      </c>
      <c r="K3632">
        <v>39</v>
      </c>
      <c r="L3632" t="s">
        <v>16</v>
      </c>
      <c r="M3632">
        <v>0</v>
      </c>
      <c r="N3632">
        <v>0</v>
      </c>
      <c r="O3632">
        <v>187.1</v>
      </c>
      <c r="P3632">
        <v>110</v>
      </c>
      <c r="Q3632">
        <v>31.81</v>
      </c>
      <c r="R3632">
        <v>2</v>
      </c>
      <c r="S3632">
        <v>0</v>
      </c>
    </row>
    <row r="3633" spans="10:19" x14ac:dyDescent="0.25">
      <c r="J3633" t="s">
        <v>51</v>
      </c>
      <c r="K3633">
        <v>38</v>
      </c>
      <c r="L3633" t="s">
        <v>11</v>
      </c>
      <c r="M3633">
        <v>1</v>
      </c>
      <c r="N3633">
        <v>31</v>
      </c>
      <c r="O3633">
        <v>209.3</v>
      </c>
      <c r="P3633">
        <v>90</v>
      </c>
      <c r="Q3633">
        <v>35.58</v>
      </c>
      <c r="R3633">
        <v>0</v>
      </c>
      <c r="S3633">
        <v>0</v>
      </c>
    </row>
    <row r="3634" spans="10:19" x14ac:dyDescent="0.25">
      <c r="J3634" t="s">
        <v>38</v>
      </c>
      <c r="K3634">
        <v>40</v>
      </c>
      <c r="L3634" t="s">
        <v>11</v>
      </c>
      <c r="M3634">
        <v>0</v>
      </c>
      <c r="N3634">
        <v>0</v>
      </c>
      <c r="O3634">
        <v>141.69999999999999</v>
      </c>
      <c r="P3634">
        <v>102</v>
      </c>
      <c r="Q3634">
        <v>24.09</v>
      </c>
      <c r="R3634">
        <v>0</v>
      </c>
      <c r="S3634">
        <v>0</v>
      </c>
    </row>
    <row r="3635" spans="10:19" x14ac:dyDescent="0.25">
      <c r="J3635" t="s">
        <v>40</v>
      </c>
      <c r="K3635">
        <v>35</v>
      </c>
      <c r="L3635" t="s">
        <v>13</v>
      </c>
      <c r="M3635">
        <v>1</v>
      </c>
      <c r="N3635">
        <v>22</v>
      </c>
      <c r="O3635">
        <v>173.6</v>
      </c>
      <c r="P3635">
        <v>66</v>
      </c>
      <c r="Q3635">
        <v>29.51</v>
      </c>
      <c r="R3635">
        <v>1</v>
      </c>
      <c r="S3635">
        <v>0</v>
      </c>
    </row>
    <row r="3636" spans="10:19" x14ac:dyDescent="0.25">
      <c r="J3636" t="s">
        <v>45</v>
      </c>
      <c r="K3636">
        <v>33</v>
      </c>
      <c r="L3636" t="s">
        <v>16</v>
      </c>
      <c r="M3636">
        <v>0</v>
      </c>
      <c r="N3636">
        <v>0</v>
      </c>
      <c r="O3636">
        <v>176.9</v>
      </c>
      <c r="P3636">
        <v>75</v>
      </c>
      <c r="Q3636">
        <v>30.07</v>
      </c>
      <c r="R3636">
        <v>1</v>
      </c>
      <c r="S3636">
        <v>0</v>
      </c>
    </row>
    <row r="3637" spans="10:19" x14ac:dyDescent="0.25">
      <c r="J3637" t="s">
        <v>46</v>
      </c>
      <c r="K3637">
        <v>34</v>
      </c>
      <c r="L3637" t="s">
        <v>13</v>
      </c>
      <c r="M3637">
        <v>1</v>
      </c>
      <c r="N3637">
        <v>27</v>
      </c>
      <c r="O3637">
        <v>109.8</v>
      </c>
      <c r="P3637">
        <v>66</v>
      </c>
      <c r="Q3637">
        <v>18.670000000000002</v>
      </c>
      <c r="R3637">
        <v>0</v>
      </c>
      <c r="S3637">
        <v>0</v>
      </c>
    </row>
    <row r="3638" spans="10:19" x14ac:dyDescent="0.25">
      <c r="J3638" t="s">
        <v>10</v>
      </c>
      <c r="K3638">
        <v>34</v>
      </c>
      <c r="L3638" t="s">
        <v>13</v>
      </c>
      <c r="M3638">
        <v>0</v>
      </c>
      <c r="N3638">
        <v>0</v>
      </c>
      <c r="O3638">
        <v>202.3</v>
      </c>
      <c r="P3638">
        <v>105</v>
      </c>
      <c r="Q3638">
        <v>34.39</v>
      </c>
      <c r="R3638">
        <v>3</v>
      </c>
      <c r="S3638">
        <v>1</v>
      </c>
    </row>
    <row r="3639" spans="10:19" x14ac:dyDescent="0.25">
      <c r="J3639" t="s">
        <v>20</v>
      </c>
      <c r="K3639">
        <v>45</v>
      </c>
      <c r="L3639" t="s">
        <v>11</v>
      </c>
      <c r="M3639">
        <v>0</v>
      </c>
      <c r="N3639">
        <v>0</v>
      </c>
      <c r="O3639">
        <v>221.6</v>
      </c>
      <c r="P3639">
        <v>109</v>
      </c>
      <c r="Q3639">
        <v>37.67</v>
      </c>
      <c r="R3639">
        <v>0</v>
      </c>
      <c r="S3639">
        <v>0</v>
      </c>
    </row>
    <row r="3640" spans="10:19" x14ac:dyDescent="0.25">
      <c r="J3640" t="s">
        <v>23</v>
      </c>
      <c r="K3640">
        <v>27</v>
      </c>
      <c r="L3640" t="s">
        <v>11</v>
      </c>
      <c r="M3640">
        <v>0</v>
      </c>
      <c r="N3640">
        <v>0</v>
      </c>
      <c r="O3640">
        <v>131.30000000000001</v>
      </c>
      <c r="P3640">
        <v>105</v>
      </c>
      <c r="Q3640">
        <v>22.32</v>
      </c>
      <c r="R3640">
        <v>4</v>
      </c>
      <c r="S3640">
        <v>1</v>
      </c>
    </row>
    <row r="3641" spans="10:19" x14ac:dyDescent="0.25">
      <c r="J3641" t="s">
        <v>31</v>
      </c>
      <c r="K3641">
        <v>33</v>
      </c>
      <c r="L3641" t="s">
        <v>13</v>
      </c>
      <c r="M3641">
        <v>0</v>
      </c>
      <c r="N3641">
        <v>0</v>
      </c>
      <c r="O3641">
        <v>274</v>
      </c>
      <c r="P3641">
        <v>156</v>
      </c>
      <c r="Q3641">
        <v>46.58</v>
      </c>
      <c r="R3641">
        <v>3</v>
      </c>
      <c r="S3641">
        <v>1</v>
      </c>
    </row>
    <row r="3642" spans="10:19" x14ac:dyDescent="0.25">
      <c r="J3642" t="s">
        <v>40</v>
      </c>
      <c r="K3642">
        <v>37</v>
      </c>
      <c r="L3642" t="s">
        <v>11</v>
      </c>
      <c r="M3642">
        <v>1</v>
      </c>
      <c r="N3642">
        <v>33</v>
      </c>
      <c r="O3642">
        <v>200.3</v>
      </c>
      <c r="P3642">
        <v>103</v>
      </c>
      <c r="Q3642">
        <v>34.049999999999997</v>
      </c>
      <c r="R3642">
        <v>1</v>
      </c>
      <c r="S3642">
        <v>0</v>
      </c>
    </row>
    <row r="3643" spans="10:19" x14ac:dyDescent="0.25">
      <c r="J3643" t="s">
        <v>36</v>
      </c>
      <c r="K3643">
        <v>35</v>
      </c>
      <c r="L3643" t="s">
        <v>13</v>
      </c>
      <c r="M3643">
        <v>0</v>
      </c>
      <c r="N3643">
        <v>0</v>
      </c>
      <c r="O3643">
        <v>204</v>
      </c>
      <c r="P3643">
        <v>119</v>
      </c>
      <c r="Q3643">
        <v>34.68</v>
      </c>
      <c r="R3643">
        <v>3</v>
      </c>
      <c r="S3643">
        <v>0</v>
      </c>
    </row>
    <row r="3644" spans="10:19" x14ac:dyDescent="0.25">
      <c r="J3644" t="s">
        <v>41</v>
      </c>
      <c r="K3644">
        <v>38</v>
      </c>
      <c r="L3644" t="s">
        <v>11</v>
      </c>
      <c r="M3644">
        <v>0</v>
      </c>
      <c r="N3644">
        <v>0</v>
      </c>
      <c r="O3644">
        <v>193.1</v>
      </c>
      <c r="P3644">
        <v>114</v>
      </c>
      <c r="Q3644">
        <v>32.83</v>
      </c>
      <c r="R3644">
        <v>3</v>
      </c>
      <c r="S3644">
        <v>0</v>
      </c>
    </row>
    <row r="3645" spans="10:19" x14ac:dyDescent="0.25">
      <c r="J3645" t="s">
        <v>40</v>
      </c>
      <c r="K3645">
        <v>38</v>
      </c>
      <c r="L3645" t="s">
        <v>11</v>
      </c>
      <c r="M3645">
        <v>0</v>
      </c>
      <c r="N3645">
        <v>0</v>
      </c>
      <c r="O3645">
        <v>202.2</v>
      </c>
      <c r="P3645">
        <v>132</v>
      </c>
      <c r="Q3645">
        <v>34.369999999999997</v>
      </c>
      <c r="R3645">
        <v>2</v>
      </c>
      <c r="S3645">
        <v>0</v>
      </c>
    </row>
    <row r="3646" spans="10:19" x14ac:dyDescent="0.25">
      <c r="J3646" t="s">
        <v>40</v>
      </c>
      <c r="K3646">
        <v>38</v>
      </c>
      <c r="L3646" t="s">
        <v>11</v>
      </c>
      <c r="M3646">
        <v>0</v>
      </c>
      <c r="N3646">
        <v>0</v>
      </c>
      <c r="O3646">
        <v>245.1</v>
      </c>
      <c r="P3646">
        <v>118</v>
      </c>
      <c r="Q3646">
        <v>41.67</v>
      </c>
      <c r="R3646">
        <v>3</v>
      </c>
      <c r="S3646">
        <v>0</v>
      </c>
    </row>
    <row r="3647" spans="10:19" x14ac:dyDescent="0.25">
      <c r="J3647" t="s">
        <v>15</v>
      </c>
      <c r="K3647">
        <v>41</v>
      </c>
      <c r="L3647" t="s">
        <v>13</v>
      </c>
      <c r="M3647">
        <v>0</v>
      </c>
      <c r="N3647">
        <v>0</v>
      </c>
      <c r="O3647">
        <v>158.30000000000001</v>
      </c>
      <c r="P3647">
        <v>71</v>
      </c>
      <c r="Q3647">
        <v>26.91</v>
      </c>
      <c r="R3647">
        <v>2</v>
      </c>
      <c r="S3647">
        <v>0</v>
      </c>
    </row>
    <row r="3648" spans="10:19" x14ac:dyDescent="0.25">
      <c r="J3648" t="s">
        <v>22</v>
      </c>
      <c r="K3648">
        <v>46</v>
      </c>
      <c r="L3648" t="s">
        <v>13</v>
      </c>
      <c r="M3648">
        <v>0</v>
      </c>
      <c r="N3648">
        <v>0</v>
      </c>
      <c r="O3648">
        <v>138.1</v>
      </c>
      <c r="P3648">
        <v>79</v>
      </c>
      <c r="Q3648">
        <v>23.48</v>
      </c>
      <c r="R3648">
        <v>0</v>
      </c>
      <c r="S3648">
        <v>0</v>
      </c>
    </row>
    <row r="3649" spans="10:19" x14ac:dyDescent="0.25">
      <c r="J3649" t="s">
        <v>26</v>
      </c>
      <c r="K3649">
        <v>41</v>
      </c>
      <c r="L3649" t="s">
        <v>16</v>
      </c>
      <c r="M3649">
        <v>0</v>
      </c>
      <c r="N3649">
        <v>0</v>
      </c>
      <c r="O3649">
        <v>212.7</v>
      </c>
      <c r="P3649">
        <v>92</v>
      </c>
      <c r="Q3649">
        <v>36.159999999999997</v>
      </c>
      <c r="R3649">
        <v>0</v>
      </c>
      <c r="S3649">
        <v>0</v>
      </c>
    </row>
    <row r="3650" spans="10:19" x14ac:dyDescent="0.25">
      <c r="J3650" t="s">
        <v>19</v>
      </c>
      <c r="K3650">
        <v>32</v>
      </c>
      <c r="L3650" t="s">
        <v>16</v>
      </c>
      <c r="M3650">
        <v>0</v>
      </c>
      <c r="N3650">
        <v>0</v>
      </c>
      <c r="O3650">
        <v>304.2</v>
      </c>
      <c r="P3650">
        <v>111</v>
      </c>
      <c r="Q3650">
        <v>51.71</v>
      </c>
      <c r="R3650">
        <v>7</v>
      </c>
      <c r="S3650">
        <v>1</v>
      </c>
    </row>
    <row r="3651" spans="10:19" x14ac:dyDescent="0.25">
      <c r="J3651" t="s">
        <v>27</v>
      </c>
      <c r="K3651">
        <v>37</v>
      </c>
      <c r="L3651" t="s">
        <v>13</v>
      </c>
      <c r="M3651">
        <v>1</v>
      </c>
      <c r="N3651">
        <v>24</v>
      </c>
      <c r="O3651">
        <v>212.4</v>
      </c>
      <c r="P3651">
        <v>157</v>
      </c>
      <c r="Q3651">
        <v>36.11</v>
      </c>
      <c r="R3651">
        <v>2</v>
      </c>
      <c r="S3651">
        <v>0</v>
      </c>
    </row>
    <row r="3652" spans="10:19" x14ac:dyDescent="0.25">
      <c r="J3652" t="s">
        <v>60</v>
      </c>
      <c r="K3652">
        <v>27</v>
      </c>
      <c r="L3652" t="s">
        <v>16</v>
      </c>
      <c r="M3652">
        <v>0</v>
      </c>
      <c r="N3652">
        <v>0</v>
      </c>
      <c r="O3652">
        <v>137.30000000000001</v>
      </c>
      <c r="P3652">
        <v>68</v>
      </c>
      <c r="Q3652">
        <v>23.34</v>
      </c>
      <c r="R3652">
        <v>1</v>
      </c>
      <c r="S3652">
        <v>1</v>
      </c>
    </row>
    <row r="3653" spans="10:19" x14ac:dyDescent="0.25">
      <c r="J3653" t="s">
        <v>21</v>
      </c>
      <c r="K3653">
        <v>38</v>
      </c>
      <c r="L3653" t="s">
        <v>16</v>
      </c>
      <c r="M3653">
        <v>1</v>
      </c>
      <c r="N3653">
        <v>10</v>
      </c>
      <c r="O3653">
        <v>161.4</v>
      </c>
      <c r="P3653">
        <v>91</v>
      </c>
      <c r="Q3653">
        <v>27.44</v>
      </c>
      <c r="R3653">
        <v>1</v>
      </c>
      <c r="S3653">
        <v>0</v>
      </c>
    </row>
    <row r="3654" spans="10:19" x14ac:dyDescent="0.25">
      <c r="J3654" t="s">
        <v>47</v>
      </c>
      <c r="K3654">
        <v>43</v>
      </c>
      <c r="L3654" t="s">
        <v>16</v>
      </c>
      <c r="M3654">
        <v>0</v>
      </c>
      <c r="N3654">
        <v>0</v>
      </c>
      <c r="O3654">
        <v>202.9</v>
      </c>
      <c r="P3654">
        <v>108</v>
      </c>
      <c r="Q3654">
        <v>34.49</v>
      </c>
      <c r="R3654">
        <v>1</v>
      </c>
      <c r="S3654">
        <v>0</v>
      </c>
    </row>
    <row r="3655" spans="10:19" x14ac:dyDescent="0.25">
      <c r="J3655" t="s">
        <v>42</v>
      </c>
      <c r="K3655">
        <v>42</v>
      </c>
      <c r="L3655" t="s">
        <v>11</v>
      </c>
      <c r="M3655">
        <v>0</v>
      </c>
      <c r="N3655">
        <v>0</v>
      </c>
      <c r="O3655">
        <v>272.2</v>
      </c>
      <c r="P3655">
        <v>75</v>
      </c>
      <c r="Q3655">
        <v>46.27</v>
      </c>
      <c r="R3655">
        <v>0</v>
      </c>
      <c r="S3655">
        <v>0</v>
      </c>
    </row>
    <row r="3656" spans="10:19" x14ac:dyDescent="0.25">
      <c r="J3656" t="s">
        <v>50</v>
      </c>
      <c r="K3656">
        <v>41</v>
      </c>
      <c r="L3656" t="s">
        <v>13</v>
      </c>
      <c r="M3656">
        <v>0</v>
      </c>
      <c r="N3656">
        <v>0</v>
      </c>
      <c r="O3656">
        <v>98.2</v>
      </c>
      <c r="P3656">
        <v>103</v>
      </c>
      <c r="Q3656">
        <v>16.690000000000001</v>
      </c>
      <c r="R3656">
        <v>1</v>
      </c>
      <c r="S3656">
        <v>0</v>
      </c>
    </row>
    <row r="3657" spans="10:19" x14ac:dyDescent="0.25">
      <c r="J3657" t="s">
        <v>17</v>
      </c>
      <c r="K3657">
        <v>40</v>
      </c>
      <c r="L3657" t="s">
        <v>13</v>
      </c>
      <c r="M3657">
        <v>0</v>
      </c>
      <c r="N3657">
        <v>0</v>
      </c>
      <c r="O3657">
        <v>80.8</v>
      </c>
      <c r="P3657">
        <v>81</v>
      </c>
      <c r="Q3657">
        <v>13.74</v>
      </c>
      <c r="R3657">
        <v>1</v>
      </c>
      <c r="S3657">
        <v>0</v>
      </c>
    </row>
    <row r="3658" spans="10:19" x14ac:dyDescent="0.25">
      <c r="J3658" t="s">
        <v>10</v>
      </c>
      <c r="K3658">
        <v>42</v>
      </c>
      <c r="L3658" t="s">
        <v>11</v>
      </c>
      <c r="M3658">
        <v>0</v>
      </c>
      <c r="N3658">
        <v>0</v>
      </c>
      <c r="O3658">
        <v>207.2</v>
      </c>
      <c r="P3658">
        <v>114</v>
      </c>
      <c r="Q3658">
        <v>35.22</v>
      </c>
      <c r="R3658">
        <v>7</v>
      </c>
      <c r="S3658">
        <v>0</v>
      </c>
    </row>
    <row r="3659" spans="10:19" x14ac:dyDescent="0.25">
      <c r="J3659" t="s">
        <v>54</v>
      </c>
      <c r="K3659">
        <v>40</v>
      </c>
      <c r="L3659" t="s">
        <v>11</v>
      </c>
      <c r="M3659">
        <v>0</v>
      </c>
      <c r="N3659">
        <v>0</v>
      </c>
      <c r="O3659">
        <v>208.8</v>
      </c>
      <c r="P3659">
        <v>117</v>
      </c>
      <c r="Q3659">
        <v>35.5</v>
      </c>
      <c r="R3659">
        <v>0</v>
      </c>
      <c r="S3659">
        <v>0</v>
      </c>
    </row>
    <row r="3660" spans="10:19" x14ac:dyDescent="0.25">
      <c r="J3660" t="s">
        <v>34</v>
      </c>
      <c r="K3660">
        <v>46</v>
      </c>
      <c r="L3660" t="s">
        <v>16</v>
      </c>
      <c r="M3660">
        <v>0</v>
      </c>
      <c r="N3660">
        <v>0</v>
      </c>
      <c r="O3660">
        <v>159.9</v>
      </c>
      <c r="P3660">
        <v>61</v>
      </c>
      <c r="Q3660">
        <v>27.18</v>
      </c>
      <c r="R3660">
        <v>3</v>
      </c>
      <c r="S3660">
        <v>0</v>
      </c>
    </row>
    <row r="3661" spans="10:19" x14ac:dyDescent="0.25">
      <c r="J3661" t="s">
        <v>46</v>
      </c>
      <c r="K3661">
        <v>44</v>
      </c>
      <c r="L3661" t="s">
        <v>11</v>
      </c>
      <c r="M3661">
        <v>0</v>
      </c>
      <c r="N3661">
        <v>0</v>
      </c>
      <c r="O3661">
        <v>185.1</v>
      </c>
      <c r="P3661">
        <v>101</v>
      </c>
      <c r="Q3661">
        <v>31.47</v>
      </c>
      <c r="R3661">
        <v>3</v>
      </c>
      <c r="S3661">
        <v>0</v>
      </c>
    </row>
    <row r="3662" spans="10:19" x14ac:dyDescent="0.25">
      <c r="J3662" t="s">
        <v>53</v>
      </c>
      <c r="K3662">
        <v>47</v>
      </c>
      <c r="L3662" t="s">
        <v>13</v>
      </c>
      <c r="M3662">
        <v>0</v>
      </c>
      <c r="N3662">
        <v>0</v>
      </c>
      <c r="O3662">
        <v>139.1</v>
      </c>
      <c r="P3662">
        <v>93</v>
      </c>
      <c r="Q3662">
        <v>23.65</v>
      </c>
      <c r="R3662">
        <v>1</v>
      </c>
      <c r="S3662">
        <v>0</v>
      </c>
    </row>
    <row r="3663" spans="10:19" x14ac:dyDescent="0.25">
      <c r="J3663" t="s">
        <v>43</v>
      </c>
      <c r="K3663">
        <v>40</v>
      </c>
      <c r="L3663" t="s">
        <v>11</v>
      </c>
      <c r="M3663">
        <v>0</v>
      </c>
      <c r="N3663">
        <v>0</v>
      </c>
      <c r="O3663">
        <v>155.5</v>
      </c>
      <c r="P3663">
        <v>99</v>
      </c>
      <c r="Q3663">
        <v>26.44</v>
      </c>
      <c r="R3663">
        <v>1</v>
      </c>
      <c r="S3663">
        <v>0</v>
      </c>
    </row>
    <row r="3664" spans="10:19" x14ac:dyDescent="0.25">
      <c r="J3664" t="s">
        <v>50</v>
      </c>
      <c r="K3664">
        <v>44</v>
      </c>
      <c r="L3664" t="s">
        <v>13</v>
      </c>
      <c r="M3664">
        <v>0</v>
      </c>
      <c r="N3664">
        <v>0</v>
      </c>
      <c r="O3664">
        <v>180.5</v>
      </c>
      <c r="P3664">
        <v>82</v>
      </c>
      <c r="Q3664">
        <v>30.69</v>
      </c>
      <c r="R3664">
        <v>2</v>
      </c>
      <c r="S3664">
        <v>0</v>
      </c>
    </row>
    <row r="3665" spans="10:19" x14ac:dyDescent="0.25">
      <c r="J3665" t="s">
        <v>52</v>
      </c>
      <c r="K3665">
        <v>38</v>
      </c>
      <c r="L3665" t="s">
        <v>11</v>
      </c>
      <c r="M3665">
        <v>0</v>
      </c>
      <c r="N3665">
        <v>0</v>
      </c>
      <c r="O3665">
        <v>204.6</v>
      </c>
      <c r="P3665">
        <v>111</v>
      </c>
      <c r="Q3665">
        <v>34.78</v>
      </c>
      <c r="R3665">
        <v>1</v>
      </c>
      <c r="S3665">
        <v>0</v>
      </c>
    </row>
    <row r="3666" spans="10:19" x14ac:dyDescent="0.25">
      <c r="J3666" t="s">
        <v>54</v>
      </c>
      <c r="K3666">
        <v>36</v>
      </c>
      <c r="L3666" t="s">
        <v>11</v>
      </c>
      <c r="M3666">
        <v>0</v>
      </c>
      <c r="N3666">
        <v>0</v>
      </c>
      <c r="O3666">
        <v>220.4</v>
      </c>
      <c r="P3666">
        <v>76</v>
      </c>
      <c r="Q3666">
        <v>37.47</v>
      </c>
      <c r="R3666">
        <v>1</v>
      </c>
      <c r="S3666">
        <v>1</v>
      </c>
    </row>
    <row r="3667" spans="10:19" x14ac:dyDescent="0.25">
      <c r="J3667" t="s">
        <v>54</v>
      </c>
      <c r="K3667">
        <v>42</v>
      </c>
      <c r="L3667" t="s">
        <v>16</v>
      </c>
      <c r="M3667">
        <v>0</v>
      </c>
      <c r="N3667">
        <v>0</v>
      </c>
      <c r="O3667">
        <v>223.2</v>
      </c>
      <c r="P3667">
        <v>137</v>
      </c>
      <c r="Q3667">
        <v>37.94</v>
      </c>
      <c r="R3667">
        <v>2</v>
      </c>
      <c r="S3667">
        <v>0</v>
      </c>
    </row>
    <row r="3668" spans="10:19" x14ac:dyDescent="0.25">
      <c r="J3668" t="s">
        <v>61</v>
      </c>
      <c r="K3668">
        <v>43</v>
      </c>
      <c r="L3668" t="s">
        <v>11</v>
      </c>
      <c r="M3668">
        <v>0</v>
      </c>
      <c r="N3668">
        <v>0</v>
      </c>
      <c r="O3668">
        <v>109.1</v>
      </c>
      <c r="P3668">
        <v>114</v>
      </c>
      <c r="Q3668">
        <v>18.55</v>
      </c>
      <c r="R3668">
        <v>0</v>
      </c>
      <c r="S3668">
        <v>0</v>
      </c>
    </row>
    <row r="3669" spans="10:19" x14ac:dyDescent="0.25">
      <c r="J3669" t="s">
        <v>41</v>
      </c>
      <c r="K3669">
        <v>40</v>
      </c>
      <c r="L3669" t="s">
        <v>16</v>
      </c>
      <c r="M3669">
        <v>1</v>
      </c>
      <c r="N3669">
        <v>30</v>
      </c>
      <c r="O3669">
        <v>136.5</v>
      </c>
      <c r="P3669">
        <v>101</v>
      </c>
      <c r="Q3669">
        <v>23.21</v>
      </c>
      <c r="R3669">
        <v>2</v>
      </c>
      <c r="S3669">
        <v>0</v>
      </c>
    </row>
    <row r="3670" spans="10:19" x14ac:dyDescent="0.25">
      <c r="J3670" t="s">
        <v>48</v>
      </c>
      <c r="K3670">
        <v>24</v>
      </c>
      <c r="L3670" t="s">
        <v>16</v>
      </c>
      <c r="M3670">
        <v>0</v>
      </c>
      <c r="N3670">
        <v>0</v>
      </c>
      <c r="O3670">
        <v>192.8</v>
      </c>
      <c r="P3670">
        <v>96</v>
      </c>
      <c r="Q3670">
        <v>32.78</v>
      </c>
      <c r="R3670">
        <v>1</v>
      </c>
      <c r="S3670">
        <v>1</v>
      </c>
    </row>
    <row r="3671" spans="10:19" x14ac:dyDescent="0.25">
      <c r="J3671" t="s">
        <v>53</v>
      </c>
      <c r="K3671">
        <v>29</v>
      </c>
      <c r="L3671" t="s">
        <v>16</v>
      </c>
      <c r="M3671">
        <v>0</v>
      </c>
      <c r="N3671">
        <v>0</v>
      </c>
      <c r="O3671">
        <v>293.8</v>
      </c>
      <c r="P3671">
        <v>94</v>
      </c>
      <c r="Q3671">
        <v>49.95</v>
      </c>
      <c r="R3671">
        <v>0</v>
      </c>
      <c r="S3671">
        <v>1</v>
      </c>
    </row>
    <row r="3672" spans="10:19" x14ac:dyDescent="0.25">
      <c r="J3672" t="s">
        <v>53</v>
      </c>
      <c r="K3672">
        <v>39</v>
      </c>
      <c r="L3672" t="s">
        <v>13</v>
      </c>
      <c r="M3672">
        <v>0</v>
      </c>
      <c r="N3672">
        <v>0</v>
      </c>
      <c r="O3672">
        <v>130.5</v>
      </c>
      <c r="P3672">
        <v>66</v>
      </c>
      <c r="Q3672">
        <v>22.19</v>
      </c>
      <c r="R3672">
        <v>1</v>
      </c>
      <c r="S3672">
        <v>0</v>
      </c>
    </row>
    <row r="3673" spans="10:19" x14ac:dyDescent="0.25">
      <c r="J3673" t="s">
        <v>61</v>
      </c>
      <c r="K3673">
        <v>38</v>
      </c>
      <c r="L3673" t="s">
        <v>11</v>
      </c>
      <c r="M3673">
        <v>0</v>
      </c>
      <c r="N3673">
        <v>0</v>
      </c>
      <c r="O3673">
        <v>186.8</v>
      </c>
      <c r="P3673">
        <v>102</v>
      </c>
      <c r="Q3673">
        <v>31.76</v>
      </c>
      <c r="R3673">
        <v>0</v>
      </c>
      <c r="S3673">
        <v>0</v>
      </c>
    </row>
    <row r="3674" spans="10:19" x14ac:dyDescent="0.25">
      <c r="J3674" t="s">
        <v>26</v>
      </c>
      <c r="K3674">
        <v>34</v>
      </c>
      <c r="L3674" t="s">
        <v>11</v>
      </c>
      <c r="M3674">
        <v>0</v>
      </c>
      <c r="N3674">
        <v>0</v>
      </c>
      <c r="O3674">
        <v>110.2</v>
      </c>
      <c r="P3674">
        <v>92</v>
      </c>
      <c r="Q3674">
        <v>18.73</v>
      </c>
      <c r="R3674">
        <v>2</v>
      </c>
      <c r="S3674">
        <v>0</v>
      </c>
    </row>
    <row r="3675" spans="10:19" x14ac:dyDescent="0.25">
      <c r="J3675" t="s">
        <v>43</v>
      </c>
      <c r="K3675">
        <v>43</v>
      </c>
      <c r="L3675" t="s">
        <v>16</v>
      </c>
      <c r="M3675">
        <v>1</v>
      </c>
      <c r="N3675">
        <v>33</v>
      </c>
      <c r="O3675">
        <v>228.2</v>
      </c>
      <c r="P3675">
        <v>85</v>
      </c>
      <c r="Q3675">
        <v>38.79</v>
      </c>
      <c r="R3675">
        <v>0</v>
      </c>
      <c r="S3675">
        <v>0</v>
      </c>
    </row>
    <row r="3676" spans="10:19" x14ac:dyDescent="0.25">
      <c r="J3676" t="s">
        <v>51</v>
      </c>
      <c r="K3676">
        <v>31</v>
      </c>
      <c r="L3676" t="s">
        <v>11</v>
      </c>
      <c r="M3676">
        <v>0</v>
      </c>
      <c r="N3676">
        <v>0</v>
      </c>
      <c r="O3676">
        <v>176.6</v>
      </c>
      <c r="P3676">
        <v>107</v>
      </c>
      <c r="Q3676">
        <v>30.02</v>
      </c>
      <c r="R3676">
        <v>2</v>
      </c>
      <c r="S3676">
        <v>1</v>
      </c>
    </row>
    <row r="3677" spans="10:19" x14ac:dyDescent="0.25">
      <c r="J3677" t="s">
        <v>15</v>
      </c>
      <c r="K3677">
        <v>42</v>
      </c>
      <c r="L3677" t="s">
        <v>11</v>
      </c>
      <c r="M3677">
        <v>1</v>
      </c>
      <c r="N3677">
        <v>45</v>
      </c>
      <c r="O3677">
        <v>241.4</v>
      </c>
      <c r="P3677">
        <v>102</v>
      </c>
      <c r="Q3677">
        <v>41.04</v>
      </c>
      <c r="R3677">
        <v>0</v>
      </c>
      <c r="S3677">
        <v>0</v>
      </c>
    </row>
    <row r="3678" spans="10:19" x14ac:dyDescent="0.25">
      <c r="J3678" t="s">
        <v>18</v>
      </c>
      <c r="K3678">
        <v>32</v>
      </c>
      <c r="L3678" t="s">
        <v>13</v>
      </c>
      <c r="M3678">
        <v>0</v>
      </c>
      <c r="N3678">
        <v>0</v>
      </c>
      <c r="O3678">
        <v>174.8</v>
      </c>
      <c r="P3678">
        <v>88</v>
      </c>
      <c r="Q3678">
        <v>29.72</v>
      </c>
      <c r="R3678">
        <v>3</v>
      </c>
      <c r="S3678">
        <v>0</v>
      </c>
    </row>
    <row r="3679" spans="10:19" x14ac:dyDescent="0.25">
      <c r="J3679" t="s">
        <v>26</v>
      </c>
      <c r="K3679">
        <v>43</v>
      </c>
      <c r="L3679" t="s">
        <v>11</v>
      </c>
      <c r="M3679">
        <v>0</v>
      </c>
      <c r="N3679">
        <v>0</v>
      </c>
      <c r="O3679">
        <v>171.8</v>
      </c>
      <c r="P3679">
        <v>64</v>
      </c>
      <c r="Q3679">
        <v>29.21</v>
      </c>
      <c r="R3679">
        <v>1</v>
      </c>
      <c r="S3679">
        <v>0</v>
      </c>
    </row>
    <row r="3680" spans="10:19" x14ac:dyDescent="0.25">
      <c r="J3680" t="s">
        <v>41</v>
      </c>
      <c r="K3680">
        <v>42</v>
      </c>
      <c r="L3680" t="s">
        <v>11</v>
      </c>
      <c r="M3680">
        <v>1</v>
      </c>
      <c r="N3680">
        <v>37</v>
      </c>
      <c r="O3680">
        <v>190.8</v>
      </c>
      <c r="P3680">
        <v>58</v>
      </c>
      <c r="Q3680">
        <v>32.44</v>
      </c>
      <c r="R3680">
        <v>1</v>
      </c>
      <c r="S3680">
        <v>0</v>
      </c>
    </row>
    <row r="3681" spans="10:19" x14ac:dyDescent="0.25">
      <c r="J3681" t="s">
        <v>41</v>
      </c>
      <c r="K3681">
        <v>40</v>
      </c>
      <c r="L3681" t="s">
        <v>13</v>
      </c>
      <c r="M3681">
        <v>0</v>
      </c>
      <c r="N3681">
        <v>0</v>
      </c>
      <c r="O3681">
        <v>212.3</v>
      </c>
      <c r="P3681">
        <v>106</v>
      </c>
      <c r="Q3681">
        <v>36.090000000000003</v>
      </c>
      <c r="R3681">
        <v>3</v>
      </c>
      <c r="S3681">
        <v>0</v>
      </c>
    </row>
    <row r="3682" spans="10:19" x14ac:dyDescent="0.25">
      <c r="J3682" t="s">
        <v>62</v>
      </c>
      <c r="K3682">
        <v>42</v>
      </c>
      <c r="L3682" t="s">
        <v>16</v>
      </c>
      <c r="M3682">
        <v>0</v>
      </c>
      <c r="N3682">
        <v>0</v>
      </c>
      <c r="O3682">
        <v>159</v>
      </c>
      <c r="P3682">
        <v>123</v>
      </c>
      <c r="Q3682">
        <v>27.03</v>
      </c>
      <c r="R3682">
        <v>2</v>
      </c>
      <c r="S3682">
        <v>0</v>
      </c>
    </row>
    <row r="3683" spans="10:19" x14ac:dyDescent="0.25">
      <c r="J3683" t="s">
        <v>34</v>
      </c>
      <c r="K3683">
        <v>39</v>
      </c>
      <c r="L3683" t="s">
        <v>13</v>
      </c>
      <c r="M3683">
        <v>1</v>
      </c>
      <c r="N3683">
        <v>38</v>
      </c>
      <c r="O3683">
        <v>178.4</v>
      </c>
      <c r="P3683">
        <v>103</v>
      </c>
      <c r="Q3683">
        <v>30.33</v>
      </c>
      <c r="R3683">
        <v>3</v>
      </c>
      <c r="S3683">
        <v>0</v>
      </c>
    </row>
    <row r="3684" spans="10:19" x14ac:dyDescent="0.25">
      <c r="J3684" t="s">
        <v>56</v>
      </c>
      <c r="K3684">
        <v>43</v>
      </c>
      <c r="L3684" t="s">
        <v>11</v>
      </c>
      <c r="M3684">
        <v>0</v>
      </c>
      <c r="N3684">
        <v>0</v>
      </c>
      <c r="O3684">
        <v>222.1</v>
      </c>
      <c r="P3684">
        <v>123</v>
      </c>
      <c r="Q3684">
        <v>37.76</v>
      </c>
      <c r="R3684">
        <v>0</v>
      </c>
      <c r="S3684">
        <v>0</v>
      </c>
    </row>
    <row r="3685" spans="10:19" x14ac:dyDescent="0.25">
      <c r="J3685" t="s">
        <v>21</v>
      </c>
      <c r="K3685">
        <v>36</v>
      </c>
      <c r="L3685" t="s">
        <v>16</v>
      </c>
      <c r="M3685">
        <v>0</v>
      </c>
      <c r="N3685">
        <v>0</v>
      </c>
      <c r="O3685">
        <v>190</v>
      </c>
      <c r="P3685">
        <v>98</v>
      </c>
      <c r="Q3685">
        <v>32.299999999999997</v>
      </c>
      <c r="R3685">
        <v>2</v>
      </c>
      <c r="S3685">
        <v>0</v>
      </c>
    </row>
    <row r="3686" spans="10:19" x14ac:dyDescent="0.25">
      <c r="J3686" t="s">
        <v>24</v>
      </c>
      <c r="K3686">
        <v>42</v>
      </c>
      <c r="L3686" t="s">
        <v>11</v>
      </c>
      <c r="M3686">
        <v>1</v>
      </c>
      <c r="N3686">
        <v>17</v>
      </c>
      <c r="O3686">
        <v>120</v>
      </c>
      <c r="P3686">
        <v>94</v>
      </c>
      <c r="Q3686">
        <v>20.399999999999999</v>
      </c>
      <c r="R3686">
        <v>1</v>
      </c>
      <c r="S3686">
        <v>0</v>
      </c>
    </row>
    <row r="3687" spans="10:19" x14ac:dyDescent="0.25">
      <c r="J3687" t="s">
        <v>10</v>
      </c>
      <c r="K3687">
        <v>43</v>
      </c>
      <c r="L3687" t="s">
        <v>11</v>
      </c>
      <c r="M3687">
        <v>0</v>
      </c>
      <c r="N3687">
        <v>0</v>
      </c>
      <c r="O3687">
        <v>145.9</v>
      </c>
      <c r="P3687">
        <v>90</v>
      </c>
      <c r="Q3687">
        <v>24.8</v>
      </c>
      <c r="R3687">
        <v>2</v>
      </c>
      <c r="S3687">
        <v>0</v>
      </c>
    </row>
    <row r="3688" spans="10:19" x14ac:dyDescent="0.25">
      <c r="J3688" t="s">
        <v>19</v>
      </c>
      <c r="K3688">
        <v>39</v>
      </c>
      <c r="L3688" t="s">
        <v>13</v>
      </c>
      <c r="M3688">
        <v>0</v>
      </c>
      <c r="N3688">
        <v>0</v>
      </c>
      <c r="O3688">
        <v>179.8</v>
      </c>
      <c r="P3688">
        <v>82</v>
      </c>
      <c r="Q3688">
        <v>30.57</v>
      </c>
      <c r="R3688">
        <v>1</v>
      </c>
      <c r="S3688">
        <v>0</v>
      </c>
    </row>
    <row r="3689" spans="10:19" x14ac:dyDescent="0.25">
      <c r="J3689" t="s">
        <v>14</v>
      </c>
      <c r="K3689">
        <v>33</v>
      </c>
      <c r="L3689" t="s">
        <v>13</v>
      </c>
      <c r="M3689">
        <v>0</v>
      </c>
      <c r="N3689">
        <v>0</v>
      </c>
      <c r="O3689">
        <v>225.7</v>
      </c>
      <c r="P3689">
        <v>70</v>
      </c>
      <c r="Q3689">
        <v>38.369999999999997</v>
      </c>
      <c r="R3689">
        <v>1</v>
      </c>
      <c r="S3689">
        <v>0</v>
      </c>
    </row>
    <row r="3690" spans="10:19" x14ac:dyDescent="0.25">
      <c r="J3690" t="s">
        <v>39</v>
      </c>
      <c r="K3690">
        <v>35</v>
      </c>
      <c r="L3690" t="s">
        <v>11</v>
      </c>
      <c r="M3690">
        <v>0</v>
      </c>
      <c r="N3690">
        <v>0</v>
      </c>
      <c r="O3690">
        <v>199.7</v>
      </c>
      <c r="P3690">
        <v>109</v>
      </c>
      <c r="Q3690">
        <v>33.950000000000003</v>
      </c>
      <c r="R3690">
        <v>0</v>
      </c>
      <c r="S3690">
        <v>0</v>
      </c>
    </row>
    <row r="3691" spans="10:19" x14ac:dyDescent="0.25">
      <c r="J3691" t="s">
        <v>10</v>
      </c>
      <c r="K3691">
        <v>40</v>
      </c>
      <c r="L3691" t="s">
        <v>16</v>
      </c>
      <c r="M3691">
        <v>0</v>
      </c>
      <c r="N3691">
        <v>0</v>
      </c>
      <c r="O3691">
        <v>150</v>
      </c>
      <c r="P3691">
        <v>63</v>
      </c>
      <c r="Q3691">
        <v>25.5</v>
      </c>
      <c r="R3691">
        <v>3</v>
      </c>
      <c r="S3691">
        <v>0</v>
      </c>
    </row>
    <row r="3692" spans="10:19" x14ac:dyDescent="0.25">
      <c r="J3692" t="s">
        <v>14</v>
      </c>
      <c r="K3692">
        <v>33</v>
      </c>
      <c r="L3692" t="s">
        <v>11</v>
      </c>
      <c r="M3692">
        <v>0</v>
      </c>
      <c r="N3692">
        <v>0</v>
      </c>
      <c r="O3692">
        <v>247.1</v>
      </c>
      <c r="P3692">
        <v>114</v>
      </c>
      <c r="Q3692">
        <v>42.01</v>
      </c>
      <c r="R3692">
        <v>4</v>
      </c>
      <c r="S3692">
        <v>1</v>
      </c>
    </row>
    <row r="3693" spans="10:19" x14ac:dyDescent="0.25">
      <c r="J3693" t="s">
        <v>61</v>
      </c>
      <c r="K3693">
        <v>39</v>
      </c>
      <c r="L3693" t="s">
        <v>13</v>
      </c>
      <c r="M3693">
        <v>0</v>
      </c>
      <c r="N3693">
        <v>0</v>
      </c>
      <c r="O3693">
        <v>215.7</v>
      </c>
      <c r="P3693">
        <v>75</v>
      </c>
      <c r="Q3693">
        <v>36.67</v>
      </c>
      <c r="R3693">
        <v>2</v>
      </c>
      <c r="S3693">
        <v>0</v>
      </c>
    </row>
    <row r="3694" spans="10:19" x14ac:dyDescent="0.25">
      <c r="J3694" t="s">
        <v>58</v>
      </c>
      <c r="K3694">
        <v>35</v>
      </c>
      <c r="L3694" t="s">
        <v>11</v>
      </c>
      <c r="M3694">
        <v>0</v>
      </c>
      <c r="N3694">
        <v>0</v>
      </c>
      <c r="O3694">
        <v>94.8</v>
      </c>
      <c r="P3694">
        <v>102</v>
      </c>
      <c r="Q3694">
        <v>16.12</v>
      </c>
      <c r="R3694">
        <v>2</v>
      </c>
      <c r="S3694">
        <v>0</v>
      </c>
    </row>
    <row r="3695" spans="10:19" x14ac:dyDescent="0.25">
      <c r="J3695" t="s">
        <v>45</v>
      </c>
      <c r="K3695">
        <v>41</v>
      </c>
      <c r="L3695" t="s">
        <v>11</v>
      </c>
      <c r="M3695">
        <v>0</v>
      </c>
      <c r="N3695">
        <v>0</v>
      </c>
      <c r="O3695">
        <v>79.3</v>
      </c>
      <c r="P3695">
        <v>115</v>
      </c>
      <c r="Q3695">
        <v>13.48</v>
      </c>
      <c r="R3695">
        <v>1</v>
      </c>
      <c r="S3695">
        <v>0</v>
      </c>
    </row>
    <row r="3696" spans="10:19" x14ac:dyDescent="0.25">
      <c r="J3696" t="s">
        <v>43</v>
      </c>
      <c r="K3696">
        <v>51</v>
      </c>
      <c r="L3696" t="s">
        <v>13</v>
      </c>
      <c r="M3696">
        <v>0</v>
      </c>
      <c r="N3696">
        <v>0</v>
      </c>
      <c r="O3696">
        <v>157.19999999999999</v>
      </c>
      <c r="P3696">
        <v>81</v>
      </c>
      <c r="Q3696">
        <v>26.72</v>
      </c>
      <c r="R3696">
        <v>1</v>
      </c>
      <c r="S3696">
        <v>0</v>
      </c>
    </row>
    <row r="3697" spans="10:19" x14ac:dyDescent="0.25">
      <c r="J3697" t="s">
        <v>20</v>
      </c>
      <c r="K3697">
        <v>40</v>
      </c>
      <c r="L3697" t="s">
        <v>13</v>
      </c>
      <c r="M3697">
        <v>0</v>
      </c>
      <c r="N3697">
        <v>0</v>
      </c>
      <c r="O3697">
        <v>119.8</v>
      </c>
      <c r="P3697">
        <v>123</v>
      </c>
      <c r="Q3697">
        <v>20.37</v>
      </c>
      <c r="R3697">
        <v>1</v>
      </c>
      <c r="S3697">
        <v>0</v>
      </c>
    </row>
    <row r="3698" spans="10:19" x14ac:dyDescent="0.25">
      <c r="J3698" t="s">
        <v>22</v>
      </c>
      <c r="K3698">
        <v>44</v>
      </c>
      <c r="L3698" t="s">
        <v>16</v>
      </c>
      <c r="M3698">
        <v>1</v>
      </c>
      <c r="N3698">
        <v>24</v>
      </c>
      <c r="O3698">
        <v>229.1</v>
      </c>
      <c r="P3698">
        <v>86</v>
      </c>
      <c r="Q3698">
        <v>38.950000000000003</v>
      </c>
      <c r="R3698">
        <v>1</v>
      </c>
      <c r="S3698">
        <v>0</v>
      </c>
    </row>
    <row r="3699" spans="10:19" x14ac:dyDescent="0.25">
      <c r="J3699" t="s">
        <v>47</v>
      </c>
      <c r="K3699">
        <v>43</v>
      </c>
      <c r="L3699" t="s">
        <v>13</v>
      </c>
      <c r="M3699">
        <v>0</v>
      </c>
      <c r="N3699">
        <v>0</v>
      </c>
      <c r="O3699">
        <v>135.1</v>
      </c>
      <c r="P3699">
        <v>112</v>
      </c>
      <c r="Q3699">
        <v>22.97</v>
      </c>
      <c r="R3699">
        <v>1</v>
      </c>
      <c r="S3699">
        <v>0</v>
      </c>
    </row>
    <row r="3700" spans="10:19" x14ac:dyDescent="0.25">
      <c r="J3700" t="s">
        <v>56</v>
      </c>
      <c r="K3700">
        <v>38</v>
      </c>
      <c r="L3700" t="s">
        <v>13</v>
      </c>
      <c r="M3700">
        <v>0</v>
      </c>
      <c r="N3700">
        <v>0</v>
      </c>
      <c r="O3700">
        <v>239.7</v>
      </c>
      <c r="P3700">
        <v>112</v>
      </c>
      <c r="Q3700">
        <v>40.75</v>
      </c>
      <c r="R3700">
        <v>2</v>
      </c>
      <c r="S3700">
        <v>0</v>
      </c>
    </row>
    <row r="3701" spans="10:19" x14ac:dyDescent="0.25">
      <c r="J3701" t="s">
        <v>27</v>
      </c>
      <c r="K3701">
        <v>24</v>
      </c>
      <c r="L3701" t="s">
        <v>16</v>
      </c>
      <c r="M3701">
        <v>0</v>
      </c>
      <c r="N3701">
        <v>0</v>
      </c>
      <c r="O3701">
        <v>159.6</v>
      </c>
      <c r="P3701">
        <v>136</v>
      </c>
      <c r="Q3701">
        <v>27.13</v>
      </c>
      <c r="R3701">
        <v>4</v>
      </c>
      <c r="S3701">
        <v>1</v>
      </c>
    </row>
    <row r="3702" spans="10:19" x14ac:dyDescent="0.25">
      <c r="J3702" t="s">
        <v>62</v>
      </c>
      <c r="K3702">
        <v>46</v>
      </c>
      <c r="L3702" t="s">
        <v>16</v>
      </c>
      <c r="M3702">
        <v>1</v>
      </c>
      <c r="N3702">
        <v>38</v>
      </c>
      <c r="O3702">
        <v>231.2</v>
      </c>
      <c r="P3702">
        <v>125</v>
      </c>
      <c r="Q3702">
        <v>39.299999999999997</v>
      </c>
      <c r="R3702">
        <v>4</v>
      </c>
      <c r="S3702">
        <v>0</v>
      </c>
    </row>
    <row r="3703" spans="10:19" x14ac:dyDescent="0.25">
      <c r="J3703" t="s">
        <v>40</v>
      </c>
      <c r="K3703">
        <v>54</v>
      </c>
      <c r="L3703" t="s">
        <v>16</v>
      </c>
      <c r="M3703">
        <v>0</v>
      </c>
      <c r="N3703">
        <v>0</v>
      </c>
      <c r="O3703">
        <v>203.7</v>
      </c>
      <c r="P3703">
        <v>95</v>
      </c>
      <c r="Q3703">
        <v>34.630000000000003</v>
      </c>
      <c r="R3703">
        <v>3</v>
      </c>
      <c r="S3703">
        <v>0</v>
      </c>
    </row>
    <row r="3704" spans="10:19" x14ac:dyDescent="0.25">
      <c r="J3704" t="s">
        <v>20</v>
      </c>
      <c r="K3704">
        <v>27</v>
      </c>
      <c r="L3704" t="s">
        <v>11</v>
      </c>
      <c r="M3704">
        <v>0</v>
      </c>
      <c r="N3704">
        <v>0</v>
      </c>
      <c r="O3704">
        <v>160.6</v>
      </c>
      <c r="P3704">
        <v>110</v>
      </c>
      <c r="Q3704">
        <v>27.3</v>
      </c>
      <c r="R3704">
        <v>1</v>
      </c>
      <c r="S3704">
        <v>1</v>
      </c>
    </row>
    <row r="3705" spans="10:19" x14ac:dyDescent="0.25">
      <c r="J3705" t="s">
        <v>24</v>
      </c>
      <c r="K3705">
        <v>26</v>
      </c>
      <c r="L3705" t="s">
        <v>11</v>
      </c>
      <c r="M3705">
        <v>0</v>
      </c>
      <c r="N3705">
        <v>0</v>
      </c>
      <c r="O3705">
        <v>261.10000000000002</v>
      </c>
      <c r="P3705">
        <v>96</v>
      </c>
      <c r="Q3705">
        <v>44.39</v>
      </c>
      <c r="R3705">
        <v>3</v>
      </c>
      <c r="S3705">
        <v>1</v>
      </c>
    </row>
    <row r="3706" spans="10:19" x14ac:dyDescent="0.25">
      <c r="J3706" t="s">
        <v>32</v>
      </c>
      <c r="K3706">
        <v>39</v>
      </c>
      <c r="L3706" t="s">
        <v>11</v>
      </c>
      <c r="M3706">
        <v>0</v>
      </c>
      <c r="N3706">
        <v>0</v>
      </c>
      <c r="O3706">
        <v>138.69999999999999</v>
      </c>
      <c r="P3706">
        <v>92</v>
      </c>
      <c r="Q3706">
        <v>23.58</v>
      </c>
      <c r="R3706">
        <v>1</v>
      </c>
      <c r="S3706">
        <v>0</v>
      </c>
    </row>
    <row r="3707" spans="10:19" x14ac:dyDescent="0.25">
      <c r="J3707" t="s">
        <v>39</v>
      </c>
      <c r="K3707">
        <v>33</v>
      </c>
      <c r="L3707" t="s">
        <v>11</v>
      </c>
      <c r="M3707">
        <v>0</v>
      </c>
      <c r="N3707">
        <v>0</v>
      </c>
      <c r="O3707">
        <v>226.6</v>
      </c>
      <c r="P3707">
        <v>126</v>
      </c>
      <c r="Q3707">
        <v>38.520000000000003</v>
      </c>
      <c r="R3707">
        <v>1</v>
      </c>
      <c r="S3707">
        <v>0</v>
      </c>
    </row>
    <row r="3708" spans="10:19" x14ac:dyDescent="0.25">
      <c r="J3708" t="s">
        <v>42</v>
      </c>
      <c r="K3708">
        <v>32</v>
      </c>
      <c r="L3708" t="s">
        <v>13</v>
      </c>
      <c r="M3708">
        <v>0</v>
      </c>
      <c r="N3708">
        <v>0</v>
      </c>
      <c r="O3708">
        <v>229.1</v>
      </c>
      <c r="P3708">
        <v>120</v>
      </c>
      <c r="Q3708">
        <v>38.950000000000003</v>
      </c>
      <c r="R3708">
        <v>3</v>
      </c>
      <c r="S3708">
        <v>0</v>
      </c>
    </row>
    <row r="3709" spans="10:19" x14ac:dyDescent="0.25">
      <c r="J3709" t="s">
        <v>59</v>
      </c>
      <c r="K3709">
        <v>39</v>
      </c>
      <c r="L3709" t="s">
        <v>13</v>
      </c>
      <c r="M3709">
        <v>0</v>
      </c>
      <c r="N3709">
        <v>0</v>
      </c>
      <c r="O3709">
        <v>157.4</v>
      </c>
      <c r="P3709">
        <v>83</v>
      </c>
      <c r="Q3709">
        <v>26.76</v>
      </c>
      <c r="R3709">
        <v>0</v>
      </c>
      <c r="S3709">
        <v>0</v>
      </c>
    </row>
    <row r="3710" spans="10:19" x14ac:dyDescent="0.25">
      <c r="J3710" t="s">
        <v>51</v>
      </c>
      <c r="K3710">
        <v>37</v>
      </c>
      <c r="L3710" t="s">
        <v>11</v>
      </c>
      <c r="M3710">
        <v>1</v>
      </c>
      <c r="N3710">
        <v>25</v>
      </c>
      <c r="O3710">
        <v>185.6</v>
      </c>
      <c r="P3710">
        <v>109</v>
      </c>
      <c r="Q3710">
        <v>31.55</v>
      </c>
      <c r="R3710">
        <v>1</v>
      </c>
      <c r="S3710">
        <v>1</v>
      </c>
    </row>
    <row r="3711" spans="10:19" x14ac:dyDescent="0.25">
      <c r="J3711" t="s">
        <v>27</v>
      </c>
      <c r="K3711">
        <v>45</v>
      </c>
      <c r="L3711" t="s">
        <v>11</v>
      </c>
      <c r="M3711">
        <v>0</v>
      </c>
      <c r="N3711">
        <v>0</v>
      </c>
      <c r="O3711">
        <v>217.2</v>
      </c>
      <c r="P3711">
        <v>73</v>
      </c>
      <c r="Q3711">
        <v>36.92</v>
      </c>
      <c r="R3711">
        <v>4</v>
      </c>
      <c r="S3711">
        <v>0</v>
      </c>
    </row>
    <row r="3712" spans="10:19" x14ac:dyDescent="0.25">
      <c r="J3712" t="s">
        <v>51</v>
      </c>
      <c r="K3712">
        <v>43</v>
      </c>
      <c r="L3712" t="s">
        <v>11</v>
      </c>
      <c r="M3712">
        <v>0</v>
      </c>
      <c r="N3712">
        <v>0</v>
      </c>
      <c r="O3712">
        <v>183.1</v>
      </c>
      <c r="P3712">
        <v>128</v>
      </c>
      <c r="Q3712">
        <v>31.13</v>
      </c>
      <c r="R3712">
        <v>0</v>
      </c>
      <c r="S3712">
        <v>0</v>
      </c>
    </row>
    <row r="3713" spans="10:19" x14ac:dyDescent="0.25">
      <c r="J3713" t="s">
        <v>59</v>
      </c>
      <c r="K3713">
        <v>40</v>
      </c>
      <c r="L3713" t="s">
        <v>13</v>
      </c>
      <c r="M3713">
        <v>1</v>
      </c>
      <c r="N3713">
        <v>34</v>
      </c>
      <c r="O3713">
        <v>218.5</v>
      </c>
      <c r="P3713">
        <v>89</v>
      </c>
      <c r="Q3713">
        <v>37.15</v>
      </c>
      <c r="R3713">
        <v>4</v>
      </c>
      <c r="S3713">
        <v>0</v>
      </c>
    </row>
    <row r="3714" spans="10:19" x14ac:dyDescent="0.25">
      <c r="J3714" t="s">
        <v>41</v>
      </c>
      <c r="K3714">
        <v>42</v>
      </c>
      <c r="L3714" t="s">
        <v>11</v>
      </c>
      <c r="M3714">
        <v>0</v>
      </c>
      <c r="N3714">
        <v>0</v>
      </c>
      <c r="O3714">
        <v>143.80000000000001</v>
      </c>
      <c r="P3714">
        <v>76</v>
      </c>
      <c r="Q3714">
        <v>24.45</v>
      </c>
      <c r="R3714">
        <v>0</v>
      </c>
      <c r="S3714">
        <v>0</v>
      </c>
    </row>
    <row r="3715" spans="10:19" x14ac:dyDescent="0.25">
      <c r="J3715" t="s">
        <v>42</v>
      </c>
      <c r="K3715">
        <v>30</v>
      </c>
      <c r="L3715" t="s">
        <v>11</v>
      </c>
      <c r="M3715">
        <v>0</v>
      </c>
      <c r="N3715">
        <v>0</v>
      </c>
      <c r="O3715">
        <v>143</v>
      </c>
      <c r="P3715">
        <v>100</v>
      </c>
      <c r="Q3715">
        <v>24.31</v>
      </c>
      <c r="R3715">
        <v>4</v>
      </c>
      <c r="S3715">
        <v>1</v>
      </c>
    </row>
    <row r="3716" spans="10:19" x14ac:dyDescent="0.25">
      <c r="J3716" t="s">
        <v>29</v>
      </c>
      <c r="K3716">
        <v>46</v>
      </c>
      <c r="L3716" t="s">
        <v>11</v>
      </c>
      <c r="M3716">
        <v>1</v>
      </c>
      <c r="N3716">
        <v>39</v>
      </c>
      <c r="O3716">
        <v>147.19999999999999</v>
      </c>
      <c r="P3716">
        <v>105</v>
      </c>
      <c r="Q3716">
        <v>25.02</v>
      </c>
      <c r="R3716">
        <v>1</v>
      </c>
      <c r="S3716">
        <v>0</v>
      </c>
    </row>
    <row r="3717" spans="10:19" x14ac:dyDescent="0.25">
      <c r="J3717" t="s">
        <v>12</v>
      </c>
      <c r="K3717">
        <v>42</v>
      </c>
      <c r="L3717" t="s">
        <v>11</v>
      </c>
      <c r="M3717">
        <v>1</v>
      </c>
      <c r="N3717">
        <v>32</v>
      </c>
      <c r="O3717">
        <v>224</v>
      </c>
      <c r="P3717">
        <v>75</v>
      </c>
      <c r="Q3717">
        <v>38.08</v>
      </c>
      <c r="R3717">
        <v>2</v>
      </c>
      <c r="S3717">
        <v>0</v>
      </c>
    </row>
    <row r="3718" spans="10:19" x14ac:dyDescent="0.25">
      <c r="J3718" t="s">
        <v>14</v>
      </c>
      <c r="K3718">
        <v>31</v>
      </c>
      <c r="L3718" t="s">
        <v>13</v>
      </c>
      <c r="M3718">
        <v>0</v>
      </c>
      <c r="N3718">
        <v>0</v>
      </c>
      <c r="O3718">
        <v>132.9</v>
      </c>
      <c r="P3718">
        <v>132</v>
      </c>
      <c r="Q3718">
        <v>22.59</v>
      </c>
      <c r="R3718">
        <v>2</v>
      </c>
      <c r="S3718">
        <v>1</v>
      </c>
    </row>
    <row r="3719" spans="10:19" x14ac:dyDescent="0.25">
      <c r="J3719" t="s">
        <v>26</v>
      </c>
      <c r="K3719">
        <v>41</v>
      </c>
      <c r="L3719" t="s">
        <v>13</v>
      </c>
      <c r="M3719">
        <v>0</v>
      </c>
      <c r="N3719">
        <v>0</v>
      </c>
      <c r="O3719">
        <v>160.30000000000001</v>
      </c>
      <c r="P3719">
        <v>110</v>
      </c>
      <c r="Q3719">
        <v>27.25</v>
      </c>
      <c r="R3719">
        <v>0</v>
      </c>
      <c r="S3719">
        <v>0</v>
      </c>
    </row>
    <row r="3720" spans="10:19" x14ac:dyDescent="0.25">
      <c r="J3720" t="s">
        <v>59</v>
      </c>
      <c r="K3720">
        <v>40</v>
      </c>
      <c r="L3720" t="s">
        <v>11</v>
      </c>
      <c r="M3720">
        <v>1</v>
      </c>
      <c r="N3720">
        <v>21</v>
      </c>
      <c r="O3720">
        <v>213.8</v>
      </c>
      <c r="P3720">
        <v>103</v>
      </c>
      <c r="Q3720">
        <v>36.35</v>
      </c>
      <c r="R3720">
        <v>1</v>
      </c>
      <c r="S3720">
        <v>0</v>
      </c>
    </row>
    <row r="3721" spans="10:19" x14ac:dyDescent="0.25">
      <c r="J3721" t="s">
        <v>33</v>
      </c>
      <c r="K3721">
        <v>41</v>
      </c>
      <c r="L3721" t="s">
        <v>11</v>
      </c>
      <c r="M3721">
        <v>0</v>
      </c>
      <c r="N3721">
        <v>0</v>
      </c>
      <c r="O3721">
        <v>248.2</v>
      </c>
      <c r="P3721">
        <v>128</v>
      </c>
      <c r="Q3721">
        <v>42.19</v>
      </c>
      <c r="R3721">
        <v>2</v>
      </c>
      <c r="S3721">
        <v>0</v>
      </c>
    </row>
    <row r="3722" spans="10:19" x14ac:dyDescent="0.25">
      <c r="J3722" t="s">
        <v>61</v>
      </c>
      <c r="K3722">
        <v>37</v>
      </c>
      <c r="L3722" t="s">
        <v>11</v>
      </c>
      <c r="M3722">
        <v>1</v>
      </c>
      <c r="N3722">
        <v>25</v>
      </c>
      <c r="O3722">
        <v>174.6</v>
      </c>
      <c r="P3722">
        <v>88</v>
      </c>
      <c r="Q3722">
        <v>29.68</v>
      </c>
      <c r="R3722">
        <v>3</v>
      </c>
      <c r="S3722">
        <v>0</v>
      </c>
    </row>
    <row r="3723" spans="10:19" x14ac:dyDescent="0.25">
      <c r="J3723" t="s">
        <v>32</v>
      </c>
      <c r="K3723">
        <v>39</v>
      </c>
      <c r="L3723" t="s">
        <v>11</v>
      </c>
      <c r="M3723">
        <v>1</v>
      </c>
      <c r="N3723">
        <v>23</v>
      </c>
      <c r="O3723">
        <v>205.5</v>
      </c>
      <c r="P3723">
        <v>102</v>
      </c>
      <c r="Q3723">
        <v>34.94</v>
      </c>
      <c r="R3723">
        <v>0</v>
      </c>
      <c r="S3723">
        <v>0</v>
      </c>
    </row>
    <row r="3724" spans="10:19" x14ac:dyDescent="0.25">
      <c r="J3724" t="s">
        <v>21</v>
      </c>
      <c r="K3724">
        <v>35</v>
      </c>
      <c r="L3724" t="s">
        <v>11</v>
      </c>
      <c r="M3724">
        <v>0</v>
      </c>
      <c r="N3724">
        <v>0</v>
      </c>
      <c r="O3724">
        <v>209.1</v>
      </c>
      <c r="P3724">
        <v>104</v>
      </c>
      <c r="Q3724">
        <v>35.549999999999997</v>
      </c>
      <c r="R3724">
        <v>3</v>
      </c>
      <c r="S3724">
        <v>0</v>
      </c>
    </row>
    <row r="3725" spans="10:19" x14ac:dyDescent="0.25">
      <c r="J3725" t="s">
        <v>21</v>
      </c>
      <c r="K3725">
        <v>35</v>
      </c>
      <c r="L3725" t="s">
        <v>11</v>
      </c>
      <c r="M3725">
        <v>0</v>
      </c>
      <c r="N3725">
        <v>0</v>
      </c>
      <c r="O3725">
        <v>251.1</v>
      </c>
      <c r="P3725">
        <v>81</v>
      </c>
      <c r="Q3725">
        <v>42.69</v>
      </c>
      <c r="R3725">
        <v>0</v>
      </c>
      <c r="S3725">
        <v>0</v>
      </c>
    </row>
    <row r="3726" spans="10:19" x14ac:dyDescent="0.25">
      <c r="J3726" t="s">
        <v>37</v>
      </c>
      <c r="K3726">
        <v>33</v>
      </c>
      <c r="L3726" t="s">
        <v>13</v>
      </c>
      <c r="M3726">
        <v>0</v>
      </c>
      <c r="N3726">
        <v>0</v>
      </c>
      <c r="O3726">
        <v>187.6</v>
      </c>
      <c r="P3726">
        <v>113</v>
      </c>
      <c r="Q3726">
        <v>31.89</v>
      </c>
      <c r="R3726">
        <v>3</v>
      </c>
      <c r="S3726">
        <v>0</v>
      </c>
    </row>
    <row r="3727" spans="10:19" x14ac:dyDescent="0.25">
      <c r="J3727" t="s">
        <v>53</v>
      </c>
      <c r="K3727">
        <v>35</v>
      </c>
      <c r="L3727" t="s">
        <v>11</v>
      </c>
      <c r="M3727">
        <v>1</v>
      </c>
      <c r="N3727">
        <v>37</v>
      </c>
      <c r="O3727">
        <v>197.5</v>
      </c>
      <c r="P3727">
        <v>89</v>
      </c>
      <c r="Q3727">
        <v>33.58</v>
      </c>
      <c r="R3727">
        <v>1</v>
      </c>
      <c r="S3727">
        <v>0</v>
      </c>
    </row>
    <row r="3728" spans="10:19" x14ac:dyDescent="0.25">
      <c r="J3728" t="s">
        <v>10</v>
      </c>
      <c r="K3728">
        <v>36</v>
      </c>
      <c r="L3728" t="s">
        <v>16</v>
      </c>
      <c r="M3728">
        <v>0</v>
      </c>
      <c r="N3728">
        <v>0</v>
      </c>
      <c r="O3728">
        <v>221.6</v>
      </c>
      <c r="P3728">
        <v>88</v>
      </c>
      <c r="Q3728">
        <v>37.67</v>
      </c>
      <c r="R3728">
        <v>1</v>
      </c>
      <c r="S3728">
        <v>0</v>
      </c>
    </row>
    <row r="3729" spans="10:19" x14ac:dyDescent="0.25">
      <c r="J3729" t="s">
        <v>26</v>
      </c>
      <c r="K3729">
        <v>38</v>
      </c>
      <c r="L3729" t="s">
        <v>11</v>
      </c>
      <c r="M3729">
        <v>0</v>
      </c>
      <c r="N3729">
        <v>0</v>
      </c>
      <c r="O3729">
        <v>200.7</v>
      </c>
      <c r="P3729">
        <v>151</v>
      </c>
      <c r="Q3729">
        <v>34.119999999999997</v>
      </c>
      <c r="R3729">
        <v>1</v>
      </c>
      <c r="S3729">
        <v>0</v>
      </c>
    </row>
    <row r="3730" spans="10:19" x14ac:dyDescent="0.25">
      <c r="J3730" t="s">
        <v>61</v>
      </c>
      <c r="K3730">
        <v>35</v>
      </c>
      <c r="L3730" t="s">
        <v>16</v>
      </c>
      <c r="M3730">
        <v>0</v>
      </c>
      <c r="N3730">
        <v>0</v>
      </c>
      <c r="O3730">
        <v>212.8</v>
      </c>
      <c r="P3730">
        <v>79</v>
      </c>
      <c r="Q3730">
        <v>36.18</v>
      </c>
      <c r="R3730">
        <v>2</v>
      </c>
      <c r="S3730">
        <v>0</v>
      </c>
    </row>
    <row r="3731" spans="10:19" x14ac:dyDescent="0.25">
      <c r="J3731" t="s">
        <v>57</v>
      </c>
      <c r="K3731">
        <v>36</v>
      </c>
      <c r="L3731" t="s">
        <v>16</v>
      </c>
      <c r="M3731">
        <v>0</v>
      </c>
      <c r="N3731">
        <v>0</v>
      </c>
      <c r="O3731">
        <v>213.3</v>
      </c>
      <c r="P3731">
        <v>99</v>
      </c>
      <c r="Q3731">
        <v>36.26</v>
      </c>
      <c r="R3731">
        <v>1</v>
      </c>
      <c r="S3731">
        <v>0</v>
      </c>
    </row>
    <row r="3732" spans="10:19" x14ac:dyDescent="0.25">
      <c r="J3732" t="s">
        <v>36</v>
      </c>
      <c r="K3732">
        <v>37</v>
      </c>
      <c r="L3732" t="s">
        <v>13</v>
      </c>
      <c r="M3732">
        <v>0</v>
      </c>
      <c r="N3732">
        <v>0</v>
      </c>
      <c r="O3732">
        <v>177.1</v>
      </c>
      <c r="P3732">
        <v>102</v>
      </c>
      <c r="Q3732">
        <v>30.11</v>
      </c>
      <c r="R3732">
        <v>2</v>
      </c>
      <c r="S3732">
        <v>0</v>
      </c>
    </row>
    <row r="3733" spans="10:19" x14ac:dyDescent="0.25">
      <c r="J3733" t="s">
        <v>54</v>
      </c>
      <c r="K3733">
        <v>39</v>
      </c>
      <c r="L3733" t="s">
        <v>13</v>
      </c>
      <c r="M3733">
        <v>0</v>
      </c>
      <c r="N3733">
        <v>0</v>
      </c>
      <c r="O3733">
        <v>229.2</v>
      </c>
      <c r="P3733">
        <v>59</v>
      </c>
      <c r="Q3733">
        <v>38.96</v>
      </c>
      <c r="R3733">
        <v>0</v>
      </c>
      <c r="S3733">
        <v>0</v>
      </c>
    </row>
    <row r="3734" spans="10:19" x14ac:dyDescent="0.25">
      <c r="J3734" t="s">
        <v>10</v>
      </c>
      <c r="K3734">
        <v>29</v>
      </c>
      <c r="L3734" t="s">
        <v>16</v>
      </c>
      <c r="M3734">
        <v>1</v>
      </c>
      <c r="N3734">
        <v>24</v>
      </c>
      <c r="O3734">
        <v>129.4</v>
      </c>
      <c r="P3734">
        <v>120</v>
      </c>
      <c r="Q3734">
        <v>22</v>
      </c>
      <c r="R3734">
        <v>4</v>
      </c>
      <c r="S3734">
        <v>1</v>
      </c>
    </row>
    <row r="3735" spans="10:19" x14ac:dyDescent="0.25">
      <c r="J3735" t="s">
        <v>25</v>
      </c>
      <c r="K3735">
        <v>45</v>
      </c>
      <c r="L3735" t="s">
        <v>16</v>
      </c>
      <c r="M3735">
        <v>0</v>
      </c>
      <c r="N3735">
        <v>0</v>
      </c>
      <c r="O3735">
        <v>203.1</v>
      </c>
      <c r="P3735">
        <v>97</v>
      </c>
      <c r="Q3735">
        <v>34.53</v>
      </c>
      <c r="R3735">
        <v>4</v>
      </c>
      <c r="S3735">
        <v>0</v>
      </c>
    </row>
    <row r="3736" spans="10:19" x14ac:dyDescent="0.25">
      <c r="J3736" t="s">
        <v>58</v>
      </c>
      <c r="K3736">
        <v>31</v>
      </c>
      <c r="L3736" t="s">
        <v>13</v>
      </c>
      <c r="M3736">
        <v>0</v>
      </c>
      <c r="N3736">
        <v>0</v>
      </c>
      <c r="O3736">
        <v>232.2</v>
      </c>
      <c r="P3736">
        <v>98</v>
      </c>
      <c r="Q3736">
        <v>39.47</v>
      </c>
      <c r="R3736">
        <v>7</v>
      </c>
      <c r="S3736">
        <v>1</v>
      </c>
    </row>
    <row r="3737" spans="10:19" x14ac:dyDescent="0.25">
      <c r="J3737" t="s">
        <v>59</v>
      </c>
      <c r="K3737">
        <v>46</v>
      </c>
      <c r="L3737" t="s">
        <v>11</v>
      </c>
      <c r="M3737">
        <v>0</v>
      </c>
      <c r="N3737">
        <v>0</v>
      </c>
      <c r="O3737">
        <v>138.5</v>
      </c>
      <c r="P3737">
        <v>96</v>
      </c>
      <c r="Q3737">
        <v>23.55</v>
      </c>
      <c r="R3737">
        <v>2</v>
      </c>
      <c r="S3737">
        <v>0</v>
      </c>
    </row>
    <row r="3738" spans="10:19" x14ac:dyDescent="0.25">
      <c r="J3738" t="s">
        <v>47</v>
      </c>
      <c r="K3738">
        <v>41</v>
      </c>
      <c r="L3738" t="s">
        <v>11</v>
      </c>
      <c r="M3738">
        <v>0</v>
      </c>
      <c r="N3738">
        <v>0</v>
      </c>
      <c r="O3738">
        <v>189.3</v>
      </c>
      <c r="P3738">
        <v>74</v>
      </c>
      <c r="Q3738">
        <v>32.18</v>
      </c>
      <c r="R3738">
        <v>3</v>
      </c>
      <c r="S3738">
        <v>0</v>
      </c>
    </row>
    <row r="3739" spans="10:19" x14ac:dyDescent="0.25">
      <c r="J3739" t="s">
        <v>52</v>
      </c>
      <c r="K3739">
        <v>31</v>
      </c>
      <c r="L3739" t="s">
        <v>16</v>
      </c>
      <c r="M3739">
        <v>0</v>
      </c>
      <c r="N3739">
        <v>0</v>
      </c>
      <c r="O3739">
        <v>254.2</v>
      </c>
      <c r="P3739">
        <v>97</v>
      </c>
      <c r="Q3739">
        <v>43.21</v>
      </c>
      <c r="R3739">
        <v>0</v>
      </c>
      <c r="S3739">
        <v>1</v>
      </c>
    </row>
    <row r="3740" spans="10:19" x14ac:dyDescent="0.25">
      <c r="J3740" t="s">
        <v>60</v>
      </c>
      <c r="K3740">
        <v>48</v>
      </c>
      <c r="L3740" t="s">
        <v>13</v>
      </c>
      <c r="M3740">
        <v>0</v>
      </c>
      <c r="N3740">
        <v>0</v>
      </c>
      <c r="O3740">
        <v>176.5</v>
      </c>
      <c r="P3740">
        <v>85</v>
      </c>
      <c r="Q3740">
        <v>30.01</v>
      </c>
      <c r="R3740">
        <v>1</v>
      </c>
      <c r="S3740">
        <v>0</v>
      </c>
    </row>
    <row r="3741" spans="10:19" x14ac:dyDescent="0.25">
      <c r="J3741" t="s">
        <v>25</v>
      </c>
      <c r="K3741">
        <v>40</v>
      </c>
      <c r="L3741" t="s">
        <v>11</v>
      </c>
      <c r="M3741">
        <v>0</v>
      </c>
      <c r="N3741">
        <v>0</v>
      </c>
      <c r="O3741">
        <v>234.3</v>
      </c>
      <c r="P3741">
        <v>111</v>
      </c>
      <c r="Q3741">
        <v>39.83</v>
      </c>
      <c r="R3741">
        <v>3</v>
      </c>
      <c r="S3741">
        <v>0</v>
      </c>
    </row>
    <row r="3742" spans="10:19" x14ac:dyDescent="0.25">
      <c r="J3742" t="s">
        <v>42</v>
      </c>
      <c r="K3742">
        <v>42</v>
      </c>
      <c r="L3742" t="s">
        <v>16</v>
      </c>
      <c r="M3742">
        <v>1</v>
      </c>
      <c r="N3742">
        <v>39</v>
      </c>
      <c r="O3742">
        <v>147.30000000000001</v>
      </c>
      <c r="P3742">
        <v>75</v>
      </c>
      <c r="Q3742">
        <v>25.04</v>
      </c>
      <c r="R3742">
        <v>2</v>
      </c>
      <c r="S3742">
        <v>0</v>
      </c>
    </row>
    <row r="3743" spans="10:19" x14ac:dyDescent="0.25">
      <c r="J3743" t="s">
        <v>35</v>
      </c>
      <c r="K3743">
        <v>44</v>
      </c>
      <c r="L3743" t="s">
        <v>11</v>
      </c>
      <c r="M3743">
        <v>0</v>
      </c>
      <c r="N3743">
        <v>0</v>
      </c>
      <c r="O3743">
        <v>171</v>
      </c>
      <c r="P3743">
        <v>129</v>
      </c>
      <c r="Q3743">
        <v>29.07</v>
      </c>
      <c r="R3743">
        <v>0</v>
      </c>
      <c r="S3743">
        <v>0</v>
      </c>
    </row>
    <row r="3744" spans="10:19" x14ac:dyDescent="0.25">
      <c r="J3744" t="s">
        <v>17</v>
      </c>
      <c r="K3744">
        <v>42</v>
      </c>
      <c r="L3744" t="s">
        <v>11</v>
      </c>
      <c r="M3744">
        <v>1</v>
      </c>
      <c r="N3744">
        <v>34</v>
      </c>
      <c r="O3744">
        <v>240.6</v>
      </c>
      <c r="P3744">
        <v>92</v>
      </c>
      <c r="Q3744">
        <v>40.9</v>
      </c>
      <c r="R3744">
        <v>5</v>
      </c>
      <c r="S3744">
        <v>0</v>
      </c>
    </row>
    <row r="3745" spans="10:19" x14ac:dyDescent="0.25">
      <c r="J3745" t="s">
        <v>57</v>
      </c>
      <c r="K3745">
        <v>41</v>
      </c>
      <c r="L3745" t="s">
        <v>11</v>
      </c>
      <c r="M3745">
        <v>0</v>
      </c>
      <c r="N3745">
        <v>0</v>
      </c>
      <c r="O3745">
        <v>114.4</v>
      </c>
      <c r="P3745">
        <v>108</v>
      </c>
      <c r="Q3745">
        <v>19.45</v>
      </c>
      <c r="R3745">
        <v>0</v>
      </c>
      <c r="S3745">
        <v>0</v>
      </c>
    </row>
    <row r="3746" spans="10:19" x14ac:dyDescent="0.25">
      <c r="J3746" t="s">
        <v>28</v>
      </c>
      <c r="K3746">
        <v>36</v>
      </c>
      <c r="L3746" t="s">
        <v>16</v>
      </c>
      <c r="M3746">
        <v>0</v>
      </c>
      <c r="N3746">
        <v>0</v>
      </c>
      <c r="O3746">
        <v>113.9</v>
      </c>
      <c r="P3746">
        <v>112</v>
      </c>
      <c r="Q3746">
        <v>19.36</v>
      </c>
      <c r="R3746">
        <v>2</v>
      </c>
      <c r="S3746">
        <v>0</v>
      </c>
    </row>
    <row r="3747" spans="10:19" x14ac:dyDescent="0.25">
      <c r="J3747" t="s">
        <v>41</v>
      </c>
      <c r="K3747">
        <v>35</v>
      </c>
      <c r="L3747" t="s">
        <v>13</v>
      </c>
      <c r="M3747">
        <v>0</v>
      </c>
      <c r="N3747">
        <v>0</v>
      </c>
      <c r="O3747">
        <v>180</v>
      </c>
      <c r="P3747">
        <v>65</v>
      </c>
      <c r="Q3747">
        <v>30.6</v>
      </c>
      <c r="R3747">
        <v>1</v>
      </c>
      <c r="S3747">
        <v>0</v>
      </c>
    </row>
    <row r="3748" spans="10:19" x14ac:dyDescent="0.25">
      <c r="J3748" t="s">
        <v>61</v>
      </c>
      <c r="K3748">
        <v>40</v>
      </c>
      <c r="L3748" t="s">
        <v>16</v>
      </c>
      <c r="M3748">
        <v>1</v>
      </c>
      <c r="N3748">
        <v>35</v>
      </c>
      <c r="O3748">
        <v>110.8</v>
      </c>
      <c r="P3748">
        <v>123</v>
      </c>
      <c r="Q3748">
        <v>18.84</v>
      </c>
      <c r="R3748">
        <v>2</v>
      </c>
      <c r="S3748">
        <v>0</v>
      </c>
    </row>
    <row r="3749" spans="10:19" x14ac:dyDescent="0.25">
      <c r="J3749" t="s">
        <v>38</v>
      </c>
      <c r="K3749">
        <v>38</v>
      </c>
      <c r="L3749" t="s">
        <v>11</v>
      </c>
      <c r="M3749">
        <v>1</v>
      </c>
      <c r="N3749">
        <v>26</v>
      </c>
      <c r="O3749">
        <v>138.69999999999999</v>
      </c>
      <c r="P3749">
        <v>99</v>
      </c>
      <c r="Q3749">
        <v>23.58</v>
      </c>
      <c r="R3749">
        <v>2</v>
      </c>
      <c r="S3749">
        <v>0</v>
      </c>
    </row>
    <row r="3750" spans="10:19" x14ac:dyDescent="0.25">
      <c r="J3750" t="s">
        <v>53</v>
      </c>
      <c r="K3750">
        <v>37</v>
      </c>
      <c r="L3750" t="s">
        <v>16</v>
      </c>
      <c r="M3750">
        <v>1</v>
      </c>
      <c r="N3750">
        <v>33</v>
      </c>
      <c r="O3750">
        <v>211.8</v>
      </c>
      <c r="P3750">
        <v>99</v>
      </c>
      <c r="Q3750">
        <v>36.01</v>
      </c>
      <c r="R3750">
        <v>2</v>
      </c>
      <c r="S3750">
        <v>0</v>
      </c>
    </row>
    <row r="3751" spans="10:19" x14ac:dyDescent="0.25">
      <c r="J3751" t="s">
        <v>48</v>
      </c>
      <c r="K3751">
        <v>37</v>
      </c>
      <c r="L3751" t="s">
        <v>11</v>
      </c>
      <c r="M3751">
        <v>0</v>
      </c>
      <c r="N3751">
        <v>0</v>
      </c>
      <c r="O3751">
        <v>234.5</v>
      </c>
      <c r="P3751">
        <v>113</v>
      </c>
      <c r="Q3751">
        <v>39.869999999999997</v>
      </c>
      <c r="R3751">
        <v>4</v>
      </c>
      <c r="S3751">
        <v>0</v>
      </c>
    </row>
    <row r="3752" spans="10:19" x14ac:dyDescent="0.25">
      <c r="J3752" t="s">
        <v>27</v>
      </c>
      <c r="K3752">
        <v>41</v>
      </c>
      <c r="L3752" t="s">
        <v>16</v>
      </c>
      <c r="M3752">
        <v>0</v>
      </c>
      <c r="N3752">
        <v>0</v>
      </c>
      <c r="O3752">
        <v>240.2</v>
      </c>
      <c r="P3752">
        <v>86</v>
      </c>
      <c r="Q3752">
        <v>40.83</v>
      </c>
      <c r="R3752">
        <v>1</v>
      </c>
      <c r="S3752">
        <v>0</v>
      </c>
    </row>
    <row r="3753" spans="10:19" x14ac:dyDescent="0.25">
      <c r="J3753" t="s">
        <v>33</v>
      </c>
      <c r="K3753">
        <v>40</v>
      </c>
      <c r="L3753" t="s">
        <v>16</v>
      </c>
      <c r="M3753">
        <v>0</v>
      </c>
      <c r="N3753">
        <v>0</v>
      </c>
      <c r="O3753">
        <v>222.4</v>
      </c>
      <c r="P3753">
        <v>105</v>
      </c>
      <c r="Q3753">
        <v>37.81</v>
      </c>
      <c r="R3753">
        <v>1</v>
      </c>
      <c r="S3753">
        <v>0</v>
      </c>
    </row>
    <row r="3754" spans="10:19" x14ac:dyDescent="0.25">
      <c r="J3754" t="s">
        <v>39</v>
      </c>
      <c r="K3754">
        <v>34</v>
      </c>
      <c r="L3754" t="s">
        <v>11</v>
      </c>
      <c r="M3754">
        <v>0</v>
      </c>
      <c r="N3754">
        <v>0</v>
      </c>
      <c r="O3754">
        <v>113.3</v>
      </c>
      <c r="P3754">
        <v>137</v>
      </c>
      <c r="Q3754">
        <v>19.260000000000002</v>
      </c>
      <c r="R3754">
        <v>2</v>
      </c>
      <c r="S3754">
        <v>0</v>
      </c>
    </row>
    <row r="3755" spans="10:19" x14ac:dyDescent="0.25">
      <c r="J3755" t="s">
        <v>50</v>
      </c>
      <c r="K3755">
        <v>36</v>
      </c>
      <c r="L3755" t="s">
        <v>13</v>
      </c>
      <c r="M3755">
        <v>0</v>
      </c>
      <c r="N3755">
        <v>0</v>
      </c>
      <c r="O3755">
        <v>107</v>
      </c>
      <c r="P3755">
        <v>146</v>
      </c>
      <c r="Q3755">
        <v>18.190000000000001</v>
      </c>
      <c r="R3755">
        <v>2</v>
      </c>
      <c r="S3755">
        <v>0</v>
      </c>
    </row>
    <row r="3756" spans="10:19" x14ac:dyDescent="0.25">
      <c r="J3756" t="s">
        <v>60</v>
      </c>
      <c r="K3756">
        <v>50</v>
      </c>
      <c r="L3756" t="s">
        <v>11</v>
      </c>
      <c r="M3756">
        <v>1</v>
      </c>
      <c r="N3756">
        <v>31</v>
      </c>
      <c r="O3756">
        <v>163.19999999999999</v>
      </c>
      <c r="P3756">
        <v>106</v>
      </c>
      <c r="Q3756">
        <v>27.74</v>
      </c>
      <c r="R3756">
        <v>1</v>
      </c>
      <c r="S3756">
        <v>0</v>
      </c>
    </row>
    <row r="3757" spans="10:19" x14ac:dyDescent="0.25">
      <c r="J3757" t="s">
        <v>55</v>
      </c>
      <c r="K3757">
        <v>34</v>
      </c>
      <c r="L3757" t="s">
        <v>16</v>
      </c>
      <c r="M3757">
        <v>0</v>
      </c>
      <c r="N3757">
        <v>0</v>
      </c>
      <c r="O3757">
        <v>193.8</v>
      </c>
      <c r="P3757">
        <v>113</v>
      </c>
      <c r="Q3757">
        <v>32.950000000000003</v>
      </c>
      <c r="R3757">
        <v>3</v>
      </c>
      <c r="S3757">
        <v>0</v>
      </c>
    </row>
    <row r="3758" spans="10:19" x14ac:dyDescent="0.25">
      <c r="J3758" t="s">
        <v>15</v>
      </c>
      <c r="K3758">
        <v>36</v>
      </c>
      <c r="L3758" t="s">
        <v>16</v>
      </c>
      <c r="M3758">
        <v>0</v>
      </c>
      <c r="N3758">
        <v>0</v>
      </c>
      <c r="O3758">
        <v>143.69999999999999</v>
      </c>
      <c r="P3758">
        <v>82</v>
      </c>
      <c r="Q3758">
        <v>24.43</v>
      </c>
      <c r="R3758">
        <v>2</v>
      </c>
      <c r="S3758">
        <v>0</v>
      </c>
    </row>
    <row r="3759" spans="10:19" x14ac:dyDescent="0.25">
      <c r="J3759" t="s">
        <v>40</v>
      </c>
      <c r="K3759">
        <v>25</v>
      </c>
      <c r="L3759" t="s">
        <v>11</v>
      </c>
      <c r="M3759">
        <v>0</v>
      </c>
      <c r="N3759">
        <v>0</v>
      </c>
      <c r="O3759">
        <v>169.5</v>
      </c>
      <c r="P3759">
        <v>117</v>
      </c>
      <c r="Q3759">
        <v>28.82</v>
      </c>
      <c r="R3759">
        <v>0</v>
      </c>
      <c r="S3759">
        <v>1</v>
      </c>
    </row>
    <row r="3760" spans="10:19" x14ac:dyDescent="0.25">
      <c r="J3760" t="s">
        <v>38</v>
      </c>
      <c r="K3760">
        <v>38</v>
      </c>
      <c r="L3760" t="s">
        <v>11</v>
      </c>
      <c r="M3760">
        <v>1</v>
      </c>
      <c r="N3760">
        <v>37</v>
      </c>
      <c r="O3760">
        <v>184.1</v>
      </c>
      <c r="P3760">
        <v>67</v>
      </c>
      <c r="Q3760">
        <v>31.3</v>
      </c>
      <c r="R3760">
        <v>0</v>
      </c>
      <c r="S3760">
        <v>0</v>
      </c>
    </row>
    <row r="3761" spans="10:19" x14ac:dyDescent="0.25">
      <c r="J3761" t="s">
        <v>18</v>
      </c>
      <c r="K3761">
        <v>43</v>
      </c>
      <c r="L3761" t="s">
        <v>13</v>
      </c>
      <c r="M3761">
        <v>1</v>
      </c>
      <c r="N3761">
        <v>33</v>
      </c>
      <c r="O3761">
        <v>154</v>
      </c>
      <c r="P3761">
        <v>122</v>
      </c>
      <c r="Q3761">
        <v>26.18</v>
      </c>
      <c r="R3761">
        <v>1</v>
      </c>
      <c r="S3761">
        <v>0</v>
      </c>
    </row>
    <row r="3762" spans="10:19" x14ac:dyDescent="0.25">
      <c r="J3762" t="s">
        <v>12</v>
      </c>
      <c r="K3762">
        <v>33</v>
      </c>
      <c r="L3762" t="s">
        <v>11</v>
      </c>
      <c r="M3762">
        <v>0</v>
      </c>
      <c r="N3762">
        <v>0</v>
      </c>
      <c r="O3762">
        <v>166.3</v>
      </c>
      <c r="P3762">
        <v>114</v>
      </c>
      <c r="Q3762">
        <v>28.27</v>
      </c>
      <c r="R3762">
        <v>2</v>
      </c>
      <c r="S3762">
        <v>0</v>
      </c>
    </row>
    <row r="3763" spans="10:19" x14ac:dyDescent="0.25">
      <c r="J3763" t="s">
        <v>23</v>
      </c>
      <c r="K3763">
        <v>45</v>
      </c>
      <c r="L3763" t="s">
        <v>11</v>
      </c>
      <c r="M3763">
        <v>0</v>
      </c>
      <c r="N3763">
        <v>0</v>
      </c>
      <c r="O3763">
        <v>108.6</v>
      </c>
      <c r="P3763">
        <v>128</v>
      </c>
      <c r="Q3763">
        <v>18.46</v>
      </c>
      <c r="R3763">
        <v>0</v>
      </c>
      <c r="S3763">
        <v>0</v>
      </c>
    </row>
    <row r="3764" spans="10:19" x14ac:dyDescent="0.25">
      <c r="J3764" t="s">
        <v>37</v>
      </c>
      <c r="K3764">
        <v>41</v>
      </c>
      <c r="L3764" t="s">
        <v>11</v>
      </c>
      <c r="M3764">
        <v>1</v>
      </c>
      <c r="N3764">
        <v>25</v>
      </c>
      <c r="O3764">
        <v>230.3</v>
      </c>
      <c r="P3764">
        <v>82</v>
      </c>
      <c r="Q3764">
        <v>39.15</v>
      </c>
      <c r="R3764">
        <v>1</v>
      </c>
      <c r="S3764">
        <v>0</v>
      </c>
    </row>
    <row r="3765" spans="10:19" x14ac:dyDescent="0.25">
      <c r="J3765" t="s">
        <v>62</v>
      </c>
      <c r="K3765">
        <v>40</v>
      </c>
      <c r="L3765" t="s">
        <v>11</v>
      </c>
      <c r="M3765">
        <v>1</v>
      </c>
      <c r="N3765">
        <v>46</v>
      </c>
      <c r="O3765">
        <v>200.1</v>
      </c>
      <c r="P3765">
        <v>44</v>
      </c>
      <c r="Q3765">
        <v>34.020000000000003</v>
      </c>
      <c r="R3765">
        <v>1</v>
      </c>
      <c r="S3765">
        <v>0</v>
      </c>
    </row>
    <row r="3766" spans="10:19" x14ac:dyDescent="0.25">
      <c r="J3766" t="s">
        <v>10</v>
      </c>
      <c r="K3766">
        <v>30</v>
      </c>
      <c r="L3766" t="s">
        <v>11</v>
      </c>
      <c r="M3766">
        <v>0</v>
      </c>
      <c r="N3766">
        <v>0</v>
      </c>
      <c r="O3766">
        <v>179.2</v>
      </c>
      <c r="P3766">
        <v>95</v>
      </c>
      <c r="Q3766">
        <v>30.46</v>
      </c>
      <c r="R3766">
        <v>1</v>
      </c>
      <c r="S3766">
        <v>0</v>
      </c>
    </row>
    <row r="3767" spans="10:19" x14ac:dyDescent="0.25">
      <c r="J3767" t="s">
        <v>50</v>
      </c>
      <c r="K3767">
        <v>43</v>
      </c>
      <c r="L3767" t="s">
        <v>16</v>
      </c>
      <c r="M3767">
        <v>0</v>
      </c>
      <c r="N3767">
        <v>0</v>
      </c>
      <c r="O3767">
        <v>129.5</v>
      </c>
      <c r="P3767">
        <v>94</v>
      </c>
      <c r="Q3767">
        <v>22.02</v>
      </c>
      <c r="R3767">
        <v>3</v>
      </c>
      <c r="S3767">
        <v>0</v>
      </c>
    </row>
    <row r="3768" spans="10:19" x14ac:dyDescent="0.25">
      <c r="J3768" t="s">
        <v>58</v>
      </c>
      <c r="K3768">
        <v>40</v>
      </c>
      <c r="L3768" t="s">
        <v>13</v>
      </c>
      <c r="M3768">
        <v>0</v>
      </c>
      <c r="N3768">
        <v>0</v>
      </c>
      <c r="O3768">
        <v>164</v>
      </c>
      <c r="P3768">
        <v>111</v>
      </c>
      <c r="Q3768">
        <v>27.88</v>
      </c>
      <c r="R3768">
        <v>1</v>
      </c>
      <c r="S3768">
        <v>0</v>
      </c>
    </row>
    <row r="3769" spans="10:19" x14ac:dyDescent="0.25">
      <c r="J3769" t="s">
        <v>27</v>
      </c>
      <c r="K3769">
        <v>38</v>
      </c>
      <c r="L3769" t="s">
        <v>11</v>
      </c>
      <c r="M3769">
        <v>0</v>
      </c>
      <c r="N3769">
        <v>0</v>
      </c>
      <c r="O3769">
        <v>230.7</v>
      </c>
      <c r="P3769">
        <v>117</v>
      </c>
      <c r="Q3769">
        <v>39.22</v>
      </c>
      <c r="R3769">
        <v>2</v>
      </c>
      <c r="S3769">
        <v>0</v>
      </c>
    </row>
    <row r="3770" spans="10:19" x14ac:dyDescent="0.25">
      <c r="J3770" t="s">
        <v>48</v>
      </c>
      <c r="K3770">
        <v>39</v>
      </c>
      <c r="L3770" t="s">
        <v>13</v>
      </c>
      <c r="M3770">
        <v>0</v>
      </c>
      <c r="N3770">
        <v>0</v>
      </c>
      <c r="O3770">
        <v>207.2</v>
      </c>
      <c r="P3770">
        <v>90</v>
      </c>
      <c r="Q3770">
        <v>35.22</v>
      </c>
      <c r="R3770">
        <v>0</v>
      </c>
      <c r="S3770">
        <v>0</v>
      </c>
    </row>
    <row r="3771" spans="10:19" x14ac:dyDescent="0.25">
      <c r="J3771" t="s">
        <v>23</v>
      </c>
      <c r="K3771">
        <v>37</v>
      </c>
      <c r="L3771" t="s">
        <v>13</v>
      </c>
      <c r="M3771">
        <v>0</v>
      </c>
      <c r="N3771">
        <v>0</v>
      </c>
      <c r="O3771">
        <v>171.9</v>
      </c>
      <c r="P3771">
        <v>99</v>
      </c>
      <c r="Q3771">
        <v>29.22</v>
      </c>
      <c r="R3771">
        <v>1</v>
      </c>
      <c r="S3771">
        <v>0</v>
      </c>
    </row>
    <row r="3772" spans="10:19" x14ac:dyDescent="0.25">
      <c r="J3772" t="s">
        <v>35</v>
      </c>
      <c r="K3772">
        <v>48</v>
      </c>
      <c r="L3772" t="s">
        <v>11</v>
      </c>
      <c r="M3772">
        <v>1</v>
      </c>
      <c r="N3772">
        <v>37</v>
      </c>
      <c r="O3772">
        <v>181.7</v>
      </c>
      <c r="P3772">
        <v>88</v>
      </c>
      <c r="Q3772">
        <v>30.89</v>
      </c>
      <c r="R3772">
        <v>2</v>
      </c>
      <c r="S3772">
        <v>0</v>
      </c>
    </row>
    <row r="3773" spans="10:19" x14ac:dyDescent="0.25">
      <c r="J3773" t="s">
        <v>33</v>
      </c>
      <c r="K3773">
        <v>40</v>
      </c>
      <c r="L3773" t="s">
        <v>13</v>
      </c>
      <c r="M3773">
        <v>0</v>
      </c>
      <c r="N3773">
        <v>0</v>
      </c>
      <c r="O3773">
        <v>240.7</v>
      </c>
      <c r="P3773">
        <v>119</v>
      </c>
      <c r="Q3773">
        <v>40.92</v>
      </c>
      <c r="R3773">
        <v>2</v>
      </c>
      <c r="S3773">
        <v>0</v>
      </c>
    </row>
    <row r="3774" spans="10:19" x14ac:dyDescent="0.25">
      <c r="J3774" t="s">
        <v>27</v>
      </c>
      <c r="K3774">
        <v>41</v>
      </c>
      <c r="L3774" t="s">
        <v>16</v>
      </c>
      <c r="M3774">
        <v>0</v>
      </c>
      <c r="N3774">
        <v>0</v>
      </c>
      <c r="O3774">
        <v>198.2</v>
      </c>
      <c r="P3774">
        <v>108</v>
      </c>
      <c r="Q3774">
        <v>33.69</v>
      </c>
      <c r="R3774">
        <v>1</v>
      </c>
      <c r="S3774">
        <v>0</v>
      </c>
    </row>
    <row r="3775" spans="10:19" x14ac:dyDescent="0.25">
      <c r="J3775" t="s">
        <v>25</v>
      </c>
      <c r="K3775">
        <v>52</v>
      </c>
      <c r="L3775" t="s">
        <v>13</v>
      </c>
      <c r="M3775">
        <v>0</v>
      </c>
      <c r="N3775">
        <v>0</v>
      </c>
      <c r="O3775">
        <v>96</v>
      </c>
      <c r="P3775">
        <v>95</v>
      </c>
      <c r="Q3775">
        <v>16.32</v>
      </c>
      <c r="R3775">
        <v>3</v>
      </c>
      <c r="S3775">
        <v>0</v>
      </c>
    </row>
    <row r="3776" spans="10:19" x14ac:dyDescent="0.25">
      <c r="J3776" t="s">
        <v>53</v>
      </c>
      <c r="K3776">
        <v>35</v>
      </c>
      <c r="L3776" t="s">
        <v>16</v>
      </c>
      <c r="M3776">
        <v>0</v>
      </c>
      <c r="N3776">
        <v>0</v>
      </c>
      <c r="O3776">
        <v>171.5</v>
      </c>
      <c r="P3776">
        <v>75</v>
      </c>
      <c r="Q3776">
        <v>29.16</v>
      </c>
      <c r="R3776">
        <v>1</v>
      </c>
      <c r="S3776">
        <v>0</v>
      </c>
    </row>
    <row r="3777" spans="10:19" x14ac:dyDescent="0.25">
      <c r="J3777" t="s">
        <v>38</v>
      </c>
      <c r="K3777">
        <v>40</v>
      </c>
      <c r="L3777" t="s">
        <v>11</v>
      </c>
      <c r="M3777">
        <v>1</v>
      </c>
      <c r="N3777">
        <v>27</v>
      </c>
      <c r="O3777">
        <v>111.7</v>
      </c>
      <c r="P3777">
        <v>68</v>
      </c>
      <c r="Q3777">
        <v>18.989999999999998</v>
      </c>
      <c r="R3777">
        <v>1</v>
      </c>
      <c r="S3777">
        <v>0</v>
      </c>
    </row>
    <row r="3778" spans="10:19" x14ac:dyDescent="0.25">
      <c r="J3778" t="s">
        <v>40</v>
      </c>
      <c r="K3778">
        <v>39</v>
      </c>
      <c r="L3778" t="s">
        <v>16</v>
      </c>
      <c r="M3778">
        <v>0</v>
      </c>
      <c r="N3778">
        <v>0</v>
      </c>
      <c r="O3778">
        <v>152.69999999999999</v>
      </c>
      <c r="P3778">
        <v>98</v>
      </c>
      <c r="Q3778">
        <v>25.96</v>
      </c>
      <c r="R3778">
        <v>2</v>
      </c>
      <c r="S3778">
        <v>0</v>
      </c>
    </row>
    <row r="3779" spans="10:19" x14ac:dyDescent="0.25">
      <c r="J3779" t="s">
        <v>48</v>
      </c>
      <c r="K3779">
        <v>47</v>
      </c>
      <c r="L3779" t="s">
        <v>11</v>
      </c>
      <c r="M3779">
        <v>0</v>
      </c>
      <c r="N3779">
        <v>0</v>
      </c>
      <c r="O3779">
        <v>194.7</v>
      </c>
      <c r="P3779">
        <v>105</v>
      </c>
      <c r="Q3779">
        <v>33.1</v>
      </c>
      <c r="R3779">
        <v>3</v>
      </c>
      <c r="S3779">
        <v>0</v>
      </c>
    </row>
    <row r="3780" spans="10:19" x14ac:dyDescent="0.25">
      <c r="J3780" t="s">
        <v>33</v>
      </c>
      <c r="K3780">
        <v>43</v>
      </c>
      <c r="L3780" t="s">
        <v>11</v>
      </c>
      <c r="M3780">
        <v>0</v>
      </c>
      <c r="N3780">
        <v>0</v>
      </c>
      <c r="O3780">
        <v>119.9</v>
      </c>
      <c r="P3780">
        <v>108</v>
      </c>
      <c r="Q3780">
        <v>20.38</v>
      </c>
      <c r="R3780">
        <v>3</v>
      </c>
      <c r="S3780">
        <v>0</v>
      </c>
    </row>
    <row r="3781" spans="10:19" x14ac:dyDescent="0.25">
      <c r="J3781" t="s">
        <v>18</v>
      </c>
      <c r="K3781">
        <v>42</v>
      </c>
      <c r="L3781" t="s">
        <v>11</v>
      </c>
      <c r="M3781">
        <v>0</v>
      </c>
      <c r="N3781">
        <v>0</v>
      </c>
      <c r="O3781">
        <v>222.9</v>
      </c>
      <c r="P3781">
        <v>129</v>
      </c>
      <c r="Q3781">
        <v>37.89</v>
      </c>
      <c r="R3781">
        <v>1</v>
      </c>
      <c r="S3781">
        <v>0</v>
      </c>
    </row>
    <row r="3782" spans="10:19" x14ac:dyDescent="0.25">
      <c r="J3782" t="s">
        <v>21</v>
      </c>
      <c r="K3782">
        <v>36</v>
      </c>
      <c r="L3782" t="s">
        <v>11</v>
      </c>
      <c r="M3782">
        <v>0</v>
      </c>
      <c r="N3782">
        <v>0</v>
      </c>
      <c r="O3782">
        <v>210.7</v>
      </c>
      <c r="P3782">
        <v>46</v>
      </c>
      <c r="Q3782">
        <v>35.82</v>
      </c>
      <c r="R3782">
        <v>1</v>
      </c>
      <c r="S3782">
        <v>0</v>
      </c>
    </row>
    <row r="3783" spans="10:19" x14ac:dyDescent="0.25">
      <c r="J3783" t="s">
        <v>37</v>
      </c>
      <c r="K3783">
        <v>31</v>
      </c>
      <c r="L3783" t="s">
        <v>13</v>
      </c>
      <c r="M3783">
        <v>0</v>
      </c>
      <c r="N3783">
        <v>0</v>
      </c>
      <c r="O3783">
        <v>254.6</v>
      </c>
      <c r="P3783">
        <v>107</v>
      </c>
      <c r="Q3783">
        <v>43.28</v>
      </c>
      <c r="R3783">
        <v>2</v>
      </c>
      <c r="S3783">
        <v>1</v>
      </c>
    </row>
    <row r="3784" spans="10:19" x14ac:dyDescent="0.25">
      <c r="J3784" t="s">
        <v>55</v>
      </c>
      <c r="K3784">
        <v>40</v>
      </c>
      <c r="L3784" t="s">
        <v>11</v>
      </c>
      <c r="M3784">
        <v>0</v>
      </c>
      <c r="N3784">
        <v>0</v>
      </c>
      <c r="O3784">
        <v>265</v>
      </c>
      <c r="P3784">
        <v>100</v>
      </c>
      <c r="Q3784">
        <v>45.05</v>
      </c>
      <c r="R3784">
        <v>1</v>
      </c>
      <c r="S3784">
        <v>0</v>
      </c>
    </row>
    <row r="3785" spans="10:19" x14ac:dyDescent="0.25">
      <c r="J3785" t="s">
        <v>59</v>
      </c>
      <c r="K3785">
        <v>40</v>
      </c>
      <c r="L3785" t="s">
        <v>13</v>
      </c>
      <c r="M3785">
        <v>0</v>
      </c>
      <c r="N3785">
        <v>0</v>
      </c>
      <c r="O3785">
        <v>172.3</v>
      </c>
      <c r="P3785">
        <v>135</v>
      </c>
      <c r="Q3785">
        <v>29.29</v>
      </c>
      <c r="R3785">
        <v>3</v>
      </c>
      <c r="S3785">
        <v>0</v>
      </c>
    </row>
    <row r="3786" spans="10:19" x14ac:dyDescent="0.25">
      <c r="J3786" t="s">
        <v>25</v>
      </c>
      <c r="K3786">
        <v>41</v>
      </c>
      <c r="L3786" t="s">
        <v>11</v>
      </c>
      <c r="M3786">
        <v>0</v>
      </c>
      <c r="N3786">
        <v>0</v>
      </c>
      <c r="O3786">
        <v>259.10000000000002</v>
      </c>
      <c r="P3786">
        <v>140</v>
      </c>
      <c r="Q3786">
        <v>44.05</v>
      </c>
      <c r="R3786">
        <v>0</v>
      </c>
      <c r="S3786">
        <v>0</v>
      </c>
    </row>
    <row r="3787" spans="10:19" x14ac:dyDescent="0.25">
      <c r="J3787" t="s">
        <v>36</v>
      </c>
      <c r="K3787">
        <v>32</v>
      </c>
      <c r="L3787" t="s">
        <v>11</v>
      </c>
      <c r="M3787">
        <v>0</v>
      </c>
      <c r="N3787">
        <v>0</v>
      </c>
      <c r="O3787">
        <v>211.4</v>
      </c>
      <c r="P3787">
        <v>91</v>
      </c>
      <c r="Q3787">
        <v>35.94</v>
      </c>
      <c r="R3787">
        <v>1</v>
      </c>
      <c r="S3787">
        <v>0</v>
      </c>
    </row>
    <row r="3788" spans="10:19" x14ac:dyDescent="0.25">
      <c r="J3788" t="s">
        <v>58</v>
      </c>
      <c r="K3788">
        <v>43</v>
      </c>
      <c r="L3788" t="s">
        <v>13</v>
      </c>
      <c r="M3788">
        <v>0</v>
      </c>
      <c r="N3788">
        <v>0</v>
      </c>
      <c r="O3788">
        <v>175.9</v>
      </c>
      <c r="P3788">
        <v>87</v>
      </c>
      <c r="Q3788">
        <v>29.9</v>
      </c>
      <c r="R3788">
        <v>2</v>
      </c>
      <c r="S3788">
        <v>0</v>
      </c>
    </row>
    <row r="3789" spans="10:19" x14ac:dyDescent="0.25">
      <c r="J3789" t="s">
        <v>19</v>
      </c>
      <c r="K3789">
        <v>43</v>
      </c>
      <c r="L3789" t="s">
        <v>11</v>
      </c>
      <c r="M3789">
        <v>1</v>
      </c>
      <c r="N3789">
        <v>39</v>
      </c>
      <c r="O3789">
        <v>115.5</v>
      </c>
      <c r="P3789">
        <v>90</v>
      </c>
      <c r="Q3789">
        <v>19.64</v>
      </c>
      <c r="R3789">
        <v>0</v>
      </c>
      <c r="S3789">
        <v>0</v>
      </c>
    </row>
    <row r="3790" spans="10:19" x14ac:dyDescent="0.25">
      <c r="J3790" t="s">
        <v>55</v>
      </c>
      <c r="K3790">
        <v>38</v>
      </c>
      <c r="L3790" t="s">
        <v>13</v>
      </c>
      <c r="M3790">
        <v>0</v>
      </c>
      <c r="N3790">
        <v>0</v>
      </c>
      <c r="O3790">
        <v>193</v>
      </c>
      <c r="P3790">
        <v>82</v>
      </c>
      <c r="Q3790">
        <v>32.81</v>
      </c>
      <c r="R3790">
        <v>0</v>
      </c>
      <c r="S3790">
        <v>0</v>
      </c>
    </row>
    <row r="3791" spans="10:19" x14ac:dyDescent="0.25">
      <c r="J3791" t="s">
        <v>55</v>
      </c>
      <c r="K3791">
        <v>39</v>
      </c>
      <c r="L3791" t="s">
        <v>16</v>
      </c>
      <c r="M3791">
        <v>0</v>
      </c>
      <c r="N3791">
        <v>0</v>
      </c>
      <c r="O3791">
        <v>167.4</v>
      </c>
      <c r="P3791">
        <v>105</v>
      </c>
      <c r="Q3791">
        <v>28.46</v>
      </c>
      <c r="R3791">
        <v>1</v>
      </c>
      <c r="S3791">
        <v>0</v>
      </c>
    </row>
    <row r="3792" spans="10:19" x14ac:dyDescent="0.25">
      <c r="J3792" t="s">
        <v>31</v>
      </c>
      <c r="K3792">
        <v>35</v>
      </c>
      <c r="L3792" t="s">
        <v>11</v>
      </c>
      <c r="M3792">
        <v>1</v>
      </c>
      <c r="N3792">
        <v>35</v>
      </c>
      <c r="O3792">
        <v>190.7</v>
      </c>
      <c r="P3792">
        <v>100</v>
      </c>
      <c r="Q3792">
        <v>32.42</v>
      </c>
      <c r="R3792">
        <v>1</v>
      </c>
      <c r="S3792">
        <v>0</v>
      </c>
    </row>
    <row r="3793" spans="10:19" x14ac:dyDescent="0.25">
      <c r="J3793" t="s">
        <v>58</v>
      </c>
      <c r="K3793">
        <v>28</v>
      </c>
      <c r="L3793" t="s">
        <v>11</v>
      </c>
      <c r="M3793">
        <v>0</v>
      </c>
      <c r="N3793">
        <v>0</v>
      </c>
      <c r="O3793">
        <v>325.5</v>
      </c>
      <c r="P3793">
        <v>128</v>
      </c>
      <c r="Q3793">
        <v>55.34</v>
      </c>
      <c r="R3793">
        <v>1</v>
      </c>
      <c r="S3793">
        <v>1</v>
      </c>
    </row>
    <row r="3794" spans="10:19" x14ac:dyDescent="0.25">
      <c r="J3794" t="s">
        <v>25</v>
      </c>
      <c r="K3794">
        <v>48</v>
      </c>
      <c r="L3794" t="s">
        <v>11</v>
      </c>
      <c r="M3794">
        <v>0</v>
      </c>
      <c r="N3794">
        <v>0</v>
      </c>
      <c r="O3794">
        <v>139</v>
      </c>
      <c r="P3794">
        <v>98</v>
      </c>
      <c r="Q3794">
        <v>23.63</v>
      </c>
      <c r="R3794">
        <v>3</v>
      </c>
      <c r="S3794">
        <v>0</v>
      </c>
    </row>
    <row r="3795" spans="10:19" x14ac:dyDescent="0.25">
      <c r="J3795" t="s">
        <v>35</v>
      </c>
      <c r="K3795">
        <v>40</v>
      </c>
      <c r="L3795" t="s">
        <v>11</v>
      </c>
      <c r="M3795">
        <v>1</v>
      </c>
      <c r="N3795">
        <v>40</v>
      </c>
      <c r="O3795">
        <v>155.9</v>
      </c>
      <c r="P3795">
        <v>110</v>
      </c>
      <c r="Q3795">
        <v>26.5</v>
      </c>
      <c r="R3795">
        <v>0</v>
      </c>
      <c r="S3795">
        <v>0</v>
      </c>
    </row>
    <row r="3796" spans="10:19" x14ac:dyDescent="0.25">
      <c r="J3796" t="s">
        <v>55</v>
      </c>
      <c r="K3796">
        <v>40</v>
      </c>
      <c r="L3796" t="s">
        <v>11</v>
      </c>
      <c r="M3796">
        <v>0</v>
      </c>
      <c r="N3796">
        <v>0</v>
      </c>
      <c r="O3796">
        <v>182.1</v>
      </c>
      <c r="P3796">
        <v>97</v>
      </c>
      <c r="Q3796">
        <v>30.96</v>
      </c>
      <c r="R3796">
        <v>0</v>
      </c>
      <c r="S3796">
        <v>0</v>
      </c>
    </row>
    <row r="3797" spans="10:19" x14ac:dyDescent="0.25">
      <c r="J3797" t="s">
        <v>24</v>
      </c>
      <c r="K3797">
        <v>40</v>
      </c>
      <c r="L3797" t="s">
        <v>13</v>
      </c>
      <c r="M3797">
        <v>0</v>
      </c>
      <c r="N3797">
        <v>0</v>
      </c>
      <c r="O3797">
        <v>139.80000000000001</v>
      </c>
      <c r="P3797">
        <v>152</v>
      </c>
      <c r="Q3797">
        <v>23.77</v>
      </c>
      <c r="R3797">
        <v>2</v>
      </c>
      <c r="S3797">
        <v>0</v>
      </c>
    </row>
    <row r="3798" spans="10:19" x14ac:dyDescent="0.25">
      <c r="J3798" t="s">
        <v>10</v>
      </c>
      <c r="K3798">
        <v>40</v>
      </c>
      <c r="L3798" t="s">
        <v>16</v>
      </c>
      <c r="M3798">
        <v>0</v>
      </c>
      <c r="N3798">
        <v>0</v>
      </c>
      <c r="O3798">
        <v>112.7</v>
      </c>
      <c r="P3798">
        <v>123</v>
      </c>
      <c r="Q3798">
        <v>19.16</v>
      </c>
      <c r="R3798">
        <v>0</v>
      </c>
      <c r="S3798">
        <v>0</v>
      </c>
    </row>
    <row r="3799" spans="10:19" x14ac:dyDescent="0.25">
      <c r="J3799" t="s">
        <v>42</v>
      </c>
      <c r="K3799">
        <v>42</v>
      </c>
      <c r="L3799" t="s">
        <v>11</v>
      </c>
      <c r="M3799">
        <v>1</v>
      </c>
      <c r="N3799">
        <v>31</v>
      </c>
      <c r="O3799">
        <v>173.2</v>
      </c>
      <c r="P3799">
        <v>98</v>
      </c>
      <c r="Q3799">
        <v>29.44</v>
      </c>
      <c r="R3799">
        <v>1</v>
      </c>
      <c r="S3799">
        <v>0</v>
      </c>
    </row>
    <row r="3800" spans="10:19" x14ac:dyDescent="0.25">
      <c r="J3800" t="s">
        <v>21</v>
      </c>
      <c r="K3800">
        <v>37</v>
      </c>
      <c r="L3800" t="s">
        <v>13</v>
      </c>
      <c r="M3800">
        <v>0</v>
      </c>
      <c r="N3800">
        <v>0</v>
      </c>
      <c r="O3800">
        <v>225.6</v>
      </c>
      <c r="P3800">
        <v>102</v>
      </c>
      <c r="Q3800">
        <v>38.35</v>
      </c>
      <c r="R3800">
        <v>1</v>
      </c>
      <c r="S3800">
        <v>0</v>
      </c>
    </row>
    <row r="3801" spans="10:19" x14ac:dyDescent="0.25">
      <c r="J3801" t="s">
        <v>57</v>
      </c>
      <c r="K3801">
        <v>45</v>
      </c>
      <c r="L3801" t="s">
        <v>11</v>
      </c>
      <c r="M3801">
        <v>0</v>
      </c>
      <c r="N3801">
        <v>0</v>
      </c>
      <c r="O3801">
        <v>195.7</v>
      </c>
      <c r="P3801">
        <v>123</v>
      </c>
      <c r="Q3801">
        <v>33.270000000000003</v>
      </c>
      <c r="R3801">
        <v>1</v>
      </c>
      <c r="S3801">
        <v>0</v>
      </c>
    </row>
    <row r="3802" spans="10:19" x14ac:dyDescent="0.25">
      <c r="J3802" t="s">
        <v>33</v>
      </c>
      <c r="K3802">
        <v>36</v>
      </c>
      <c r="L3802" t="s">
        <v>11</v>
      </c>
      <c r="M3802">
        <v>0</v>
      </c>
      <c r="N3802">
        <v>0</v>
      </c>
      <c r="O3802">
        <v>214</v>
      </c>
      <c r="P3802">
        <v>100</v>
      </c>
      <c r="Q3802">
        <v>36.380000000000003</v>
      </c>
      <c r="R3802">
        <v>0</v>
      </c>
      <c r="S3802">
        <v>0</v>
      </c>
    </row>
    <row r="3803" spans="10:19" x14ac:dyDescent="0.25">
      <c r="J3803" t="s">
        <v>49</v>
      </c>
      <c r="K3803">
        <v>41</v>
      </c>
      <c r="L3803" t="s">
        <v>11</v>
      </c>
      <c r="M3803">
        <v>0</v>
      </c>
      <c r="N3803">
        <v>0</v>
      </c>
      <c r="O3803">
        <v>271.7</v>
      </c>
      <c r="P3803">
        <v>67</v>
      </c>
      <c r="Q3803">
        <v>46.19</v>
      </c>
      <c r="R3803">
        <v>1</v>
      </c>
      <c r="S3803">
        <v>0</v>
      </c>
    </row>
    <row r="3804" spans="10:19" x14ac:dyDescent="0.25">
      <c r="J3804" t="s">
        <v>43</v>
      </c>
      <c r="K3804">
        <v>45</v>
      </c>
      <c r="L3804" t="s">
        <v>16</v>
      </c>
      <c r="M3804">
        <v>0</v>
      </c>
      <c r="N3804">
        <v>0</v>
      </c>
      <c r="O3804">
        <v>257.7</v>
      </c>
      <c r="P3804">
        <v>98</v>
      </c>
      <c r="Q3804">
        <v>43.81</v>
      </c>
      <c r="R3804">
        <v>1</v>
      </c>
      <c r="S3804">
        <v>0</v>
      </c>
    </row>
    <row r="3805" spans="10:19" x14ac:dyDescent="0.25">
      <c r="J3805" t="s">
        <v>37</v>
      </c>
      <c r="K3805">
        <v>31</v>
      </c>
      <c r="L3805" t="s">
        <v>11</v>
      </c>
      <c r="M3805">
        <v>0</v>
      </c>
      <c r="N3805">
        <v>0</v>
      </c>
      <c r="O3805">
        <v>133.19999999999999</v>
      </c>
      <c r="P3805">
        <v>90</v>
      </c>
      <c r="Q3805">
        <v>22.64</v>
      </c>
      <c r="R3805">
        <v>1</v>
      </c>
      <c r="S3805">
        <v>1</v>
      </c>
    </row>
    <row r="3806" spans="10:19" x14ac:dyDescent="0.25">
      <c r="J3806" t="s">
        <v>22</v>
      </c>
      <c r="K3806">
        <v>35</v>
      </c>
      <c r="L3806" t="s">
        <v>11</v>
      </c>
      <c r="M3806">
        <v>0</v>
      </c>
      <c r="N3806">
        <v>0</v>
      </c>
      <c r="O3806">
        <v>248.7</v>
      </c>
      <c r="P3806">
        <v>113</v>
      </c>
      <c r="Q3806">
        <v>42.28</v>
      </c>
      <c r="R3806">
        <v>5</v>
      </c>
      <c r="S3806">
        <v>1</v>
      </c>
    </row>
    <row r="3807" spans="10:19" x14ac:dyDescent="0.25">
      <c r="J3807" t="s">
        <v>53</v>
      </c>
      <c r="K3807">
        <v>42</v>
      </c>
      <c r="L3807" t="s">
        <v>13</v>
      </c>
      <c r="M3807">
        <v>0</v>
      </c>
      <c r="N3807">
        <v>0</v>
      </c>
      <c r="O3807">
        <v>180.8</v>
      </c>
      <c r="P3807">
        <v>93</v>
      </c>
      <c r="Q3807">
        <v>30.74</v>
      </c>
      <c r="R3807">
        <v>2</v>
      </c>
      <c r="S3807">
        <v>0</v>
      </c>
    </row>
    <row r="3808" spans="10:19" x14ac:dyDescent="0.25">
      <c r="J3808" t="s">
        <v>52</v>
      </c>
      <c r="K3808">
        <v>46</v>
      </c>
      <c r="L3808" t="s">
        <v>11</v>
      </c>
      <c r="M3808">
        <v>1</v>
      </c>
      <c r="N3808">
        <v>32</v>
      </c>
      <c r="O3808">
        <v>229</v>
      </c>
      <c r="P3808">
        <v>80</v>
      </c>
      <c r="Q3808">
        <v>38.93</v>
      </c>
      <c r="R3808">
        <v>1</v>
      </c>
      <c r="S3808">
        <v>0</v>
      </c>
    </row>
    <row r="3809" spans="10:19" x14ac:dyDescent="0.25">
      <c r="J3809" t="s">
        <v>49</v>
      </c>
      <c r="K3809">
        <v>31</v>
      </c>
      <c r="L3809" t="s">
        <v>13</v>
      </c>
      <c r="M3809">
        <v>0</v>
      </c>
      <c r="N3809">
        <v>0</v>
      </c>
      <c r="O3809">
        <v>276.3</v>
      </c>
      <c r="P3809">
        <v>94</v>
      </c>
      <c r="Q3809">
        <v>46.97</v>
      </c>
      <c r="R3809">
        <v>1</v>
      </c>
      <c r="S3809">
        <v>1</v>
      </c>
    </row>
    <row r="3810" spans="10:19" x14ac:dyDescent="0.25">
      <c r="J3810" t="s">
        <v>52</v>
      </c>
      <c r="K3810">
        <v>43</v>
      </c>
      <c r="L3810" t="s">
        <v>16</v>
      </c>
      <c r="M3810">
        <v>1</v>
      </c>
      <c r="N3810">
        <v>37</v>
      </c>
      <c r="O3810">
        <v>133.1</v>
      </c>
      <c r="P3810">
        <v>117</v>
      </c>
      <c r="Q3810">
        <v>22.63</v>
      </c>
      <c r="R3810">
        <v>3</v>
      </c>
      <c r="S3810">
        <v>0</v>
      </c>
    </row>
    <row r="3811" spans="10:19" x14ac:dyDescent="0.25">
      <c r="J3811" t="s">
        <v>61</v>
      </c>
      <c r="K3811">
        <v>39</v>
      </c>
      <c r="L3811" t="s">
        <v>11</v>
      </c>
      <c r="M3811">
        <v>0</v>
      </c>
      <c r="N3811">
        <v>0</v>
      </c>
      <c r="O3811">
        <v>248.3</v>
      </c>
      <c r="P3811">
        <v>63</v>
      </c>
      <c r="Q3811">
        <v>42.21</v>
      </c>
      <c r="R3811">
        <v>1</v>
      </c>
      <c r="S3811">
        <v>0</v>
      </c>
    </row>
    <row r="3812" spans="10:19" x14ac:dyDescent="0.25">
      <c r="J3812" t="s">
        <v>52</v>
      </c>
      <c r="K3812">
        <v>42</v>
      </c>
      <c r="L3812" t="s">
        <v>11</v>
      </c>
      <c r="M3812">
        <v>1</v>
      </c>
      <c r="N3812">
        <v>37</v>
      </c>
      <c r="O3812">
        <v>230.4</v>
      </c>
      <c r="P3812">
        <v>95</v>
      </c>
      <c r="Q3812">
        <v>39.17</v>
      </c>
      <c r="R3812">
        <v>3</v>
      </c>
      <c r="S3812">
        <v>0</v>
      </c>
    </row>
    <row r="3813" spans="10:19" x14ac:dyDescent="0.25">
      <c r="J3813" t="s">
        <v>40</v>
      </c>
      <c r="K3813">
        <v>44</v>
      </c>
      <c r="L3813" t="s">
        <v>13</v>
      </c>
      <c r="M3813">
        <v>0</v>
      </c>
      <c r="N3813">
        <v>0</v>
      </c>
      <c r="O3813">
        <v>185.8</v>
      </c>
      <c r="P3813">
        <v>118</v>
      </c>
      <c r="Q3813">
        <v>31.59</v>
      </c>
      <c r="R3813">
        <v>1</v>
      </c>
      <c r="S3813">
        <v>0</v>
      </c>
    </row>
    <row r="3814" spans="10:19" x14ac:dyDescent="0.25">
      <c r="J3814" t="s">
        <v>44</v>
      </c>
      <c r="K3814">
        <v>39</v>
      </c>
      <c r="L3814" t="s">
        <v>11</v>
      </c>
      <c r="M3814">
        <v>0</v>
      </c>
      <c r="N3814">
        <v>0</v>
      </c>
      <c r="O3814">
        <v>183.9</v>
      </c>
      <c r="P3814">
        <v>88</v>
      </c>
      <c r="Q3814">
        <v>31.26</v>
      </c>
      <c r="R3814">
        <v>2</v>
      </c>
      <c r="S3814">
        <v>0</v>
      </c>
    </row>
    <row r="3815" spans="10:19" x14ac:dyDescent="0.25">
      <c r="J3815" t="s">
        <v>24</v>
      </c>
      <c r="K3815">
        <v>42</v>
      </c>
      <c r="L3815" t="s">
        <v>11</v>
      </c>
      <c r="M3815">
        <v>0</v>
      </c>
      <c r="N3815">
        <v>0</v>
      </c>
      <c r="O3815">
        <v>132.9</v>
      </c>
      <c r="P3815">
        <v>86</v>
      </c>
      <c r="Q3815">
        <v>22.59</v>
      </c>
      <c r="R3815">
        <v>0</v>
      </c>
      <c r="S3815">
        <v>0</v>
      </c>
    </row>
    <row r="3816" spans="10:19" x14ac:dyDescent="0.25">
      <c r="J3816" t="s">
        <v>49</v>
      </c>
      <c r="K3816">
        <v>39</v>
      </c>
      <c r="L3816" t="s">
        <v>16</v>
      </c>
      <c r="M3816">
        <v>0</v>
      </c>
      <c r="N3816">
        <v>0</v>
      </c>
      <c r="O3816">
        <v>179</v>
      </c>
      <c r="P3816">
        <v>81</v>
      </c>
      <c r="Q3816">
        <v>30.43</v>
      </c>
      <c r="R3816">
        <v>1</v>
      </c>
      <c r="S3816">
        <v>0</v>
      </c>
    </row>
    <row r="3817" spans="10:19" x14ac:dyDescent="0.25">
      <c r="J3817" t="s">
        <v>48</v>
      </c>
      <c r="K3817">
        <v>44</v>
      </c>
      <c r="L3817" t="s">
        <v>13</v>
      </c>
      <c r="M3817">
        <v>0</v>
      </c>
      <c r="N3817">
        <v>0</v>
      </c>
      <c r="O3817">
        <v>188.8</v>
      </c>
      <c r="P3817">
        <v>119</v>
      </c>
      <c r="Q3817">
        <v>32.1</v>
      </c>
      <c r="R3817">
        <v>3</v>
      </c>
      <c r="S3817">
        <v>0</v>
      </c>
    </row>
    <row r="3818" spans="10:19" x14ac:dyDescent="0.25">
      <c r="J3818" t="s">
        <v>62</v>
      </c>
      <c r="K3818">
        <v>28</v>
      </c>
      <c r="L3818" t="s">
        <v>11</v>
      </c>
      <c r="M3818">
        <v>1</v>
      </c>
      <c r="N3818">
        <v>45</v>
      </c>
      <c r="O3818">
        <v>135.6</v>
      </c>
      <c r="P3818">
        <v>101</v>
      </c>
      <c r="Q3818">
        <v>23.05</v>
      </c>
      <c r="R3818">
        <v>4</v>
      </c>
      <c r="S3818">
        <v>1</v>
      </c>
    </row>
    <row r="3819" spans="10:19" x14ac:dyDescent="0.25">
      <c r="J3819" t="s">
        <v>22</v>
      </c>
      <c r="K3819">
        <v>41</v>
      </c>
      <c r="L3819" t="s">
        <v>13</v>
      </c>
      <c r="M3819">
        <v>1</v>
      </c>
      <c r="N3819">
        <v>31</v>
      </c>
      <c r="O3819">
        <v>172.5</v>
      </c>
      <c r="P3819">
        <v>103</v>
      </c>
      <c r="Q3819">
        <v>29.33</v>
      </c>
      <c r="R3819">
        <v>2</v>
      </c>
      <c r="S3819">
        <v>0</v>
      </c>
    </row>
    <row r="3820" spans="10:19" x14ac:dyDescent="0.25">
      <c r="J3820" t="s">
        <v>12</v>
      </c>
      <c r="K3820">
        <v>35</v>
      </c>
      <c r="L3820" t="s">
        <v>16</v>
      </c>
      <c r="M3820">
        <v>0</v>
      </c>
      <c r="N3820">
        <v>0</v>
      </c>
      <c r="O3820">
        <v>156.30000000000001</v>
      </c>
      <c r="P3820">
        <v>75</v>
      </c>
      <c r="Q3820">
        <v>26.57</v>
      </c>
      <c r="R3820">
        <v>1</v>
      </c>
      <c r="S3820">
        <v>0</v>
      </c>
    </row>
    <row r="3821" spans="10:19" x14ac:dyDescent="0.25">
      <c r="J3821" t="s">
        <v>44</v>
      </c>
      <c r="K3821">
        <v>34</v>
      </c>
      <c r="L3821" t="s">
        <v>11</v>
      </c>
      <c r="M3821">
        <v>0</v>
      </c>
      <c r="N3821">
        <v>0</v>
      </c>
      <c r="O3821">
        <v>234.6</v>
      </c>
      <c r="P3821">
        <v>102</v>
      </c>
      <c r="Q3821">
        <v>39.880000000000003</v>
      </c>
      <c r="R3821">
        <v>1</v>
      </c>
      <c r="S3821">
        <v>1</v>
      </c>
    </row>
    <row r="3822" spans="10:19" x14ac:dyDescent="0.25">
      <c r="J3822" t="s">
        <v>52</v>
      </c>
      <c r="K3822">
        <v>38</v>
      </c>
      <c r="L3822" t="s">
        <v>11</v>
      </c>
      <c r="M3822">
        <v>0</v>
      </c>
      <c r="N3822">
        <v>0</v>
      </c>
      <c r="O3822">
        <v>202.1</v>
      </c>
      <c r="P3822">
        <v>95</v>
      </c>
      <c r="Q3822">
        <v>34.36</v>
      </c>
      <c r="R3822">
        <v>1</v>
      </c>
      <c r="S3822">
        <v>0</v>
      </c>
    </row>
    <row r="3823" spans="10:19" x14ac:dyDescent="0.25">
      <c r="J3823" t="s">
        <v>59</v>
      </c>
      <c r="K3823">
        <v>38</v>
      </c>
      <c r="L3823" t="s">
        <v>16</v>
      </c>
      <c r="M3823">
        <v>1</v>
      </c>
      <c r="N3823">
        <v>40</v>
      </c>
      <c r="O3823">
        <v>272.2</v>
      </c>
      <c r="P3823">
        <v>112</v>
      </c>
      <c r="Q3823">
        <v>46.27</v>
      </c>
      <c r="R3823">
        <v>1</v>
      </c>
      <c r="S3823">
        <v>0</v>
      </c>
    </row>
    <row r="3824" spans="10:19" x14ac:dyDescent="0.25">
      <c r="J3824" t="s">
        <v>45</v>
      </c>
      <c r="K3824">
        <v>34</v>
      </c>
      <c r="L3824" t="s">
        <v>11</v>
      </c>
      <c r="M3824">
        <v>0</v>
      </c>
      <c r="N3824">
        <v>0</v>
      </c>
      <c r="O3824">
        <v>245.2</v>
      </c>
      <c r="P3824">
        <v>109</v>
      </c>
      <c r="Q3824">
        <v>41.68</v>
      </c>
      <c r="R3824">
        <v>1</v>
      </c>
      <c r="S3824">
        <v>0</v>
      </c>
    </row>
    <row r="3825" spans="10:19" x14ac:dyDescent="0.25">
      <c r="J3825" t="s">
        <v>29</v>
      </c>
      <c r="K3825">
        <v>44</v>
      </c>
      <c r="L3825" t="s">
        <v>11</v>
      </c>
      <c r="M3825">
        <v>0</v>
      </c>
      <c r="N3825">
        <v>0</v>
      </c>
      <c r="O3825">
        <v>207.6</v>
      </c>
      <c r="P3825">
        <v>82</v>
      </c>
      <c r="Q3825">
        <v>35.29</v>
      </c>
      <c r="R3825">
        <v>1</v>
      </c>
      <c r="S3825">
        <v>0</v>
      </c>
    </row>
    <row r="3826" spans="10:19" x14ac:dyDescent="0.25">
      <c r="J3826" t="s">
        <v>53</v>
      </c>
      <c r="K3826">
        <v>37</v>
      </c>
      <c r="L3826" t="s">
        <v>11</v>
      </c>
      <c r="M3826">
        <v>0</v>
      </c>
      <c r="N3826">
        <v>0</v>
      </c>
      <c r="O3826">
        <v>222.9</v>
      </c>
      <c r="P3826">
        <v>97</v>
      </c>
      <c r="Q3826">
        <v>37.89</v>
      </c>
      <c r="R3826">
        <v>1</v>
      </c>
      <c r="S3826">
        <v>0</v>
      </c>
    </row>
    <row r="3827" spans="10:19" x14ac:dyDescent="0.25">
      <c r="J3827" t="s">
        <v>22</v>
      </c>
      <c r="K3827">
        <v>33</v>
      </c>
      <c r="L3827" t="s">
        <v>11</v>
      </c>
      <c r="M3827">
        <v>0</v>
      </c>
      <c r="N3827">
        <v>0</v>
      </c>
      <c r="O3827">
        <v>273.8</v>
      </c>
      <c r="P3827">
        <v>96</v>
      </c>
      <c r="Q3827">
        <v>46.55</v>
      </c>
      <c r="R3827">
        <v>1</v>
      </c>
      <c r="S3827">
        <v>1</v>
      </c>
    </row>
    <row r="3828" spans="10:19" x14ac:dyDescent="0.25">
      <c r="J3828" t="s">
        <v>62</v>
      </c>
      <c r="K3828">
        <v>41</v>
      </c>
      <c r="L3828" t="s">
        <v>16</v>
      </c>
      <c r="M3828">
        <v>0</v>
      </c>
      <c r="N3828">
        <v>0</v>
      </c>
      <c r="O3828">
        <v>192.8</v>
      </c>
      <c r="P3828">
        <v>98</v>
      </c>
      <c r="Q3828">
        <v>32.78</v>
      </c>
      <c r="R3828">
        <v>2</v>
      </c>
      <c r="S3828">
        <v>0</v>
      </c>
    </row>
    <row r="3829" spans="10:19" x14ac:dyDescent="0.25">
      <c r="J3829" t="s">
        <v>15</v>
      </c>
      <c r="K3829">
        <v>43</v>
      </c>
      <c r="L3829" t="s">
        <v>16</v>
      </c>
      <c r="M3829">
        <v>0</v>
      </c>
      <c r="N3829">
        <v>0</v>
      </c>
      <c r="O3829">
        <v>268.7</v>
      </c>
      <c r="P3829">
        <v>81</v>
      </c>
      <c r="Q3829">
        <v>45.68</v>
      </c>
      <c r="R3829">
        <v>0</v>
      </c>
      <c r="S3829">
        <v>0</v>
      </c>
    </row>
    <row r="3830" spans="10:19" x14ac:dyDescent="0.25">
      <c r="J3830" t="s">
        <v>50</v>
      </c>
      <c r="K3830">
        <v>42</v>
      </c>
      <c r="L3830" t="s">
        <v>13</v>
      </c>
      <c r="M3830">
        <v>1</v>
      </c>
      <c r="N3830">
        <v>48</v>
      </c>
      <c r="O3830">
        <v>178.8</v>
      </c>
      <c r="P3830">
        <v>91</v>
      </c>
      <c r="Q3830">
        <v>30.4</v>
      </c>
      <c r="R3830">
        <v>1</v>
      </c>
      <c r="S3830">
        <v>0</v>
      </c>
    </row>
    <row r="3831" spans="10:19" x14ac:dyDescent="0.25">
      <c r="J3831" t="s">
        <v>26</v>
      </c>
      <c r="K3831">
        <v>42</v>
      </c>
      <c r="L3831" t="s">
        <v>11</v>
      </c>
      <c r="M3831">
        <v>1</v>
      </c>
      <c r="N3831">
        <v>24</v>
      </c>
      <c r="O3831">
        <v>197.3</v>
      </c>
      <c r="P3831">
        <v>82</v>
      </c>
      <c r="Q3831">
        <v>33.54</v>
      </c>
      <c r="R3831">
        <v>1</v>
      </c>
      <c r="S3831">
        <v>0</v>
      </c>
    </row>
    <row r="3832" spans="10:19" x14ac:dyDescent="0.25">
      <c r="J3832" t="s">
        <v>24</v>
      </c>
      <c r="K3832">
        <v>38</v>
      </c>
      <c r="L3832" t="s">
        <v>11</v>
      </c>
      <c r="M3832">
        <v>1</v>
      </c>
      <c r="N3832">
        <v>36</v>
      </c>
      <c r="O3832">
        <v>233.9</v>
      </c>
      <c r="P3832">
        <v>97</v>
      </c>
      <c r="Q3832">
        <v>39.76</v>
      </c>
      <c r="R3832">
        <v>1</v>
      </c>
      <c r="S3832">
        <v>0</v>
      </c>
    </row>
    <row r="3833" spans="10:19" x14ac:dyDescent="0.25">
      <c r="J3833" t="s">
        <v>17</v>
      </c>
      <c r="K3833">
        <v>47</v>
      </c>
      <c r="L3833" t="s">
        <v>13</v>
      </c>
      <c r="M3833">
        <v>0</v>
      </c>
      <c r="N3833">
        <v>0</v>
      </c>
      <c r="O3833">
        <v>207.1</v>
      </c>
      <c r="P3833">
        <v>87</v>
      </c>
      <c r="Q3833">
        <v>35.21</v>
      </c>
      <c r="R3833">
        <v>2</v>
      </c>
      <c r="S3833">
        <v>0</v>
      </c>
    </row>
    <row r="3834" spans="10:19" x14ac:dyDescent="0.25">
      <c r="J3834" t="s">
        <v>28</v>
      </c>
      <c r="K3834">
        <v>37</v>
      </c>
      <c r="L3834" t="s">
        <v>13</v>
      </c>
      <c r="M3834">
        <v>0</v>
      </c>
      <c r="N3834">
        <v>0</v>
      </c>
      <c r="O3834">
        <v>136.80000000000001</v>
      </c>
      <c r="P3834">
        <v>84</v>
      </c>
      <c r="Q3834">
        <v>23.26</v>
      </c>
      <c r="R3834">
        <v>2</v>
      </c>
      <c r="S3834">
        <v>0</v>
      </c>
    </row>
    <row r="3835" spans="10:19" x14ac:dyDescent="0.25">
      <c r="J3835" t="s">
        <v>31</v>
      </c>
      <c r="K3835">
        <v>44</v>
      </c>
      <c r="L3835" t="s">
        <v>11</v>
      </c>
      <c r="M3835">
        <v>0</v>
      </c>
      <c r="N3835">
        <v>0</v>
      </c>
      <c r="O3835">
        <v>159.4</v>
      </c>
      <c r="P3835">
        <v>126</v>
      </c>
      <c r="Q3835">
        <v>27.1</v>
      </c>
      <c r="R3835">
        <v>1</v>
      </c>
      <c r="S3835">
        <v>0</v>
      </c>
    </row>
    <row r="3836" spans="10:19" x14ac:dyDescent="0.25">
      <c r="J3836" t="s">
        <v>60</v>
      </c>
      <c r="K3836">
        <v>46</v>
      </c>
      <c r="L3836" t="s">
        <v>11</v>
      </c>
      <c r="M3836">
        <v>0</v>
      </c>
      <c r="N3836">
        <v>0</v>
      </c>
      <c r="O3836">
        <v>112.1</v>
      </c>
      <c r="P3836">
        <v>122</v>
      </c>
      <c r="Q3836">
        <v>19.059999999999999</v>
      </c>
      <c r="R3836">
        <v>0</v>
      </c>
      <c r="S3836">
        <v>0</v>
      </c>
    </row>
    <row r="3837" spans="10:19" x14ac:dyDescent="0.25">
      <c r="J3837" t="s">
        <v>57</v>
      </c>
      <c r="K3837">
        <v>45</v>
      </c>
      <c r="L3837" t="s">
        <v>11</v>
      </c>
      <c r="M3837">
        <v>0</v>
      </c>
      <c r="N3837">
        <v>0</v>
      </c>
      <c r="O3837">
        <v>238.6</v>
      </c>
      <c r="P3837">
        <v>117</v>
      </c>
      <c r="Q3837">
        <v>40.56</v>
      </c>
      <c r="R3837">
        <v>4</v>
      </c>
      <c r="S3837">
        <v>0</v>
      </c>
    </row>
    <row r="3838" spans="10:19" x14ac:dyDescent="0.25">
      <c r="J3838" t="s">
        <v>35</v>
      </c>
      <c r="K3838">
        <v>39</v>
      </c>
      <c r="L3838" t="s">
        <v>16</v>
      </c>
      <c r="M3838">
        <v>0</v>
      </c>
      <c r="N3838">
        <v>0</v>
      </c>
      <c r="O3838">
        <v>163.5</v>
      </c>
      <c r="P3838">
        <v>85</v>
      </c>
      <c r="Q3838">
        <v>27.8</v>
      </c>
      <c r="R3838">
        <v>1</v>
      </c>
      <c r="S3838">
        <v>0</v>
      </c>
    </row>
    <row r="3839" spans="10:19" x14ac:dyDescent="0.25">
      <c r="J3839" t="s">
        <v>59</v>
      </c>
      <c r="K3839">
        <v>47</v>
      </c>
      <c r="L3839" t="s">
        <v>13</v>
      </c>
      <c r="M3839">
        <v>0</v>
      </c>
      <c r="N3839">
        <v>0</v>
      </c>
      <c r="O3839">
        <v>127.2</v>
      </c>
      <c r="P3839">
        <v>94</v>
      </c>
      <c r="Q3839">
        <v>21.62</v>
      </c>
      <c r="R3839">
        <v>2</v>
      </c>
      <c r="S3839">
        <v>0</v>
      </c>
    </row>
    <row r="3840" spans="10:19" x14ac:dyDescent="0.25">
      <c r="J3840" t="s">
        <v>49</v>
      </c>
      <c r="K3840">
        <v>37</v>
      </c>
      <c r="L3840" t="s">
        <v>13</v>
      </c>
      <c r="M3840">
        <v>0</v>
      </c>
      <c r="N3840">
        <v>0</v>
      </c>
      <c r="O3840">
        <v>145.80000000000001</v>
      </c>
      <c r="P3840">
        <v>95</v>
      </c>
      <c r="Q3840">
        <v>24.79</v>
      </c>
      <c r="R3840">
        <v>0</v>
      </c>
      <c r="S3840">
        <v>0</v>
      </c>
    </row>
    <row r="3841" spans="10:19" x14ac:dyDescent="0.25">
      <c r="J3841" t="s">
        <v>50</v>
      </c>
      <c r="K3841">
        <v>39</v>
      </c>
      <c r="L3841" t="s">
        <v>11</v>
      </c>
      <c r="M3841">
        <v>0</v>
      </c>
      <c r="N3841">
        <v>0</v>
      </c>
      <c r="O3841">
        <v>250.1</v>
      </c>
      <c r="P3841">
        <v>108</v>
      </c>
      <c r="Q3841">
        <v>42.52</v>
      </c>
      <c r="R3841">
        <v>2</v>
      </c>
      <c r="S3841">
        <v>0</v>
      </c>
    </row>
    <row r="3842" spans="10:19" x14ac:dyDescent="0.25">
      <c r="J3842" t="s">
        <v>19</v>
      </c>
      <c r="K3842">
        <v>35</v>
      </c>
      <c r="L3842" t="s">
        <v>16</v>
      </c>
      <c r="M3842">
        <v>0</v>
      </c>
      <c r="N3842">
        <v>0</v>
      </c>
      <c r="O3842">
        <v>101.5</v>
      </c>
      <c r="P3842">
        <v>83</v>
      </c>
      <c r="Q3842">
        <v>17.260000000000002</v>
      </c>
      <c r="R3842">
        <v>3</v>
      </c>
      <c r="S3842">
        <v>0</v>
      </c>
    </row>
    <row r="3843" spans="10:19" x14ac:dyDescent="0.25">
      <c r="J3843" t="s">
        <v>60</v>
      </c>
      <c r="K3843">
        <v>37</v>
      </c>
      <c r="L3843" t="s">
        <v>11</v>
      </c>
      <c r="M3843">
        <v>1</v>
      </c>
      <c r="N3843">
        <v>26</v>
      </c>
      <c r="O3843">
        <v>119.6</v>
      </c>
      <c r="P3843">
        <v>133</v>
      </c>
      <c r="Q3843">
        <v>20.329999999999998</v>
      </c>
      <c r="R3843">
        <v>1</v>
      </c>
      <c r="S3843">
        <v>0</v>
      </c>
    </row>
    <row r="3844" spans="10:19" x14ac:dyDescent="0.25">
      <c r="J3844" t="s">
        <v>33</v>
      </c>
      <c r="K3844">
        <v>38</v>
      </c>
      <c r="L3844" t="s">
        <v>11</v>
      </c>
      <c r="M3844">
        <v>0</v>
      </c>
      <c r="N3844">
        <v>0</v>
      </c>
      <c r="O3844">
        <v>158.19999999999999</v>
      </c>
      <c r="P3844">
        <v>85</v>
      </c>
      <c r="Q3844">
        <v>26.89</v>
      </c>
      <c r="R3844">
        <v>1</v>
      </c>
      <c r="S3844">
        <v>0</v>
      </c>
    </row>
    <row r="3845" spans="10:19" x14ac:dyDescent="0.25">
      <c r="J3845" t="s">
        <v>51</v>
      </c>
      <c r="K3845">
        <v>37</v>
      </c>
      <c r="L3845" t="s">
        <v>16</v>
      </c>
      <c r="M3845">
        <v>0</v>
      </c>
      <c r="N3845">
        <v>0</v>
      </c>
      <c r="O3845">
        <v>193.2</v>
      </c>
      <c r="P3845">
        <v>139</v>
      </c>
      <c r="Q3845">
        <v>32.840000000000003</v>
      </c>
      <c r="R3845">
        <v>1</v>
      </c>
      <c r="S3845">
        <v>0</v>
      </c>
    </row>
    <row r="3846" spans="10:19" x14ac:dyDescent="0.25">
      <c r="J3846" t="s">
        <v>25</v>
      </c>
      <c r="K3846">
        <v>39</v>
      </c>
      <c r="L3846" t="s">
        <v>16</v>
      </c>
      <c r="M3846">
        <v>1</v>
      </c>
      <c r="N3846">
        <v>33</v>
      </c>
      <c r="O3846">
        <v>217.7</v>
      </c>
      <c r="P3846">
        <v>108</v>
      </c>
      <c r="Q3846">
        <v>37.01</v>
      </c>
      <c r="R3846">
        <v>1</v>
      </c>
      <c r="S3846">
        <v>0</v>
      </c>
    </row>
    <row r="3847" spans="10:19" x14ac:dyDescent="0.25">
      <c r="J3847" t="s">
        <v>46</v>
      </c>
      <c r="K3847">
        <v>36</v>
      </c>
      <c r="L3847" t="s">
        <v>13</v>
      </c>
      <c r="M3847">
        <v>0</v>
      </c>
      <c r="N3847">
        <v>0</v>
      </c>
      <c r="O3847">
        <v>199.8</v>
      </c>
      <c r="P3847">
        <v>94</v>
      </c>
      <c r="Q3847">
        <v>33.97</v>
      </c>
      <c r="R3847">
        <v>0</v>
      </c>
      <c r="S3847">
        <v>0</v>
      </c>
    </row>
    <row r="3848" spans="10:19" x14ac:dyDescent="0.25">
      <c r="J3848" t="s">
        <v>56</v>
      </c>
      <c r="K3848">
        <v>36</v>
      </c>
      <c r="L3848" t="s">
        <v>16</v>
      </c>
      <c r="M3848">
        <v>0</v>
      </c>
      <c r="N3848">
        <v>0</v>
      </c>
      <c r="O3848">
        <v>171.9</v>
      </c>
      <c r="P3848">
        <v>77</v>
      </c>
      <c r="Q3848">
        <v>29.22</v>
      </c>
      <c r="R3848">
        <v>2</v>
      </c>
      <c r="S3848">
        <v>0</v>
      </c>
    </row>
    <row r="3849" spans="10:19" x14ac:dyDescent="0.25">
      <c r="J3849" t="s">
        <v>40</v>
      </c>
      <c r="K3849">
        <v>29</v>
      </c>
      <c r="L3849" t="s">
        <v>11</v>
      </c>
      <c r="M3849">
        <v>1</v>
      </c>
      <c r="N3849">
        <v>31</v>
      </c>
      <c r="O3849">
        <v>67.7</v>
      </c>
      <c r="P3849">
        <v>67</v>
      </c>
      <c r="Q3849">
        <v>11.51</v>
      </c>
      <c r="R3849">
        <v>6</v>
      </c>
      <c r="S3849">
        <v>1</v>
      </c>
    </row>
    <row r="3850" spans="10:19" x14ac:dyDescent="0.25">
      <c r="J3850" t="s">
        <v>60</v>
      </c>
      <c r="K3850">
        <v>42</v>
      </c>
      <c r="L3850" t="s">
        <v>13</v>
      </c>
      <c r="M3850">
        <v>0</v>
      </c>
      <c r="N3850">
        <v>0</v>
      </c>
      <c r="O3850">
        <v>228.2</v>
      </c>
      <c r="P3850">
        <v>90</v>
      </c>
      <c r="Q3850">
        <v>38.79</v>
      </c>
      <c r="R3850">
        <v>4</v>
      </c>
      <c r="S3850">
        <v>0</v>
      </c>
    </row>
    <row r="3851" spans="10:19" x14ac:dyDescent="0.25">
      <c r="J3851" t="s">
        <v>19</v>
      </c>
      <c r="K3851">
        <v>39</v>
      </c>
      <c r="L3851" t="s">
        <v>16</v>
      </c>
      <c r="M3851">
        <v>0</v>
      </c>
      <c r="N3851">
        <v>0</v>
      </c>
      <c r="O3851">
        <v>191.5</v>
      </c>
      <c r="P3851">
        <v>93</v>
      </c>
      <c r="Q3851">
        <v>32.56</v>
      </c>
      <c r="R3851">
        <v>1</v>
      </c>
      <c r="S3851">
        <v>0</v>
      </c>
    </row>
    <row r="3852" spans="10:19" x14ac:dyDescent="0.25">
      <c r="J3852" t="s">
        <v>48</v>
      </c>
      <c r="K3852">
        <v>42</v>
      </c>
      <c r="L3852" t="s">
        <v>11</v>
      </c>
      <c r="M3852">
        <v>0</v>
      </c>
      <c r="N3852">
        <v>0</v>
      </c>
      <c r="O3852">
        <v>171.5</v>
      </c>
      <c r="P3852">
        <v>86</v>
      </c>
      <c r="Q3852">
        <v>29.16</v>
      </c>
      <c r="R3852">
        <v>2</v>
      </c>
      <c r="S3852">
        <v>0</v>
      </c>
    </row>
    <row r="3853" spans="10:19" x14ac:dyDescent="0.25">
      <c r="J3853" t="s">
        <v>18</v>
      </c>
      <c r="K3853">
        <v>40</v>
      </c>
      <c r="L3853" t="s">
        <v>13</v>
      </c>
      <c r="M3853">
        <v>0</v>
      </c>
      <c r="N3853">
        <v>0</v>
      </c>
      <c r="O3853">
        <v>151.1</v>
      </c>
      <c r="P3853">
        <v>92</v>
      </c>
      <c r="Q3853">
        <v>25.69</v>
      </c>
      <c r="R3853">
        <v>0</v>
      </c>
      <c r="S3853">
        <v>0</v>
      </c>
    </row>
    <row r="3854" spans="10:19" x14ac:dyDescent="0.25">
      <c r="J3854" t="s">
        <v>52</v>
      </c>
      <c r="K3854">
        <v>40</v>
      </c>
      <c r="L3854" t="s">
        <v>11</v>
      </c>
      <c r="M3854">
        <v>0</v>
      </c>
      <c r="N3854">
        <v>0</v>
      </c>
      <c r="O3854">
        <v>134.30000000000001</v>
      </c>
      <c r="P3854">
        <v>99</v>
      </c>
      <c r="Q3854">
        <v>22.83</v>
      </c>
      <c r="R3854">
        <v>3</v>
      </c>
      <c r="S3854">
        <v>0</v>
      </c>
    </row>
    <row r="3855" spans="10:19" x14ac:dyDescent="0.25">
      <c r="J3855" t="s">
        <v>60</v>
      </c>
      <c r="K3855">
        <v>44</v>
      </c>
      <c r="L3855" t="s">
        <v>16</v>
      </c>
      <c r="M3855">
        <v>0</v>
      </c>
      <c r="N3855">
        <v>0</v>
      </c>
      <c r="O3855">
        <v>117.8</v>
      </c>
      <c r="P3855">
        <v>64</v>
      </c>
      <c r="Q3855">
        <v>20.03</v>
      </c>
      <c r="R3855">
        <v>1</v>
      </c>
      <c r="S3855">
        <v>0</v>
      </c>
    </row>
    <row r="3856" spans="10:19" x14ac:dyDescent="0.25">
      <c r="J3856" t="s">
        <v>58</v>
      </c>
      <c r="K3856">
        <v>37</v>
      </c>
      <c r="L3856" t="s">
        <v>13</v>
      </c>
      <c r="M3856">
        <v>0</v>
      </c>
      <c r="N3856">
        <v>0</v>
      </c>
      <c r="O3856">
        <v>181.2</v>
      </c>
      <c r="P3856">
        <v>71</v>
      </c>
      <c r="Q3856">
        <v>30.8</v>
      </c>
      <c r="R3856">
        <v>3</v>
      </c>
      <c r="S3856">
        <v>0</v>
      </c>
    </row>
    <row r="3857" spans="10:19" x14ac:dyDescent="0.25">
      <c r="J3857" t="s">
        <v>43</v>
      </c>
      <c r="K3857">
        <v>37</v>
      </c>
      <c r="L3857" t="s">
        <v>11</v>
      </c>
      <c r="M3857">
        <v>0</v>
      </c>
      <c r="N3857">
        <v>0</v>
      </c>
      <c r="O3857">
        <v>152.30000000000001</v>
      </c>
      <c r="P3857">
        <v>91</v>
      </c>
      <c r="Q3857">
        <v>25.89</v>
      </c>
      <c r="R3857">
        <v>2</v>
      </c>
      <c r="S3857">
        <v>0</v>
      </c>
    </row>
    <row r="3858" spans="10:19" x14ac:dyDescent="0.25">
      <c r="J3858" t="s">
        <v>53</v>
      </c>
      <c r="K3858">
        <v>54</v>
      </c>
      <c r="L3858" t="s">
        <v>13</v>
      </c>
      <c r="M3858">
        <v>0</v>
      </c>
      <c r="N3858">
        <v>0</v>
      </c>
      <c r="O3858">
        <v>204.4</v>
      </c>
      <c r="P3858">
        <v>91</v>
      </c>
      <c r="Q3858">
        <v>34.75</v>
      </c>
      <c r="R3858">
        <v>2</v>
      </c>
      <c r="S3858">
        <v>0</v>
      </c>
    </row>
    <row r="3859" spans="10:19" x14ac:dyDescent="0.25">
      <c r="J3859" t="s">
        <v>23</v>
      </c>
      <c r="K3859">
        <v>41</v>
      </c>
      <c r="L3859" t="s">
        <v>11</v>
      </c>
      <c r="M3859">
        <v>0</v>
      </c>
      <c r="N3859">
        <v>0</v>
      </c>
      <c r="O3859">
        <v>283.89999999999998</v>
      </c>
      <c r="P3859">
        <v>98</v>
      </c>
      <c r="Q3859">
        <v>48.26</v>
      </c>
      <c r="R3859">
        <v>2</v>
      </c>
      <c r="S3859">
        <v>0</v>
      </c>
    </row>
    <row r="3860" spans="10:19" x14ac:dyDescent="0.25">
      <c r="J3860" t="s">
        <v>15</v>
      </c>
      <c r="K3860">
        <v>37</v>
      </c>
      <c r="L3860" t="s">
        <v>11</v>
      </c>
      <c r="M3860">
        <v>1</v>
      </c>
      <c r="N3860">
        <v>29</v>
      </c>
      <c r="O3860">
        <v>142.69999999999999</v>
      </c>
      <c r="P3860">
        <v>94</v>
      </c>
      <c r="Q3860">
        <v>24.26</v>
      </c>
      <c r="R3860">
        <v>0</v>
      </c>
      <c r="S3860">
        <v>0</v>
      </c>
    </row>
    <row r="3861" spans="10:19" x14ac:dyDescent="0.25">
      <c r="J3861" t="s">
        <v>12</v>
      </c>
      <c r="K3861">
        <v>38</v>
      </c>
      <c r="L3861" t="s">
        <v>11</v>
      </c>
      <c r="M3861">
        <v>0</v>
      </c>
      <c r="N3861">
        <v>0</v>
      </c>
      <c r="O3861">
        <v>145.4</v>
      </c>
      <c r="P3861">
        <v>92</v>
      </c>
      <c r="Q3861">
        <v>24.72</v>
      </c>
      <c r="R3861">
        <v>2</v>
      </c>
      <c r="S3861">
        <v>0</v>
      </c>
    </row>
    <row r="3862" spans="10:19" x14ac:dyDescent="0.25">
      <c r="J3862" t="s">
        <v>32</v>
      </c>
      <c r="K3862">
        <v>33</v>
      </c>
      <c r="L3862" t="s">
        <v>11</v>
      </c>
      <c r="M3862">
        <v>0</v>
      </c>
      <c r="N3862">
        <v>0</v>
      </c>
      <c r="O3862">
        <v>211.7</v>
      </c>
      <c r="P3862">
        <v>94</v>
      </c>
      <c r="Q3862">
        <v>35.99</v>
      </c>
      <c r="R3862">
        <v>4</v>
      </c>
      <c r="S3862">
        <v>0</v>
      </c>
    </row>
    <row r="3863" spans="10:19" x14ac:dyDescent="0.25">
      <c r="J3863" t="s">
        <v>52</v>
      </c>
      <c r="K3863">
        <v>38</v>
      </c>
      <c r="L3863" t="s">
        <v>11</v>
      </c>
      <c r="M3863">
        <v>0</v>
      </c>
      <c r="N3863">
        <v>0</v>
      </c>
      <c r="O3863">
        <v>192.6</v>
      </c>
      <c r="P3863">
        <v>129</v>
      </c>
      <c r="Q3863">
        <v>32.74</v>
      </c>
      <c r="R3863">
        <v>3</v>
      </c>
      <c r="S3863">
        <v>0</v>
      </c>
    </row>
    <row r="3864" spans="10:19" x14ac:dyDescent="0.25">
      <c r="J3864" t="s">
        <v>56</v>
      </c>
      <c r="K3864">
        <v>37</v>
      </c>
      <c r="L3864" t="s">
        <v>13</v>
      </c>
      <c r="M3864">
        <v>0</v>
      </c>
      <c r="N3864">
        <v>0</v>
      </c>
      <c r="O3864">
        <v>52</v>
      </c>
      <c r="P3864">
        <v>60</v>
      </c>
      <c r="Q3864">
        <v>8.84</v>
      </c>
      <c r="R3864">
        <v>2</v>
      </c>
      <c r="S3864">
        <v>0</v>
      </c>
    </row>
    <row r="3865" spans="10:19" x14ac:dyDescent="0.25">
      <c r="J3865" t="s">
        <v>42</v>
      </c>
      <c r="K3865">
        <v>44</v>
      </c>
      <c r="L3865" t="s">
        <v>11</v>
      </c>
      <c r="M3865">
        <v>1</v>
      </c>
      <c r="N3865">
        <v>30</v>
      </c>
      <c r="O3865">
        <v>237.7</v>
      </c>
      <c r="P3865">
        <v>94</v>
      </c>
      <c r="Q3865">
        <v>40.409999999999997</v>
      </c>
      <c r="R3865">
        <v>1</v>
      </c>
      <c r="S3865">
        <v>0</v>
      </c>
    </row>
    <row r="3866" spans="10:19" x14ac:dyDescent="0.25">
      <c r="J3866" t="s">
        <v>19</v>
      </c>
      <c r="K3866">
        <v>39</v>
      </c>
      <c r="L3866" t="s">
        <v>13</v>
      </c>
      <c r="M3866">
        <v>1</v>
      </c>
      <c r="N3866">
        <v>31</v>
      </c>
      <c r="O3866">
        <v>203.6</v>
      </c>
      <c r="P3866">
        <v>108</v>
      </c>
      <c r="Q3866">
        <v>34.61</v>
      </c>
      <c r="R3866">
        <v>1</v>
      </c>
      <c r="S3866">
        <v>0</v>
      </c>
    </row>
    <row r="3867" spans="10:19" x14ac:dyDescent="0.25">
      <c r="J3867" t="s">
        <v>22</v>
      </c>
      <c r="K3867">
        <v>45</v>
      </c>
      <c r="L3867" t="s">
        <v>16</v>
      </c>
      <c r="M3867">
        <v>0</v>
      </c>
      <c r="N3867">
        <v>0</v>
      </c>
      <c r="O3867">
        <v>192.4</v>
      </c>
      <c r="P3867">
        <v>79</v>
      </c>
      <c r="Q3867">
        <v>32.71</v>
      </c>
      <c r="R3867">
        <v>1</v>
      </c>
      <c r="S3867">
        <v>0</v>
      </c>
    </row>
    <row r="3868" spans="10:19" x14ac:dyDescent="0.25">
      <c r="J3868" t="s">
        <v>61</v>
      </c>
      <c r="K3868">
        <v>41</v>
      </c>
      <c r="L3868" t="s">
        <v>13</v>
      </c>
      <c r="M3868">
        <v>0</v>
      </c>
      <c r="N3868">
        <v>0</v>
      </c>
      <c r="O3868">
        <v>212.5</v>
      </c>
      <c r="P3868">
        <v>88</v>
      </c>
      <c r="Q3868">
        <v>36.130000000000003</v>
      </c>
      <c r="R3868">
        <v>0</v>
      </c>
      <c r="S3868">
        <v>0</v>
      </c>
    </row>
    <row r="3869" spans="10:19" x14ac:dyDescent="0.25">
      <c r="J3869" t="s">
        <v>59</v>
      </c>
      <c r="K3869">
        <v>43</v>
      </c>
      <c r="L3869" t="s">
        <v>11</v>
      </c>
      <c r="M3869">
        <v>0</v>
      </c>
      <c r="N3869">
        <v>0</v>
      </c>
      <c r="O3869">
        <v>114.4</v>
      </c>
      <c r="P3869">
        <v>114</v>
      </c>
      <c r="Q3869">
        <v>19.45</v>
      </c>
      <c r="R3869">
        <v>3</v>
      </c>
      <c r="S3869">
        <v>0</v>
      </c>
    </row>
    <row r="3870" spans="10:19" x14ac:dyDescent="0.25">
      <c r="J3870" t="s">
        <v>34</v>
      </c>
      <c r="K3870">
        <v>36</v>
      </c>
      <c r="L3870" t="s">
        <v>11</v>
      </c>
      <c r="M3870">
        <v>0</v>
      </c>
      <c r="N3870">
        <v>0</v>
      </c>
      <c r="O3870">
        <v>222.8</v>
      </c>
      <c r="P3870">
        <v>82</v>
      </c>
      <c r="Q3870">
        <v>37.880000000000003</v>
      </c>
      <c r="R3870">
        <v>1</v>
      </c>
      <c r="S3870">
        <v>0</v>
      </c>
    </row>
    <row r="3871" spans="10:19" x14ac:dyDescent="0.25">
      <c r="J3871" t="s">
        <v>53</v>
      </c>
      <c r="K3871">
        <v>45</v>
      </c>
      <c r="L3871" t="s">
        <v>11</v>
      </c>
      <c r="M3871">
        <v>0</v>
      </c>
      <c r="N3871">
        <v>0</v>
      </c>
      <c r="O3871">
        <v>207.7</v>
      </c>
      <c r="P3871">
        <v>75</v>
      </c>
      <c r="Q3871">
        <v>35.31</v>
      </c>
      <c r="R3871">
        <v>2</v>
      </c>
      <c r="S3871">
        <v>0</v>
      </c>
    </row>
    <row r="3872" spans="10:19" x14ac:dyDescent="0.25">
      <c r="J3872" t="s">
        <v>48</v>
      </c>
      <c r="K3872">
        <v>42</v>
      </c>
      <c r="L3872" t="s">
        <v>16</v>
      </c>
      <c r="M3872">
        <v>1</v>
      </c>
      <c r="N3872">
        <v>33</v>
      </c>
      <c r="O3872">
        <v>157.9</v>
      </c>
      <c r="P3872">
        <v>84</v>
      </c>
      <c r="Q3872">
        <v>26.84</v>
      </c>
      <c r="R3872">
        <v>3</v>
      </c>
      <c r="S3872">
        <v>0</v>
      </c>
    </row>
    <row r="3873" spans="10:19" x14ac:dyDescent="0.25">
      <c r="J3873" t="s">
        <v>49</v>
      </c>
      <c r="K3873">
        <v>26</v>
      </c>
      <c r="L3873" t="s">
        <v>11</v>
      </c>
      <c r="M3873">
        <v>0</v>
      </c>
      <c r="N3873">
        <v>0</v>
      </c>
      <c r="O3873">
        <v>137.9</v>
      </c>
      <c r="P3873">
        <v>160</v>
      </c>
      <c r="Q3873">
        <v>23.44</v>
      </c>
      <c r="R3873">
        <v>5</v>
      </c>
      <c r="S3873">
        <v>1</v>
      </c>
    </row>
    <row r="3874" spans="10:19" x14ac:dyDescent="0.25">
      <c r="J3874" t="s">
        <v>34</v>
      </c>
      <c r="K3874">
        <v>39</v>
      </c>
      <c r="L3874" t="s">
        <v>11</v>
      </c>
      <c r="M3874">
        <v>0</v>
      </c>
      <c r="N3874">
        <v>0</v>
      </c>
      <c r="O3874">
        <v>176</v>
      </c>
      <c r="P3874">
        <v>97</v>
      </c>
      <c r="Q3874">
        <v>29.92</v>
      </c>
      <c r="R3874">
        <v>1</v>
      </c>
      <c r="S3874">
        <v>0</v>
      </c>
    </row>
    <row r="3875" spans="10:19" x14ac:dyDescent="0.25">
      <c r="J3875" t="s">
        <v>27</v>
      </c>
      <c r="K3875">
        <v>41</v>
      </c>
      <c r="L3875" t="s">
        <v>16</v>
      </c>
      <c r="M3875">
        <v>0</v>
      </c>
      <c r="N3875">
        <v>0</v>
      </c>
      <c r="O3875">
        <v>158.80000000000001</v>
      </c>
      <c r="P3875">
        <v>120</v>
      </c>
      <c r="Q3875">
        <v>27</v>
      </c>
      <c r="R3875">
        <v>2</v>
      </c>
      <c r="S3875">
        <v>0</v>
      </c>
    </row>
    <row r="3876" spans="10:19" x14ac:dyDescent="0.25">
      <c r="J3876" t="s">
        <v>56</v>
      </c>
      <c r="K3876">
        <v>37</v>
      </c>
      <c r="L3876" t="s">
        <v>11</v>
      </c>
      <c r="M3876">
        <v>0</v>
      </c>
      <c r="N3876">
        <v>0</v>
      </c>
      <c r="O3876">
        <v>234</v>
      </c>
      <c r="P3876">
        <v>117</v>
      </c>
      <c r="Q3876">
        <v>39.78</v>
      </c>
      <c r="R3876">
        <v>1</v>
      </c>
      <c r="S3876">
        <v>0</v>
      </c>
    </row>
    <row r="3877" spans="10:19" x14ac:dyDescent="0.25">
      <c r="J3877" t="s">
        <v>47</v>
      </c>
      <c r="K3877">
        <v>43</v>
      </c>
      <c r="L3877" t="s">
        <v>11</v>
      </c>
      <c r="M3877">
        <v>0</v>
      </c>
      <c r="N3877">
        <v>0</v>
      </c>
      <c r="O3877">
        <v>132.30000000000001</v>
      </c>
      <c r="P3877">
        <v>105</v>
      </c>
      <c r="Q3877">
        <v>22.49</v>
      </c>
      <c r="R3877">
        <v>0</v>
      </c>
      <c r="S3877">
        <v>0</v>
      </c>
    </row>
    <row r="3878" spans="10:19" x14ac:dyDescent="0.25">
      <c r="J3878" t="s">
        <v>48</v>
      </c>
      <c r="K3878">
        <v>38</v>
      </c>
      <c r="L3878" t="s">
        <v>13</v>
      </c>
      <c r="M3878">
        <v>1</v>
      </c>
      <c r="N3878">
        <v>32</v>
      </c>
      <c r="O3878">
        <v>276.60000000000002</v>
      </c>
      <c r="P3878">
        <v>76</v>
      </c>
      <c r="Q3878">
        <v>47.02</v>
      </c>
      <c r="R3878">
        <v>3</v>
      </c>
      <c r="S3878">
        <v>0</v>
      </c>
    </row>
    <row r="3879" spans="10:19" x14ac:dyDescent="0.25">
      <c r="J3879" t="s">
        <v>12</v>
      </c>
      <c r="K3879">
        <v>29</v>
      </c>
      <c r="L3879" t="s">
        <v>11</v>
      </c>
      <c r="M3879">
        <v>0</v>
      </c>
      <c r="N3879">
        <v>0</v>
      </c>
      <c r="O3879">
        <v>108.2</v>
      </c>
      <c r="P3879">
        <v>92</v>
      </c>
      <c r="Q3879">
        <v>18.39</v>
      </c>
      <c r="R3879">
        <v>4</v>
      </c>
      <c r="S3879">
        <v>1</v>
      </c>
    </row>
    <row r="3880" spans="10:19" x14ac:dyDescent="0.25">
      <c r="J3880" t="s">
        <v>34</v>
      </c>
      <c r="K3880">
        <v>46</v>
      </c>
      <c r="L3880" t="s">
        <v>13</v>
      </c>
      <c r="M3880">
        <v>0</v>
      </c>
      <c r="N3880">
        <v>0</v>
      </c>
      <c r="O3880">
        <v>156</v>
      </c>
      <c r="P3880">
        <v>94</v>
      </c>
      <c r="Q3880">
        <v>26.52</v>
      </c>
      <c r="R3880">
        <v>0</v>
      </c>
      <c r="S3880">
        <v>0</v>
      </c>
    </row>
    <row r="3881" spans="10:19" x14ac:dyDescent="0.25">
      <c r="J3881" t="s">
        <v>52</v>
      </c>
      <c r="K3881">
        <v>40</v>
      </c>
      <c r="L3881" t="s">
        <v>13</v>
      </c>
      <c r="M3881">
        <v>0</v>
      </c>
      <c r="N3881">
        <v>0</v>
      </c>
      <c r="O3881">
        <v>208.5</v>
      </c>
      <c r="P3881">
        <v>124</v>
      </c>
      <c r="Q3881">
        <v>35.450000000000003</v>
      </c>
      <c r="R3881">
        <v>0</v>
      </c>
      <c r="S3881">
        <v>0</v>
      </c>
    </row>
    <row r="3882" spans="10:19" x14ac:dyDescent="0.25">
      <c r="J3882" t="s">
        <v>34</v>
      </c>
      <c r="K3882">
        <v>40</v>
      </c>
      <c r="L3882" t="s">
        <v>11</v>
      </c>
      <c r="M3882">
        <v>0</v>
      </c>
      <c r="N3882">
        <v>0</v>
      </c>
      <c r="O3882">
        <v>243.4</v>
      </c>
      <c r="P3882">
        <v>88</v>
      </c>
      <c r="Q3882">
        <v>41.38</v>
      </c>
      <c r="R3882">
        <v>2</v>
      </c>
      <c r="S3882">
        <v>0</v>
      </c>
    </row>
    <row r="3883" spans="10:19" x14ac:dyDescent="0.25">
      <c r="J3883" t="s">
        <v>37</v>
      </c>
      <c r="K3883">
        <v>29</v>
      </c>
      <c r="L3883" t="s">
        <v>16</v>
      </c>
      <c r="M3883">
        <v>0</v>
      </c>
      <c r="N3883">
        <v>0</v>
      </c>
      <c r="O3883">
        <v>275.39999999999998</v>
      </c>
      <c r="P3883">
        <v>89</v>
      </c>
      <c r="Q3883">
        <v>46.82</v>
      </c>
      <c r="R3883">
        <v>0</v>
      </c>
      <c r="S3883">
        <v>1</v>
      </c>
    </row>
    <row r="3884" spans="10:19" x14ac:dyDescent="0.25">
      <c r="J3884" t="s">
        <v>18</v>
      </c>
      <c r="K3884">
        <v>39</v>
      </c>
      <c r="L3884" t="s">
        <v>11</v>
      </c>
      <c r="M3884">
        <v>0</v>
      </c>
      <c r="N3884">
        <v>0</v>
      </c>
      <c r="O3884">
        <v>198.1</v>
      </c>
      <c r="P3884">
        <v>89</v>
      </c>
      <c r="Q3884">
        <v>33.68</v>
      </c>
      <c r="R3884">
        <v>1</v>
      </c>
      <c r="S3884">
        <v>0</v>
      </c>
    </row>
    <row r="3885" spans="10:19" x14ac:dyDescent="0.25">
      <c r="J3885" t="s">
        <v>31</v>
      </c>
      <c r="K3885">
        <v>36</v>
      </c>
      <c r="L3885" t="s">
        <v>16</v>
      </c>
      <c r="M3885">
        <v>0</v>
      </c>
      <c r="N3885">
        <v>0</v>
      </c>
      <c r="O3885">
        <v>109.8</v>
      </c>
      <c r="P3885">
        <v>112</v>
      </c>
      <c r="Q3885">
        <v>18.670000000000002</v>
      </c>
      <c r="R3885">
        <v>1</v>
      </c>
      <c r="S3885">
        <v>0</v>
      </c>
    </row>
    <row r="3886" spans="10:19" x14ac:dyDescent="0.25">
      <c r="J3886" t="s">
        <v>38</v>
      </c>
      <c r="K3886">
        <v>41</v>
      </c>
      <c r="L3886" t="s">
        <v>16</v>
      </c>
      <c r="M3886">
        <v>0</v>
      </c>
      <c r="N3886">
        <v>0</v>
      </c>
      <c r="O3886">
        <v>120.5</v>
      </c>
      <c r="P3886">
        <v>99</v>
      </c>
      <c r="Q3886">
        <v>20.49</v>
      </c>
      <c r="R3886">
        <v>2</v>
      </c>
      <c r="S3886">
        <v>0</v>
      </c>
    </row>
    <row r="3887" spans="10:19" x14ac:dyDescent="0.25">
      <c r="J3887" t="s">
        <v>19</v>
      </c>
      <c r="K3887">
        <v>32</v>
      </c>
      <c r="L3887" t="s">
        <v>16</v>
      </c>
      <c r="M3887">
        <v>0</v>
      </c>
      <c r="N3887">
        <v>0</v>
      </c>
      <c r="O3887">
        <v>256.60000000000002</v>
      </c>
      <c r="P3887">
        <v>96</v>
      </c>
      <c r="Q3887">
        <v>43.62</v>
      </c>
      <c r="R3887">
        <v>1</v>
      </c>
      <c r="S3887">
        <v>1</v>
      </c>
    </row>
    <row r="3888" spans="10:19" x14ac:dyDescent="0.25">
      <c r="J3888" t="s">
        <v>38</v>
      </c>
      <c r="K3888">
        <v>39</v>
      </c>
      <c r="L3888" t="s">
        <v>13</v>
      </c>
      <c r="M3888">
        <v>0</v>
      </c>
      <c r="N3888">
        <v>0</v>
      </c>
      <c r="O3888">
        <v>85.8</v>
      </c>
      <c r="P3888">
        <v>88</v>
      </c>
      <c r="Q3888">
        <v>14.59</v>
      </c>
      <c r="R3888">
        <v>1</v>
      </c>
      <c r="S3888">
        <v>0</v>
      </c>
    </row>
    <row r="3889" spans="10:19" x14ac:dyDescent="0.25">
      <c r="J3889" t="s">
        <v>34</v>
      </c>
      <c r="K3889">
        <v>44</v>
      </c>
      <c r="L3889" t="s">
        <v>16</v>
      </c>
      <c r="M3889">
        <v>1</v>
      </c>
      <c r="N3889">
        <v>19</v>
      </c>
      <c r="O3889">
        <v>174</v>
      </c>
      <c r="P3889">
        <v>96</v>
      </c>
      <c r="Q3889">
        <v>29.58</v>
      </c>
      <c r="R3889">
        <v>1</v>
      </c>
      <c r="S3889">
        <v>0</v>
      </c>
    </row>
    <row r="3890" spans="10:19" x14ac:dyDescent="0.25">
      <c r="J3890" t="s">
        <v>27</v>
      </c>
      <c r="K3890">
        <v>45</v>
      </c>
      <c r="L3890" t="s">
        <v>16</v>
      </c>
      <c r="M3890">
        <v>0</v>
      </c>
      <c r="N3890">
        <v>0</v>
      </c>
      <c r="O3890">
        <v>221.4</v>
      </c>
      <c r="P3890">
        <v>95</v>
      </c>
      <c r="Q3890">
        <v>37.64</v>
      </c>
      <c r="R3890">
        <v>1</v>
      </c>
      <c r="S3890">
        <v>0</v>
      </c>
    </row>
    <row r="3891" spans="10:19" x14ac:dyDescent="0.25">
      <c r="J3891" t="s">
        <v>27</v>
      </c>
      <c r="K3891">
        <v>39</v>
      </c>
      <c r="L3891" t="s">
        <v>11</v>
      </c>
      <c r="M3891">
        <v>0</v>
      </c>
      <c r="N3891">
        <v>0</v>
      </c>
      <c r="O3891">
        <v>133.1</v>
      </c>
      <c r="P3891">
        <v>52</v>
      </c>
      <c r="Q3891">
        <v>22.63</v>
      </c>
      <c r="R3891">
        <v>3</v>
      </c>
      <c r="S3891">
        <v>0</v>
      </c>
    </row>
    <row r="3892" spans="10:19" x14ac:dyDescent="0.25">
      <c r="J3892" t="s">
        <v>61</v>
      </c>
      <c r="K3892">
        <v>36</v>
      </c>
      <c r="L3892" t="s">
        <v>11</v>
      </c>
      <c r="M3892">
        <v>0</v>
      </c>
      <c r="N3892">
        <v>0</v>
      </c>
      <c r="O3892">
        <v>195.2</v>
      </c>
      <c r="P3892">
        <v>77</v>
      </c>
      <c r="Q3892">
        <v>33.18</v>
      </c>
      <c r="R3892">
        <v>2</v>
      </c>
      <c r="S3892">
        <v>0</v>
      </c>
    </row>
    <row r="3893" spans="10:19" x14ac:dyDescent="0.25">
      <c r="J3893" t="s">
        <v>54</v>
      </c>
      <c r="K3893">
        <v>41</v>
      </c>
      <c r="L3893" t="s">
        <v>11</v>
      </c>
      <c r="M3893">
        <v>0</v>
      </c>
      <c r="N3893">
        <v>0</v>
      </c>
      <c r="O3893">
        <v>246.4</v>
      </c>
      <c r="P3893">
        <v>108</v>
      </c>
      <c r="Q3893">
        <v>41.89</v>
      </c>
      <c r="R3893">
        <v>2</v>
      </c>
      <c r="S3893">
        <v>0</v>
      </c>
    </row>
    <row r="3894" spans="10:19" x14ac:dyDescent="0.25">
      <c r="J3894" t="s">
        <v>32</v>
      </c>
      <c r="K3894">
        <v>35</v>
      </c>
      <c r="L3894" t="s">
        <v>13</v>
      </c>
      <c r="M3894">
        <v>0</v>
      </c>
      <c r="N3894">
        <v>0</v>
      </c>
      <c r="O3894">
        <v>199.2</v>
      </c>
      <c r="P3894">
        <v>80</v>
      </c>
      <c r="Q3894">
        <v>33.86</v>
      </c>
      <c r="R3894">
        <v>2</v>
      </c>
      <c r="S3894">
        <v>0</v>
      </c>
    </row>
    <row r="3895" spans="10:19" x14ac:dyDescent="0.25">
      <c r="J3895" t="s">
        <v>53</v>
      </c>
      <c r="K3895">
        <v>40</v>
      </c>
      <c r="L3895" t="s">
        <v>13</v>
      </c>
      <c r="M3895">
        <v>1</v>
      </c>
      <c r="N3895">
        <v>24</v>
      </c>
      <c r="O3895">
        <v>235.4</v>
      </c>
      <c r="P3895">
        <v>92</v>
      </c>
      <c r="Q3895">
        <v>40.020000000000003</v>
      </c>
      <c r="R3895">
        <v>3</v>
      </c>
      <c r="S3895">
        <v>0</v>
      </c>
    </row>
    <row r="3896" spans="10:19" x14ac:dyDescent="0.25">
      <c r="J3896" t="s">
        <v>21</v>
      </c>
      <c r="K3896">
        <v>32</v>
      </c>
      <c r="L3896" t="s">
        <v>11</v>
      </c>
      <c r="M3896">
        <v>0</v>
      </c>
      <c r="N3896">
        <v>0</v>
      </c>
      <c r="O3896">
        <v>155.9</v>
      </c>
      <c r="P3896">
        <v>90</v>
      </c>
      <c r="Q3896">
        <v>26.5</v>
      </c>
      <c r="R3896">
        <v>2</v>
      </c>
      <c r="S3896">
        <v>0</v>
      </c>
    </row>
    <row r="3897" spans="10:19" x14ac:dyDescent="0.25">
      <c r="J3897" t="s">
        <v>18</v>
      </c>
      <c r="K3897">
        <v>42</v>
      </c>
      <c r="L3897" t="s">
        <v>11</v>
      </c>
      <c r="M3897">
        <v>1</v>
      </c>
      <c r="N3897">
        <v>43</v>
      </c>
      <c r="O3897">
        <v>102.4</v>
      </c>
      <c r="P3897">
        <v>102</v>
      </c>
      <c r="Q3897">
        <v>17.41</v>
      </c>
      <c r="R3897">
        <v>2</v>
      </c>
      <c r="S3897">
        <v>0</v>
      </c>
    </row>
    <row r="3898" spans="10:19" x14ac:dyDescent="0.25">
      <c r="J3898" t="s">
        <v>53</v>
      </c>
      <c r="K3898">
        <v>45</v>
      </c>
      <c r="L3898" t="s">
        <v>11</v>
      </c>
      <c r="M3898">
        <v>1</v>
      </c>
      <c r="N3898">
        <v>32</v>
      </c>
      <c r="O3898">
        <v>192.2</v>
      </c>
      <c r="P3898">
        <v>101</v>
      </c>
      <c r="Q3898">
        <v>32.67</v>
      </c>
      <c r="R3898">
        <v>1</v>
      </c>
      <c r="S3898">
        <v>0</v>
      </c>
    </row>
    <row r="3899" spans="10:19" x14ac:dyDescent="0.25">
      <c r="J3899" t="s">
        <v>42</v>
      </c>
      <c r="K3899">
        <v>39</v>
      </c>
      <c r="L3899" t="s">
        <v>11</v>
      </c>
      <c r="M3899">
        <v>1</v>
      </c>
      <c r="N3899">
        <v>28</v>
      </c>
      <c r="O3899">
        <v>202.7</v>
      </c>
      <c r="P3899">
        <v>124</v>
      </c>
      <c r="Q3899">
        <v>34.46</v>
      </c>
      <c r="R3899">
        <v>1</v>
      </c>
      <c r="S3899">
        <v>0</v>
      </c>
    </row>
    <row r="3900" spans="10:19" x14ac:dyDescent="0.25">
      <c r="J3900" t="s">
        <v>45</v>
      </c>
      <c r="K3900">
        <v>25</v>
      </c>
      <c r="L3900" t="s">
        <v>11</v>
      </c>
      <c r="M3900">
        <v>1</v>
      </c>
      <c r="N3900">
        <v>38</v>
      </c>
      <c r="O3900">
        <v>84.3</v>
      </c>
      <c r="P3900">
        <v>116</v>
      </c>
      <c r="Q3900">
        <v>14.33</v>
      </c>
      <c r="R3900">
        <v>4</v>
      </c>
      <c r="S3900">
        <v>1</v>
      </c>
    </row>
    <row r="3901" spans="10:19" x14ac:dyDescent="0.25">
      <c r="J3901" t="s">
        <v>55</v>
      </c>
      <c r="K3901">
        <v>44</v>
      </c>
      <c r="L3901" t="s">
        <v>11</v>
      </c>
      <c r="M3901">
        <v>1</v>
      </c>
      <c r="N3901">
        <v>18</v>
      </c>
      <c r="O3901">
        <v>168</v>
      </c>
      <c r="P3901">
        <v>127</v>
      </c>
      <c r="Q3901">
        <v>28.56</v>
      </c>
      <c r="R3901">
        <v>0</v>
      </c>
      <c r="S3901">
        <v>0</v>
      </c>
    </row>
    <row r="3902" spans="10:19" x14ac:dyDescent="0.25">
      <c r="J3902" t="s">
        <v>39</v>
      </c>
      <c r="K3902">
        <v>46</v>
      </c>
      <c r="L3902" t="s">
        <v>13</v>
      </c>
      <c r="M3902">
        <v>1</v>
      </c>
      <c r="N3902">
        <v>31</v>
      </c>
      <c r="O3902">
        <v>278.10000000000002</v>
      </c>
      <c r="P3902">
        <v>86</v>
      </c>
      <c r="Q3902">
        <v>47.28</v>
      </c>
      <c r="R3902">
        <v>0</v>
      </c>
      <c r="S3902">
        <v>0</v>
      </c>
    </row>
    <row r="3903" spans="10:19" x14ac:dyDescent="0.25">
      <c r="J3903" t="s">
        <v>52</v>
      </c>
      <c r="K3903">
        <v>40</v>
      </c>
      <c r="L3903" t="s">
        <v>13</v>
      </c>
      <c r="M3903">
        <v>0</v>
      </c>
      <c r="N3903">
        <v>0</v>
      </c>
      <c r="O3903">
        <v>128.30000000000001</v>
      </c>
      <c r="P3903">
        <v>89</v>
      </c>
      <c r="Q3903">
        <v>21.81</v>
      </c>
      <c r="R3903">
        <v>1</v>
      </c>
      <c r="S3903">
        <v>0</v>
      </c>
    </row>
    <row r="3904" spans="10:19" x14ac:dyDescent="0.25">
      <c r="J3904" t="s">
        <v>15</v>
      </c>
      <c r="K3904">
        <v>36</v>
      </c>
      <c r="L3904" t="s">
        <v>13</v>
      </c>
      <c r="M3904">
        <v>1</v>
      </c>
      <c r="N3904">
        <v>21</v>
      </c>
      <c r="O3904">
        <v>227.8</v>
      </c>
      <c r="P3904">
        <v>107</v>
      </c>
      <c r="Q3904">
        <v>38.729999999999997</v>
      </c>
      <c r="R3904">
        <v>0</v>
      </c>
      <c r="S3904">
        <v>0</v>
      </c>
    </row>
    <row r="3905" spans="10:19" x14ac:dyDescent="0.25">
      <c r="J3905" t="s">
        <v>40</v>
      </c>
      <c r="K3905">
        <v>31</v>
      </c>
      <c r="L3905" t="s">
        <v>13</v>
      </c>
      <c r="M3905">
        <v>0</v>
      </c>
      <c r="N3905">
        <v>0</v>
      </c>
      <c r="O3905">
        <v>54.8</v>
      </c>
      <c r="P3905">
        <v>74</v>
      </c>
      <c r="Q3905">
        <v>9.32</v>
      </c>
      <c r="R3905">
        <v>1</v>
      </c>
      <c r="S3905">
        <v>1</v>
      </c>
    </row>
    <row r="3906" spans="10:19" x14ac:dyDescent="0.25">
      <c r="J3906" t="s">
        <v>15</v>
      </c>
      <c r="K3906">
        <v>38</v>
      </c>
      <c r="L3906" t="s">
        <v>11</v>
      </c>
      <c r="M3906">
        <v>1</v>
      </c>
      <c r="N3906">
        <v>24</v>
      </c>
      <c r="O3906">
        <v>140.19999999999999</v>
      </c>
      <c r="P3906">
        <v>102</v>
      </c>
      <c r="Q3906">
        <v>23.83</v>
      </c>
      <c r="R3906">
        <v>1</v>
      </c>
      <c r="S3906">
        <v>0</v>
      </c>
    </row>
    <row r="3907" spans="10:19" x14ac:dyDescent="0.25">
      <c r="J3907" t="s">
        <v>23</v>
      </c>
      <c r="K3907">
        <v>30</v>
      </c>
      <c r="L3907" t="s">
        <v>13</v>
      </c>
      <c r="M3907">
        <v>0</v>
      </c>
      <c r="N3907">
        <v>0</v>
      </c>
      <c r="O3907">
        <v>271.2</v>
      </c>
      <c r="P3907">
        <v>110</v>
      </c>
      <c r="Q3907">
        <v>46.1</v>
      </c>
      <c r="R3907">
        <v>0</v>
      </c>
      <c r="S3907">
        <v>1</v>
      </c>
    </row>
    <row r="3908" spans="10:19" x14ac:dyDescent="0.25">
      <c r="J3908" t="s">
        <v>35</v>
      </c>
      <c r="K3908">
        <v>43</v>
      </c>
      <c r="L3908" t="s">
        <v>11</v>
      </c>
      <c r="M3908">
        <v>0</v>
      </c>
      <c r="N3908">
        <v>0</v>
      </c>
      <c r="O3908">
        <v>180</v>
      </c>
      <c r="P3908">
        <v>116</v>
      </c>
      <c r="Q3908">
        <v>30.6</v>
      </c>
      <c r="R3908">
        <v>2</v>
      </c>
      <c r="S3908">
        <v>0</v>
      </c>
    </row>
    <row r="3909" spans="10:19" x14ac:dyDescent="0.25">
      <c r="J3909" t="s">
        <v>55</v>
      </c>
      <c r="K3909">
        <v>40</v>
      </c>
      <c r="L3909" t="s">
        <v>11</v>
      </c>
      <c r="M3909">
        <v>0</v>
      </c>
      <c r="N3909">
        <v>0</v>
      </c>
      <c r="O3909">
        <v>189.8</v>
      </c>
      <c r="P3909">
        <v>122</v>
      </c>
      <c r="Q3909">
        <v>32.270000000000003</v>
      </c>
      <c r="R3909">
        <v>1</v>
      </c>
      <c r="S3909">
        <v>0</v>
      </c>
    </row>
    <row r="3910" spans="10:19" x14ac:dyDescent="0.25">
      <c r="J3910" t="s">
        <v>40</v>
      </c>
      <c r="K3910">
        <v>37</v>
      </c>
      <c r="L3910" t="s">
        <v>13</v>
      </c>
      <c r="M3910">
        <v>0</v>
      </c>
      <c r="N3910">
        <v>0</v>
      </c>
      <c r="O3910">
        <v>257.3</v>
      </c>
      <c r="P3910">
        <v>117</v>
      </c>
      <c r="Q3910">
        <v>43.74</v>
      </c>
      <c r="R3910">
        <v>3</v>
      </c>
      <c r="S3910">
        <v>0</v>
      </c>
    </row>
    <row r="3911" spans="10:19" x14ac:dyDescent="0.25">
      <c r="J3911" t="s">
        <v>26</v>
      </c>
      <c r="K3911">
        <v>39</v>
      </c>
      <c r="L3911" t="s">
        <v>16</v>
      </c>
      <c r="M3911">
        <v>0</v>
      </c>
      <c r="N3911">
        <v>0</v>
      </c>
      <c r="O3911">
        <v>103.3</v>
      </c>
      <c r="P3911">
        <v>93</v>
      </c>
      <c r="Q3911">
        <v>17.559999999999999</v>
      </c>
      <c r="R3911">
        <v>1</v>
      </c>
      <c r="S3911">
        <v>0</v>
      </c>
    </row>
    <row r="3912" spans="10:19" x14ac:dyDescent="0.25">
      <c r="J3912" t="s">
        <v>30</v>
      </c>
      <c r="K3912">
        <v>36</v>
      </c>
      <c r="L3912" t="s">
        <v>11</v>
      </c>
      <c r="M3912">
        <v>0</v>
      </c>
      <c r="N3912">
        <v>0</v>
      </c>
      <c r="O3912">
        <v>208.1</v>
      </c>
      <c r="P3912">
        <v>115</v>
      </c>
      <c r="Q3912">
        <v>35.380000000000003</v>
      </c>
      <c r="R3912">
        <v>3</v>
      </c>
      <c r="S3912">
        <v>0</v>
      </c>
    </row>
    <row r="3913" spans="10:19" x14ac:dyDescent="0.25">
      <c r="J3913" t="s">
        <v>43</v>
      </c>
      <c r="K3913">
        <v>47</v>
      </c>
      <c r="L3913" t="s">
        <v>11</v>
      </c>
      <c r="M3913">
        <v>0</v>
      </c>
      <c r="N3913">
        <v>0</v>
      </c>
      <c r="O3913">
        <v>195.1</v>
      </c>
      <c r="P3913">
        <v>65</v>
      </c>
      <c r="Q3913">
        <v>33.17</v>
      </c>
      <c r="R3913">
        <v>2</v>
      </c>
      <c r="S3913">
        <v>0</v>
      </c>
    </row>
    <row r="3914" spans="10:19" x14ac:dyDescent="0.25">
      <c r="J3914" t="s">
        <v>19</v>
      </c>
      <c r="K3914">
        <v>45</v>
      </c>
      <c r="L3914" t="s">
        <v>11</v>
      </c>
      <c r="M3914">
        <v>0</v>
      </c>
      <c r="N3914">
        <v>0</v>
      </c>
      <c r="O3914">
        <v>162.6</v>
      </c>
      <c r="P3914">
        <v>97</v>
      </c>
      <c r="Q3914">
        <v>27.64</v>
      </c>
      <c r="R3914">
        <v>1</v>
      </c>
      <c r="S3914">
        <v>0</v>
      </c>
    </row>
    <row r="3915" spans="10:19" x14ac:dyDescent="0.25">
      <c r="J3915" t="s">
        <v>30</v>
      </c>
      <c r="K3915">
        <v>40</v>
      </c>
      <c r="L3915" t="s">
        <v>16</v>
      </c>
      <c r="M3915">
        <v>1</v>
      </c>
      <c r="N3915">
        <v>24</v>
      </c>
      <c r="O3915">
        <v>197.8</v>
      </c>
      <c r="P3915">
        <v>84</v>
      </c>
      <c r="Q3915">
        <v>33.630000000000003</v>
      </c>
      <c r="R3915">
        <v>1</v>
      </c>
      <c r="S3915">
        <v>0</v>
      </c>
    </row>
    <row r="3916" spans="10:19" x14ac:dyDescent="0.25">
      <c r="J3916" t="s">
        <v>21</v>
      </c>
      <c r="K3916">
        <v>39</v>
      </c>
      <c r="L3916" t="s">
        <v>16</v>
      </c>
      <c r="M3916">
        <v>0</v>
      </c>
      <c r="N3916">
        <v>0</v>
      </c>
      <c r="O3916">
        <v>212.4</v>
      </c>
      <c r="P3916">
        <v>118</v>
      </c>
      <c r="Q3916">
        <v>36.11</v>
      </c>
      <c r="R3916">
        <v>1</v>
      </c>
      <c r="S3916">
        <v>0</v>
      </c>
    </row>
    <row r="3917" spans="10:19" x14ac:dyDescent="0.25">
      <c r="J3917" t="s">
        <v>49</v>
      </c>
      <c r="K3917">
        <v>36</v>
      </c>
      <c r="L3917" t="s">
        <v>13</v>
      </c>
      <c r="M3917">
        <v>0</v>
      </c>
      <c r="N3917">
        <v>0</v>
      </c>
      <c r="O3917">
        <v>63.7</v>
      </c>
      <c r="P3917">
        <v>114</v>
      </c>
      <c r="Q3917">
        <v>10.83</v>
      </c>
      <c r="R3917">
        <v>0</v>
      </c>
      <c r="S3917">
        <v>0</v>
      </c>
    </row>
    <row r="3918" spans="10:19" x14ac:dyDescent="0.25">
      <c r="J3918" t="s">
        <v>33</v>
      </c>
      <c r="K3918">
        <v>36</v>
      </c>
      <c r="L3918" t="s">
        <v>13</v>
      </c>
      <c r="M3918">
        <v>0</v>
      </c>
      <c r="N3918">
        <v>0</v>
      </c>
      <c r="O3918">
        <v>193.8</v>
      </c>
      <c r="P3918">
        <v>90</v>
      </c>
      <c r="Q3918">
        <v>32.950000000000003</v>
      </c>
      <c r="R3918">
        <v>3</v>
      </c>
      <c r="S3918">
        <v>0</v>
      </c>
    </row>
    <row r="3919" spans="10:19" x14ac:dyDescent="0.25">
      <c r="J3919" t="s">
        <v>24</v>
      </c>
      <c r="K3919">
        <v>42</v>
      </c>
      <c r="L3919" t="s">
        <v>16</v>
      </c>
      <c r="M3919">
        <v>1</v>
      </c>
      <c r="N3919">
        <v>25</v>
      </c>
      <c r="O3919">
        <v>144</v>
      </c>
      <c r="P3919">
        <v>81</v>
      </c>
      <c r="Q3919">
        <v>24.48</v>
      </c>
      <c r="R3919">
        <v>3</v>
      </c>
      <c r="S3919">
        <v>0</v>
      </c>
    </row>
    <row r="3920" spans="10:19" x14ac:dyDescent="0.25">
      <c r="J3920" t="s">
        <v>49</v>
      </c>
      <c r="K3920">
        <v>39</v>
      </c>
      <c r="L3920" t="s">
        <v>13</v>
      </c>
      <c r="M3920">
        <v>1</v>
      </c>
      <c r="N3920">
        <v>29</v>
      </c>
      <c r="O3920">
        <v>189</v>
      </c>
      <c r="P3920">
        <v>91</v>
      </c>
      <c r="Q3920">
        <v>32.130000000000003</v>
      </c>
      <c r="R3920">
        <v>3</v>
      </c>
      <c r="S3920">
        <v>0</v>
      </c>
    </row>
    <row r="3921" spans="10:19" x14ac:dyDescent="0.25">
      <c r="J3921" t="s">
        <v>41</v>
      </c>
      <c r="K3921">
        <v>36</v>
      </c>
      <c r="L3921" t="s">
        <v>11</v>
      </c>
      <c r="M3921">
        <v>1</v>
      </c>
      <c r="N3921">
        <v>23</v>
      </c>
      <c r="O3921">
        <v>168.9</v>
      </c>
      <c r="P3921">
        <v>98</v>
      </c>
      <c r="Q3921">
        <v>28.71</v>
      </c>
      <c r="R3921">
        <v>0</v>
      </c>
      <c r="S3921">
        <v>0</v>
      </c>
    </row>
    <row r="3922" spans="10:19" x14ac:dyDescent="0.25">
      <c r="J3922" t="s">
        <v>20</v>
      </c>
      <c r="K3922">
        <v>40</v>
      </c>
      <c r="L3922" t="s">
        <v>11</v>
      </c>
      <c r="M3922">
        <v>0</v>
      </c>
      <c r="N3922">
        <v>0</v>
      </c>
      <c r="O3922">
        <v>204.7</v>
      </c>
      <c r="P3922">
        <v>100</v>
      </c>
      <c r="Q3922">
        <v>34.799999999999997</v>
      </c>
      <c r="R3922">
        <v>2</v>
      </c>
      <c r="S3922">
        <v>0</v>
      </c>
    </row>
    <row r="3923" spans="10:19" x14ac:dyDescent="0.25">
      <c r="J3923" t="s">
        <v>53</v>
      </c>
      <c r="K3923">
        <v>38</v>
      </c>
      <c r="L3923" t="s">
        <v>11</v>
      </c>
      <c r="M3923">
        <v>0</v>
      </c>
      <c r="N3923">
        <v>0</v>
      </c>
      <c r="O3923">
        <v>226.8</v>
      </c>
      <c r="P3923">
        <v>87</v>
      </c>
      <c r="Q3923">
        <v>38.56</v>
      </c>
      <c r="R3923">
        <v>0</v>
      </c>
      <c r="S3923">
        <v>0</v>
      </c>
    </row>
    <row r="3924" spans="10:19" x14ac:dyDescent="0.25">
      <c r="J3924" t="s">
        <v>46</v>
      </c>
      <c r="K3924">
        <v>46</v>
      </c>
      <c r="L3924" t="s">
        <v>11</v>
      </c>
      <c r="M3924">
        <v>1</v>
      </c>
      <c r="N3924">
        <v>26</v>
      </c>
      <c r="O3924">
        <v>152.1</v>
      </c>
      <c r="P3924">
        <v>114</v>
      </c>
      <c r="Q3924">
        <v>25.86</v>
      </c>
      <c r="R3924">
        <v>0</v>
      </c>
      <c r="S3924">
        <v>0</v>
      </c>
    </row>
    <row r="3925" spans="10:19" x14ac:dyDescent="0.25">
      <c r="J3925" t="s">
        <v>53</v>
      </c>
      <c r="K3925">
        <v>38</v>
      </c>
      <c r="L3925" t="s">
        <v>13</v>
      </c>
      <c r="M3925">
        <v>0</v>
      </c>
      <c r="N3925">
        <v>0</v>
      </c>
      <c r="O3925">
        <v>139.1</v>
      </c>
      <c r="P3925">
        <v>95</v>
      </c>
      <c r="Q3925">
        <v>23.65</v>
      </c>
      <c r="R3925">
        <v>2</v>
      </c>
      <c r="S3925">
        <v>0</v>
      </c>
    </row>
    <row r="3926" spans="10:19" x14ac:dyDescent="0.25">
      <c r="J3926" t="s">
        <v>32</v>
      </c>
      <c r="K3926">
        <v>47</v>
      </c>
      <c r="L3926" t="s">
        <v>13</v>
      </c>
      <c r="M3926">
        <v>0</v>
      </c>
      <c r="N3926">
        <v>0</v>
      </c>
      <c r="O3926">
        <v>150.5</v>
      </c>
      <c r="P3926">
        <v>121</v>
      </c>
      <c r="Q3926">
        <v>25.59</v>
      </c>
      <c r="R3926">
        <v>0</v>
      </c>
      <c r="S3926">
        <v>0</v>
      </c>
    </row>
    <row r="3927" spans="10:19" x14ac:dyDescent="0.25">
      <c r="J3927" t="s">
        <v>26</v>
      </c>
      <c r="K3927">
        <v>43</v>
      </c>
      <c r="L3927" t="s">
        <v>11</v>
      </c>
      <c r="M3927">
        <v>0</v>
      </c>
      <c r="N3927">
        <v>0</v>
      </c>
      <c r="O3927">
        <v>231.9</v>
      </c>
      <c r="P3927">
        <v>73</v>
      </c>
      <c r="Q3927">
        <v>39.42</v>
      </c>
      <c r="R3927">
        <v>3</v>
      </c>
      <c r="S3927">
        <v>0</v>
      </c>
    </row>
    <row r="3928" spans="10:19" x14ac:dyDescent="0.25">
      <c r="J3928" t="s">
        <v>56</v>
      </c>
      <c r="K3928">
        <v>43</v>
      </c>
      <c r="L3928" t="s">
        <v>11</v>
      </c>
      <c r="M3928">
        <v>0</v>
      </c>
      <c r="N3928">
        <v>0</v>
      </c>
      <c r="O3928">
        <v>207.1</v>
      </c>
      <c r="P3928">
        <v>79</v>
      </c>
      <c r="Q3928">
        <v>35.21</v>
      </c>
      <c r="R3928">
        <v>1</v>
      </c>
      <c r="S3928">
        <v>0</v>
      </c>
    </row>
    <row r="3929" spans="10:19" x14ac:dyDescent="0.25">
      <c r="J3929" t="s">
        <v>48</v>
      </c>
      <c r="K3929">
        <v>40</v>
      </c>
      <c r="L3929" t="s">
        <v>16</v>
      </c>
      <c r="M3929">
        <v>0</v>
      </c>
      <c r="N3929">
        <v>0</v>
      </c>
      <c r="O3929">
        <v>225.4</v>
      </c>
      <c r="P3929">
        <v>104</v>
      </c>
      <c r="Q3929">
        <v>38.32</v>
      </c>
      <c r="R3929">
        <v>2</v>
      </c>
      <c r="S3929">
        <v>1</v>
      </c>
    </row>
    <row r="3930" spans="10:19" x14ac:dyDescent="0.25">
      <c r="J3930" t="s">
        <v>28</v>
      </c>
      <c r="K3930">
        <v>40</v>
      </c>
      <c r="L3930" t="s">
        <v>13</v>
      </c>
      <c r="M3930">
        <v>1</v>
      </c>
      <c r="N3930">
        <v>45</v>
      </c>
      <c r="O3930">
        <v>116.4</v>
      </c>
      <c r="P3930">
        <v>115</v>
      </c>
      <c r="Q3930">
        <v>19.79</v>
      </c>
      <c r="R3930">
        <v>1</v>
      </c>
      <c r="S3930">
        <v>0</v>
      </c>
    </row>
    <row r="3931" spans="10:19" x14ac:dyDescent="0.25">
      <c r="J3931" t="s">
        <v>44</v>
      </c>
      <c r="K3931">
        <v>41</v>
      </c>
      <c r="L3931" t="s">
        <v>11</v>
      </c>
      <c r="M3931">
        <v>0</v>
      </c>
      <c r="N3931">
        <v>0</v>
      </c>
      <c r="O3931">
        <v>195.7</v>
      </c>
      <c r="P3931">
        <v>104</v>
      </c>
      <c r="Q3931">
        <v>33.270000000000003</v>
      </c>
      <c r="R3931">
        <v>0</v>
      </c>
      <c r="S3931">
        <v>0</v>
      </c>
    </row>
    <row r="3932" spans="10:19" x14ac:dyDescent="0.25">
      <c r="J3932" t="s">
        <v>53</v>
      </c>
      <c r="K3932">
        <v>42</v>
      </c>
      <c r="L3932" t="s">
        <v>16</v>
      </c>
      <c r="M3932">
        <v>0</v>
      </c>
      <c r="N3932">
        <v>0</v>
      </c>
      <c r="O3932">
        <v>79.400000000000006</v>
      </c>
      <c r="P3932">
        <v>99</v>
      </c>
      <c r="Q3932">
        <v>13.5</v>
      </c>
      <c r="R3932">
        <v>0</v>
      </c>
      <c r="S3932">
        <v>0</v>
      </c>
    </row>
    <row r="3933" spans="10:19" x14ac:dyDescent="0.25">
      <c r="J3933" t="s">
        <v>38</v>
      </c>
      <c r="K3933">
        <v>30</v>
      </c>
      <c r="L3933" t="s">
        <v>11</v>
      </c>
      <c r="M3933">
        <v>0</v>
      </c>
      <c r="N3933">
        <v>0</v>
      </c>
      <c r="O3933">
        <v>102.9</v>
      </c>
      <c r="P3933">
        <v>114</v>
      </c>
      <c r="Q3933">
        <v>17.489999999999998</v>
      </c>
      <c r="R3933">
        <v>6</v>
      </c>
      <c r="S3933">
        <v>1</v>
      </c>
    </row>
    <row r="3934" spans="10:19" x14ac:dyDescent="0.25">
      <c r="J3934" t="s">
        <v>52</v>
      </c>
      <c r="K3934">
        <v>42</v>
      </c>
      <c r="L3934" t="s">
        <v>16</v>
      </c>
      <c r="M3934">
        <v>0</v>
      </c>
      <c r="N3934">
        <v>0</v>
      </c>
      <c r="O3934">
        <v>99.7</v>
      </c>
      <c r="P3934">
        <v>74</v>
      </c>
      <c r="Q3934">
        <v>16.95</v>
      </c>
      <c r="R3934">
        <v>0</v>
      </c>
      <c r="S3934">
        <v>0</v>
      </c>
    </row>
    <row r="3935" spans="10:19" x14ac:dyDescent="0.25">
      <c r="J3935" t="s">
        <v>37</v>
      </c>
      <c r="K3935">
        <v>45</v>
      </c>
      <c r="L3935" t="s">
        <v>11</v>
      </c>
      <c r="M3935">
        <v>0</v>
      </c>
      <c r="N3935">
        <v>0</v>
      </c>
      <c r="O3935">
        <v>213.4</v>
      </c>
      <c r="P3935">
        <v>107</v>
      </c>
      <c r="Q3935">
        <v>36.28</v>
      </c>
      <c r="R3935">
        <v>0</v>
      </c>
      <c r="S3935">
        <v>0</v>
      </c>
    </row>
    <row r="3936" spans="10:19" x14ac:dyDescent="0.25">
      <c r="J3936" t="s">
        <v>62</v>
      </c>
      <c r="K3936">
        <v>31</v>
      </c>
      <c r="L3936" t="s">
        <v>11</v>
      </c>
      <c r="M3936">
        <v>0</v>
      </c>
      <c r="N3936">
        <v>0</v>
      </c>
      <c r="O3936">
        <v>185.1</v>
      </c>
      <c r="P3936">
        <v>103</v>
      </c>
      <c r="Q3936">
        <v>31.47</v>
      </c>
      <c r="R3936">
        <v>5</v>
      </c>
      <c r="S3936">
        <v>0</v>
      </c>
    </row>
    <row r="3937" spans="10:19" x14ac:dyDescent="0.25">
      <c r="J3937" t="s">
        <v>41</v>
      </c>
      <c r="K3937">
        <v>40</v>
      </c>
      <c r="L3937" t="s">
        <v>11</v>
      </c>
      <c r="M3937">
        <v>0</v>
      </c>
      <c r="N3937">
        <v>0</v>
      </c>
      <c r="O3937">
        <v>166.5</v>
      </c>
      <c r="P3937">
        <v>101</v>
      </c>
      <c r="Q3937">
        <v>28.31</v>
      </c>
      <c r="R3937">
        <v>3</v>
      </c>
      <c r="S3937">
        <v>0</v>
      </c>
    </row>
    <row r="3938" spans="10:19" x14ac:dyDescent="0.25">
      <c r="J3938" t="s">
        <v>61</v>
      </c>
      <c r="K3938">
        <v>37</v>
      </c>
      <c r="L3938" t="s">
        <v>11</v>
      </c>
      <c r="M3938">
        <v>0</v>
      </c>
      <c r="N3938">
        <v>0</v>
      </c>
      <c r="O3938">
        <v>220.1</v>
      </c>
      <c r="P3938">
        <v>100</v>
      </c>
      <c r="Q3938">
        <v>37.42</v>
      </c>
      <c r="R3938">
        <v>1</v>
      </c>
      <c r="S3938">
        <v>0</v>
      </c>
    </row>
    <row r="3939" spans="10:19" x14ac:dyDescent="0.25">
      <c r="J3939" t="s">
        <v>44</v>
      </c>
      <c r="K3939">
        <v>38</v>
      </c>
      <c r="L3939" t="s">
        <v>16</v>
      </c>
      <c r="M3939">
        <v>0</v>
      </c>
      <c r="N3939">
        <v>0</v>
      </c>
      <c r="O3939">
        <v>102.8</v>
      </c>
      <c r="P3939">
        <v>93</v>
      </c>
      <c r="Q3939">
        <v>17.48</v>
      </c>
      <c r="R3939">
        <v>1</v>
      </c>
      <c r="S3939">
        <v>0</v>
      </c>
    </row>
    <row r="3940" spans="10:19" x14ac:dyDescent="0.25">
      <c r="J3940" t="s">
        <v>53</v>
      </c>
      <c r="K3940">
        <v>37</v>
      </c>
      <c r="L3940" t="s">
        <v>11</v>
      </c>
      <c r="M3940">
        <v>0</v>
      </c>
      <c r="N3940">
        <v>0</v>
      </c>
      <c r="O3940">
        <v>181.3</v>
      </c>
      <c r="P3940">
        <v>134</v>
      </c>
      <c r="Q3940">
        <v>30.82</v>
      </c>
      <c r="R3940">
        <v>1</v>
      </c>
      <c r="S3940">
        <v>0</v>
      </c>
    </row>
    <row r="3941" spans="10:19" x14ac:dyDescent="0.25">
      <c r="J3941" t="s">
        <v>17</v>
      </c>
      <c r="K3941">
        <v>30</v>
      </c>
      <c r="L3941" t="s">
        <v>16</v>
      </c>
      <c r="M3941">
        <v>0</v>
      </c>
      <c r="N3941">
        <v>0</v>
      </c>
      <c r="O3941">
        <v>281.10000000000002</v>
      </c>
      <c r="P3941">
        <v>113</v>
      </c>
      <c r="Q3941">
        <v>47.79</v>
      </c>
      <c r="R3941">
        <v>1</v>
      </c>
      <c r="S3941">
        <v>1</v>
      </c>
    </row>
    <row r="3942" spans="10:19" x14ac:dyDescent="0.25">
      <c r="J3942" t="s">
        <v>62</v>
      </c>
      <c r="K3942">
        <v>27</v>
      </c>
      <c r="L3942" t="s">
        <v>11</v>
      </c>
      <c r="M3942">
        <v>0</v>
      </c>
      <c r="N3942">
        <v>0</v>
      </c>
      <c r="O3942">
        <v>251.3</v>
      </c>
      <c r="P3942">
        <v>91</v>
      </c>
      <c r="Q3942">
        <v>42.72</v>
      </c>
      <c r="R3942">
        <v>1</v>
      </c>
      <c r="S3942">
        <v>1</v>
      </c>
    </row>
    <row r="3943" spans="10:19" x14ac:dyDescent="0.25">
      <c r="J3943" t="s">
        <v>60</v>
      </c>
      <c r="K3943">
        <v>32</v>
      </c>
      <c r="L3943" t="s">
        <v>13</v>
      </c>
      <c r="M3943">
        <v>0</v>
      </c>
      <c r="N3943">
        <v>0</v>
      </c>
      <c r="O3943">
        <v>141.9</v>
      </c>
      <c r="P3943">
        <v>103</v>
      </c>
      <c r="Q3943">
        <v>24.12</v>
      </c>
      <c r="R3943">
        <v>1</v>
      </c>
      <c r="S3943">
        <v>0</v>
      </c>
    </row>
    <row r="3944" spans="10:19" x14ac:dyDescent="0.25">
      <c r="J3944" t="s">
        <v>21</v>
      </c>
      <c r="K3944">
        <v>45</v>
      </c>
      <c r="L3944" t="s">
        <v>11</v>
      </c>
      <c r="M3944">
        <v>1</v>
      </c>
      <c r="N3944">
        <v>30</v>
      </c>
      <c r="O3944">
        <v>148</v>
      </c>
      <c r="P3944">
        <v>96</v>
      </c>
      <c r="Q3944">
        <v>25.16</v>
      </c>
      <c r="R3944">
        <v>3</v>
      </c>
      <c r="S3944">
        <v>0</v>
      </c>
    </row>
    <row r="3945" spans="10:19" x14ac:dyDescent="0.25">
      <c r="J3945" t="s">
        <v>59</v>
      </c>
      <c r="K3945">
        <v>29</v>
      </c>
      <c r="L3945" t="s">
        <v>11</v>
      </c>
      <c r="M3945">
        <v>0</v>
      </c>
      <c r="N3945">
        <v>0</v>
      </c>
      <c r="O3945">
        <v>200.7</v>
      </c>
      <c r="P3945">
        <v>72</v>
      </c>
      <c r="Q3945">
        <v>34.119999999999997</v>
      </c>
      <c r="R3945">
        <v>2</v>
      </c>
      <c r="S3945">
        <v>1</v>
      </c>
    </row>
    <row r="3946" spans="10:19" x14ac:dyDescent="0.25">
      <c r="J3946" t="s">
        <v>19</v>
      </c>
      <c r="K3946">
        <v>37</v>
      </c>
      <c r="L3946" t="s">
        <v>16</v>
      </c>
      <c r="M3946">
        <v>0</v>
      </c>
      <c r="N3946">
        <v>0</v>
      </c>
      <c r="O3946">
        <v>238.3</v>
      </c>
      <c r="P3946">
        <v>83</v>
      </c>
      <c r="Q3946">
        <v>40.51</v>
      </c>
      <c r="R3946">
        <v>5</v>
      </c>
      <c r="S3946">
        <v>0</v>
      </c>
    </row>
    <row r="3947" spans="10:19" x14ac:dyDescent="0.25">
      <c r="J3947" t="s">
        <v>55</v>
      </c>
      <c r="K3947">
        <v>46</v>
      </c>
      <c r="L3947" t="s">
        <v>11</v>
      </c>
      <c r="M3947">
        <v>0</v>
      </c>
      <c r="N3947">
        <v>0</v>
      </c>
      <c r="O3947">
        <v>220.1</v>
      </c>
      <c r="P3947">
        <v>103</v>
      </c>
      <c r="Q3947">
        <v>37.42</v>
      </c>
      <c r="R3947">
        <v>2</v>
      </c>
      <c r="S3947">
        <v>0</v>
      </c>
    </row>
    <row r="3948" spans="10:19" x14ac:dyDescent="0.25">
      <c r="J3948" t="s">
        <v>39</v>
      </c>
      <c r="K3948">
        <v>45</v>
      </c>
      <c r="L3948" t="s">
        <v>16</v>
      </c>
      <c r="M3948">
        <v>1</v>
      </c>
      <c r="N3948">
        <v>15</v>
      </c>
      <c r="O3948">
        <v>124.7</v>
      </c>
      <c r="P3948">
        <v>99</v>
      </c>
      <c r="Q3948">
        <v>21.2</v>
      </c>
      <c r="R3948">
        <v>0</v>
      </c>
      <c r="S3948">
        <v>0</v>
      </c>
    </row>
    <row r="3949" spans="10:19" x14ac:dyDescent="0.25">
      <c r="J3949" t="s">
        <v>31</v>
      </c>
      <c r="K3949">
        <v>39</v>
      </c>
      <c r="L3949" t="s">
        <v>11</v>
      </c>
      <c r="M3949">
        <v>0</v>
      </c>
      <c r="N3949">
        <v>0</v>
      </c>
      <c r="O3949">
        <v>147</v>
      </c>
      <c r="P3949">
        <v>101</v>
      </c>
      <c r="Q3949">
        <v>24.99</v>
      </c>
      <c r="R3949">
        <v>1</v>
      </c>
      <c r="S3949">
        <v>0</v>
      </c>
    </row>
    <row r="3950" spans="10:19" x14ac:dyDescent="0.25">
      <c r="J3950" t="s">
        <v>21</v>
      </c>
      <c r="K3950">
        <v>46</v>
      </c>
      <c r="L3950" t="s">
        <v>13</v>
      </c>
      <c r="M3950">
        <v>0</v>
      </c>
      <c r="N3950">
        <v>0</v>
      </c>
      <c r="O3950">
        <v>194.2</v>
      </c>
      <c r="P3950">
        <v>107</v>
      </c>
      <c r="Q3950">
        <v>33.01</v>
      </c>
      <c r="R3950">
        <v>2</v>
      </c>
      <c r="S3950">
        <v>0</v>
      </c>
    </row>
    <row r="3951" spans="10:19" x14ac:dyDescent="0.25">
      <c r="J3951" t="s">
        <v>38</v>
      </c>
      <c r="K3951">
        <v>44</v>
      </c>
      <c r="L3951" t="s">
        <v>13</v>
      </c>
      <c r="M3951">
        <v>1</v>
      </c>
      <c r="N3951">
        <v>33</v>
      </c>
      <c r="O3951">
        <v>214.9</v>
      </c>
      <c r="P3951">
        <v>91</v>
      </c>
      <c r="Q3951">
        <v>36.53</v>
      </c>
      <c r="R3951">
        <v>0</v>
      </c>
      <c r="S3951">
        <v>0</v>
      </c>
    </row>
    <row r="3952" spans="10:19" x14ac:dyDescent="0.25">
      <c r="J3952" t="s">
        <v>49</v>
      </c>
      <c r="K3952">
        <v>26</v>
      </c>
      <c r="L3952" t="s">
        <v>13</v>
      </c>
      <c r="M3952">
        <v>0</v>
      </c>
      <c r="N3952">
        <v>0</v>
      </c>
      <c r="O3952">
        <v>269.8</v>
      </c>
      <c r="P3952">
        <v>94</v>
      </c>
      <c r="Q3952">
        <v>45.87</v>
      </c>
      <c r="R3952">
        <v>1</v>
      </c>
      <c r="S3952">
        <v>1</v>
      </c>
    </row>
    <row r="3953" spans="10:19" x14ac:dyDescent="0.25">
      <c r="J3953" t="s">
        <v>34</v>
      </c>
      <c r="K3953">
        <v>43</v>
      </c>
      <c r="L3953" t="s">
        <v>13</v>
      </c>
      <c r="M3953">
        <v>1</v>
      </c>
      <c r="N3953">
        <v>29</v>
      </c>
      <c r="O3953">
        <v>151.19999999999999</v>
      </c>
      <c r="P3953">
        <v>147</v>
      </c>
      <c r="Q3953">
        <v>25.7</v>
      </c>
      <c r="R3953">
        <v>2</v>
      </c>
      <c r="S3953">
        <v>0</v>
      </c>
    </row>
    <row r="3954" spans="10:19" x14ac:dyDescent="0.25">
      <c r="J3954" t="s">
        <v>49</v>
      </c>
      <c r="K3954">
        <v>50</v>
      </c>
      <c r="L3954" t="s">
        <v>11</v>
      </c>
      <c r="M3954">
        <v>0</v>
      </c>
      <c r="N3954">
        <v>0</v>
      </c>
      <c r="O3954">
        <v>111.3</v>
      </c>
      <c r="P3954">
        <v>110</v>
      </c>
      <c r="Q3954">
        <v>18.920000000000002</v>
      </c>
      <c r="R3954">
        <v>1</v>
      </c>
      <c r="S3954">
        <v>0</v>
      </c>
    </row>
    <row r="3955" spans="10:19" x14ac:dyDescent="0.25">
      <c r="J3955" t="s">
        <v>30</v>
      </c>
      <c r="K3955">
        <v>38</v>
      </c>
      <c r="L3955" t="s">
        <v>13</v>
      </c>
      <c r="M3955">
        <v>0</v>
      </c>
      <c r="N3955">
        <v>0</v>
      </c>
      <c r="O3955">
        <v>273.8</v>
      </c>
      <c r="P3955">
        <v>120</v>
      </c>
      <c r="Q3955">
        <v>46.55</v>
      </c>
      <c r="R3955">
        <v>0</v>
      </c>
      <c r="S3955">
        <v>0</v>
      </c>
    </row>
    <row r="3956" spans="10:19" x14ac:dyDescent="0.25">
      <c r="J3956" t="s">
        <v>59</v>
      </c>
      <c r="K3956">
        <v>40</v>
      </c>
      <c r="L3956" t="s">
        <v>16</v>
      </c>
      <c r="M3956">
        <v>0</v>
      </c>
      <c r="N3956">
        <v>0</v>
      </c>
      <c r="O3956">
        <v>142.6</v>
      </c>
      <c r="P3956">
        <v>88</v>
      </c>
      <c r="Q3956">
        <v>24.24</v>
      </c>
      <c r="R3956">
        <v>1</v>
      </c>
      <c r="S3956">
        <v>0</v>
      </c>
    </row>
    <row r="3957" spans="10:19" x14ac:dyDescent="0.25">
      <c r="J3957" t="s">
        <v>14</v>
      </c>
      <c r="K3957">
        <v>32</v>
      </c>
      <c r="L3957" t="s">
        <v>13</v>
      </c>
      <c r="M3957">
        <v>0</v>
      </c>
      <c r="N3957">
        <v>0</v>
      </c>
      <c r="O3957">
        <v>178</v>
      </c>
      <c r="P3957">
        <v>49</v>
      </c>
      <c r="Q3957">
        <v>30.26</v>
      </c>
      <c r="R3957">
        <v>3</v>
      </c>
      <c r="S3957">
        <v>0</v>
      </c>
    </row>
    <row r="3958" spans="10:19" x14ac:dyDescent="0.25">
      <c r="J3958" t="s">
        <v>31</v>
      </c>
      <c r="K3958">
        <v>46</v>
      </c>
      <c r="L3958" t="s">
        <v>16</v>
      </c>
      <c r="M3958">
        <v>1</v>
      </c>
      <c r="N3958">
        <v>33</v>
      </c>
      <c r="O3958">
        <v>180.5</v>
      </c>
      <c r="P3958">
        <v>94</v>
      </c>
      <c r="Q3958">
        <v>30.69</v>
      </c>
      <c r="R3958">
        <v>1</v>
      </c>
      <c r="S3958">
        <v>0</v>
      </c>
    </row>
    <row r="3959" spans="10:19" x14ac:dyDescent="0.25">
      <c r="J3959" t="s">
        <v>32</v>
      </c>
      <c r="K3959">
        <v>49</v>
      </c>
      <c r="L3959" t="s">
        <v>11</v>
      </c>
      <c r="M3959">
        <v>1</v>
      </c>
      <c r="N3959">
        <v>27</v>
      </c>
      <c r="O3959">
        <v>141.69999999999999</v>
      </c>
      <c r="P3959">
        <v>125</v>
      </c>
      <c r="Q3959">
        <v>24.09</v>
      </c>
      <c r="R3959">
        <v>1</v>
      </c>
      <c r="S3959">
        <v>0</v>
      </c>
    </row>
    <row r="3960" spans="10:19" x14ac:dyDescent="0.25">
      <c r="J3960" t="s">
        <v>20</v>
      </c>
      <c r="K3960">
        <v>27</v>
      </c>
      <c r="L3960" t="s">
        <v>11</v>
      </c>
      <c r="M3960">
        <v>0</v>
      </c>
      <c r="N3960">
        <v>0</v>
      </c>
      <c r="O3960">
        <v>289.3</v>
      </c>
      <c r="P3960">
        <v>73</v>
      </c>
      <c r="Q3960">
        <v>49.18</v>
      </c>
      <c r="R3960">
        <v>1</v>
      </c>
      <c r="S3960">
        <v>1</v>
      </c>
    </row>
    <row r="3961" spans="10:19" x14ac:dyDescent="0.25">
      <c r="J3961" t="s">
        <v>62</v>
      </c>
      <c r="K3961">
        <v>34</v>
      </c>
      <c r="L3961" t="s">
        <v>16</v>
      </c>
      <c r="M3961">
        <v>1</v>
      </c>
      <c r="N3961">
        <v>26</v>
      </c>
      <c r="O3961">
        <v>193.4</v>
      </c>
      <c r="P3961">
        <v>91</v>
      </c>
      <c r="Q3961">
        <v>32.880000000000003</v>
      </c>
      <c r="R3961">
        <v>2</v>
      </c>
      <c r="S3961">
        <v>0</v>
      </c>
    </row>
    <row r="3962" spans="10:19" x14ac:dyDescent="0.25">
      <c r="J3962" t="s">
        <v>24</v>
      </c>
      <c r="K3962">
        <v>47</v>
      </c>
      <c r="L3962" t="s">
        <v>16</v>
      </c>
      <c r="M3962">
        <v>0</v>
      </c>
      <c r="N3962">
        <v>0</v>
      </c>
      <c r="O3962">
        <v>184.2</v>
      </c>
      <c r="P3962">
        <v>92</v>
      </c>
      <c r="Q3962">
        <v>31.31</v>
      </c>
      <c r="R3962">
        <v>1</v>
      </c>
      <c r="S3962">
        <v>0</v>
      </c>
    </row>
    <row r="3963" spans="10:19" x14ac:dyDescent="0.25">
      <c r="J3963" t="s">
        <v>27</v>
      </c>
      <c r="K3963">
        <v>36</v>
      </c>
      <c r="L3963" t="s">
        <v>11</v>
      </c>
      <c r="M3963">
        <v>1</v>
      </c>
      <c r="N3963">
        <v>30</v>
      </c>
      <c r="O3963">
        <v>144.1</v>
      </c>
      <c r="P3963">
        <v>87</v>
      </c>
      <c r="Q3963">
        <v>24.5</v>
      </c>
      <c r="R3963">
        <v>2</v>
      </c>
      <c r="S3963">
        <v>0</v>
      </c>
    </row>
    <row r="3964" spans="10:19" x14ac:dyDescent="0.25">
      <c r="J3964" t="s">
        <v>60</v>
      </c>
      <c r="K3964">
        <v>41</v>
      </c>
      <c r="L3964" t="s">
        <v>11</v>
      </c>
      <c r="M3964">
        <v>0</v>
      </c>
      <c r="N3964">
        <v>0</v>
      </c>
      <c r="O3964">
        <v>180.3</v>
      </c>
      <c r="P3964">
        <v>84</v>
      </c>
      <c r="Q3964">
        <v>30.65</v>
      </c>
      <c r="R3964">
        <v>3</v>
      </c>
      <c r="S3964">
        <v>0</v>
      </c>
    </row>
    <row r="3965" spans="10:19" x14ac:dyDescent="0.25">
      <c r="J3965" t="s">
        <v>18</v>
      </c>
      <c r="K3965">
        <v>39</v>
      </c>
      <c r="L3965" t="s">
        <v>16</v>
      </c>
      <c r="M3965">
        <v>1</v>
      </c>
      <c r="N3965">
        <v>24</v>
      </c>
      <c r="O3965">
        <v>179.2</v>
      </c>
      <c r="P3965">
        <v>76</v>
      </c>
      <c r="Q3965">
        <v>30.46</v>
      </c>
      <c r="R3965">
        <v>1</v>
      </c>
      <c r="S3965">
        <v>0</v>
      </c>
    </row>
    <row r="3966" spans="10:19" x14ac:dyDescent="0.25">
      <c r="J3966" t="s">
        <v>47</v>
      </c>
      <c r="K3966">
        <v>38</v>
      </c>
      <c r="L3966" t="s">
        <v>16</v>
      </c>
      <c r="M3966">
        <v>0</v>
      </c>
      <c r="N3966">
        <v>0</v>
      </c>
      <c r="O3966">
        <v>50.6</v>
      </c>
      <c r="P3966">
        <v>91</v>
      </c>
      <c r="Q3966">
        <v>8.6</v>
      </c>
      <c r="R3966">
        <v>2</v>
      </c>
      <c r="S3966">
        <v>0</v>
      </c>
    </row>
    <row r="3967" spans="10:19" x14ac:dyDescent="0.25">
      <c r="J3967" t="s">
        <v>37</v>
      </c>
      <c r="K3967">
        <v>47</v>
      </c>
      <c r="L3967" t="s">
        <v>11</v>
      </c>
      <c r="M3967">
        <v>0</v>
      </c>
      <c r="N3967">
        <v>0</v>
      </c>
      <c r="O3967">
        <v>223.7</v>
      </c>
      <c r="P3967">
        <v>73</v>
      </c>
      <c r="Q3967">
        <v>38.03</v>
      </c>
      <c r="R3967">
        <v>2</v>
      </c>
      <c r="S3967">
        <v>0</v>
      </c>
    </row>
    <row r="3968" spans="10:19" x14ac:dyDescent="0.25">
      <c r="J3968" t="s">
        <v>53</v>
      </c>
      <c r="K3968">
        <v>45</v>
      </c>
      <c r="L3968" t="s">
        <v>11</v>
      </c>
      <c r="M3968">
        <v>0</v>
      </c>
      <c r="N3968">
        <v>0</v>
      </c>
      <c r="O3968">
        <v>220.5</v>
      </c>
      <c r="P3968">
        <v>110</v>
      </c>
      <c r="Q3968">
        <v>37.49</v>
      </c>
      <c r="R3968">
        <v>1</v>
      </c>
      <c r="S3968">
        <v>0</v>
      </c>
    </row>
    <row r="3969" spans="10:19" x14ac:dyDescent="0.25">
      <c r="J3969" t="s">
        <v>51</v>
      </c>
      <c r="K3969">
        <v>39</v>
      </c>
      <c r="L3969" t="s">
        <v>11</v>
      </c>
      <c r="M3969">
        <v>0</v>
      </c>
      <c r="N3969">
        <v>0</v>
      </c>
      <c r="O3969">
        <v>217.6</v>
      </c>
      <c r="P3969">
        <v>110</v>
      </c>
      <c r="Q3969">
        <v>36.99</v>
      </c>
      <c r="R3969">
        <v>2</v>
      </c>
      <c r="S3969">
        <v>0</v>
      </c>
    </row>
    <row r="3970" spans="10:19" x14ac:dyDescent="0.25">
      <c r="J3970" t="s">
        <v>60</v>
      </c>
      <c r="K3970">
        <v>41</v>
      </c>
      <c r="L3970" t="s">
        <v>11</v>
      </c>
      <c r="M3970">
        <v>1</v>
      </c>
      <c r="N3970">
        <v>37</v>
      </c>
      <c r="O3970">
        <v>138.30000000000001</v>
      </c>
      <c r="P3970">
        <v>81</v>
      </c>
      <c r="Q3970">
        <v>23.51</v>
      </c>
      <c r="R3970">
        <v>2</v>
      </c>
      <c r="S3970">
        <v>0</v>
      </c>
    </row>
    <row r="3971" spans="10:19" x14ac:dyDescent="0.25">
      <c r="J3971" t="s">
        <v>32</v>
      </c>
      <c r="K3971">
        <v>35</v>
      </c>
      <c r="L3971" t="s">
        <v>13</v>
      </c>
      <c r="M3971">
        <v>0</v>
      </c>
      <c r="N3971">
        <v>0</v>
      </c>
      <c r="O3971">
        <v>160.30000000000001</v>
      </c>
      <c r="P3971">
        <v>86</v>
      </c>
      <c r="Q3971">
        <v>27.25</v>
      </c>
      <c r="R3971">
        <v>2</v>
      </c>
      <c r="S3971">
        <v>0</v>
      </c>
    </row>
    <row r="3972" spans="10:19" x14ac:dyDescent="0.25">
      <c r="J3972" t="s">
        <v>45</v>
      </c>
      <c r="K3972">
        <v>45</v>
      </c>
      <c r="L3972" t="s">
        <v>11</v>
      </c>
      <c r="M3972">
        <v>0</v>
      </c>
      <c r="N3972">
        <v>0</v>
      </c>
      <c r="O3972">
        <v>191.8</v>
      </c>
      <c r="P3972">
        <v>67</v>
      </c>
      <c r="Q3972">
        <v>32.61</v>
      </c>
      <c r="R3972">
        <v>6</v>
      </c>
      <c r="S3972">
        <v>0</v>
      </c>
    </row>
    <row r="3973" spans="10:19" x14ac:dyDescent="0.25">
      <c r="J3973" t="s">
        <v>45</v>
      </c>
      <c r="K3973">
        <v>36</v>
      </c>
      <c r="L3973" t="s">
        <v>13</v>
      </c>
      <c r="M3973">
        <v>1</v>
      </c>
      <c r="N3973">
        <v>18</v>
      </c>
      <c r="O3973">
        <v>103.9</v>
      </c>
      <c r="P3973">
        <v>112</v>
      </c>
      <c r="Q3973">
        <v>17.66</v>
      </c>
      <c r="R3973">
        <v>0</v>
      </c>
      <c r="S3973">
        <v>0</v>
      </c>
    </row>
    <row r="3974" spans="10:19" x14ac:dyDescent="0.25">
      <c r="J3974" t="s">
        <v>36</v>
      </c>
      <c r="K3974">
        <v>38</v>
      </c>
      <c r="L3974" t="s">
        <v>16</v>
      </c>
      <c r="M3974">
        <v>0</v>
      </c>
      <c r="N3974">
        <v>0</v>
      </c>
      <c r="O3974">
        <v>214.9</v>
      </c>
      <c r="P3974">
        <v>103</v>
      </c>
      <c r="Q3974">
        <v>36.53</v>
      </c>
      <c r="R3974">
        <v>2</v>
      </c>
      <c r="S3974">
        <v>0</v>
      </c>
    </row>
    <row r="3975" spans="10:19" x14ac:dyDescent="0.25">
      <c r="J3975" t="s">
        <v>20</v>
      </c>
      <c r="K3975">
        <v>37</v>
      </c>
      <c r="L3975" t="s">
        <v>11</v>
      </c>
      <c r="M3975">
        <v>0</v>
      </c>
      <c r="N3975">
        <v>0</v>
      </c>
      <c r="O3975">
        <v>165.9</v>
      </c>
      <c r="P3975">
        <v>122</v>
      </c>
      <c r="Q3975">
        <v>28.2</v>
      </c>
      <c r="R3975">
        <v>1</v>
      </c>
      <c r="S3975">
        <v>0</v>
      </c>
    </row>
    <row r="3976" spans="10:19" x14ac:dyDescent="0.25">
      <c r="J3976" t="s">
        <v>22</v>
      </c>
      <c r="K3976">
        <v>29</v>
      </c>
      <c r="L3976" t="s">
        <v>11</v>
      </c>
      <c r="M3976">
        <v>1</v>
      </c>
      <c r="N3976">
        <v>29</v>
      </c>
      <c r="O3976">
        <v>92.2</v>
      </c>
      <c r="P3976">
        <v>95</v>
      </c>
      <c r="Q3976">
        <v>15.67</v>
      </c>
      <c r="R3976">
        <v>1</v>
      </c>
      <c r="S3976">
        <v>1</v>
      </c>
    </row>
    <row r="3977" spans="10:19" x14ac:dyDescent="0.25">
      <c r="J3977" t="s">
        <v>14</v>
      </c>
      <c r="K3977">
        <v>34</v>
      </c>
      <c r="L3977" t="s">
        <v>13</v>
      </c>
      <c r="M3977">
        <v>0</v>
      </c>
      <c r="N3977">
        <v>0</v>
      </c>
      <c r="O3977">
        <v>182.3</v>
      </c>
      <c r="P3977">
        <v>106</v>
      </c>
      <c r="Q3977">
        <v>30.99</v>
      </c>
      <c r="R3977">
        <v>1</v>
      </c>
      <c r="S3977">
        <v>0</v>
      </c>
    </row>
    <row r="3978" spans="10:19" x14ac:dyDescent="0.25">
      <c r="J3978" t="s">
        <v>47</v>
      </c>
      <c r="K3978">
        <v>29</v>
      </c>
      <c r="L3978" t="s">
        <v>11</v>
      </c>
      <c r="M3978">
        <v>0</v>
      </c>
      <c r="N3978">
        <v>0</v>
      </c>
      <c r="O3978">
        <v>211.4</v>
      </c>
      <c r="P3978">
        <v>94</v>
      </c>
      <c r="Q3978">
        <v>35.94</v>
      </c>
      <c r="R3978">
        <v>1</v>
      </c>
      <c r="S3978">
        <v>1</v>
      </c>
    </row>
    <row r="3979" spans="10:19" x14ac:dyDescent="0.25">
      <c r="J3979" t="s">
        <v>34</v>
      </c>
      <c r="K3979">
        <v>43</v>
      </c>
      <c r="L3979" t="s">
        <v>11</v>
      </c>
      <c r="M3979">
        <v>0</v>
      </c>
      <c r="N3979">
        <v>0</v>
      </c>
      <c r="O3979">
        <v>87.1</v>
      </c>
      <c r="P3979">
        <v>110</v>
      </c>
      <c r="Q3979">
        <v>14.81</v>
      </c>
      <c r="R3979">
        <v>2</v>
      </c>
      <c r="S3979">
        <v>0</v>
      </c>
    </row>
    <row r="3980" spans="10:19" x14ac:dyDescent="0.25">
      <c r="J3980" t="s">
        <v>17</v>
      </c>
      <c r="K3980">
        <v>39</v>
      </c>
      <c r="L3980" t="s">
        <v>11</v>
      </c>
      <c r="M3980">
        <v>0</v>
      </c>
      <c r="N3980">
        <v>0</v>
      </c>
      <c r="O3980">
        <v>196.7</v>
      </c>
      <c r="P3980">
        <v>117</v>
      </c>
      <c r="Q3980">
        <v>33.44</v>
      </c>
      <c r="R3980">
        <v>3</v>
      </c>
      <c r="S3980">
        <v>0</v>
      </c>
    </row>
    <row r="3981" spans="10:19" x14ac:dyDescent="0.25">
      <c r="J3981" t="s">
        <v>40</v>
      </c>
      <c r="K3981">
        <v>44</v>
      </c>
      <c r="L3981" t="s">
        <v>11</v>
      </c>
      <c r="M3981">
        <v>0</v>
      </c>
      <c r="N3981">
        <v>0</v>
      </c>
      <c r="O3981">
        <v>114.6</v>
      </c>
      <c r="P3981">
        <v>94</v>
      </c>
      <c r="Q3981">
        <v>19.48</v>
      </c>
      <c r="R3981">
        <v>2</v>
      </c>
      <c r="S3981">
        <v>0</v>
      </c>
    </row>
    <row r="3982" spans="10:19" x14ac:dyDescent="0.25">
      <c r="J3982" t="s">
        <v>48</v>
      </c>
      <c r="K3982">
        <v>35</v>
      </c>
      <c r="L3982" t="s">
        <v>11</v>
      </c>
      <c r="M3982">
        <v>0</v>
      </c>
      <c r="N3982">
        <v>0</v>
      </c>
      <c r="O3982">
        <v>204.5</v>
      </c>
      <c r="P3982">
        <v>88</v>
      </c>
      <c r="Q3982">
        <v>34.770000000000003</v>
      </c>
      <c r="R3982">
        <v>0</v>
      </c>
      <c r="S3982">
        <v>0</v>
      </c>
    </row>
    <row r="3983" spans="10:19" x14ac:dyDescent="0.25">
      <c r="J3983" t="s">
        <v>15</v>
      </c>
      <c r="K3983">
        <v>26</v>
      </c>
      <c r="L3983" t="s">
        <v>16</v>
      </c>
      <c r="M3983">
        <v>0</v>
      </c>
      <c r="N3983">
        <v>0</v>
      </c>
      <c r="O3983">
        <v>272.8</v>
      </c>
      <c r="P3983">
        <v>60</v>
      </c>
      <c r="Q3983">
        <v>46.38</v>
      </c>
      <c r="R3983">
        <v>5</v>
      </c>
      <c r="S3983">
        <v>1</v>
      </c>
    </row>
    <row r="3984" spans="10:19" x14ac:dyDescent="0.25">
      <c r="J3984" t="s">
        <v>54</v>
      </c>
      <c r="K3984">
        <v>41</v>
      </c>
      <c r="L3984" t="s">
        <v>16</v>
      </c>
      <c r="M3984">
        <v>1</v>
      </c>
      <c r="N3984">
        <v>22</v>
      </c>
      <c r="O3984">
        <v>174.8</v>
      </c>
      <c r="P3984">
        <v>110</v>
      </c>
      <c r="Q3984">
        <v>29.72</v>
      </c>
      <c r="R3984">
        <v>3</v>
      </c>
      <c r="S3984">
        <v>0</v>
      </c>
    </row>
    <row r="3985" spans="10:19" x14ac:dyDescent="0.25">
      <c r="J3985" t="s">
        <v>17</v>
      </c>
      <c r="K3985">
        <v>43</v>
      </c>
      <c r="L3985" t="s">
        <v>11</v>
      </c>
      <c r="M3985">
        <v>0</v>
      </c>
      <c r="N3985">
        <v>0</v>
      </c>
      <c r="O3985">
        <v>128.9</v>
      </c>
      <c r="P3985">
        <v>71</v>
      </c>
      <c r="Q3985">
        <v>21.91</v>
      </c>
      <c r="R3985">
        <v>0</v>
      </c>
      <c r="S3985">
        <v>0</v>
      </c>
    </row>
    <row r="3986" spans="10:19" x14ac:dyDescent="0.25">
      <c r="J3986" t="s">
        <v>48</v>
      </c>
      <c r="K3986">
        <v>45</v>
      </c>
      <c r="L3986" t="s">
        <v>16</v>
      </c>
      <c r="M3986">
        <v>0</v>
      </c>
      <c r="N3986">
        <v>0</v>
      </c>
      <c r="O3986">
        <v>54.8</v>
      </c>
      <c r="P3986">
        <v>123</v>
      </c>
      <c r="Q3986">
        <v>9.32</v>
      </c>
      <c r="R3986">
        <v>1</v>
      </c>
      <c r="S3986">
        <v>0</v>
      </c>
    </row>
    <row r="3987" spans="10:19" x14ac:dyDescent="0.25">
      <c r="J3987" t="s">
        <v>57</v>
      </c>
      <c r="K3987">
        <v>34</v>
      </c>
      <c r="L3987" t="s">
        <v>11</v>
      </c>
      <c r="M3987">
        <v>0</v>
      </c>
      <c r="N3987">
        <v>0</v>
      </c>
      <c r="O3987">
        <v>259</v>
      </c>
      <c r="P3987">
        <v>105</v>
      </c>
      <c r="Q3987">
        <v>44.03</v>
      </c>
      <c r="R3987">
        <v>3</v>
      </c>
      <c r="S3987">
        <v>0</v>
      </c>
    </row>
    <row r="3988" spans="10:19" x14ac:dyDescent="0.25">
      <c r="J3988" t="s">
        <v>15</v>
      </c>
      <c r="K3988">
        <v>40</v>
      </c>
      <c r="L3988" t="s">
        <v>11</v>
      </c>
      <c r="M3988">
        <v>0</v>
      </c>
      <c r="N3988">
        <v>0</v>
      </c>
      <c r="O3988">
        <v>182.6</v>
      </c>
      <c r="P3988">
        <v>76</v>
      </c>
      <c r="Q3988">
        <v>31.04</v>
      </c>
      <c r="R3988">
        <v>6</v>
      </c>
      <c r="S3988">
        <v>1</v>
      </c>
    </row>
    <row r="3989" spans="10:19" x14ac:dyDescent="0.25">
      <c r="J3989" t="s">
        <v>18</v>
      </c>
      <c r="K3989">
        <v>44</v>
      </c>
      <c r="L3989" t="s">
        <v>13</v>
      </c>
      <c r="M3989">
        <v>0</v>
      </c>
      <c r="N3989">
        <v>0</v>
      </c>
      <c r="O3989">
        <v>123</v>
      </c>
      <c r="P3989">
        <v>111</v>
      </c>
      <c r="Q3989">
        <v>20.91</v>
      </c>
      <c r="R3989">
        <v>1</v>
      </c>
      <c r="S3989">
        <v>0</v>
      </c>
    </row>
    <row r="3990" spans="10:19" x14ac:dyDescent="0.25">
      <c r="J3990" t="s">
        <v>22</v>
      </c>
      <c r="K3990">
        <v>44</v>
      </c>
      <c r="L3990" t="s">
        <v>11</v>
      </c>
      <c r="M3990">
        <v>0</v>
      </c>
      <c r="N3990">
        <v>0</v>
      </c>
      <c r="O3990">
        <v>169.9</v>
      </c>
      <c r="P3990">
        <v>96</v>
      </c>
      <c r="Q3990">
        <v>28.88</v>
      </c>
      <c r="R3990">
        <v>2</v>
      </c>
      <c r="S3990">
        <v>0</v>
      </c>
    </row>
    <row r="3991" spans="10:19" x14ac:dyDescent="0.25">
      <c r="J3991" t="s">
        <v>54</v>
      </c>
      <c r="K3991">
        <v>39</v>
      </c>
      <c r="L3991" t="s">
        <v>13</v>
      </c>
      <c r="M3991">
        <v>1</v>
      </c>
      <c r="N3991">
        <v>27</v>
      </c>
      <c r="O3991">
        <v>201.4</v>
      </c>
      <c r="P3991">
        <v>85</v>
      </c>
      <c r="Q3991">
        <v>34.24</v>
      </c>
      <c r="R3991">
        <v>2</v>
      </c>
      <c r="S3991">
        <v>0</v>
      </c>
    </row>
    <row r="3992" spans="10:19" x14ac:dyDescent="0.25">
      <c r="J3992" t="s">
        <v>52</v>
      </c>
      <c r="K3992">
        <v>42</v>
      </c>
      <c r="L3992" t="s">
        <v>11</v>
      </c>
      <c r="M3992">
        <v>1</v>
      </c>
      <c r="N3992">
        <v>24</v>
      </c>
      <c r="O3992">
        <v>124.2</v>
      </c>
      <c r="P3992">
        <v>146</v>
      </c>
      <c r="Q3992">
        <v>21.11</v>
      </c>
      <c r="R3992">
        <v>3</v>
      </c>
      <c r="S3992">
        <v>0</v>
      </c>
    </row>
    <row r="3993" spans="10:19" x14ac:dyDescent="0.25">
      <c r="J3993" t="s">
        <v>15</v>
      </c>
      <c r="K3993">
        <v>43</v>
      </c>
      <c r="L3993" t="s">
        <v>13</v>
      </c>
      <c r="M3993">
        <v>0</v>
      </c>
      <c r="N3993">
        <v>0</v>
      </c>
      <c r="O3993">
        <v>128.19999999999999</v>
      </c>
      <c r="P3993">
        <v>109</v>
      </c>
      <c r="Q3993">
        <v>21.79</v>
      </c>
      <c r="R3993">
        <v>0</v>
      </c>
      <c r="S3993">
        <v>0</v>
      </c>
    </row>
    <row r="3994" spans="10:19" x14ac:dyDescent="0.25">
      <c r="J3994" t="s">
        <v>45</v>
      </c>
      <c r="K3994">
        <v>32</v>
      </c>
      <c r="L3994" t="s">
        <v>13</v>
      </c>
      <c r="M3994">
        <v>1</v>
      </c>
      <c r="N3994">
        <v>20</v>
      </c>
      <c r="O3994">
        <v>214.3</v>
      </c>
      <c r="P3994">
        <v>126</v>
      </c>
      <c r="Q3994">
        <v>36.43</v>
      </c>
      <c r="R3994">
        <v>4</v>
      </c>
      <c r="S3994">
        <v>0</v>
      </c>
    </row>
    <row r="3995" spans="10:19" x14ac:dyDescent="0.25">
      <c r="J3995" t="s">
        <v>47</v>
      </c>
      <c r="K3995">
        <v>42</v>
      </c>
      <c r="L3995" t="s">
        <v>11</v>
      </c>
      <c r="M3995">
        <v>1</v>
      </c>
      <c r="N3995">
        <v>24</v>
      </c>
      <c r="O3995">
        <v>243.3</v>
      </c>
      <c r="P3995">
        <v>107</v>
      </c>
      <c r="Q3995">
        <v>41.36</v>
      </c>
      <c r="R3995">
        <v>4</v>
      </c>
      <c r="S3995">
        <v>0</v>
      </c>
    </row>
    <row r="3996" spans="10:19" x14ac:dyDescent="0.25">
      <c r="J3996" t="s">
        <v>20</v>
      </c>
      <c r="K3996">
        <v>35</v>
      </c>
      <c r="L3996" t="s">
        <v>16</v>
      </c>
      <c r="M3996">
        <v>1</v>
      </c>
      <c r="N3996">
        <v>17</v>
      </c>
      <c r="O3996">
        <v>200.7</v>
      </c>
      <c r="P3996">
        <v>107</v>
      </c>
      <c r="Q3996">
        <v>34.119999999999997</v>
      </c>
      <c r="R3996">
        <v>4</v>
      </c>
      <c r="S3996">
        <v>0</v>
      </c>
    </row>
    <row r="3997" spans="10:19" x14ac:dyDescent="0.25">
      <c r="J3997" t="s">
        <v>48</v>
      </c>
      <c r="K3997">
        <v>43</v>
      </c>
      <c r="L3997" t="s">
        <v>11</v>
      </c>
      <c r="M3997">
        <v>0</v>
      </c>
      <c r="N3997">
        <v>0</v>
      </c>
      <c r="O3997">
        <v>231.4</v>
      </c>
      <c r="P3997">
        <v>93</v>
      </c>
      <c r="Q3997">
        <v>39.340000000000003</v>
      </c>
      <c r="R3997">
        <v>2</v>
      </c>
      <c r="S3997">
        <v>0</v>
      </c>
    </row>
    <row r="3998" spans="10:19" x14ac:dyDescent="0.25">
      <c r="J3998" t="s">
        <v>40</v>
      </c>
      <c r="K3998">
        <v>39</v>
      </c>
      <c r="L3998" t="s">
        <v>11</v>
      </c>
      <c r="M3998">
        <v>1</v>
      </c>
      <c r="N3998">
        <v>32</v>
      </c>
      <c r="O3998">
        <v>235</v>
      </c>
      <c r="P3998">
        <v>85</v>
      </c>
      <c r="Q3998">
        <v>39.950000000000003</v>
      </c>
      <c r="R3998">
        <v>2</v>
      </c>
      <c r="S3998">
        <v>0</v>
      </c>
    </row>
    <row r="3999" spans="10:19" x14ac:dyDescent="0.25">
      <c r="J3999" t="s">
        <v>19</v>
      </c>
      <c r="K3999">
        <v>38</v>
      </c>
      <c r="L3999" t="s">
        <v>13</v>
      </c>
      <c r="M3999">
        <v>0</v>
      </c>
      <c r="N3999">
        <v>0</v>
      </c>
      <c r="O3999">
        <v>237.5</v>
      </c>
      <c r="P3999">
        <v>117</v>
      </c>
      <c r="Q3999">
        <v>40.380000000000003</v>
      </c>
      <c r="R3999">
        <v>1</v>
      </c>
      <c r="S3999">
        <v>0</v>
      </c>
    </row>
    <row r="4000" spans="10:19" x14ac:dyDescent="0.25">
      <c r="J4000" t="s">
        <v>17</v>
      </c>
      <c r="K4000">
        <v>37</v>
      </c>
      <c r="L4000" t="s">
        <v>16</v>
      </c>
      <c r="M4000">
        <v>0</v>
      </c>
      <c r="N4000">
        <v>0</v>
      </c>
      <c r="O4000">
        <v>228.3</v>
      </c>
      <c r="P4000">
        <v>80</v>
      </c>
      <c r="Q4000">
        <v>38.81</v>
      </c>
      <c r="R4000">
        <v>1</v>
      </c>
      <c r="S4000">
        <v>0</v>
      </c>
    </row>
    <row r="4001" spans="10:19" x14ac:dyDescent="0.25">
      <c r="J4001" t="s">
        <v>43</v>
      </c>
      <c r="K4001">
        <v>39</v>
      </c>
      <c r="L4001" t="s">
        <v>11</v>
      </c>
      <c r="M4001">
        <v>0</v>
      </c>
      <c r="N4001">
        <v>0</v>
      </c>
      <c r="O4001">
        <v>160.5</v>
      </c>
      <c r="P4001">
        <v>123</v>
      </c>
      <c r="Q4001">
        <v>27.29</v>
      </c>
      <c r="R4001">
        <v>1</v>
      </c>
      <c r="S4001">
        <v>0</v>
      </c>
    </row>
    <row r="4002" spans="10:19" x14ac:dyDescent="0.25">
      <c r="J4002" t="s">
        <v>54</v>
      </c>
      <c r="K4002">
        <v>37</v>
      </c>
      <c r="L4002" t="s">
        <v>16</v>
      </c>
      <c r="M4002">
        <v>1</v>
      </c>
      <c r="N4002">
        <v>48</v>
      </c>
      <c r="O4002">
        <v>185.6</v>
      </c>
      <c r="P4002">
        <v>125</v>
      </c>
      <c r="Q4002">
        <v>31.55</v>
      </c>
      <c r="R4002">
        <v>1</v>
      </c>
      <c r="S4002">
        <v>0</v>
      </c>
    </row>
    <row r="4003" spans="10:19" x14ac:dyDescent="0.25">
      <c r="J4003" t="s">
        <v>60</v>
      </c>
      <c r="K4003">
        <v>35</v>
      </c>
      <c r="L4003" t="s">
        <v>11</v>
      </c>
      <c r="M4003">
        <v>0</v>
      </c>
      <c r="N4003">
        <v>0</v>
      </c>
      <c r="O4003">
        <v>214.3</v>
      </c>
      <c r="P4003">
        <v>138</v>
      </c>
      <c r="Q4003">
        <v>36.43</v>
      </c>
      <c r="R4003">
        <v>1</v>
      </c>
      <c r="S4003">
        <v>0</v>
      </c>
    </row>
    <row r="4004" spans="10:19" x14ac:dyDescent="0.25">
      <c r="J4004" t="s">
        <v>40</v>
      </c>
      <c r="K4004">
        <v>43</v>
      </c>
      <c r="L4004" t="s">
        <v>13</v>
      </c>
      <c r="M4004">
        <v>0</v>
      </c>
      <c r="N4004">
        <v>0</v>
      </c>
      <c r="O4004">
        <v>240.8</v>
      </c>
      <c r="P4004">
        <v>105</v>
      </c>
      <c r="Q4004">
        <v>40.94</v>
      </c>
      <c r="R4004">
        <v>4</v>
      </c>
      <c r="S4004">
        <v>0</v>
      </c>
    </row>
    <row r="4005" spans="10:19" x14ac:dyDescent="0.25">
      <c r="J4005" t="s">
        <v>27</v>
      </c>
      <c r="K4005">
        <v>41</v>
      </c>
      <c r="L4005" t="s">
        <v>11</v>
      </c>
      <c r="M4005">
        <v>0</v>
      </c>
      <c r="N4005">
        <v>0</v>
      </c>
      <c r="O4005">
        <v>194.4</v>
      </c>
      <c r="P4005">
        <v>105</v>
      </c>
      <c r="Q4005">
        <v>33.049999999999997</v>
      </c>
      <c r="R4005">
        <v>0</v>
      </c>
      <c r="S4005">
        <v>0</v>
      </c>
    </row>
    <row r="4006" spans="10:19" x14ac:dyDescent="0.25">
      <c r="J4006" t="s">
        <v>53</v>
      </c>
      <c r="K4006">
        <v>40</v>
      </c>
      <c r="L4006" t="s">
        <v>11</v>
      </c>
      <c r="M4006">
        <v>0</v>
      </c>
      <c r="N4006">
        <v>0</v>
      </c>
      <c r="O4006">
        <v>130.19999999999999</v>
      </c>
      <c r="P4006">
        <v>94</v>
      </c>
      <c r="Q4006">
        <v>22.13</v>
      </c>
      <c r="R4006">
        <v>2</v>
      </c>
      <c r="S4006">
        <v>0</v>
      </c>
    </row>
    <row r="4007" spans="10:19" x14ac:dyDescent="0.25">
      <c r="J4007" t="s">
        <v>43</v>
      </c>
      <c r="K4007">
        <v>36</v>
      </c>
      <c r="L4007" t="s">
        <v>13</v>
      </c>
      <c r="M4007">
        <v>1</v>
      </c>
      <c r="N4007">
        <v>52</v>
      </c>
      <c r="O4007">
        <v>123.7</v>
      </c>
      <c r="P4007">
        <v>114</v>
      </c>
      <c r="Q4007">
        <v>21.03</v>
      </c>
      <c r="R4007">
        <v>0</v>
      </c>
      <c r="S4007">
        <v>0</v>
      </c>
    </row>
    <row r="4008" spans="10:19" x14ac:dyDescent="0.25">
      <c r="J4008" t="s">
        <v>60</v>
      </c>
      <c r="K4008">
        <v>40</v>
      </c>
      <c r="L4008" t="s">
        <v>16</v>
      </c>
      <c r="M4008">
        <v>1</v>
      </c>
      <c r="N4008">
        <v>32</v>
      </c>
      <c r="O4008">
        <v>206.1</v>
      </c>
      <c r="P4008">
        <v>134</v>
      </c>
      <c r="Q4008">
        <v>35.04</v>
      </c>
      <c r="R4008">
        <v>3</v>
      </c>
      <c r="S4008">
        <v>0</v>
      </c>
    </row>
    <row r="4009" spans="10:19" x14ac:dyDescent="0.25">
      <c r="J4009" t="s">
        <v>30</v>
      </c>
      <c r="K4009">
        <v>37</v>
      </c>
      <c r="L4009" t="s">
        <v>11</v>
      </c>
      <c r="M4009">
        <v>1</v>
      </c>
      <c r="N4009">
        <v>25</v>
      </c>
      <c r="O4009">
        <v>182.4</v>
      </c>
      <c r="P4009">
        <v>92</v>
      </c>
      <c r="Q4009">
        <v>31.01</v>
      </c>
      <c r="R4009">
        <v>1</v>
      </c>
      <c r="S4009">
        <v>0</v>
      </c>
    </row>
    <row r="4010" spans="10:19" x14ac:dyDescent="0.25">
      <c r="J4010" t="s">
        <v>26</v>
      </c>
      <c r="K4010">
        <v>39</v>
      </c>
      <c r="L4010" t="s">
        <v>11</v>
      </c>
      <c r="M4010">
        <v>0</v>
      </c>
      <c r="N4010">
        <v>0</v>
      </c>
      <c r="O4010">
        <v>228.4</v>
      </c>
      <c r="P4010">
        <v>103</v>
      </c>
      <c r="Q4010">
        <v>38.83</v>
      </c>
      <c r="R4010">
        <v>3</v>
      </c>
      <c r="S4010">
        <v>0</v>
      </c>
    </row>
    <row r="4011" spans="10:19" x14ac:dyDescent="0.25">
      <c r="J4011" t="s">
        <v>43</v>
      </c>
      <c r="K4011">
        <v>38</v>
      </c>
      <c r="L4011" t="s">
        <v>11</v>
      </c>
      <c r="M4011">
        <v>0</v>
      </c>
      <c r="N4011">
        <v>0</v>
      </c>
      <c r="O4011">
        <v>202</v>
      </c>
      <c r="P4011">
        <v>100</v>
      </c>
      <c r="Q4011">
        <v>34.340000000000003</v>
      </c>
      <c r="R4011">
        <v>1</v>
      </c>
      <c r="S4011">
        <v>0</v>
      </c>
    </row>
    <row r="4012" spans="10:19" x14ac:dyDescent="0.25">
      <c r="J4012" t="s">
        <v>29</v>
      </c>
      <c r="K4012">
        <v>42</v>
      </c>
      <c r="L4012" t="s">
        <v>11</v>
      </c>
      <c r="M4012">
        <v>0</v>
      </c>
      <c r="N4012">
        <v>0</v>
      </c>
      <c r="O4012">
        <v>148.80000000000001</v>
      </c>
      <c r="P4012">
        <v>89</v>
      </c>
      <c r="Q4012">
        <v>25.3</v>
      </c>
      <c r="R4012">
        <v>1</v>
      </c>
      <c r="S4012">
        <v>0</v>
      </c>
    </row>
    <row r="4013" spans="10:19" x14ac:dyDescent="0.25">
      <c r="J4013" t="s">
        <v>56</v>
      </c>
      <c r="K4013">
        <v>30</v>
      </c>
      <c r="L4013" t="s">
        <v>11</v>
      </c>
      <c r="M4013">
        <v>0</v>
      </c>
      <c r="N4013">
        <v>0</v>
      </c>
      <c r="O4013">
        <v>191.3</v>
      </c>
      <c r="P4013">
        <v>120</v>
      </c>
      <c r="Q4013">
        <v>32.520000000000003</v>
      </c>
      <c r="R4013">
        <v>2</v>
      </c>
      <c r="S4013">
        <v>1</v>
      </c>
    </row>
    <row r="4014" spans="10:19" x14ac:dyDescent="0.25">
      <c r="J4014" t="s">
        <v>27</v>
      </c>
      <c r="K4014">
        <v>38</v>
      </c>
      <c r="L4014" t="s">
        <v>11</v>
      </c>
      <c r="M4014">
        <v>0</v>
      </c>
      <c r="N4014">
        <v>0</v>
      </c>
      <c r="O4014">
        <v>159.9</v>
      </c>
      <c r="P4014">
        <v>70</v>
      </c>
      <c r="Q4014">
        <v>27.18</v>
      </c>
      <c r="R4014">
        <v>1</v>
      </c>
      <c r="S4014">
        <v>0</v>
      </c>
    </row>
    <row r="4015" spans="10:19" x14ac:dyDescent="0.25">
      <c r="J4015" t="s">
        <v>30</v>
      </c>
      <c r="K4015">
        <v>34</v>
      </c>
      <c r="L4015" t="s">
        <v>11</v>
      </c>
      <c r="M4015">
        <v>0</v>
      </c>
      <c r="N4015">
        <v>0</v>
      </c>
      <c r="O4015">
        <v>191.7</v>
      </c>
      <c r="P4015">
        <v>97</v>
      </c>
      <c r="Q4015">
        <v>32.590000000000003</v>
      </c>
      <c r="R4015">
        <v>2</v>
      </c>
      <c r="S4015">
        <v>0</v>
      </c>
    </row>
    <row r="4016" spans="10:19" x14ac:dyDescent="0.25">
      <c r="J4016" t="s">
        <v>62</v>
      </c>
      <c r="K4016">
        <v>38</v>
      </c>
      <c r="L4016" t="s">
        <v>16</v>
      </c>
      <c r="M4016">
        <v>0</v>
      </c>
      <c r="N4016">
        <v>0</v>
      </c>
      <c r="O4016">
        <v>151.19999999999999</v>
      </c>
      <c r="P4016">
        <v>89</v>
      </c>
      <c r="Q4016">
        <v>25.7</v>
      </c>
      <c r="R4016">
        <v>2</v>
      </c>
      <c r="S4016">
        <v>0</v>
      </c>
    </row>
    <row r="4017" spans="10:19" x14ac:dyDescent="0.25">
      <c r="J4017" t="s">
        <v>38</v>
      </c>
      <c r="K4017">
        <v>42</v>
      </c>
      <c r="L4017" t="s">
        <v>11</v>
      </c>
      <c r="M4017">
        <v>0</v>
      </c>
      <c r="N4017">
        <v>0</v>
      </c>
      <c r="O4017">
        <v>182.1</v>
      </c>
      <c r="P4017">
        <v>136</v>
      </c>
      <c r="Q4017">
        <v>30.96</v>
      </c>
      <c r="R4017">
        <v>2</v>
      </c>
      <c r="S4017">
        <v>0</v>
      </c>
    </row>
    <row r="4018" spans="10:19" x14ac:dyDescent="0.25">
      <c r="J4018" t="s">
        <v>38</v>
      </c>
      <c r="K4018">
        <v>37</v>
      </c>
      <c r="L4018" t="s">
        <v>16</v>
      </c>
      <c r="M4018">
        <v>0</v>
      </c>
      <c r="N4018">
        <v>0</v>
      </c>
      <c r="O4018">
        <v>155.1</v>
      </c>
      <c r="P4018">
        <v>110</v>
      </c>
      <c r="Q4018">
        <v>26.37</v>
      </c>
      <c r="R4018">
        <v>3</v>
      </c>
      <c r="S4018">
        <v>0</v>
      </c>
    </row>
    <row r="4019" spans="10:19" x14ac:dyDescent="0.25">
      <c r="J4019" t="s">
        <v>29</v>
      </c>
      <c r="K4019">
        <v>40</v>
      </c>
      <c r="L4019" t="s">
        <v>11</v>
      </c>
      <c r="M4019">
        <v>1</v>
      </c>
      <c r="N4019">
        <v>27</v>
      </c>
      <c r="O4019">
        <v>125.9</v>
      </c>
      <c r="P4019">
        <v>90</v>
      </c>
      <c r="Q4019">
        <v>21.4</v>
      </c>
      <c r="R4019">
        <v>0</v>
      </c>
      <c r="S4019">
        <v>0</v>
      </c>
    </row>
    <row r="4020" spans="10:19" x14ac:dyDescent="0.25">
      <c r="J4020" t="s">
        <v>30</v>
      </c>
      <c r="K4020">
        <v>34</v>
      </c>
      <c r="L4020" t="s">
        <v>11</v>
      </c>
      <c r="M4020">
        <v>1</v>
      </c>
      <c r="N4020">
        <v>29</v>
      </c>
      <c r="O4020">
        <v>136.1</v>
      </c>
      <c r="P4020">
        <v>146</v>
      </c>
      <c r="Q4020">
        <v>23.14</v>
      </c>
      <c r="R4020">
        <v>2</v>
      </c>
      <c r="S4020">
        <v>0</v>
      </c>
    </row>
    <row r="4021" spans="10:19" x14ac:dyDescent="0.25">
      <c r="J4021" t="s">
        <v>43</v>
      </c>
      <c r="K4021">
        <v>39</v>
      </c>
      <c r="L4021" t="s">
        <v>11</v>
      </c>
      <c r="M4021">
        <v>1</v>
      </c>
      <c r="N4021">
        <v>33</v>
      </c>
      <c r="O4021">
        <v>284.3</v>
      </c>
      <c r="P4021">
        <v>115</v>
      </c>
      <c r="Q4021">
        <v>48.33</v>
      </c>
      <c r="R4021">
        <v>0</v>
      </c>
      <c r="S4021">
        <v>0</v>
      </c>
    </row>
    <row r="4022" spans="10:19" x14ac:dyDescent="0.25">
      <c r="J4022" t="s">
        <v>41</v>
      </c>
      <c r="K4022">
        <v>39</v>
      </c>
      <c r="L4022" t="s">
        <v>11</v>
      </c>
      <c r="M4022">
        <v>0</v>
      </c>
      <c r="N4022">
        <v>0</v>
      </c>
      <c r="O4022">
        <v>199.7</v>
      </c>
      <c r="P4022">
        <v>76</v>
      </c>
      <c r="Q4022">
        <v>33.950000000000003</v>
      </c>
      <c r="R4022">
        <v>1</v>
      </c>
      <c r="S4022">
        <v>0</v>
      </c>
    </row>
    <row r="4023" spans="10:19" x14ac:dyDescent="0.25">
      <c r="J4023" t="s">
        <v>45</v>
      </c>
      <c r="K4023">
        <v>40</v>
      </c>
      <c r="L4023" t="s">
        <v>11</v>
      </c>
      <c r="M4023">
        <v>0</v>
      </c>
      <c r="N4023">
        <v>0</v>
      </c>
      <c r="O4023">
        <v>98.2</v>
      </c>
      <c r="P4023">
        <v>87</v>
      </c>
      <c r="Q4023">
        <v>16.690000000000001</v>
      </c>
      <c r="R4023">
        <v>2</v>
      </c>
      <c r="S4023">
        <v>0</v>
      </c>
    </row>
    <row r="4024" spans="10:19" x14ac:dyDescent="0.25">
      <c r="J4024" t="s">
        <v>61</v>
      </c>
      <c r="K4024">
        <v>35</v>
      </c>
      <c r="L4024" t="s">
        <v>11</v>
      </c>
      <c r="M4024">
        <v>1</v>
      </c>
      <c r="N4024">
        <v>23</v>
      </c>
      <c r="O4024">
        <v>247.6</v>
      </c>
      <c r="P4024">
        <v>65</v>
      </c>
      <c r="Q4024">
        <v>42.09</v>
      </c>
      <c r="R4024">
        <v>3</v>
      </c>
      <c r="S4024">
        <v>0</v>
      </c>
    </row>
    <row r="4025" spans="10:19" x14ac:dyDescent="0.25">
      <c r="J4025" t="s">
        <v>23</v>
      </c>
      <c r="K4025">
        <v>30</v>
      </c>
      <c r="L4025" t="s">
        <v>11</v>
      </c>
      <c r="M4025">
        <v>0</v>
      </c>
      <c r="N4025">
        <v>0</v>
      </c>
      <c r="O4025">
        <v>254.3</v>
      </c>
      <c r="P4025">
        <v>87</v>
      </c>
      <c r="Q4025">
        <v>43.23</v>
      </c>
      <c r="R4025">
        <v>1</v>
      </c>
      <c r="S4025">
        <v>1</v>
      </c>
    </row>
    <row r="4026" spans="10:19" x14ac:dyDescent="0.25">
      <c r="J4026" t="s">
        <v>48</v>
      </c>
      <c r="K4026">
        <v>35</v>
      </c>
      <c r="L4026" t="s">
        <v>11</v>
      </c>
      <c r="M4026">
        <v>0</v>
      </c>
      <c r="N4026">
        <v>0</v>
      </c>
      <c r="O4026">
        <v>241.3</v>
      </c>
      <c r="P4026">
        <v>113</v>
      </c>
      <c r="Q4026">
        <v>41.02</v>
      </c>
      <c r="R4026">
        <v>3</v>
      </c>
      <c r="S4026">
        <v>0</v>
      </c>
    </row>
    <row r="4027" spans="10:19" x14ac:dyDescent="0.25">
      <c r="J4027" t="s">
        <v>37</v>
      </c>
      <c r="K4027">
        <v>29</v>
      </c>
      <c r="L4027" t="s">
        <v>16</v>
      </c>
      <c r="M4027">
        <v>0</v>
      </c>
      <c r="N4027">
        <v>0</v>
      </c>
      <c r="O4027">
        <v>111.8</v>
      </c>
      <c r="P4027">
        <v>106</v>
      </c>
      <c r="Q4027">
        <v>19.010000000000002</v>
      </c>
      <c r="R4027">
        <v>4</v>
      </c>
      <c r="S4027">
        <v>1</v>
      </c>
    </row>
    <row r="4028" spans="10:19" x14ac:dyDescent="0.25">
      <c r="J4028" t="s">
        <v>20</v>
      </c>
      <c r="K4028">
        <v>39</v>
      </c>
      <c r="L4028" t="s">
        <v>13</v>
      </c>
      <c r="M4028">
        <v>0</v>
      </c>
      <c r="N4028">
        <v>0</v>
      </c>
      <c r="O4028">
        <v>163.69999999999999</v>
      </c>
      <c r="P4028">
        <v>123</v>
      </c>
      <c r="Q4028">
        <v>27.83</v>
      </c>
      <c r="R4028">
        <v>1</v>
      </c>
      <c r="S4028">
        <v>0</v>
      </c>
    </row>
    <row r="4029" spans="10:19" x14ac:dyDescent="0.25">
      <c r="J4029" t="s">
        <v>58</v>
      </c>
      <c r="K4029">
        <v>34</v>
      </c>
      <c r="L4029" t="s">
        <v>11</v>
      </c>
      <c r="M4029">
        <v>0</v>
      </c>
      <c r="N4029">
        <v>0</v>
      </c>
      <c r="O4029">
        <v>164</v>
      </c>
      <c r="P4029">
        <v>112</v>
      </c>
      <c r="Q4029">
        <v>27.88</v>
      </c>
      <c r="R4029">
        <v>1</v>
      </c>
      <c r="S4029">
        <v>0</v>
      </c>
    </row>
    <row r="4030" spans="10:19" x14ac:dyDescent="0.25">
      <c r="J4030" t="s">
        <v>33</v>
      </c>
      <c r="K4030">
        <v>43</v>
      </c>
      <c r="L4030" t="s">
        <v>11</v>
      </c>
      <c r="M4030">
        <v>0</v>
      </c>
      <c r="N4030">
        <v>0</v>
      </c>
      <c r="O4030">
        <v>195.2</v>
      </c>
      <c r="P4030">
        <v>101</v>
      </c>
      <c r="Q4030">
        <v>33.18</v>
      </c>
      <c r="R4030">
        <v>0</v>
      </c>
      <c r="S4030">
        <v>0</v>
      </c>
    </row>
    <row r="4031" spans="10:19" x14ac:dyDescent="0.25">
      <c r="J4031" t="s">
        <v>23</v>
      </c>
      <c r="K4031">
        <v>39</v>
      </c>
      <c r="L4031" t="s">
        <v>11</v>
      </c>
      <c r="M4031">
        <v>0</v>
      </c>
      <c r="N4031">
        <v>0</v>
      </c>
      <c r="O4031">
        <v>157.6</v>
      </c>
      <c r="P4031">
        <v>101</v>
      </c>
      <c r="Q4031">
        <v>26.79</v>
      </c>
      <c r="R4031">
        <v>1</v>
      </c>
      <c r="S4031">
        <v>0</v>
      </c>
    </row>
    <row r="4032" spans="10:19" x14ac:dyDescent="0.25">
      <c r="J4032" t="s">
        <v>25</v>
      </c>
      <c r="K4032">
        <v>35</v>
      </c>
      <c r="L4032" t="s">
        <v>11</v>
      </c>
      <c r="M4032">
        <v>0</v>
      </c>
      <c r="N4032">
        <v>0</v>
      </c>
      <c r="O4032">
        <v>253.6</v>
      </c>
      <c r="P4032">
        <v>110</v>
      </c>
      <c r="Q4032">
        <v>43.11</v>
      </c>
      <c r="R4032">
        <v>3</v>
      </c>
      <c r="S4032">
        <v>1</v>
      </c>
    </row>
    <row r="4033" spans="10:19" x14ac:dyDescent="0.25">
      <c r="J4033" t="s">
        <v>52</v>
      </c>
      <c r="K4033">
        <v>33</v>
      </c>
      <c r="L4033" t="s">
        <v>13</v>
      </c>
      <c r="M4033">
        <v>1</v>
      </c>
      <c r="N4033">
        <v>38</v>
      </c>
      <c r="O4033">
        <v>199</v>
      </c>
      <c r="P4033">
        <v>96</v>
      </c>
      <c r="Q4033">
        <v>33.83</v>
      </c>
      <c r="R4033">
        <v>1</v>
      </c>
      <c r="S4033">
        <v>0</v>
      </c>
    </row>
    <row r="4034" spans="10:19" x14ac:dyDescent="0.25">
      <c r="J4034" t="s">
        <v>44</v>
      </c>
      <c r="K4034">
        <v>43</v>
      </c>
      <c r="L4034" t="s">
        <v>13</v>
      </c>
      <c r="M4034">
        <v>0</v>
      </c>
      <c r="N4034">
        <v>0</v>
      </c>
      <c r="O4034">
        <v>182.5</v>
      </c>
      <c r="P4034">
        <v>58</v>
      </c>
      <c r="Q4034">
        <v>31.03</v>
      </c>
      <c r="R4034">
        <v>1</v>
      </c>
      <c r="S4034">
        <v>0</v>
      </c>
    </row>
    <row r="4035" spans="10:19" x14ac:dyDescent="0.25">
      <c r="J4035" t="s">
        <v>37</v>
      </c>
      <c r="K4035">
        <v>40</v>
      </c>
      <c r="L4035" t="s">
        <v>11</v>
      </c>
      <c r="M4035">
        <v>0</v>
      </c>
      <c r="N4035">
        <v>0</v>
      </c>
      <c r="O4035">
        <v>81.2</v>
      </c>
      <c r="P4035">
        <v>91</v>
      </c>
      <c r="Q4035">
        <v>13.8</v>
      </c>
      <c r="R4035">
        <v>1</v>
      </c>
      <c r="S4035">
        <v>0</v>
      </c>
    </row>
    <row r="4036" spans="10:19" x14ac:dyDescent="0.25">
      <c r="J4036" t="s">
        <v>37</v>
      </c>
      <c r="K4036">
        <v>50</v>
      </c>
      <c r="L4036" t="s">
        <v>11</v>
      </c>
      <c r="M4036">
        <v>0</v>
      </c>
      <c r="N4036">
        <v>0</v>
      </c>
      <c r="O4036">
        <v>179.1</v>
      </c>
      <c r="P4036">
        <v>110</v>
      </c>
      <c r="Q4036">
        <v>30.45</v>
      </c>
      <c r="R4036">
        <v>0</v>
      </c>
      <c r="S4036">
        <v>0</v>
      </c>
    </row>
    <row r="4037" spans="10:19" x14ac:dyDescent="0.25">
      <c r="J4037" t="s">
        <v>57</v>
      </c>
      <c r="K4037">
        <v>42</v>
      </c>
      <c r="L4037" t="s">
        <v>11</v>
      </c>
      <c r="M4037">
        <v>0</v>
      </c>
      <c r="N4037">
        <v>0</v>
      </c>
      <c r="O4037">
        <v>182.7</v>
      </c>
      <c r="P4037">
        <v>98</v>
      </c>
      <c r="Q4037">
        <v>31.06</v>
      </c>
      <c r="R4037">
        <v>1</v>
      </c>
      <c r="S4037">
        <v>0</v>
      </c>
    </row>
    <row r="4038" spans="10:19" x14ac:dyDescent="0.25">
      <c r="J4038" t="s">
        <v>56</v>
      </c>
      <c r="K4038">
        <v>46</v>
      </c>
      <c r="L4038" t="s">
        <v>13</v>
      </c>
      <c r="M4038">
        <v>0</v>
      </c>
      <c r="N4038">
        <v>0</v>
      </c>
      <c r="O4038">
        <v>207</v>
      </c>
      <c r="P4038">
        <v>94</v>
      </c>
      <c r="Q4038">
        <v>35.19</v>
      </c>
      <c r="R4038">
        <v>2</v>
      </c>
      <c r="S4038">
        <v>0</v>
      </c>
    </row>
    <row r="4039" spans="10:19" x14ac:dyDescent="0.25">
      <c r="J4039" t="s">
        <v>19</v>
      </c>
      <c r="K4039">
        <v>36</v>
      </c>
      <c r="L4039" t="s">
        <v>11</v>
      </c>
      <c r="M4039">
        <v>0</v>
      </c>
      <c r="N4039">
        <v>0</v>
      </c>
      <c r="O4039">
        <v>243.4</v>
      </c>
      <c r="P4039">
        <v>76</v>
      </c>
      <c r="Q4039">
        <v>41.38</v>
      </c>
      <c r="R4039">
        <v>4</v>
      </c>
      <c r="S4039">
        <v>0</v>
      </c>
    </row>
    <row r="4040" spans="10:19" x14ac:dyDescent="0.25">
      <c r="J4040" t="s">
        <v>49</v>
      </c>
      <c r="K4040">
        <v>46</v>
      </c>
      <c r="L4040" t="s">
        <v>11</v>
      </c>
      <c r="M4040">
        <v>0</v>
      </c>
      <c r="N4040">
        <v>0</v>
      </c>
      <c r="O4040">
        <v>157.4</v>
      </c>
      <c r="P4040">
        <v>89</v>
      </c>
      <c r="Q4040">
        <v>26.76</v>
      </c>
      <c r="R4040">
        <v>0</v>
      </c>
      <c r="S4040">
        <v>0</v>
      </c>
    </row>
    <row r="4041" spans="10:19" x14ac:dyDescent="0.25">
      <c r="J4041" t="s">
        <v>20</v>
      </c>
      <c r="K4041">
        <v>41</v>
      </c>
      <c r="L4041" t="s">
        <v>16</v>
      </c>
      <c r="M4041">
        <v>0</v>
      </c>
      <c r="N4041">
        <v>0</v>
      </c>
      <c r="O4041">
        <v>233.9</v>
      </c>
      <c r="P4041">
        <v>76</v>
      </c>
      <c r="Q4041">
        <v>39.76</v>
      </c>
      <c r="R4041">
        <v>3</v>
      </c>
      <c r="S4041">
        <v>0</v>
      </c>
    </row>
    <row r="4042" spans="10:19" x14ac:dyDescent="0.25">
      <c r="J4042" t="s">
        <v>57</v>
      </c>
      <c r="K4042">
        <v>43</v>
      </c>
      <c r="L4042" t="s">
        <v>13</v>
      </c>
      <c r="M4042">
        <v>0</v>
      </c>
      <c r="N4042">
        <v>0</v>
      </c>
      <c r="O4042">
        <v>195.4</v>
      </c>
      <c r="P4042">
        <v>71</v>
      </c>
      <c r="Q4042">
        <v>33.22</v>
      </c>
      <c r="R4042">
        <v>3</v>
      </c>
      <c r="S4042">
        <v>0</v>
      </c>
    </row>
    <row r="4043" spans="10:19" x14ac:dyDescent="0.25">
      <c r="J4043" t="s">
        <v>14</v>
      </c>
      <c r="K4043">
        <v>43</v>
      </c>
      <c r="L4043" t="s">
        <v>13</v>
      </c>
      <c r="M4043">
        <v>0</v>
      </c>
      <c r="N4043">
        <v>0</v>
      </c>
      <c r="O4043">
        <v>180.4</v>
      </c>
      <c r="P4043">
        <v>121</v>
      </c>
      <c r="Q4043">
        <v>30.67</v>
      </c>
      <c r="R4043">
        <v>0</v>
      </c>
      <c r="S4043">
        <v>0</v>
      </c>
    </row>
    <row r="4044" spans="10:19" x14ac:dyDescent="0.25">
      <c r="J4044" t="s">
        <v>31</v>
      </c>
      <c r="K4044">
        <v>38</v>
      </c>
      <c r="L4044" t="s">
        <v>13</v>
      </c>
      <c r="M4044">
        <v>0</v>
      </c>
      <c r="N4044">
        <v>0</v>
      </c>
      <c r="O4044">
        <v>143.6</v>
      </c>
      <c r="P4044">
        <v>119</v>
      </c>
      <c r="Q4044">
        <v>24.41</v>
      </c>
      <c r="R4044">
        <v>2</v>
      </c>
      <c r="S4044">
        <v>0</v>
      </c>
    </row>
    <row r="4045" spans="10:19" x14ac:dyDescent="0.25">
      <c r="J4045" t="s">
        <v>29</v>
      </c>
      <c r="K4045">
        <v>41</v>
      </c>
      <c r="L4045" t="s">
        <v>16</v>
      </c>
      <c r="M4045">
        <v>0</v>
      </c>
      <c r="N4045">
        <v>0</v>
      </c>
      <c r="O4045">
        <v>88.1</v>
      </c>
      <c r="P4045">
        <v>60</v>
      </c>
      <c r="Q4045">
        <v>14.98</v>
      </c>
      <c r="R4045">
        <v>2</v>
      </c>
      <c r="S4045">
        <v>0</v>
      </c>
    </row>
    <row r="4046" spans="10:19" x14ac:dyDescent="0.25">
      <c r="J4046" t="s">
        <v>31</v>
      </c>
      <c r="K4046">
        <v>43</v>
      </c>
      <c r="L4046" t="s">
        <v>11</v>
      </c>
      <c r="M4046">
        <v>1</v>
      </c>
      <c r="N4046">
        <v>30</v>
      </c>
      <c r="O4046">
        <v>254.1</v>
      </c>
      <c r="P4046">
        <v>75</v>
      </c>
      <c r="Q4046">
        <v>43.2</v>
      </c>
      <c r="R4046">
        <v>2</v>
      </c>
      <c r="S4046">
        <v>0</v>
      </c>
    </row>
    <row r="4047" spans="10:19" x14ac:dyDescent="0.25">
      <c r="J4047" t="s">
        <v>49</v>
      </c>
      <c r="K4047">
        <v>44</v>
      </c>
      <c r="L4047" t="s">
        <v>13</v>
      </c>
      <c r="M4047">
        <v>0</v>
      </c>
      <c r="N4047">
        <v>0</v>
      </c>
      <c r="O4047">
        <v>131.5</v>
      </c>
      <c r="P4047">
        <v>64</v>
      </c>
      <c r="Q4047">
        <v>22.36</v>
      </c>
      <c r="R4047">
        <v>0</v>
      </c>
      <c r="S4047">
        <v>0</v>
      </c>
    </row>
    <row r="4048" spans="10:19" x14ac:dyDescent="0.25">
      <c r="J4048" t="s">
        <v>12</v>
      </c>
      <c r="K4048">
        <v>34</v>
      </c>
      <c r="L4048" t="s">
        <v>16</v>
      </c>
      <c r="M4048">
        <v>0</v>
      </c>
      <c r="N4048">
        <v>0</v>
      </c>
      <c r="O4048">
        <v>156.80000000000001</v>
      </c>
      <c r="P4048">
        <v>104</v>
      </c>
      <c r="Q4048">
        <v>26.66</v>
      </c>
      <c r="R4048">
        <v>0</v>
      </c>
      <c r="S4048">
        <v>0</v>
      </c>
    </row>
    <row r="4049" spans="10:19" x14ac:dyDescent="0.25">
      <c r="J4049" t="s">
        <v>59</v>
      </c>
      <c r="K4049">
        <v>44</v>
      </c>
      <c r="L4049" t="s">
        <v>16</v>
      </c>
      <c r="M4049">
        <v>0</v>
      </c>
      <c r="N4049">
        <v>0</v>
      </c>
      <c r="O4049">
        <v>196.9</v>
      </c>
      <c r="P4049">
        <v>58</v>
      </c>
      <c r="Q4049">
        <v>33.47</v>
      </c>
      <c r="R4049">
        <v>1</v>
      </c>
      <c r="S4049">
        <v>0</v>
      </c>
    </row>
    <row r="4050" spans="10:19" x14ac:dyDescent="0.25">
      <c r="J4050" t="s">
        <v>25</v>
      </c>
      <c r="K4050">
        <v>46</v>
      </c>
      <c r="L4050" t="s">
        <v>11</v>
      </c>
      <c r="M4050">
        <v>0</v>
      </c>
      <c r="N4050">
        <v>0</v>
      </c>
      <c r="O4050">
        <v>178</v>
      </c>
      <c r="P4050">
        <v>140</v>
      </c>
      <c r="Q4050">
        <v>30.26</v>
      </c>
      <c r="R4050">
        <v>2</v>
      </c>
      <c r="S4050">
        <v>0</v>
      </c>
    </row>
    <row r="4051" spans="10:19" x14ac:dyDescent="0.25">
      <c r="J4051" t="s">
        <v>25</v>
      </c>
      <c r="K4051">
        <v>38</v>
      </c>
      <c r="L4051" t="s">
        <v>16</v>
      </c>
      <c r="M4051">
        <v>0</v>
      </c>
      <c r="N4051">
        <v>0</v>
      </c>
      <c r="O4051">
        <v>195.8</v>
      </c>
      <c r="P4051">
        <v>105</v>
      </c>
      <c r="Q4051">
        <v>33.29</v>
      </c>
      <c r="R4051">
        <v>2</v>
      </c>
      <c r="S4051">
        <v>0</v>
      </c>
    </row>
    <row r="4052" spans="10:19" x14ac:dyDescent="0.25">
      <c r="J4052" t="s">
        <v>10</v>
      </c>
      <c r="K4052">
        <v>39</v>
      </c>
      <c r="L4052" t="s">
        <v>13</v>
      </c>
      <c r="M4052">
        <v>1</v>
      </c>
      <c r="N4052">
        <v>26</v>
      </c>
      <c r="O4052">
        <v>141.30000000000001</v>
      </c>
      <c r="P4052">
        <v>120</v>
      </c>
      <c r="Q4052">
        <v>24.02</v>
      </c>
      <c r="R4052">
        <v>1</v>
      </c>
      <c r="S4052">
        <v>0</v>
      </c>
    </row>
    <row r="4053" spans="10:19" x14ac:dyDescent="0.25">
      <c r="J4053" t="s">
        <v>56</v>
      </c>
      <c r="K4053">
        <v>34</v>
      </c>
      <c r="L4053" t="s">
        <v>11</v>
      </c>
      <c r="M4053">
        <v>1</v>
      </c>
      <c r="N4053">
        <v>21</v>
      </c>
      <c r="O4053">
        <v>125.5</v>
      </c>
      <c r="P4053">
        <v>67</v>
      </c>
      <c r="Q4053">
        <v>21.34</v>
      </c>
      <c r="R4053">
        <v>2</v>
      </c>
      <c r="S4053">
        <v>0</v>
      </c>
    </row>
    <row r="4054" spans="10:19" x14ac:dyDescent="0.25">
      <c r="J4054" t="s">
        <v>54</v>
      </c>
      <c r="K4054">
        <v>43</v>
      </c>
      <c r="L4054" t="s">
        <v>16</v>
      </c>
      <c r="M4054">
        <v>0</v>
      </c>
      <c r="N4054">
        <v>0</v>
      </c>
      <c r="O4054">
        <v>200.5</v>
      </c>
      <c r="P4054">
        <v>117</v>
      </c>
      <c r="Q4054">
        <v>34.090000000000003</v>
      </c>
      <c r="R4054">
        <v>4</v>
      </c>
      <c r="S4054">
        <v>0</v>
      </c>
    </row>
    <row r="4055" spans="10:19" x14ac:dyDescent="0.25">
      <c r="J4055" t="s">
        <v>60</v>
      </c>
      <c r="K4055">
        <v>39</v>
      </c>
      <c r="L4055" t="s">
        <v>13</v>
      </c>
      <c r="M4055">
        <v>0</v>
      </c>
      <c r="N4055">
        <v>0</v>
      </c>
      <c r="O4055">
        <v>205.5</v>
      </c>
      <c r="P4055">
        <v>87</v>
      </c>
      <c r="Q4055">
        <v>34.94</v>
      </c>
      <c r="R4055">
        <v>2</v>
      </c>
      <c r="S4055">
        <v>0</v>
      </c>
    </row>
    <row r="4056" spans="10:19" x14ac:dyDescent="0.25">
      <c r="J4056" t="s">
        <v>44</v>
      </c>
      <c r="K4056">
        <v>40</v>
      </c>
      <c r="L4056" t="s">
        <v>11</v>
      </c>
      <c r="M4056">
        <v>0</v>
      </c>
      <c r="N4056">
        <v>0</v>
      </c>
      <c r="O4056">
        <v>152.1</v>
      </c>
      <c r="P4056">
        <v>116</v>
      </c>
      <c r="Q4056">
        <v>25.86</v>
      </c>
      <c r="R4056">
        <v>0</v>
      </c>
      <c r="S4056">
        <v>0</v>
      </c>
    </row>
    <row r="4057" spans="10:19" x14ac:dyDescent="0.25">
      <c r="J4057" t="s">
        <v>56</v>
      </c>
      <c r="K4057">
        <v>34</v>
      </c>
      <c r="L4057" t="s">
        <v>11</v>
      </c>
      <c r="M4057">
        <v>0</v>
      </c>
      <c r="N4057">
        <v>0</v>
      </c>
      <c r="O4057">
        <v>216.5</v>
      </c>
      <c r="P4057">
        <v>113</v>
      </c>
      <c r="Q4057">
        <v>36.81</v>
      </c>
      <c r="R4057">
        <v>3</v>
      </c>
      <c r="S4057">
        <v>0</v>
      </c>
    </row>
    <row r="4058" spans="10:19" x14ac:dyDescent="0.25">
      <c r="J4058" t="s">
        <v>41</v>
      </c>
      <c r="K4058">
        <v>38</v>
      </c>
      <c r="L4058" t="s">
        <v>13</v>
      </c>
      <c r="M4058">
        <v>0</v>
      </c>
      <c r="N4058">
        <v>0</v>
      </c>
      <c r="O4058">
        <v>119.3</v>
      </c>
      <c r="P4058">
        <v>94</v>
      </c>
      <c r="Q4058">
        <v>20.28</v>
      </c>
      <c r="R4058">
        <v>5</v>
      </c>
      <c r="S4058">
        <v>1</v>
      </c>
    </row>
    <row r="4059" spans="10:19" x14ac:dyDescent="0.25">
      <c r="J4059" t="s">
        <v>23</v>
      </c>
      <c r="K4059">
        <v>24</v>
      </c>
      <c r="L4059" t="s">
        <v>11</v>
      </c>
      <c r="M4059">
        <v>1</v>
      </c>
      <c r="N4059">
        <v>25</v>
      </c>
      <c r="O4059">
        <v>113.9</v>
      </c>
      <c r="P4059">
        <v>90</v>
      </c>
      <c r="Q4059">
        <v>19.36</v>
      </c>
      <c r="R4059">
        <v>4</v>
      </c>
      <c r="S4059">
        <v>1</v>
      </c>
    </row>
    <row r="4060" spans="10:19" x14ac:dyDescent="0.25">
      <c r="J4060" t="s">
        <v>12</v>
      </c>
      <c r="K4060">
        <v>34</v>
      </c>
      <c r="L4060" t="s">
        <v>16</v>
      </c>
      <c r="M4060">
        <v>0</v>
      </c>
      <c r="N4060">
        <v>0</v>
      </c>
      <c r="O4060">
        <v>228.6</v>
      </c>
      <c r="P4060">
        <v>130</v>
      </c>
      <c r="Q4060">
        <v>38.86</v>
      </c>
      <c r="R4060">
        <v>0</v>
      </c>
      <c r="S4060">
        <v>0</v>
      </c>
    </row>
    <row r="4061" spans="10:19" x14ac:dyDescent="0.25">
      <c r="J4061" t="s">
        <v>20</v>
      </c>
      <c r="K4061">
        <v>42</v>
      </c>
      <c r="L4061" t="s">
        <v>11</v>
      </c>
      <c r="M4061">
        <v>0</v>
      </c>
      <c r="N4061">
        <v>0</v>
      </c>
      <c r="O4061">
        <v>106.5</v>
      </c>
      <c r="P4061">
        <v>116</v>
      </c>
      <c r="Q4061">
        <v>18.11</v>
      </c>
      <c r="R4061">
        <v>1</v>
      </c>
      <c r="S4061">
        <v>0</v>
      </c>
    </row>
    <row r="4062" spans="10:19" x14ac:dyDescent="0.25">
      <c r="J4062" t="s">
        <v>53</v>
      </c>
      <c r="K4062">
        <v>23</v>
      </c>
      <c r="L4062" t="s">
        <v>11</v>
      </c>
      <c r="M4062">
        <v>0</v>
      </c>
      <c r="N4062">
        <v>0</v>
      </c>
      <c r="O4062">
        <v>254.1</v>
      </c>
      <c r="P4062">
        <v>112</v>
      </c>
      <c r="Q4062">
        <v>43.2</v>
      </c>
      <c r="R4062">
        <v>0</v>
      </c>
      <c r="S4062">
        <v>1</v>
      </c>
    </row>
    <row r="4063" spans="10:19" x14ac:dyDescent="0.25">
      <c r="J4063" t="s">
        <v>24</v>
      </c>
      <c r="K4063">
        <v>32</v>
      </c>
      <c r="L4063" t="s">
        <v>13</v>
      </c>
      <c r="M4063">
        <v>1</v>
      </c>
      <c r="N4063">
        <v>48</v>
      </c>
      <c r="O4063">
        <v>134</v>
      </c>
      <c r="P4063">
        <v>83</v>
      </c>
      <c r="Q4063">
        <v>22.78</v>
      </c>
      <c r="R4063">
        <v>6</v>
      </c>
      <c r="S4063">
        <v>1</v>
      </c>
    </row>
    <row r="4064" spans="10:19" x14ac:dyDescent="0.25">
      <c r="J4064" t="s">
        <v>42</v>
      </c>
      <c r="K4064">
        <v>35</v>
      </c>
      <c r="L4064" t="s">
        <v>11</v>
      </c>
      <c r="M4064">
        <v>1</v>
      </c>
      <c r="N4064">
        <v>38</v>
      </c>
      <c r="O4064">
        <v>176</v>
      </c>
      <c r="P4064">
        <v>84</v>
      </c>
      <c r="Q4064">
        <v>29.92</v>
      </c>
      <c r="R4064">
        <v>2</v>
      </c>
      <c r="S4064">
        <v>0</v>
      </c>
    </row>
    <row r="4065" spans="10:19" x14ac:dyDescent="0.25">
      <c r="J4065" t="s">
        <v>12</v>
      </c>
      <c r="K4065">
        <v>37</v>
      </c>
      <c r="L4065" t="s">
        <v>16</v>
      </c>
      <c r="M4065">
        <v>0</v>
      </c>
      <c r="N4065">
        <v>0</v>
      </c>
      <c r="O4065">
        <v>180.1</v>
      </c>
      <c r="P4065">
        <v>112</v>
      </c>
      <c r="Q4065">
        <v>30.62</v>
      </c>
      <c r="R4065">
        <v>1</v>
      </c>
      <c r="S4065">
        <v>0</v>
      </c>
    </row>
    <row r="4066" spans="10:19" x14ac:dyDescent="0.25">
      <c r="J4066" t="s">
        <v>63</v>
      </c>
      <c r="K4066">
        <v>29</v>
      </c>
      <c r="L4066" t="s">
        <v>11</v>
      </c>
      <c r="M4066">
        <v>0</v>
      </c>
      <c r="N4066">
        <v>0</v>
      </c>
      <c r="O4066">
        <v>180.1</v>
      </c>
      <c r="P4066">
        <v>77</v>
      </c>
      <c r="Q4066">
        <v>30.62</v>
      </c>
      <c r="R4066">
        <v>0</v>
      </c>
      <c r="S4066">
        <v>0</v>
      </c>
    </row>
    <row r="4067" spans="10:19" x14ac:dyDescent="0.25">
      <c r="J4067" t="s">
        <v>45</v>
      </c>
      <c r="K4067">
        <v>39</v>
      </c>
      <c r="L4067" t="s">
        <v>11</v>
      </c>
      <c r="M4067">
        <v>0</v>
      </c>
      <c r="N4067">
        <v>0</v>
      </c>
      <c r="O4067">
        <v>94.8</v>
      </c>
      <c r="P4067">
        <v>113</v>
      </c>
      <c r="Q4067">
        <v>16.12</v>
      </c>
      <c r="R4067">
        <v>1</v>
      </c>
      <c r="S4067">
        <v>0</v>
      </c>
    </row>
    <row r="4068" spans="10:19" x14ac:dyDescent="0.25">
      <c r="J4068" t="s">
        <v>26</v>
      </c>
      <c r="K4068">
        <v>37</v>
      </c>
      <c r="L4068" t="s">
        <v>11</v>
      </c>
      <c r="M4068">
        <v>0</v>
      </c>
      <c r="N4068">
        <v>0</v>
      </c>
      <c r="O4068">
        <v>210.4</v>
      </c>
      <c r="P4068">
        <v>75</v>
      </c>
      <c r="Q4068">
        <v>35.770000000000003</v>
      </c>
      <c r="R4068">
        <v>1</v>
      </c>
      <c r="S4068">
        <v>0</v>
      </c>
    </row>
    <row r="4069" spans="10:19" x14ac:dyDescent="0.25">
      <c r="J4069" t="s">
        <v>26</v>
      </c>
      <c r="K4069">
        <v>36</v>
      </c>
      <c r="L4069" t="s">
        <v>11</v>
      </c>
      <c r="M4069">
        <v>0</v>
      </c>
      <c r="N4069">
        <v>0</v>
      </c>
      <c r="O4069">
        <v>174.2</v>
      </c>
      <c r="P4069">
        <v>93</v>
      </c>
      <c r="Q4069">
        <v>29.61</v>
      </c>
      <c r="R4069">
        <v>1</v>
      </c>
      <c r="S4069">
        <v>0</v>
      </c>
    </row>
    <row r="4070" spans="10:19" x14ac:dyDescent="0.25">
      <c r="J4070" t="s">
        <v>25</v>
      </c>
      <c r="K4070">
        <v>38</v>
      </c>
      <c r="L4070" t="s">
        <v>13</v>
      </c>
      <c r="M4070">
        <v>0</v>
      </c>
      <c r="N4070">
        <v>0</v>
      </c>
      <c r="O4070">
        <v>189.7</v>
      </c>
      <c r="P4070">
        <v>110</v>
      </c>
      <c r="Q4070">
        <v>32.25</v>
      </c>
      <c r="R4070">
        <v>2</v>
      </c>
      <c r="S4070">
        <v>0</v>
      </c>
    </row>
    <row r="4071" spans="10:19" x14ac:dyDescent="0.25">
      <c r="J4071" t="s">
        <v>25</v>
      </c>
      <c r="K4071">
        <v>38</v>
      </c>
      <c r="L4071" t="s">
        <v>13</v>
      </c>
      <c r="M4071">
        <v>1</v>
      </c>
      <c r="N4071">
        <v>19</v>
      </c>
      <c r="O4071">
        <v>259</v>
      </c>
      <c r="P4071">
        <v>96</v>
      </c>
      <c r="Q4071">
        <v>44.03</v>
      </c>
      <c r="R4071">
        <v>1</v>
      </c>
      <c r="S4071">
        <v>0</v>
      </c>
    </row>
    <row r="4072" spans="10:19" x14ac:dyDescent="0.25">
      <c r="J4072" t="s">
        <v>17</v>
      </c>
      <c r="K4072">
        <v>36</v>
      </c>
      <c r="L4072" t="s">
        <v>11</v>
      </c>
      <c r="M4072">
        <v>1</v>
      </c>
      <c r="N4072">
        <v>39</v>
      </c>
      <c r="O4072">
        <v>86.4</v>
      </c>
      <c r="P4072">
        <v>69</v>
      </c>
      <c r="Q4072">
        <v>14.69</v>
      </c>
      <c r="R4072">
        <v>2</v>
      </c>
      <c r="S4072">
        <v>0</v>
      </c>
    </row>
    <row r="4073" spans="10:19" x14ac:dyDescent="0.25">
      <c r="J4073" t="s">
        <v>24</v>
      </c>
      <c r="K4073">
        <v>34</v>
      </c>
      <c r="L4073" t="s">
        <v>13</v>
      </c>
      <c r="M4073">
        <v>0</v>
      </c>
      <c r="N4073">
        <v>0</v>
      </c>
      <c r="O4073">
        <v>136.9</v>
      </c>
      <c r="P4073">
        <v>120</v>
      </c>
      <c r="Q4073">
        <v>23.27</v>
      </c>
      <c r="R4073">
        <v>4</v>
      </c>
      <c r="S4073">
        <v>1</v>
      </c>
    </row>
    <row r="4074" spans="10:19" x14ac:dyDescent="0.25">
      <c r="J4074" t="s">
        <v>43</v>
      </c>
      <c r="K4074">
        <v>40</v>
      </c>
      <c r="L4074" t="s">
        <v>16</v>
      </c>
      <c r="M4074">
        <v>0</v>
      </c>
      <c r="N4074">
        <v>0</v>
      </c>
      <c r="O4074">
        <v>196.5</v>
      </c>
      <c r="P4074">
        <v>104</v>
      </c>
      <c r="Q4074">
        <v>33.409999999999997</v>
      </c>
      <c r="R4074">
        <v>6</v>
      </c>
      <c r="S4074">
        <v>0</v>
      </c>
    </row>
    <row r="4075" spans="10:19" x14ac:dyDescent="0.25">
      <c r="J4075" t="s">
        <v>48</v>
      </c>
      <c r="K4075">
        <v>32</v>
      </c>
      <c r="L4075" t="s">
        <v>11</v>
      </c>
      <c r="M4075">
        <v>0</v>
      </c>
      <c r="N4075">
        <v>0</v>
      </c>
      <c r="O4075">
        <v>221.4</v>
      </c>
      <c r="P4075">
        <v>120</v>
      </c>
      <c r="Q4075">
        <v>37.64</v>
      </c>
      <c r="R4075">
        <v>0</v>
      </c>
      <c r="S4075">
        <v>0</v>
      </c>
    </row>
    <row r="4076" spans="10:19" x14ac:dyDescent="0.25">
      <c r="J4076" t="s">
        <v>21</v>
      </c>
      <c r="K4076">
        <v>36</v>
      </c>
      <c r="L4076" t="s">
        <v>13</v>
      </c>
      <c r="M4076">
        <v>0</v>
      </c>
      <c r="N4076">
        <v>0</v>
      </c>
      <c r="O4076">
        <v>191.9</v>
      </c>
      <c r="P4076">
        <v>139</v>
      </c>
      <c r="Q4076">
        <v>32.619999999999997</v>
      </c>
      <c r="R4076">
        <v>0</v>
      </c>
      <c r="S4076">
        <v>0</v>
      </c>
    </row>
    <row r="4077" spans="10:19" x14ac:dyDescent="0.25">
      <c r="J4077" t="s">
        <v>55</v>
      </c>
      <c r="K4077">
        <v>40</v>
      </c>
      <c r="L4077" t="s">
        <v>11</v>
      </c>
      <c r="M4077">
        <v>0</v>
      </c>
      <c r="N4077">
        <v>0</v>
      </c>
      <c r="O4077">
        <v>172.1</v>
      </c>
      <c r="P4077">
        <v>138</v>
      </c>
      <c r="Q4077">
        <v>29.26</v>
      </c>
      <c r="R4077">
        <v>2</v>
      </c>
      <c r="S4077">
        <v>0</v>
      </c>
    </row>
    <row r="4078" spans="10:19" x14ac:dyDescent="0.25">
      <c r="J4078" t="s">
        <v>46</v>
      </c>
      <c r="K4078">
        <v>44</v>
      </c>
      <c r="L4078" t="s">
        <v>11</v>
      </c>
      <c r="M4078">
        <v>0</v>
      </c>
      <c r="N4078">
        <v>0</v>
      </c>
      <c r="O4078">
        <v>189.9</v>
      </c>
      <c r="P4078">
        <v>104</v>
      </c>
      <c r="Q4078">
        <v>32.28</v>
      </c>
      <c r="R4078">
        <v>1</v>
      </c>
      <c r="S4078">
        <v>0</v>
      </c>
    </row>
    <row r="4079" spans="10:19" x14ac:dyDescent="0.25">
      <c r="J4079" t="s">
        <v>26</v>
      </c>
      <c r="K4079">
        <v>38</v>
      </c>
      <c r="L4079" t="s">
        <v>13</v>
      </c>
      <c r="M4079">
        <v>0</v>
      </c>
      <c r="N4079">
        <v>0</v>
      </c>
      <c r="O4079">
        <v>147.80000000000001</v>
      </c>
      <c r="P4079">
        <v>71</v>
      </c>
      <c r="Q4079">
        <v>25.13</v>
      </c>
      <c r="R4079">
        <v>1</v>
      </c>
      <c r="S4079">
        <v>0</v>
      </c>
    </row>
    <row r="4080" spans="10:19" x14ac:dyDescent="0.25">
      <c r="J4080" t="s">
        <v>26</v>
      </c>
      <c r="K4080">
        <v>39</v>
      </c>
      <c r="L4080" t="s">
        <v>16</v>
      </c>
      <c r="M4080">
        <v>0</v>
      </c>
      <c r="N4080">
        <v>0</v>
      </c>
      <c r="O4080">
        <v>62.5</v>
      </c>
      <c r="P4080">
        <v>68</v>
      </c>
      <c r="Q4080">
        <v>10.63</v>
      </c>
      <c r="R4080">
        <v>1</v>
      </c>
      <c r="S4080">
        <v>0</v>
      </c>
    </row>
    <row r="4081" spans="10:19" x14ac:dyDescent="0.25">
      <c r="J4081" t="s">
        <v>59</v>
      </c>
      <c r="K4081">
        <v>28</v>
      </c>
      <c r="L4081" t="s">
        <v>11</v>
      </c>
      <c r="M4081">
        <v>0</v>
      </c>
      <c r="N4081">
        <v>0</v>
      </c>
      <c r="O4081">
        <v>256.60000000000002</v>
      </c>
      <c r="P4081">
        <v>119</v>
      </c>
      <c r="Q4081">
        <v>43.62</v>
      </c>
      <c r="R4081">
        <v>1</v>
      </c>
      <c r="S4081">
        <v>1</v>
      </c>
    </row>
    <row r="4082" spans="10:19" x14ac:dyDescent="0.25">
      <c r="J4082" t="s">
        <v>40</v>
      </c>
      <c r="K4082">
        <v>37</v>
      </c>
      <c r="L4082" t="s">
        <v>11</v>
      </c>
      <c r="M4082">
        <v>1</v>
      </c>
      <c r="N4082">
        <v>20</v>
      </c>
      <c r="O4082">
        <v>123.7</v>
      </c>
      <c r="P4082">
        <v>98</v>
      </c>
      <c r="Q4082">
        <v>21.03</v>
      </c>
      <c r="R4082">
        <v>1</v>
      </c>
      <c r="S4082">
        <v>0</v>
      </c>
    </row>
    <row r="4083" spans="10:19" x14ac:dyDescent="0.25">
      <c r="J4083" t="s">
        <v>57</v>
      </c>
      <c r="K4083">
        <v>41</v>
      </c>
      <c r="L4083" t="s">
        <v>13</v>
      </c>
      <c r="M4083">
        <v>0</v>
      </c>
      <c r="N4083">
        <v>0</v>
      </c>
      <c r="O4083">
        <v>113.1</v>
      </c>
      <c r="P4083">
        <v>77</v>
      </c>
      <c r="Q4083">
        <v>19.23</v>
      </c>
      <c r="R4083">
        <v>1</v>
      </c>
      <c r="S4083">
        <v>0</v>
      </c>
    </row>
    <row r="4084" spans="10:19" x14ac:dyDescent="0.25">
      <c r="J4084" t="s">
        <v>42</v>
      </c>
      <c r="K4084">
        <v>42</v>
      </c>
      <c r="L4084" t="s">
        <v>11</v>
      </c>
      <c r="M4084">
        <v>1</v>
      </c>
      <c r="N4084">
        <v>38</v>
      </c>
      <c r="O4084">
        <v>220</v>
      </c>
      <c r="P4084">
        <v>102</v>
      </c>
      <c r="Q4084">
        <v>37.4</v>
      </c>
      <c r="R4084">
        <v>1</v>
      </c>
      <c r="S4084">
        <v>0</v>
      </c>
    </row>
    <row r="4085" spans="10:19" x14ac:dyDescent="0.25">
      <c r="J4085" t="s">
        <v>51</v>
      </c>
      <c r="K4085">
        <v>38</v>
      </c>
      <c r="L4085" t="s">
        <v>11</v>
      </c>
      <c r="M4085">
        <v>0</v>
      </c>
      <c r="N4085">
        <v>0</v>
      </c>
      <c r="O4085">
        <v>147.69999999999999</v>
      </c>
      <c r="P4085">
        <v>105</v>
      </c>
      <c r="Q4085">
        <v>25.11</v>
      </c>
      <c r="R4085">
        <v>1</v>
      </c>
      <c r="S4085">
        <v>0</v>
      </c>
    </row>
    <row r="4086" spans="10:19" x14ac:dyDescent="0.25">
      <c r="J4086" t="s">
        <v>56</v>
      </c>
      <c r="K4086">
        <v>27</v>
      </c>
      <c r="L4086" t="s">
        <v>11</v>
      </c>
      <c r="M4086">
        <v>0</v>
      </c>
      <c r="N4086">
        <v>0</v>
      </c>
      <c r="O4086">
        <v>271.89999999999998</v>
      </c>
      <c r="P4086">
        <v>106</v>
      </c>
      <c r="Q4086">
        <v>46.22</v>
      </c>
      <c r="R4086">
        <v>1</v>
      </c>
      <c r="S4086">
        <v>1</v>
      </c>
    </row>
    <row r="4087" spans="10:19" x14ac:dyDescent="0.25">
      <c r="J4087" t="s">
        <v>63</v>
      </c>
      <c r="K4087">
        <v>43</v>
      </c>
      <c r="L4087" t="s">
        <v>16</v>
      </c>
      <c r="M4087">
        <v>0</v>
      </c>
      <c r="N4087">
        <v>0</v>
      </c>
      <c r="O4087">
        <v>196.2</v>
      </c>
      <c r="P4087">
        <v>107</v>
      </c>
      <c r="Q4087">
        <v>33.35</v>
      </c>
      <c r="R4087">
        <v>1</v>
      </c>
      <c r="S4087">
        <v>0</v>
      </c>
    </row>
    <row r="4088" spans="10:19" x14ac:dyDescent="0.25">
      <c r="J4088" t="s">
        <v>37</v>
      </c>
      <c r="K4088">
        <v>40</v>
      </c>
      <c r="L4088" t="s">
        <v>11</v>
      </c>
      <c r="M4088">
        <v>0</v>
      </c>
      <c r="N4088">
        <v>0</v>
      </c>
      <c r="O4088">
        <v>111.3</v>
      </c>
      <c r="P4088">
        <v>92</v>
      </c>
      <c r="Q4088">
        <v>18.920000000000002</v>
      </c>
      <c r="R4088">
        <v>1</v>
      </c>
      <c r="S4088">
        <v>0</v>
      </c>
    </row>
    <row r="4089" spans="10:19" x14ac:dyDescent="0.25">
      <c r="J4089" t="s">
        <v>18</v>
      </c>
      <c r="K4089">
        <v>41</v>
      </c>
      <c r="L4089" t="s">
        <v>11</v>
      </c>
      <c r="M4089">
        <v>0</v>
      </c>
      <c r="N4089">
        <v>0</v>
      </c>
      <c r="O4089">
        <v>176.7</v>
      </c>
      <c r="P4089">
        <v>129</v>
      </c>
      <c r="Q4089">
        <v>30.04</v>
      </c>
      <c r="R4089">
        <v>0</v>
      </c>
      <c r="S4089">
        <v>0</v>
      </c>
    </row>
    <row r="4090" spans="10:19" x14ac:dyDescent="0.25">
      <c r="J4090" t="s">
        <v>14</v>
      </c>
      <c r="K4090">
        <v>40</v>
      </c>
      <c r="L4090" t="s">
        <v>13</v>
      </c>
      <c r="M4090">
        <v>0</v>
      </c>
      <c r="N4090">
        <v>0</v>
      </c>
      <c r="O4090">
        <v>211.3</v>
      </c>
      <c r="P4090">
        <v>91</v>
      </c>
      <c r="Q4090">
        <v>35.92</v>
      </c>
      <c r="R4090">
        <v>2</v>
      </c>
      <c r="S4090">
        <v>0</v>
      </c>
    </row>
    <row r="4091" spans="10:19" x14ac:dyDescent="0.25">
      <c r="J4091" t="s">
        <v>25</v>
      </c>
      <c r="K4091">
        <v>40</v>
      </c>
      <c r="L4091" t="s">
        <v>11</v>
      </c>
      <c r="M4091">
        <v>0</v>
      </c>
      <c r="N4091">
        <v>0</v>
      </c>
      <c r="O4091">
        <v>219</v>
      </c>
      <c r="P4091">
        <v>98</v>
      </c>
      <c r="Q4091">
        <v>37.229999999999997</v>
      </c>
      <c r="R4091">
        <v>2</v>
      </c>
      <c r="S4091">
        <v>0</v>
      </c>
    </row>
    <row r="4092" spans="10:19" x14ac:dyDescent="0.25">
      <c r="J4092" t="s">
        <v>61</v>
      </c>
      <c r="K4092">
        <v>44</v>
      </c>
      <c r="L4092" t="s">
        <v>11</v>
      </c>
      <c r="M4092">
        <v>0</v>
      </c>
      <c r="N4092">
        <v>0</v>
      </c>
      <c r="O4092">
        <v>174.1</v>
      </c>
      <c r="P4092">
        <v>94</v>
      </c>
      <c r="Q4092">
        <v>29.6</v>
      </c>
      <c r="R4092">
        <v>1</v>
      </c>
      <c r="S4092">
        <v>0</v>
      </c>
    </row>
    <row r="4093" spans="10:19" x14ac:dyDescent="0.25">
      <c r="J4093" t="s">
        <v>57</v>
      </c>
      <c r="K4093">
        <v>38</v>
      </c>
      <c r="L4093" t="s">
        <v>11</v>
      </c>
      <c r="M4093">
        <v>0</v>
      </c>
      <c r="N4093">
        <v>0</v>
      </c>
      <c r="O4093">
        <v>124</v>
      </c>
      <c r="P4093">
        <v>77</v>
      </c>
      <c r="Q4093">
        <v>21.08</v>
      </c>
      <c r="R4093">
        <v>0</v>
      </c>
      <c r="S4093">
        <v>0</v>
      </c>
    </row>
    <row r="4094" spans="10:19" x14ac:dyDescent="0.25">
      <c r="J4094" t="s">
        <v>27</v>
      </c>
      <c r="K4094">
        <v>37</v>
      </c>
      <c r="L4094" t="s">
        <v>11</v>
      </c>
      <c r="M4094">
        <v>1</v>
      </c>
      <c r="N4094">
        <v>38</v>
      </c>
      <c r="O4094">
        <v>175.6</v>
      </c>
      <c r="P4094">
        <v>127</v>
      </c>
      <c r="Q4094">
        <v>29.85</v>
      </c>
      <c r="R4094">
        <v>2</v>
      </c>
      <c r="S4094">
        <v>0</v>
      </c>
    </row>
    <row r="4095" spans="10:19" x14ac:dyDescent="0.25">
      <c r="J4095" t="s">
        <v>18</v>
      </c>
      <c r="K4095">
        <v>39</v>
      </c>
      <c r="L4095" t="s">
        <v>13</v>
      </c>
      <c r="M4095">
        <v>1</v>
      </c>
      <c r="N4095">
        <v>32</v>
      </c>
      <c r="O4095">
        <v>111.7</v>
      </c>
      <c r="P4095">
        <v>116</v>
      </c>
      <c r="Q4095">
        <v>18.989999999999998</v>
      </c>
      <c r="R4095">
        <v>1</v>
      </c>
      <c r="S4095">
        <v>0</v>
      </c>
    </row>
    <row r="4096" spans="10:19" x14ac:dyDescent="0.25">
      <c r="J4096" t="s">
        <v>39</v>
      </c>
      <c r="K4096">
        <v>45</v>
      </c>
      <c r="L4096" t="s">
        <v>11</v>
      </c>
      <c r="M4096">
        <v>0</v>
      </c>
      <c r="N4096">
        <v>0</v>
      </c>
      <c r="O4096">
        <v>37.4</v>
      </c>
      <c r="P4096">
        <v>102</v>
      </c>
      <c r="Q4096">
        <v>6.36</v>
      </c>
      <c r="R4096">
        <v>2</v>
      </c>
      <c r="S4096">
        <v>0</v>
      </c>
    </row>
    <row r="4097" spans="10:19" x14ac:dyDescent="0.25">
      <c r="J4097" t="s">
        <v>38</v>
      </c>
      <c r="K4097">
        <v>31</v>
      </c>
      <c r="L4097" t="s">
        <v>11</v>
      </c>
      <c r="M4097">
        <v>0</v>
      </c>
      <c r="N4097">
        <v>0</v>
      </c>
      <c r="O4097">
        <v>201.4</v>
      </c>
      <c r="P4097">
        <v>112</v>
      </c>
      <c r="Q4097">
        <v>34.24</v>
      </c>
      <c r="R4097">
        <v>1</v>
      </c>
      <c r="S4097">
        <v>0</v>
      </c>
    </row>
    <row r="4098" spans="10:19" x14ac:dyDescent="0.25">
      <c r="J4098" t="s">
        <v>36</v>
      </c>
      <c r="K4098">
        <v>37</v>
      </c>
      <c r="L4098" t="s">
        <v>11</v>
      </c>
      <c r="M4098">
        <v>0</v>
      </c>
      <c r="N4098">
        <v>0</v>
      </c>
      <c r="O4098">
        <v>156</v>
      </c>
      <c r="P4098">
        <v>88</v>
      </c>
      <c r="Q4098">
        <v>26.52</v>
      </c>
      <c r="R4098">
        <v>1</v>
      </c>
      <c r="S4098">
        <v>0</v>
      </c>
    </row>
    <row r="4099" spans="10:19" x14ac:dyDescent="0.25">
      <c r="J4099" t="s">
        <v>24</v>
      </c>
      <c r="K4099">
        <v>43</v>
      </c>
      <c r="L4099" t="s">
        <v>13</v>
      </c>
      <c r="M4099">
        <v>0</v>
      </c>
      <c r="N4099">
        <v>0</v>
      </c>
      <c r="O4099">
        <v>162.9</v>
      </c>
      <c r="P4099">
        <v>103</v>
      </c>
      <c r="Q4099">
        <v>27.69</v>
      </c>
      <c r="R4099">
        <v>4</v>
      </c>
      <c r="S4099">
        <v>0</v>
      </c>
    </row>
    <row r="4100" spans="10:19" x14ac:dyDescent="0.25">
      <c r="J4100" t="s">
        <v>23</v>
      </c>
      <c r="K4100">
        <v>44</v>
      </c>
      <c r="L4100" t="s">
        <v>11</v>
      </c>
      <c r="M4100">
        <v>1</v>
      </c>
      <c r="N4100">
        <v>18</v>
      </c>
      <c r="O4100">
        <v>211.4</v>
      </c>
      <c r="P4100">
        <v>111</v>
      </c>
      <c r="Q4100">
        <v>35.94</v>
      </c>
      <c r="R4100">
        <v>2</v>
      </c>
      <c r="S4100">
        <v>0</v>
      </c>
    </row>
    <row r="4101" spans="10:19" x14ac:dyDescent="0.25">
      <c r="J4101" t="s">
        <v>18</v>
      </c>
      <c r="K4101">
        <v>42</v>
      </c>
      <c r="L4101" t="s">
        <v>11</v>
      </c>
      <c r="M4101">
        <v>0</v>
      </c>
      <c r="N4101">
        <v>0</v>
      </c>
      <c r="O4101">
        <v>157.30000000000001</v>
      </c>
      <c r="P4101">
        <v>83</v>
      </c>
      <c r="Q4101">
        <v>26.74</v>
      </c>
      <c r="R4101">
        <v>1</v>
      </c>
      <c r="S4101">
        <v>0</v>
      </c>
    </row>
    <row r="4102" spans="10:19" x14ac:dyDescent="0.25">
      <c r="J4102" t="s">
        <v>35</v>
      </c>
      <c r="K4102">
        <v>42</v>
      </c>
      <c r="L4102" t="s">
        <v>16</v>
      </c>
      <c r="M4102">
        <v>0</v>
      </c>
      <c r="N4102">
        <v>0</v>
      </c>
      <c r="O4102">
        <v>172.7</v>
      </c>
      <c r="P4102">
        <v>112</v>
      </c>
      <c r="Q4102">
        <v>29.36</v>
      </c>
      <c r="R4102">
        <v>0</v>
      </c>
      <c r="S4102">
        <v>0</v>
      </c>
    </row>
    <row r="4103" spans="10:19" x14ac:dyDescent="0.25">
      <c r="J4103" t="s">
        <v>21</v>
      </c>
      <c r="K4103">
        <v>36</v>
      </c>
      <c r="L4103" t="s">
        <v>13</v>
      </c>
      <c r="M4103">
        <v>0</v>
      </c>
      <c r="N4103">
        <v>0</v>
      </c>
      <c r="O4103">
        <v>196.6</v>
      </c>
      <c r="P4103">
        <v>87</v>
      </c>
      <c r="Q4103">
        <v>33.42</v>
      </c>
      <c r="R4103">
        <v>2</v>
      </c>
      <c r="S4103">
        <v>0</v>
      </c>
    </row>
    <row r="4104" spans="10:19" x14ac:dyDescent="0.25">
      <c r="J4104" t="s">
        <v>38</v>
      </c>
      <c r="K4104">
        <v>36</v>
      </c>
      <c r="L4104" t="s">
        <v>13</v>
      </c>
      <c r="M4104">
        <v>1</v>
      </c>
      <c r="N4104">
        <v>43</v>
      </c>
      <c r="O4104">
        <v>147.69999999999999</v>
      </c>
      <c r="P4104">
        <v>95</v>
      </c>
      <c r="Q4104">
        <v>25.11</v>
      </c>
      <c r="R4104">
        <v>3</v>
      </c>
      <c r="S4104">
        <v>0</v>
      </c>
    </row>
    <row r="4105" spans="10:19" x14ac:dyDescent="0.25">
      <c r="J4105" t="s">
        <v>22</v>
      </c>
      <c r="K4105">
        <v>33</v>
      </c>
      <c r="L4105" t="s">
        <v>13</v>
      </c>
      <c r="M4105">
        <v>0</v>
      </c>
      <c r="N4105">
        <v>0</v>
      </c>
      <c r="O4105">
        <v>197.6</v>
      </c>
      <c r="P4105">
        <v>105</v>
      </c>
      <c r="Q4105">
        <v>33.590000000000003</v>
      </c>
      <c r="R4105">
        <v>3</v>
      </c>
      <c r="S4105">
        <v>1</v>
      </c>
    </row>
    <row r="4106" spans="10:19" x14ac:dyDescent="0.25">
      <c r="J4106" t="s">
        <v>62</v>
      </c>
      <c r="K4106">
        <v>37</v>
      </c>
      <c r="L4106" t="s">
        <v>16</v>
      </c>
      <c r="M4106">
        <v>1</v>
      </c>
      <c r="N4106">
        <v>18</v>
      </c>
      <c r="O4106">
        <v>186.7</v>
      </c>
      <c r="P4106">
        <v>74</v>
      </c>
      <c r="Q4106">
        <v>31.74</v>
      </c>
      <c r="R4106">
        <v>1</v>
      </c>
      <c r="S4106">
        <v>0</v>
      </c>
    </row>
    <row r="4107" spans="10:19" x14ac:dyDescent="0.25">
      <c r="J4107" t="s">
        <v>31</v>
      </c>
      <c r="K4107">
        <v>43</v>
      </c>
      <c r="L4107" t="s">
        <v>13</v>
      </c>
      <c r="M4107">
        <v>1</v>
      </c>
      <c r="N4107">
        <v>39</v>
      </c>
      <c r="O4107">
        <v>198.5</v>
      </c>
      <c r="P4107">
        <v>104</v>
      </c>
      <c r="Q4107">
        <v>33.75</v>
      </c>
      <c r="R4107">
        <v>1</v>
      </c>
      <c r="S4107">
        <v>0</v>
      </c>
    </row>
    <row r="4108" spans="10:19" x14ac:dyDescent="0.25">
      <c r="J4108" t="s">
        <v>47</v>
      </c>
      <c r="K4108">
        <v>42</v>
      </c>
      <c r="L4108" t="s">
        <v>13</v>
      </c>
      <c r="M4108">
        <v>0</v>
      </c>
      <c r="N4108">
        <v>0</v>
      </c>
      <c r="O4108">
        <v>161.1</v>
      </c>
      <c r="P4108">
        <v>133</v>
      </c>
      <c r="Q4108">
        <v>27.39</v>
      </c>
      <c r="R4108">
        <v>2</v>
      </c>
      <c r="S4108">
        <v>0</v>
      </c>
    </row>
    <row r="4109" spans="10:19" x14ac:dyDescent="0.25">
      <c r="J4109" t="s">
        <v>38</v>
      </c>
      <c r="K4109">
        <v>41</v>
      </c>
      <c r="L4109" t="s">
        <v>11</v>
      </c>
      <c r="M4109">
        <v>1</v>
      </c>
      <c r="N4109">
        <v>27</v>
      </c>
      <c r="O4109">
        <v>190.8</v>
      </c>
      <c r="P4109">
        <v>76</v>
      </c>
      <c r="Q4109">
        <v>32.44</v>
      </c>
      <c r="R4109">
        <v>2</v>
      </c>
      <c r="S4109">
        <v>0</v>
      </c>
    </row>
    <row r="4110" spans="10:19" x14ac:dyDescent="0.25">
      <c r="J4110" t="s">
        <v>27</v>
      </c>
      <c r="K4110">
        <v>41</v>
      </c>
      <c r="L4110" t="s">
        <v>11</v>
      </c>
      <c r="M4110">
        <v>0</v>
      </c>
      <c r="N4110">
        <v>0</v>
      </c>
      <c r="O4110">
        <v>195.2</v>
      </c>
      <c r="P4110">
        <v>100</v>
      </c>
      <c r="Q4110">
        <v>33.18</v>
      </c>
      <c r="R4110">
        <v>1</v>
      </c>
      <c r="S4110">
        <v>0</v>
      </c>
    </row>
    <row r="4111" spans="10:19" x14ac:dyDescent="0.25">
      <c r="J4111" t="s">
        <v>12</v>
      </c>
      <c r="K4111">
        <v>33</v>
      </c>
      <c r="L4111" t="s">
        <v>16</v>
      </c>
      <c r="M4111">
        <v>0</v>
      </c>
      <c r="N4111">
        <v>0</v>
      </c>
      <c r="O4111">
        <v>290.5</v>
      </c>
      <c r="P4111">
        <v>123</v>
      </c>
      <c r="Q4111">
        <v>49.39</v>
      </c>
      <c r="R4111">
        <v>2</v>
      </c>
      <c r="S4111">
        <v>1</v>
      </c>
    </row>
    <row r="4112" spans="10:19" x14ac:dyDescent="0.25">
      <c r="J4112" t="s">
        <v>54</v>
      </c>
      <c r="K4112">
        <v>40</v>
      </c>
      <c r="L4112" t="s">
        <v>11</v>
      </c>
      <c r="M4112">
        <v>1</v>
      </c>
      <c r="N4112">
        <v>23</v>
      </c>
      <c r="O4112">
        <v>165.2</v>
      </c>
      <c r="P4112">
        <v>103</v>
      </c>
      <c r="Q4112">
        <v>28.08</v>
      </c>
      <c r="R4112">
        <v>1</v>
      </c>
      <c r="S4112">
        <v>0</v>
      </c>
    </row>
    <row r="4113" spans="10:19" x14ac:dyDescent="0.25">
      <c r="J4113" t="s">
        <v>39</v>
      </c>
      <c r="K4113">
        <v>49</v>
      </c>
      <c r="L4113" t="s">
        <v>11</v>
      </c>
      <c r="M4113">
        <v>0</v>
      </c>
      <c r="N4113">
        <v>0</v>
      </c>
      <c r="O4113">
        <v>198.9</v>
      </c>
      <c r="P4113">
        <v>101</v>
      </c>
      <c r="Q4113">
        <v>33.81</v>
      </c>
      <c r="R4113">
        <v>1</v>
      </c>
      <c r="S4113">
        <v>0</v>
      </c>
    </row>
    <row r="4114" spans="10:19" x14ac:dyDescent="0.25">
      <c r="J4114" t="s">
        <v>42</v>
      </c>
      <c r="K4114">
        <v>39</v>
      </c>
      <c r="L4114" t="s">
        <v>13</v>
      </c>
      <c r="M4114">
        <v>0</v>
      </c>
      <c r="N4114">
        <v>0</v>
      </c>
      <c r="O4114">
        <v>169.2</v>
      </c>
      <c r="P4114">
        <v>91</v>
      </c>
      <c r="Q4114">
        <v>28.76</v>
      </c>
      <c r="R4114">
        <v>1</v>
      </c>
      <c r="S4114">
        <v>0</v>
      </c>
    </row>
    <row r="4115" spans="10:19" x14ac:dyDescent="0.25">
      <c r="J4115" t="s">
        <v>42</v>
      </c>
      <c r="K4115">
        <v>34</v>
      </c>
      <c r="L4115" t="s">
        <v>11</v>
      </c>
      <c r="M4115">
        <v>0</v>
      </c>
      <c r="N4115">
        <v>0</v>
      </c>
      <c r="O4115">
        <v>275.5</v>
      </c>
      <c r="P4115">
        <v>76</v>
      </c>
      <c r="Q4115">
        <v>46.84</v>
      </c>
      <c r="R4115">
        <v>3</v>
      </c>
      <c r="S4115">
        <v>1</v>
      </c>
    </row>
    <row r="4116" spans="10:19" x14ac:dyDescent="0.25">
      <c r="J4116" t="s">
        <v>33</v>
      </c>
      <c r="K4116">
        <v>39</v>
      </c>
      <c r="L4116" t="s">
        <v>13</v>
      </c>
      <c r="M4116">
        <v>0</v>
      </c>
      <c r="N4116">
        <v>0</v>
      </c>
      <c r="O4116">
        <v>226.6</v>
      </c>
      <c r="P4116">
        <v>119</v>
      </c>
      <c r="Q4116">
        <v>38.520000000000003</v>
      </c>
      <c r="R4116">
        <v>3</v>
      </c>
      <c r="S4116">
        <v>0</v>
      </c>
    </row>
    <row r="4117" spans="10:19" x14ac:dyDescent="0.25">
      <c r="J4117" t="s">
        <v>61</v>
      </c>
      <c r="K4117">
        <v>39</v>
      </c>
      <c r="L4117" t="s">
        <v>11</v>
      </c>
      <c r="M4117">
        <v>0</v>
      </c>
      <c r="N4117">
        <v>0</v>
      </c>
      <c r="O4117">
        <v>158.19999999999999</v>
      </c>
      <c r="P4117">
        <v>130</v>
      </c>
      <c r="Q4117">
        <v>26.89</v>
      </c>
      <c r="R4117">
        <v>2</v>
      </c>
      <c r="S4117">
        <v>0</v>
      </c>
    </row>
    <row r="4118" spans="10:19" x14ac:dyDescent="0.25">
      <c r="J4118" t="s">
        <v>15</v>
      </c>
      <c r="K4118">
        <v>40</v>
      </c>
      <c r="L4118" t="s">
        <v>11</v>
      </c>
      <c r="M4118">
        <v>0</v>
      </c>
      <c r="N4118">
        <v>0</v>
      </c>
      <c r="O4118">
        <v>186.4</v>
      </c>
      <c r="P4118">
        <v>85</v>
      </c>
      <c r="Q4118">
        <v>31.69</v>
      </c>
      <c r="R4118">
        <v>1</v>
      </c>
      <c r="S4118">
        <v>0</v>
      </c>
    </row>
    <row r="4119" spans="10:19" x14ac:dyDescent="0.25">
      <c r="J4119" t="s">
        <v>45</v>
      </c>
      <c r="K4119">
        <v>36</v>
      </c>
      <c r="L4119" t="s">
        <v>13</v>
      </c>
      <c r="M4119">
        <v>0</v>
      </c>
      <c r="N4119">
        <v>0</v>
      </c>
      <c r="O4119">
        <v>165.8</v>
      </c>
      <c r="P4119">
        <v>94</v>
      </c>
      <c r="Q4119">
        <v>28.19</v>
      </c>
      <c r="R4119">
        <v>3</v>
      </c>
      <c r="S4119">
        <v>0</v>
      </c>
    </row>
    <row r="4120" spans="10:19" x14ac:dyDescent="0.25">
      <c r="J4120" t="s">
        <v>61</v>
      </c>
      <c r="K4120">
        <v>38</v>
      </c>
      <c r="L4120" t="s">
        <v>16</v>
      </c>
      <c r="M4120">
        <v>0</v>
      </c>
      <c r="N4120">
        <v>0</v>
      </c>
      <c r="O4120">
        <v>143.19999999999999</v>
      </c>
      <c r="P4120">
        <v>127</v>
      </c>
      <c r="Q4120">
        <v>24.34</v>
      </c>
      <c r="R4120">
        <v>2</v>
      </c>
      <c r="S4120">
        <v>0</v>
      </c>
    </row>
    <row r="4121" spans="10:19" x14ac:dyDescent="0.25">
      <c r="J4121" t="s">
        <v>37</v>
      </c>
      <c r="K4121">
        <v>37</v>
      </c>
      <c r="L4121" t="s">
        <v>16</v>
      </c>
      <c r="M4121">
        <v>0</v>
      </c>
      <c r="N4121">
        <v>0</v>
      </c>
      <c r="O4121">
        <v>238.6</v>
      </c>
      <c r="P4121">
        <v>107</v>
      </c>
      <c r="Q4121">
        <v>40.56</v>
      </c>
      <c r="R4121">
        <v>1</v>
      </c>
      <c r="S4121">
        <v>0</v>
      </c>
    </row>
    <row r="4122" spans="10:19" x14ac:dyDescent="0.25">
      <c r="J4122" t="s">
        <v>55</v>
      </c>
      <c r="K4122">
        <v>39</v>
      </c>
      <c r="L4122" t="s">
        <v>13</v>
      </c>
      <c r="M4122">
        <v>0</v>
      </c>
      <c r="N4122">
        <v>0</v>
      </c>
      <c r="O4122">
        <v>113</v>
      </c>
      <c r="P4122">
        <v>63</v>
      </c>
      <c r="Q4122">
        <v>19.21</v>
      </c>
      <c r="R4122">
        <v>1</v>
      </c>
      <c r="S4122">
        <v>0</v>
      </c>
    </row>
    <row r="4123" spans="10:19" x14ac:dyDescent="0.25">
      <c r="J4123" t="s">
        <v>41</v>
      </c>
      <c r="K4123">
        <v>36</v>
      </c>
      <c r="L4123" t="s">
        <v>13</v>
      </c>
      <c r="M4123">
        <v>0</v>
      </c>
      <c r="N4123">
        <v>0</v>
      </c>
      <c r="O4123">
        <v>149.6</v>
      </c>
      <c r="P4123">
        <v>74</v>
      </c>
      <c r="Q4123">
        <v>25.43</v>
      </c>
      <c r="R4123">
        <v>0</v>
      </c>
      <c r="S4123">
        <v>0</v>
      </c>
    </row>
    <row r="4124" spans="10:19" x14ac:dyDescent="0.25">
      <c r="J4124" t="s">
        <v>25</v>
      </c>
      <c r="K4124">
        <v>40</v>
      </c>
      <c r="L4124" t="s">
        <v>11</v>
      </c>
      <c r="M4124">
        <v>0</v>
      </c>
      <c r="N4124">
        <v>0</v>
      </c>
      <c r="O4124">
        <v>232</v>
      </c>
      <c r="P4124">
        <v>80</v>
      </c>
      <c r="Q4124">
        <v>39.44</v>
      </c>
      <c r="R4124">
        <v>1</v>
      </c>
      <c r="S4124">
        <v>0</v>
      </c>
    </row>
    <row r="4125" spans="10:19" x14ac:dyDescent="0.25">
      <c r="J4125" t="s">
        <v>24</v>
      </c>
      <c r="K4125">
        <v>46</v>
      </c>
      <c r="L4125" t="s">
        <v>11</v>
      </c>
      <c r="M4125">
        <v>0</v>
      </c>
      <c r="N4125">
        <v>0</v>
      </c>
      <c r="O4125">
        <v>167.2</v>
      </c>
      <c r="P4125">
        <v>94</v>
      </c>
      <c r="Q4125">
        <v>28.42</v>
      </c>
      <c r="R4125">
        <v>3</v>
      </c>
      <c r="S4125">
        <v>0</v>
      </c>
    </row>
    <row r="4126" spans="10:19" x14ac:dyDescent="0.25">
      <c r="J4126" t="s">
        <v>35</v>
      </c>
      <c r="K4126">
        <v>43</v>
      </c>
      <c r="L4126" t="s">
        <v>11</v>
      </c>
      <c r="M4126">
        <v>0</v>
      </c>
      <c r="N4126">
        <v>0</v>
      </c>
      <c r="O4126">
        <v>162.4</v>
      </c>
      <c r="P4126">
        <v>87</v>
      </c>
      <c r="Q4126">
        <v>27.61</v>
      </c>
      <c r="R4126">
        <v>2</v>
      </c>
      <c r="S4126">
        <v>0</v>
      </c>
    </row>
    <row r="4127" spans="10:19" x14ac:dyDescent="0.25">
      <c r="J4127" t="s">
        <v>59</v>
      </c>
      <c r="K4127">
        <v>39</v>
      </c>
      <c r="L4127" t="s">
        <v>16</v>
      </c>
      <c r="M4127">
        <v>0</v>
      </c>
      <c r="N4127">
        <v>0</v>
      </c>
      <c r="O4127">
        <v>189.6</v>
      </c>
      <c r="P4127">
        <v>89</v>
      </c>
      <c r="Q4127">
        <v>32.229999999999997</v>
      </c>
      <c r="R4127">
        <v>3</v>
      </c>
      <c r="S4127">
        <v>0</v>
      </c>
    </row>
    <row r="4128" spans="10:19" x14ac:dyDescent="0.25">
      <c r="J4128" t="s">
        <v>62</v>
      </c>
      <c r="K4128">
        <v>42</v>
      </c>
      <c r="L4128" t="s">
        <v>11</v>
      </c>
      <c r="M4128">
        <v>1</v>
      </c>
      <c r="N4128">
        <v>24</v>
      </c>
      <c r="O4128">
        <v>247.6</v>
      </c>
      <c r="P4128">
        <v>97</v>
      </c>
      <c r="Q4128">
        <v>42.09</v>
      </c>
      <c r="R4128">
        <v>1</v>
      </c>
      <c r="S4128">
        <v>0</v>
      </c>
    </row>
    <row r="4129" spans="10:19" x14ac:dyDescent="0.25">
      <c r="J4129" t="s">
        <v>33</v>
      </c>
      <c r="K4129">
        <v>39</v>
      </c>
      <c r="L4129" t="s">
        <v>16</v>
      </c>
      <c r="M4129">
        <v>0</v>
      </c>
      <c r="N4129">
        <v>0</v>
      </c>
      <c r="O4129">
        <v>179.4</v>
      </c>
      <c r="P4129">
        <v>108</v>
      </c>
      <c r="Q4129">
        <v>30.5</v>
      </c>
      <c r="R4129">
        <v>2</v>
      </c>
      <c r="S4129">
        <v>0</v>
      </c>
    </row>
    <row r="4130" spans="10:19" x14ac:dyDescent="0.25">
      <c r="J4130" t="s">
        <v>21</v>
      </c>
      <c r="K4130">
        <v>46</v>
      </c>
      <c r="L4130" t="s">
        <v>16</v>
      </c>
      <c r="M4130">
        <v>0</v>
      </c>
      <c r="N4130">
        <v>0</v>
      </c>
      <c r="O4130">
        <v>245.1</v>
      </c>
      <c r="P4130">
        <v>68</v>
      </c>
      <c r="Q4130">
        <v>41.67</v>
      </c>
      <c r="R4130">
        <v>2</v>
      </c>
      <c r="S4130">
        <v>0</v>
      </c>
    </row>
    <row r="4131" spans="10:19" x14ac:dyDescent="0.25">
      <c r="J4131" t="s">
        <v>55</v>
      </c>
      <c r="K4131">
        <v>44</v>
      </c>
      <c r="L4131" t="s">
        <v>13</v>
      </c>
      <c r="M4131">
        <v>1</v>
      </c>
      <c r="N4131">
        <v>12</v>
      </c>
      <c r="O4131">
        <v>127.2</v>
      </c>
      <c r="P4131">
        <v>56</v>
      </c>
      <c r="Q4131">
        <v>21.62</v>
      </c>
      <c r="R4131">
        <v>3</v>
      </c>
      <c r="S4131">
        <v>0</v>
      </c>
    </row>
    <row r="4132" spans="10:19" x14ac:dyDescent="0.25">
      <c r="J4132" t="s">
        <v>55</v>
      </c>
      <c r="K4132">
        <v>36</v>
      </c>
      <c r="L4132" t="s">
        <v>11</v>
      </c>
      <c r="M4132">
        <v>0</v>
      </c>
      <c r="N4132">
        <v>0</v>
      </c>
      <c r="O4132">
        <v>142.69999999999999</v>
      </c>
      <c r="P4132">
        <v>80</v>
      </c>
      <c r="Q4132">
        <v>24.26</v>
      </c>
      <c r="R4132">
        <v>2</v>
      </c>
      <c r="S4132">
        <v>0</v>
      </c>
    </row>
    <row r="4133" spans="10:19" x14ac:dyDescent="0.25">
      <c r="J4133" t="s">
        <v>39</v>
      </c>
      <c r="K4133">
        <v>41</v>
      </c>
      <c r="L4133" t="s">
        <v>16</v>
      </c>
      <c r="M4133">
        <v>0</v>
      </c>
      <c r="N4133">
        <v>0</v>
      </c>
      <c r="O4133">
        <v>94.5</v>
      </c>
      <c r="P4133">
        <v>97</v>
      </c>
      <c r="Q4133">
        <v>16.07</v>
      </c>
      <c r="R4133">
        <v>2</v>
      </c>
      <c r="S4133">
        <v>0</v>
      </c>
    </row>
    <row r="4134" spans="10:19" x14ac:dyDescent="0.25">
      <c r="J4134" t="s">
        <v>42</v>
      </c>
      <c r="K4134">
        <v>38</v>
      </c>
      <c r="L4134" t="s">
        <v>16</v>
      </c>
      <c r="M4134">
        <v>0</v>
      </c>
      <c r="N4134">
        <v>0</v>
      </c>
      <c r="O4134">
        <v>241.7</v>
      </c>
      <c r="P4134">
        <v>115</v>
      </c>
      <c r="Q4134">
        <v>41.09</v>
      </c>
      <c r="R4134">
        <v>2</v>
      </c>
      <c r="S4134">
        <v>0</v>
      </c>
    </row>
    <row r="4135" spans="10:19" x14ac:dyDescent="0.25">
      <c r="J4135" t="s">
        <v>29</v>
      </c>
      <c r="K4135">
        <v>32</v>
      </c>
      <c r="L4135" t="s">
        <v>11</v>
      </c>
      <c r="M4135">
        <v>0</v>
      </c>
      <c r="N4135">
        <v>0</v>
      </c>
      <c r="O4135">
        <v>267.5</v>
      </c>
      <c r="P4135">
        <v>134</v>
      </c>
      <c r="Q4135">
        <v>45.48</v>
      </c>
      <c r="R4135">
        <v>3</v>
      </c>
      <c r="S4135">
        <v>1</v>
      </c>
    </row>
    <row r="4136" spans="10:19" x14ac:dyDescent="0.25">
      <c r="J4136" t="s">
        <v>56</v>
      </c>
      <c r="K4136">
        <v>28</v>
      </c>
      <c r="L4136" t="s">
        <v>13</v>
      </c>
      <c r="M4136">
        <v>0</v>
      </c>
      <c r="N4136">
        <v>0</v>
      </c>
      <c r="O4136">
        <v>290.10000000000002</v>
      </c>
      <c r="P4136">
        <v>143</v>
      </c>
      <c r="Q4136">
        <v>49.32</v>
      </c>
      <c r="R4136">
        <v>2</v>
      </c>
      <c r="S4136">
        <v>1</v>
      </c>
    </row>
    <row r="4137" spans="10:19" x14ac:dyDescent="0.25">
      <c r="J4137" t="s">
        <v>32</v>
      </c>
      <c r="K4137">
        <v>45</v>
      </c>
      <c r="L4137" t="s">
        <v>11</v>
      </c>
      <c r="M4137">
        <v>1</v>
      </c>
      <c r="N4137">
        <v>24</v>
      </c>
      <c r="O4137">
        <v>240.5</v>
      </c>
      <c r="P4137">
        <v>103</v>
      </c>
      <c r="Q4137">
        <v>40.89</v>
      </c>
      <c r="R4137">
        <v>2</v>
      </c>
      <c r="S4137">
        <v>0</v>
      </c>
    </row>
    <row r="4138" spans="10:19" x14ac:dyDescent="0.25">
      <c r="J4138" t="s">
        <v>45</v>
      </c>
      <c r="K4138">
        <v>48</v>
      </c>
      <c r="L4138" t="s">
        <v>11</v>
      </c>
      <c r="M4138">
        <v>0</v>
      </c>
      <c r="N4138">
        <v>0</v>
      </c>
      <c r="O4138">
        <v>284.5</v>
      </c>
      <c r="P4138">
        <v>104</v>
      </c>
      <c r="Q4138">
        <v>48.37</v>
      </c>
      <c r="R4138">
        <v>1</v>
      </c>
      <c r="S4138">
        <v>0</v>
      </c>
    </row>
    <row r="4139" spans="10:19" x14ac:dyDescent="0.25">
      <c r="J4139" t="s">
        <v>32</v>
      </c>
      <c r="K4139">
        <v>35</v>
      </c>
      <c r="L4139" t="s">
        <v>11</v>
      </c>
      <c r="M4139">
        <v>0</v>
      </c>
      <c r="N4139">
        <v>0</v>
      </c>
      <c r="O4139">
        <v>131.69999999999999</v>
      </c>
      <c r="P4139">
        <v>85</v>
      </c>
      <c r="Q4139">
        <v>22.39</v>
      </c>
      <c r="R4139">
        <v>1</v>
      </c>
      <c r="S4139">
        <v>0</v>
      </c>
    </row>
    <row r="4140" spans="10:19" x14ac:dyDescent="0.25">
      <c r="J4140" t="s">
        <v>31</v>
      </c>
      <c r="K4140">
        <v>30</v>
      </c>
      <c r="L4140" t="s">
        <v>11</v>
      </c>
      <c r="M4140">
        <v>1</v>
      </c>
      <c r="N4140">
        <v>31</v>
      </c>
      <c r="O4140">
        <v>211.9</v>
      </c>
      <c r="P4140">
        <v>126</v>
      </c>
      <c r="Q4140">
        <v>36.020000000000003</v>
      </c>
      <c r="R4140">
        <v>1</v>
      </c>
      <c r="S4140">
        <v>0</v>
      </c>
    </row>
    <row r="4141" spans="10:19" x14ac:dyDescent="0.25">
      <c r="J4141" t="s">
        <v>28</v>
      </c>
      <c r="K4141">
        <v>45</v>
      </c>
      <c r="L4141" t="s">
        <v>11</v>
      </c>
      <c r="M4141">
        <v>0</v>
      </c>
      <c r="N4141">
        <v>0</v>
      </c>
      <c r="O4141">
        <v>168.9</v>
      </c>
      <c r="P4141">
        <v>88</v>
      </c>
      <c r="Q4141">
        <v>28.71</v>
      </c>
      <c r="R4141">
        <v>3</v>
      </c>
      <c r="S4141">
        <v>0</v>
      </c>
    </row>
    <row r="4142" spans="10:19" x14ac:dyDescent="0.25">
      <c r="J4142" t="s">
        <v>18</v>
      </c>
      <c r="K4142">
        <v>41</v>
      </c>
      <c r="L4142" t="s">
        <v>11</v>
      </c>
      <c r="M4142">
        <v>0</v>
      </c>
      <c r="N4142">
        <v>0</v>
      </c>
      <c r="O4142">
        <v>230.5</v>
      </c>
      <c r="P4142">
        <v>126</v>
      </c>
      <c r="Q4142">
        <v>39.19</v>
      </c>
      <c r="R4142">
        <v>1</v>
      </c>
      <c r="S4142">
        <v>0</v>
      </c>
    </row>
    <row r="4143" spans="10:19" x14ac:dyDescent="0.25">
      <c r="J4143" t="s">
        <v>28</v>
      </c>
      <c r="K4143">
        <v>41</v>
      </c>
      <c r="L4143" t="s">
        <v>16</v>
      </c>
      <c r="M4143">
        <v>0</v>
      </c>
      <c r="N4143">
        <v>0</v>
      </c>
      <c r="O4143">
        <v>195.5</v>
      </c>
      <c r="P4143">
        <v>77</v>
      </c>
      <c r="Q4143">
        <v>33.24</v>
      </c>
      <c r="R4143">
        <v>1</v>
      </c>
      <c r="S4143">
        <v>0</v>
      </c>
    </row>
    <row r="4144" spans="10:19" x14ac:dyDescent="0.25">
      <c r="J4144" t="s">
        <v>39</v>
      </c>
      <c r="K4144">
        <v>34</v>
      </c>
      <c r="L4144" t="s">
        <v>11</v>
      </c>
      <c r="M4144">
        <v>0</v>
      </c>
      <c r="N4144">
        <v>0</v>
      </c>
      <c r="O4144">
        <v>112.3</v>
      </c>
      <c r="P4144">
        <v>101</v>
      </c>
      <c r="Q4144">
        <v>19.09</v>
      </c>
      <c r="R4144">
        <v>1</v>
      </c>
      <c r="S4144">
        <v>0</v>
      </c>
    </row>
    <row r="4145" spans="10:19" x14ac:dyDescent="0.25">
      <c r="J4145" t="s">
        <v>60</v>
      </c>
      <c r="K4145">
        <v>39</v>
      </c>
      <c r="L4145" t="s">
        <v>11</v>
      </c>
      <c r="M4145">
        <v>0</v>
      </c>
      <c r="N4145">
        <v>0</v>
      </c>
      <c r="O4145">
        <v>103.6</v>
      </c>
      <c r="P4145">
        <v>107</v>
      </c>
      <c r="Q4145">
        <v>17.61</v>
      </c>
      <c r="R4145">
        <v>0</v>
      </c>
      <c r="S4145">
        <v>0</v>
      </c>
    </row>
    <row r="4146" spans="10:19" x14ac:dyDescent="0.25">
      <c r="J4146" t="s">
        <v>57</v>
      </c>
      <c r="K4146">
        <v>33</v>
      </c>
      <c r="L4146" t="s">
        <v>11</v>
      </c>
      <c r="M4146">
        <v>0</v>
      </c>
      <c r="N4146">
        <v>0</v>
      </c>
      <c r="O4146">
        <v>121.5</v>
      </c>
      <c r="P4146">
        <v>80</v>
      </c>
      <c r="Q4146">
        <v>20.66</v>
      </c>
      <c r="R4146">
        <v>1</v>
      </c>
      <c r="S4146">
        <v>0</v>
      </c>
    </row>
    <row r="4147" spans="10:19" x14ac:dyDescent="0.25">
      <c r="J4147" t="s">
        <v>31</v>
      </c>
      <c r="K4147">
        <v>41</v>
      </c>
      <c r="L4147" t="s">
        <v>11</v>
      </c>
      <c r="M4147">
        <v>0</v>
      </c>
      <c r="N4147">
        <v>0</v>
      </c>
      <c r="O4147">
        <v>175.8</v>
      </c>
      <c r="P4147">
        <v>116</v>
      </c>
      <c r="Q4147">
        <v>29.89</v>
      </c>
      <c r="R4147">
        <v>0</v>
      </c>
      <c r="S4147">
        <v>0</v>
      </c>
    </row>
    <row r="4148" spans="10:19" x14ac:dyDescent="0.25">
      <c r="J4148" t="s">
        <v>41</v>
      </c>
      <c r="K4148">
        <v>46</v>
      </c>
      <c r="L4148" t="s">
        <v>11</v>
      </c>
      <c r="M4148">
        <v>0</v>
      </c>
      <c r="N4148">
        <v>0</v>
      </c>
      <c r="O4148">
        <v>165.9</v>
      </c>
      <c r="P4148">
        <v>98</v>
      </c>
      <c r="Q4148">
        <v>28.2</v>
      </c>
      <c r="R4148">
        <v>2</v>
      </c>
      <c r="S4148">
        <v>0</v>
      </c>
    </row>
    <row r="4149" spans="10:19" x14ac:dyDescent="0.25">
      <c r="J4149" t="s">
        <v>40</v>
      </c>
      <c r="K4149">
        <v>46</v>
      </c>
      <c r="L4149" t="s">
        <v>13</v>
      </c>
      <c r="M4149">
        <v>0</v>
      </c>
      <c r="N4149">
        <v>0</v>
      </c>
      <c r="O4149">
        <v>152</v>
      </c>
      <c r="P4149">
        <v>86</v>
      </c>
      <c r="Q4149">
        <v>25.84</v>
      </c>
      <c r="R4149">
        <v>1</v>
      </c>
      <c r="S4149">
        <v>0</v>
      </c>
    </row>
    <row r="4150" spans="10:19" x14ac:dyDescent="0.25">
      <c r="J4150" t="s">
        <v>44</v>
      </c>
      <c r="K4150">
        <v>38</v>
      </c>
      <c r="L4150" t="s">
        <v>13</v>
      </c>
      <c r="M4150">
        <v>0</v>
      </c>
      <c r="N4150">
        <v>0</v>
      </c>
      <c r="O4150">
        <v>146.80000000000001</v>
      </c>
      <c r="P4150">
        <v>99</v>
      </c>
      <c r="Q4150">
        <v>24.96</v>
      </c>
      <c r="R4150">
        <v>0</v>
      </c>
      <c r="S4150">
        <v>0</v>
      </c>
    </row>
    <row r="4151" spans="10:19" x14ac:dyDescent="0.25">
      <c r="J4151" t="s">
        <v>17</v>
      </c>
      <c r="K4151">
        <v>38</v>
      </c>
      <c r="L4151" t="s">
        <v>16</v>
      </c>
      <c r="M4151">
        <v>0</v>
      </c>
      <c r="N4151">
        <v>0</v>
      </c>
      <c r="O4151">
        <v>201.9</v>
      </c>
      <c r="P4151">
        <v>114</v>
      </c>
      <c r="Q4151">
        <v>34.32</v>
      </c>
      <c r="R4151">
        <v>0</v>
      </c>
      <c r="S4151">
        <v>0</v>
      </c>
    </row>
    <row r="4152" spans="10:19" x14ac:dyDescent="0.25">
      <c r="J4152" t="s">
        <v>32</v>
      </c>
      <c r="K4152">
        <v>37</v>
      </c>
      <c r="L4152" t="s">
        <v>13</v>
      </c>
      <c r="M4152">
        <v>0</v>
      </c>
      <c r="N4152">
        <v>0</v>
      </c>
      <c r="O4152">
        <v>121.4</v>
      </c>
      <c r="P4152">
        <v>95</v>
      </c>
      <c r="Q4152">
        <v>20.64</v>
      </c>
      <c r="R4152">
        <v>2</v>
      </c>
      <c r="S4152">
        <v>0</v>
      </c>
    </row>
    <row r="4153" spans="10:19" x14ac:dyDescent="0.25">
      <c r="J4153" t="s">
        <v>38</v>
      </c>
      <c r="K4153">
        <v>43</v>
      </c>
      <c r="L4153" t="s">
        <v>11</v>
      </c>
      <c r="M4153">
        <v>1</v>
      </c>
      <c r="N4153">
        <v>34</v>
      </c>
      <c r="O4153">
        <v>243.4</v>
      </c>
      <c r="P4153">
        <v>96</v>
      </c>
      <c r="Q4153">
        <v>41.38</v>
      </c>
      <c r="R4153">
        <v>1</v>
      </c>
      <c r="S4153">
        <v>0</v>
      </c>
    </row>
    <row r="4154" spans="10:19" x14ac:dyDescent="0.25">
      <c r="J4154" t="s">
        <v>39</v>
      </c>
      <c r="K4154">
        <v>46</v>
      </c>
      <c r="L4154" t="s">
        <v>13</v>
      </c>
      <c r="M4154">
        <v>0</v>
      </c>
      <c r="N4154">
        <v>0</v>
      </c>
      <c r="O4154">
        <v>152.4</v>
      </c>
      <c r="P4154">
        <v>101</v>
      </c>
      <c r="Q4154">
        <v>25.91</v>
      </c>
      <c r="R4154">
        <v>0</v>
      </c>
      <c r="S4154">
        <v>0</v>
      </c>
    </row>
    <row r="4155" spans="10:19" x14ac:dyDescent="0.25">
      <c r="J4155" t="s">
        <v>21</v>
      </c>
      <c r="K4155">
        <v>33</v>
      </c>
      <c r="L4155" t="s">
        <v>11</v>
      </c>
      <c r="M4155">
        <v>0</v>
      </c>
      <c r="N4155">
        <v>0</v>
      </c>
      <c r="O4155">
        <v>139.69999999999999</v>
      </c>
      <c r="P4155">
        <v>112</v>
      </c>
      <c r="Q4155">
        <v>23.75</v>
      </c>
      <c r="R4155">
        <v>1</v>
      </c>
      <c r="S4155">
        <v>0</v>
      </c>
    </row>
    <row r="4156" spans="10:19" x14ac:dyDescent="0.25">
      <c r="J4156" t="s">
        <v>19</v>
      </c>
      <c r="K4156">
        <v>36</v>
      </c>
      <c r="L4156" t="s">
        <v>16</v>
      </c>
      <c r="M4156">
        <v>0</v>
      </c>
      <c r="N4156">
        <v>0</v>
      </c>
      <c r="O4156">
        <v>170.2</v>
      </c>
      <c r="P4156">
        <v>83</v>
      </c>
      <c r="Q4156">
        <v>28.93</v>
      </c>
      <c r="R4156">
        <v>2</v>
      </c>
      <c r="S4156">
        <v>0</v>
      </c>
    </row>
    <row r="4157" spans="10:19" x14ac:dyDescent="0.25">
      <c r="J4157" t="s">
        <v>62</v>
      </c>
      <c r="K4157">
        <v>32</v>
      </c>
      <c r="L4157" t="s">
        <v>16</v>
      </c>
      <c r="M4157">
        <v>0</v>
      </c>
      <c r="N4157">
        <v>0</v>
      </c>
      <c r="O4157">
        <v>144.1</v>
      </c>
      <c r="P4157">
        <v>111</v>
      </c>
      <c r="Q4157">
        <v>24.5</v>
      </c>
      <c r="R4157">
        <v>4</v>
      </c>
      <c r="S4157">
        <v>1</v>
      </c>
    </row>
    <row r="4158" spans="10:19" x14ac:dyDescent="0.25">
      <c r="J4158" t="s">
        <v>48</v>
      </c>
      <c r="K4158">
        <v>43</v>
      </c>
      <c r="L4158" t="s">
        <v>11</v>
      </c>
      <c r="M4158">
        <v>0</v>
      </c>
      <c r="N4158">
        <v>0</v>
      </c>
      <c r="O4158">
        <v>128.9</v>
      </c>
      <c r="P4158">
        <v>85</v>
      </c>
      <c r="Q4158">
        <v>21.91</v>
      </c>
      <c r="R4158">
        <v>1</v>
      </c>
      <c r="S4158">
        <v>0</v>
      </c>
    </row>
    <row r="4159" spans="10:19" x14ac:dyDescent="0.25">
      <c r="J4159" t="s">
        <v>20</v>
      </c>
      <c r="K4159">
        <v>38</v>
      </c>
      <c r="L4159" t="s">
        <v>16</v>
      </c>
      <c r="M4159">
        <v>0</v>
      </c>
      <c r="N4159">
        <v>0</v>
      </c>
      <c r="O4159">
        <v>6.6</v>
      </c>
      <c r="P4159">
        <v>107</v>
      </c>
      <c r="Q4159">
        <v>1.1200000000000001</v>
      </c>
      <c r="R4159">
        <v>0</v>
      </c>
      <c r="S4159">
        <v>0</v>
      </c>
    </row>
    <row r="4160" spans="10:19" x14ac:dyDescent="0.25">
      <c r="J4160" t="s">
        <v>37</v>
      </c>
      <c r="K4160">
        <v>42</v>
      </c>
      <c r="L4160" t="s">
        <v>11</v>
      </c>
      <c r="M4160">
        <v>0</v>
      </c>
      <c r="N4160">
        <v>0</v>
      </c>
      <c r="O4160">
        <v>94.3</v>
      </c>
      <c r="P4160">
        <v>97</v>
      </c>
      <c r="Q4160">
        <v>16.03</v>
      </c>
      <c r="R4160">
        <v>1</v>
      </c>
      <c r="S4160">
        <v>0</v>
      </c>
    </row>
    <row r="4161" spans="10:19" x14ac:dyDescent="0.25">
      <c r="J4161" t="s">
        <v>43</v>
      </c>
      <c r="K4161">
        <v>41</v>
      </c>
      <c r="L4161" t="s">
        <v>11</v>
      </c>
      <c r="M4161">
        <v>1</v>
      </c>
      <c r="N4161">
        <v>17</v>
      </c>
      <c r="O4161">
        <v>230.7</v>
      </c>
      <c r="P4161">
        <v>122</v>
      </c>
      <c r="Q4161">
        <v>39.22</v>
      </c>
      <c r="R4161">
        <v>3</v>
      </c>
      <c r="S4161">
        <v>0</v>
      </c>
    </row>
    <row r="4162" spans="10:19" x14ac:dyDescent="0.25">
      <c r="J4162" t="s">
        <v>55</v>
      </c>
      <c r="K4162">
        <v>32</v>
      </c>
      <c r="L4162" t="s">
        <v>11</v>
      </c>
      <c r="M4162">
        <v>0</v>
      </c>
      <c r="N4162">
        <v>0</v>
      </c>
      <c r="O4162">
        <v>144.30000000000001</v>
      </c>
      <c r="P4162">
        <v>70</v>
      </c>
      <c r="Q4162">
        <v>24.53</v>
      </c>
      <c r="R4162">
        <v>1</v>
      </c>
      <c r="S4162">
        <v>1</v>
      </c>
    </row>
    <row r="4163" spans="10:19" x14ac:dyDescent="0.25">
      <c r="J4163" t="s">
        <v>10</v>
      </c>
      <c r="K4163">
        <v>37</v>
      </c>
      <c r="L4163" t="s">
        <v>11</v>
      </c>
      <c r="M4163">
        <v>1</v>
      </c>
      <c r="N4163">
        <v>30</v>
      </c>
      <c r="O4163">
        <v>126</v>
      </c>
      <c r="P4163">
        <v>124</v>
      </c>
      <c r="Q4163">
        <v>21.42</v>
      </c>
      <c r="R4163">
        <v>1</v>
      </c>
      <c r="S4163">
        <v>0</v>
      </c>
    </row>
    <row r="4164" spans="10:19" x14ac:dyDescent="0.25">
      <c r="J4164" t="s">
        <v>57</v>
      </c>
      <c r="K4164">
        <v>35</v>
      </c>
      <c r="L4164" t="s">
        <v>16</v>
      </c>
      <c r="M4164">
        <v>0</v>
      </c>
      <c r="N4164">
        <v>0</v>
      </c>
      <c r="O4164">
        <v>143.30000000000001</v>
      </c>
      <c r="P4164">
        <v>98</v>
      </c>
      <c r="Q4164">
        <v>24.36</v>
      </c>
      <c r="R4164">
        <v>2</v>
      </c>
      <c r="S4164">
        <v>0</v>
      </c>
    </row>
    <row r="4165" spans="10:19" x14ac:dyDescent="0.25">
      <c r="J4165" t="s">
        <v>57</v>
      </c>
      <c r="K4165">
        <v>51</v>
      </c>
      <c r="L4165" t="s">
        <v>16</v>
      </c>
      <c r="M4165">
        <v>0</v>
      </c>
      <c r="N4165">
        <v>0</v>
      </c>
      <c r="O4165">
        <v>88</v>
      </c>
      <c r="P4165">
        <v>81</v>
      </c>
      <c r="Q4165">
        <v>14.96</v>
      </c>
      <c r="R4165">
        <v>2</v>
      </c>
      <c r="S4165">
        <v>0</v>
      </c>
    </row>
    <row r="4166" spans="10:19" x14ac:dyDescent="0.25">
      <c r="J4166" t="s">
        <v>17</v>
      </c>
      <c r="K4166">
        <v>40</v>
      </c>
      <c r="L4166" t="s">
        <v>13</v>
      </c>
      <c r="M4166">
        <v>0</v>
      </c>
      <c r="N4166">
        <v>0</v>
      </c>
      <c r="O4166">
        <v>121</v>
      </c>
      <c r="P4166">
        <v>139</v>
      </c>
      <c r="Q4166">
        <v>20.57</v>
      </c>
      <c r="R4166">
        <v>1</v>
      </c>
      <c r="S4166">
        <v>0</v>
      </c>
    </row>
    <row r="4167" spans="10:19" x14ac:dyDescent="0.25">
      <c r="J4167" t="s">
        <v>43</v>
      </c>
      <c r="K4167">
        <v>40</v>
      </c>
      <c r="L4167" t="s">
        <v>13</v>
      </c>
      <c r="M4167">
        <v>1</v>
      </c>
      <c r="N4167">
        <v>0</v>
      </c>
      <c r="O4167">
        <v>212.9</v>
      </c>
      <c r="P4167">
        <v>80</v>
      </c>
      <c r="Q4167">
        <v>36.19</v>
      </c>
      <c r="R4167">
        <v>2</v>
      </c>
      <c r="S4167">
        <v>0</v>
      </c>
    </row>
    <row r="4168" spans="10:19" x14ac:dyDescent="0.25">
      <c r="J4168" t="s">
        <v>52</v>
      </c>
      <c r="K4168">
        <v>39</v>
      </c>
      <c r="L4168" t="s">
        <v>11</v>
      </c>
      <c r="M4168">
        <v>0</v>
      </c>
      <c r="N4168">
        <v>0</v>
      </c>
      <c r="O4168">
        <v>217.5</v>
      </c>
      <c r="P4168">
        <v>116</v>
      </c>
      <c r="Q4168">
        <v>36.979999999999997</v>
      </c>
      <c r="R4168">
        <v>1</v>
      </c>
      <c r="S4168">
        <v>0</v>
      </c>
    </row>
    <row r="4169" spans="10:19" x14ac:dyDescent="0.25">
      <c r="J4169" t="s">
        <v>48</v>
      </c>
      <c r="K4169">
        <v>43</v>
      </c>
      <c r="L4169" t="s">
        <v>11</v>
      </c>
      <c r="M4169">
        <v>0</v>
      </c>
      <c r="N4169">
        <v>0</v>
      </c>
      <c r="O4169">
        <v>138.1</v>
      </c>
      <c r="P4169">
        <v>115</v>
      </c>
      <c r="Q4169">
        <v>23.48</v>
      </c>
      <c r="R4169">
        <v>1</v>
      </c>
      <c r="S4169">
        <v>0</v>
      </c>
    </row>
    <row r="4170" spans="10:19" x14ac:dyDescent="0.25">
      <c r="J4170" t="s">
        <v>30</v>
      </c>
      <c r="K4170">
        <v>37</v>
      </c>
      <c r="L4170" t="s">
        <v>13</v>
      </c>
      <c r="M4170">
        <v>1</v>
      </c>
      <c r="N4170">
        <v>40</v>
      </c>
      <c r="O4170">
        <v>212.1</v>
      </c>
      <c r="P4170">
        <v>90</v>
      </c>
      <c r="Q4170">
        <v>36.06</v>
      </c>
      <c r="R4170">
        <v>0</v>
      </c>
      <c r="S4170">
        <v>0</v>
      </c>
    </row>
    <row r="4171" spans="10:19" x14ac:dyDescent="0.25">
      <c r="J4171" t="s">
        <v>63</v>
      </c>
      <c r="K4171">
        <v>45</v>
      </c>
      <c r="L4171" t="s">
        <v>16</v>
      </c>
      <c r="M4171">
        <v>1</v>
      </c>
      <c r="N4171">
        <v>16</v>
      </c>
      <c r="O4171">
        <v>196</v>
      </c>
      <c r="P4171">
        <v>85</v>
      </c>
      <c r="Q4171">
        <v>33.32</v>
      </c>
      <c r="R4171">
        <v>1</v>
      </c>
      <c r="S4171">
        <v>0</v>
      </c>
    </row>
    <row r="4172" spans="10:19" x14ac:dyDescent="0.25">
      <c r="J4172" t="s">
        <v>21</v>
      </c>
      <c r="K4172">
        <v>40</v>
      </c>
      <c r="L4172" t="s">
        <v>11</v>
      </c>
      <c r="M4172">
        <v>1</v>
      </c>
      <c r="N4172">
        <v>23</v>
      </c>
      <c r="O4172">
        <v>186.2</v>
      </c>
      <c r="P4172">
        <v>95</v>
      </c>
      <c r="Q4172">
        <v>31.65</v>
      </c>
      <c r="R4172">
        <v>0</v>
      </c>
      <c r="S4172">
        <v>0</v>
      </c>
    </row>
    <row r="4173" spans="10:19" x14ac:dyDescent="0.25">
      <c r="J4173" t="s">
        <v>10</v>
      </c>
      <c r="K4173">
        <v>37</v>
      </c>
      <c r="L4173" t="s">
        <v>13</v>
      </c>
      <c r="M4173">
        <v>0</v>
      </c>
      <c r="N4173">
        <v>0</v>
      </c>
      <c r="O4173">
        <v>145.80000000000001</v>
      </c>
      <c r="P4173">
        <v>106</v>
      </c>
      <c r="Q4173">
        <v>24.79</v>
      </c>
      <c r="R4173">
        <v>1</v>
      </c>
      <c r="S4173">
        <v>0</v>
      </c>
    </row>
    <row r="4174" spans="10:19" x14ac:dyDescent="0.25">
      <c r="J4174" t="s">
        <v>20</v>
      </c>
      <c r="K4174">
        <v>37</v>
      </c>
      <c r="L4174" t="s">
        <v>16</v>
      </c>
      <c r="M4174">
        <v>1</v>
      </c>
      <c r="N4174">
        <v>33</v>
      </c>
      <c r="O4174">
        <v>137</v>
      </c>
      <c r="P4174">
        <v>100</v>
      </c>
      <c r="Q4174">
        <v>23.29</v>
      </c>
      <c r="R4174">
        <v>2</v>
      </c>
      <c r="S4174">
        <v>0</v>
      </c>
    </row>
    <row r="4175" spans="10:19" x14ac:dyDescent="0.25">
      <c r="J4175" t="s">
        <v>50</v>
      </c>
      <c r="K4175">
        <v>40</v>
      </c>
      <c r="L4175" t="s">
        <v>13</v>
      </c>
      <c r="M4175">
        <v>0</v>
      </c>
      <c r="N4175">
        <v>0</v>
      </c>
      <c r="O4175">
        <v>191.3</v>
      </c>
      <c r="P4175">
        <v>120</v>
      </c>
      <c r="Q4175">
        <v>32.520000000000003</v>
      </c>
      <c r="R4175">
        <v>3</v>
      </c>
      <c r="S4175">
        <v>0</v>
      </c>
    </row>
    <row r="4176" spans="10:19" x14ac:dyDescent="0.25">
      <c r="J4176" t="s">
        <v>48</v>
      </c>
      <c r="K4176">
        <v>38</v>
      </c>
      <c r="L4176" t="s">
        <v>16</v>
      </c>
      <c r="M4176">
        <v>0</v>
      </c>
      <c r="N4176">
        <v>0</v>
      </c>
      <c r="O4176">
        <v>86</v>
      </c>
      <c r="P4176">
        <v>105</v>
      </c>
      <c r="Q4176">
        <v>14.62</v>
      </c>
      <c r="R4176">
        <v>3</v>
      </c>
      <c r="S4176">
        <v>0</v>
      </c>
    </row>
    <row r="4177" spans="10:19" x14ac:dyDescent="0.25">
      <c r="J4177" t="s">
        <v>38</v>
      </c>
      <c r="K4177">
        <v>42</v>
      </c>
      <c r="L4177" t="s">
        <v>13</v>
      </c>
      <c r="M4177">
        <v>1</v>
      </c>
      <c r="N4177">
        <v>24</v>
      </c>
      <c r="O4177">
        <v>139.80000000000001</v>
      </c>
      <c r="P4177">
        <v>58</v>
      </c>
      <c r="Q4177">
        <v>23.77</v>
      </c>
      <c r="R4177">
        <v>1</v>
      </c>
      <c r="S4177">
        <v>0</v>
      </c>
    </row>
    <row r="4178" spans="10:19" x14ac:dyDescent="0.25">
      <c r="J4178" t="s">
        <v>32</v>
      </c>
      <c r="K4178">
        <v>28</v>
      </c>
      <c r="L4178" t="s">
        <v>13</v>
      </c>
      <c r="M4178">
        <v>0</v>
      </c>
      <c r="N4178">
        <v>0</v>
      </c>
      <c r="O4178">
        <v>301.39999999999998</v>
      </c>
      <c r="P4178">
        <v>87</v>
      </c>
      <c r="Q4178">
        <v>51.24</v>
      </c>
      <c r="R4178">
        <v>0</v>
      </c>
      <c r="S4178">
        <v>1</v>
      </c>
    </row>
    <row r="4179" spans="10:19" x14ac:dyDescent="0.25">
      <c r="J4179" t="s">
        <v>40</v>
      </c>
      <c r="K4179">
        <v>39</v>
      </c>
      <c r="L4179" t="s">
        <v>11</v>
      </c>
      <c r="M4179">
        <v>0</v>
      </c>
      <c r="N4179">
        <v>0</v>
      </c>
      <c r="O4179">
        <v>195</v>
      </c>
      <c r="P4179">
        <v>81</v>
      </c>
      <c r="Q4179">
        <v>33.15</v>
      </c>
      <c r="R4179">
        <v>0</v>
      </c>
      <c r="S4179">
        <v>0</v>
      </c>
    </row>
    <row r="4180" spans="10:19" x14ac:dyDescent="0.25">
      <c r="J4180" t="s">
        <v>22</v>
      </c>
      <c r="K4180">
        <v>40</v>
      </c>
      <c r="L4180" t="s">
        <v>16</v>
      </c>
      <c r="M4180">
        <v>0</v>
      </c>
      <c r="N4180">
        <v>0</v>
      </c>
      <c r="O4180">
        <v>202</v>
      </c>
      <c r="P4180">
        <v>106</v>
      </c>
      <c r="Q4180">
        <v>34.340000000000003</v>
      </c>
      <c r="R4180">
        <v>4</v>
      </c>
      <c r="S4180">
        <v>0</v>
      </c>
    </row>
    <row r="4181" spans="10:19" x14ac:dyDescent="0.25">
      <c r="J4181" t="s">
        <v>63</v>
      </c>
      <c r="K4181">
        <v>28</v>
      </c>
      <c r="L4181" t="s">
        <v>11</v>
      </c>
      <c r="M4181">
        <v>0</v>
      </c>
      <c r="N4181">
        <v>0</v>
      </c>
      <c r="O4181">
        <v>211.6</v>
      </c>
      <c r="P4181">
        <v>87</v>
      </c>
      <c r="Q4181">
        <v>35.97</v>
      </c>
      <c r="R4181">
        <v>0</v>
      </c>
      <c r="S4181">
        <v>1</v>
      </c>
    </row>
    <row r="4182" spans="10:19" x14ac:dyDescent="0.25">
      <c r="J4182" t="s">
        <v>12</v>
      </c>
      <c r="K4182">
        <v>33</v>
      </c>
      <c r="L4182" t="s">
        <v>11</v>
      </c>
      <c r="M4182">
        <v>0</v>
      </c>
      <c r="N4182">
        <v>0</v>
      </c>
      <c r="O4182">
        <v>323.7</v>
      </c>
      <c r="P4182">
        <v>106</v>
      </c>
      <c r="Q4182">
        <v>55.03</v>
      </c>
      <c r="R4182">
        <v>6</v>
      </c>
      <c r="S4182">
        <v>1</v>
      </c>
    </row>
    <row r="4183" spans="10:19" x14ac:dyDescent="0.25">
      <c r="J4183" t="s">
        <v>33</v>
      </c>
      <c r="K4183">
        <v>41</v>
      </c>
      <c r="L4183" t="s">
        <v>13</v>
      </c>
      <c r="M4183">
        <v>0</v>
      </c>
      <c r="N4183">
        <v>0</v>
      </c>
      <c r="O4183">
        <v>214.2</v>
      </c>
      <c r="P4183">
        <v>121</v>
      </c>
      <c r="Q4183">
        <v>36.409999999999997</v>
      </c>
      <c r="R4183">
        <v>3</v>
      </c>
      <c r="S4183">
        <v>0</v>
      </c>
    </row>
    <row r="4184" spans="10:19" x14ac:dyDescent="0.25">
      <c r="J4184" t="s">
        <v>27</v>
      </c>
      <c r="K4184">
        <v>29</v>
      </c>
      <c r="L4184" t="s">
        <v>11</v>
      </c>
      <c r="M4184">
        <v>0</v>
      </c>
      <c r="N4184">
        <v>0</v>
      </c>
      <c r="O4184">
        <v>143.6</v>
      </c>
      <c r="P4184">
        <v>98</v>
      </c>
      <c r="Q4184">
        <v>24.41</v>
      </c>
      <c r="R4184">
        <v>3</v>
      </c>
      <c r="S4184">
        <v>1</v>
      </c>
    </row>
    <row r="4185" spans="10:19" x14ac:dyDescent="0.25">
      <c r="J4185" t="s">
        <v>48</v>
      </c>
      <c r="K4185">
        <v>35</v>
      </c>
      <c r="L4185" t="s">
        <v>11</v>
      </c>
      <c r="M4185">
        <v>1</v>
      </c>
      <c r="N4185">
        <v>32</v>
      </c>
      <c r="O4185">
        <v>135.69999999999999</v>
      </c>
      <c r="P4185">
        <v>108</v>
      </c>
      <c r="Q4185">
        <v>23.07</v>
      </c>
      <c r="R4185">
        <v>1</v>
      </c>
      <c r="S4185">
        <v>0</v>
      </c>
    </row>
    <row r="4186" spans="10:19" x14ac:dyDescent="0.25">
      <c r="J4186" t="s">
        <v>38</v>
      </c>
      <c r="K4186">
        <v>35</v>
      </c>
      <c r="L4186" t="s">
        <v>11</v>
      </c>
      <c r="M4186">
        <v>1</v>
      </c>
      <c r="N4186">
        <v>35</v>
      </c>
      <c r="O4186">
        <v>203.1</v>
      </c>
      <c r="P4186">
        <v>104</v>
      </c>
      <c r="Q4186">
        <v>34.53</v>
      </c>
      <c r="R4186">
        <v>0</v>
      </c>
      <c r="S4186">
        <v>0</v>
      </c>
    </row>
    <row r="4187" spans="10:19" x14ac:dyDescent="0.25">
      <c r="J4187" t="s">
        <v>14</v>
      </c>
      <c r="K4187">
        <v>31</v>
      </c>
      <c r="L4187" t="s">
        <v>16</v>
      </c>
      <c r="M4187">
        <v>0</v>
      </c>
      <c r="N4187">
        <v>0</v>
      </c>
      <c r="O4187">
        <v>281.2</v>
      </c>
      <c r="P4187">
        <v>78</v>
      </c>
      <c r="Q4187">
        <v>47.8</v>
      </c>
      <c r="R4187">
        <v>0</v>
      </c>
      <c r="S4187">
        <v>1</v>
      </c>
    </row>
    <row r="4188" spans="10:19" x14ac:dyDescent="0.25">
      <c r="J4188" t="s">
        <v>60</v>
      </c>
      <c r="K4188">
        <v>37</v>
      </c>
      <c r="L4188" t="s">
        <v>16</v>
      </c>
      <c r="M4188">
        <v>0</v>
      </c>
      <c r="N4188">
        <v>0</v>
      </c>
      <c r="O4188">
        <v>207.1</v>
      </c>
      <c r="P4188">
        <v>86</v>
      </c>
      <c r="Q4188">
        <v>35.21</v>
      </c>
      <c r="R4188">
        <v>1</v>
      </c>
      <c r="S4188">
        <v>0</v>
      </c>
    </row>
    <row r="4189" spans="10:19" x14ac:dyDescent="0.25">
      <c r="J4189" t="s">
        <v>26</v>
      </c>
      <c r="K4189">
        <v>41</v>
      </c>
      <c r="L4189" t="s">
        <v>11</v>
      </c>
      <c r="M4189">
        <v>0</v>
      </c>
      <c r="N4189">
        <v>0</v>
      </c>
      <c r="O4189">
        <v>145.6</v>
      </c>
      <c r="P4189">
        <v>105</v>
      </c>
      <c r="Q4189">
        <v>24.75</v>
      </c>
      <c r="R4189">
        <v>1</v>
      </c>
      <c r="S4189">
        <v>0</v>
      </c>
    </row>
    <row r="4190" spans="10:19" x14ac:dyDescent="0.25">
      <c r="J4190" t="s">
        <v>19</v>
      </c>
      <c r="K4190">
        <v>35</v>
      </c>
      <c r="L4190" t="s">
        <v>16</v>
      </c>
      <c r="M4190">
        <v>0</v>
      </c>
      <c r="N4190">
        <v>0</v>
      </c>
      <c r="O4190">
        <v>202.9</v>
      </c>
      <c r="P4190">
        <v>96</v>
      </c>
      <c r="Q4190">
        <v>34.49</v>
      </c>
      <c r="R4190">
        <v>4</v>
      </c>
      <c r="S4190">
        <v>0</v>
      </c>
    </row>
    <row r="4191" spans="10:19" x14ac:dyDescent="0.25">
      <c r="J4191" t="s">
        <v>27</v>
      </c>
      <c r="K4191">
        <v>39</v>
      </c>
      <c r="L4191" t="s">
        <v>11</v>
      </c>
      <c r="M4191">
        <v>1</v>
      </c>
      <c r="N4191">
        <v>23</v>
      </c>
      <c r="O4191">
        <v>210.7</v>
      </c>
      <c r="P4191">
        <v>119</v>
      </c>
      <c r="Q4191">
        <v>35.82</v>
      </c>
      <c r="R4191">
        <v>2</v>
      </c>
      <c r="S4191">
        <v>0</v>
      </c>
    </row>
    <row r="4192" spans="10:19" x14ac:dyDescent="0.25">
      <c r="J4192" t="s">
        <v>46</v>
      </c>
      <c r="K4192">
        <v>41</v>
      </c>
      <c r="L4192" t="s">
        <v>16</v>
      </c>
      <c r="M4192">
        <v>0</v>
      </c>
      <c r="N4192">
        <v>0</v>
      </c>
      <c r="O4192">
        <v>217.2</v>
      </c>
      <c r="P4192">
        <v>92</v>
      </c>
      <c r="Q4192">
        <v>36.92</v>
      </c>
      <c r="R4192">
        <v>1</v>
      </c>
      <c r="S4192">
        <v>0</v>
      </c>
    </row>
    <row r="4193" spans="10:19" x14ac:dyDescent="0.25">
      <c r="J4193" t="s">
        <v>48</v>
      </c>
      <c r="K4193">
        <v>41</v>
      </c>
      <c r="L4193" t="s">
        <v>11</v>
      </c>
      <c r="M4193">
        <v>0</v>
      </c>
      <c r="N4193">
        <v>0</v>
      </c>
      <c r="O4193">
        <v>198</v>
      </c>
      <c r="P4193">
        <v>101</v>
      </c>
      <c r="Q4193">
        <v>33.659999999999997</v>
      </c>
      <c r="R4193">
        <v>4</v>
      </c>
      <c r="S4193">
        <v>0</v>
      </c>
    </row>
    <row r="4194" spans="10:19" x14ac:dyDescent="0.25">
      <c r="J4194" t="s">
        <v>26</v>
      </c>
      <c r="K4194">
        <v>37</v>
      </c>
      <c r="L4194" t="s">
        <v>13</v>
      </c>
      <c r="M4194">
        <v>1</v>
      </c>
      <c r="N4194">
        <v>28</v>
      </c>
      <c r="O4194">
        <v>212.8</v>
      </c>
      <c r="P4194">
        <v>117</v>
      </c>
      <c r="Q4194">
        <v>36.18</v>
      </c>
      <c r="R4194">
        <v>1</v>
      </c>
      <c r="S4194">
        <v>0</v>
      </c>
    </row>
    <row r="4195" spans="10:19" x14ac:dyDescent="0.25">
      <c r="J4195" t="s">
        <v>47</v>
      </c>
      <c r="K4195">
        <v>28</v>
      </c>
      <c r="L4195" t="s">
        <v>11</v>
      </c>
      <c r="M4195">
        <v>0</v>
      </c>
      <c r="N4195">
        <v>0</v>
      </c>
      <c r="O4195">
        <v>180.9</v>
      </c>
      <c r="P4195">
        <v>121</v>
      </c>
      <c r="Q4195">
        <v>30.75</v>
      </c>
      <c r="R4195">
        <v>2</v>
      </c>
      <c r="S4195">
        <v>1</v>
      </c>
    </row>
    <row r="4196" spans="10:19" x14ac:dyDescent="0.25">
      <c r="J4196" t="s">
        <v>56</v>
      </c>
      <c r="K4196">
        <v>43</v>
      </c>
      <c r="L4196" t="s">
        <v>11</v>
      </c>
      <c r="M4196">
        <v>0</v>
      </c>
      <c r="N4196">
        <v>0</v>
      </c>
      <c r="O4196">
        <v>209.9</v>
      </c>
      <c r="P4196">
        <v>109</v>
      </c>
      <c r="Q4196">
        <v>35.68</v>
      </c>
      <c r="R4196">
        <v>1</v>
      </c>
      <c r="S4196">
        <v>0</v>
      </c>
    </row>
    <row r="4197" spans="10:19" x14ac:dyDescent="0.25">
      <c r="J4197" t="s">
        <v>48</v>
      </c>
      <c r="K4197">
        <v>31</v>
      </c>
      <c r="L4197" t="s">
        <v>13</v>
      </c>
      <c r="M4197">
        <v>0</v>
      </c>
      <c r="N4197">
        <v>0</v>
      </c>
      <c r="O4197">
        <v>112.9</v>
      </c>
      <c r="P4197">
        <v>81</v>
      </c>
      <c r="Q4197">
        <v>19.190000000000001</v>
      </c>
      <c r="R4197">
        <v>4</v>
      </c>
      <c r="S4197">
        <v>1</v>
      </c>
    </row>
    <row r="4198" spans="10:19" x14ac:dyDescent="0.25">
      <c r="J4198" t="s">
        <v>54</v>
      </c>
      <c r="K4198">
        <v>37</v>
      </c>
      <c r="L4198" t="s">
        <v>11</v>
      </c>
      <c r="M4198">
        <v>0</v>
      </c>
      <c r="N4198">
        <v>0</v>
      </c>
      <c r="O4198">
        <v>242.5</v>
      </c>
      <c r="P4198">
        <v>71</v>
      </c>
      <c r="Q4198">
        <v>41.23</v>
      </c>
      <c r="R4198">
        <v>3</v>
      </c>
      <c r="S4198">
        <v>0</v>
      </c>
    </row>
    <row r="4199" spans="10:19" x14ac:dyDescent="0.25">
      <c r="J4199" t="s">
        <v>56</v>
      </c>
      <c r="K4199">
        <v>38</v>
      </c>
      <c r="L4199" t="s">
        <v>11</v>
      </c>
      <c r="M4199">
        <v>0</v>
      </c>
      <c r="N4199">
        <v>0</v>
      </c>
      <c r="O4199">
        <v>190.1</v>
      </c>
      <c r="P4199">
        <v>114</v>
      </c>
      <c r="Q4199">
        <v>32.32</v>
      </c>
      <c r="R4199">
        <v>3</v>
      </c>
      <c r="S4199">
        <v>0</v>
      </c>
    </row>
    <row r="4200" spans="10:19" x14ac:dyDescent="0.25">
      <c r="J4200" t="s">
        <v>10</v>
      </c>
      <c r="K4200">
        <v>41</v>
      </c>
      <c r="L4200" t="s">
        <v>13</v>
      </c>
      <c r="M4200">
        <v>0</v>
      </c>
      <c r="N4200">
        <v>0</v>
      </c>
      <c r="O4200">
        <v>185.9</v>
      </c>
      <c r="P4200">
        <v>106</v>
      </c>
      <c r="Q4200">
        <v>31.6</v>
      </c>
      <c r="R4200">
        <v>2</v>
      </c>
      <c r="S4200">
        <v>0</v>
      </c>
    </row>
    <row r="4201" spans="10:19" x14ac:dyDescent="0.25">
      <c r="J4201" t="s">
        <v>40</v>
      </c>
      <c r="K4201">
        <v>32</v>
      </c>
      <c r="L4201" t="s">
        <v>16</v>
      </c>
      <c r="M4201">
        <v>0</v>
      </c>
      <c r="N4201">
        <v>0</v>
      </c>
      <c r="O4201">
        <v>265.8</v>
      </c>
      <c r="P4201">
        <v>122</v>
      </c>
      <c r="Q4201">
        <v>45.19</v>
      </c>
      <c r="R4201">
        <v>2</v>
      </c>
      <c r="S4201">
        <v>1</v>
      </c>
    </row>
    <row r="4202" spans="10:19" x14ac:dyDescent="0.25">
      <c r="J4202" t="s">
        <v>25</v>
      </c>
      <c r="K4202">
        <v>32</v>
      </c>
      <c r="L4202" t="s">
        <v>11</v>
      </c>
      <c r="M4202">
        <v>0</v>
      </c>
      <c r="N4202">
        <v>0</v>
      </c>
      <c r="O4202">
        <v>217.1</v>
      </c>
      <c r="P4202">
        <v>115</v>
      </c>
      <c r="Q4202">
        <v>36.909999999999997</v>
      </c>
      <c r="R4202">
        <v>2</v>
      </c>
      <c r="S4202">
        <v>0</v>
      </c>
    </row>
    <row r="4203" spans="10:19" x14ac:dyDescent="0.25">
      <c r="J4203" t="s">
        <v>44</v>
      </c>
      <c r="K4203">
        <v>37</v>
      </c>
      <c r="L4203" t="s">
        <v>16</v>
      </c>
      <c r="M4203">
        <v>0</v>
      </c>
      <c r="N4203">
        <v>0</v>
      </c>
      <c r="O4203">
        <v>161.19999999999999</v>
      </c>
      <c r="P4203">
        <v>121</v>
      </c>
      <c r="Q4203">
        <v>27.4</v>
      </c>
      <c r="R4203">
        <v>1</v>
      </c>
      <c r="S4203">
        <v>0</v>
      </c>
    </row>
    <row r="4204" spans="10:19" x14ac:dyDescent="0.25">
      <c r="J4204" t="s">
        <v>14</v>
      </c>
      <c r="K4204">
        <v>41</v>
      </c>
      <c r="L4204" t="s">
        <v>13</v>
      </c>
      <c r="M4204">
        <v>0</v>
      </c>
      <c r="N4204">
        <v>0</v>
      </c>
      <c r="O4204">
        <v>198.7</v>
      </c>
      <c r="P4204">
        <v>114</v>
      </c>
      <c r="Q4204">
        <v>33.78</v>
      </c>
      <c r="R4204">
        <v>4</v>
      </c>
      <c r="S4204">
        <v>0</v>
      </c>
    </row>
    <row r="4205" spans="10:19" x14ac:dyDescent="0.25">
      <c r="J4205" t="s">
        <v>34</v>
      </c>
      <c r="K4205">
        <v>27</v>
      </c>
      <c r="L4205" t="s">
        <v>16</v>
      </c>
      <c r="M4205">
        <v>1</v>
      </c>
      <c r="N4205">
        <v>28</v>
      </c>
      <c r="O4205">
        <v>136.4</v>
      </c>
      <c r="P4205">
        <v>93</v>
      </c>
      <c r="Q4205">
        <v>23.19</v>
      </c>
      <c r="R4205">
        <v>2</v>
      </c>
      <c r="S4205">
        <v>1</v>
      </c>
    </row>
    <row r="4206" spans="10:19" x14ac:dyDescent="0.25">
      <c r="J4206" t="s">
        <v>17</v>
      </c>
      <c r="K4206">
        <v>42</v>
      </c>
      <c r="L4206" t="s">
        <v>11</v>
      </c>
      <c r="M4206">
        <v>0</v>
      </c>
      <c r="N4206">
        <v>0</v>
      </c>
      <c r="O4206">
        <v>162</v>
      </c>
      <c r="P4206">
        <v>87</v>
      </c>
      <c r="Q4206">
        <v>27.54</v>
      </c>
      <c r="R4206">
        <v>1</v>
      </c>
      <c r="S4206">
        <v>0</v>
      </c>
    </row>
    <row r="4207" spans="10:19" x14ac:dyDescent="0.25">
      <c r="J4207" t="s">
        <v>21</v>
      </c>
      <c r="K4207">
        <v>41</v>
      </c>
      <c r="L4207" t="s">
        <v>11</v>
      </c>
      <c r="M4207">
        <v>0</v>
      </c>
      <c r="N4207">
        <v>0</v>
      </c>
      <c r="O4207">
        <v>189.5</v>
      </c>
      <c r="P4207">
        <v>108</v>
      </c>
      <c r="Q4207">
        <v>32.22</v>
      </c>
      <c r="R4207">
        <v>3</v>
      </c>
      <c r="S4207">
        <v>0</v>
      </c>
    </row>
    <row r="4208" spans="10:19" x14ac:dyDescent="0.25">
      <c r="J4208" t="s">
        <v>49</v>
      </c>
      <c r="K4208">
        <v>42</v>
      </c>
      <c r="L4208" t="s">
        <v>16</v>
      </c>
      <c r="M4208">
        <v>1</v>
      </c>
      <c r="N4208">
        <v>18</v>
      </c>
      <c r="O4208">
        <v>144.4</v>
      </c>
      <c r="P4208">
        <v>76</v>
      </c>
      <c r="Q4208">
        <v>24.55</v>
      </c>
      <c r="R4208">
        <v>0</v>
      </c>
      <c r="S4208">
        <v>0</v>
      </c>
    </row>
    <row r="4209" spans="10:19" x14ac:dyDescent="0.25">
      <c r="J4209" t="s">
        <v>25</v>
      </c>
      <c r="K4209">
        <v>47</v>
      </c>
      <c r="L4209" t="s">
        <v>11</v>
      </c>
      <c r="M4209">
        <v>0</v>
      </c>
      <c r="N4209">
        <v>0</v>
      </c>
      <c r="O4209">
        <v>170.1</v>
      </c>
      <c r="P4209">
        <v>87</v>
      </c>
      <c r="Q4209">
        <v>28.92</v>
      </c>
      <c r="R4209">
        <v>2</v>
      </c>
      <c r="S4209">
        <v>0</v>
      </c>
    </row>
    <row r="4210" spans="10:19" x14ac:dyDescent="0.25">
      <c r="J4210" t="s">
        <v>54</v>
      </c>
      <c r="K4210">
        <v>28</v>
      </c>
      <c r="L4210" t="s">
        <v>11</v>
      </c>
      <c r="M4210">
        <v>0</v>
      </c>
      <c r="N4210">
        <v>0</v>
      </c>
      <c r="O4210">
        <v>104</v>
      </c>
      <c r="P4210">
        <v>104</v>
      </c>
      <c r="Q4210">
        <v>17.68</v>
      </c>
      <c r="R4210">
        <v>4</v>
      </c>
      <c r="S4210">
        <v>1</v>
      </c>
    </row>
    <row r="4211" spans="10:19" x14ac:dyDescent="0.25">
      <c r="J4211" t="s">
        <v>51</v>
      </c>
      <c r="K4211">
        <v>40</v>
      </c>
      <c r="L4211" t="s">
        <v>13</v>
      </c>
      <c r="M4211">
        <v>0</v>
      </c>
      <c r="N4211">
        <v>0</v>
      </c>
      <c r="O4211">
        <v>204.8</v>
      </c>
      <c r="P4211">
        <v>100</v>
      </c>
      <c r="Q4211">
        <v>34.82</v>
      </c>
      <c r="R4211">
        <v>1</v>
      </c>
      <c r="S4211">
        <v>0</v>
      </c>
    </row>
    <row r="4212" spans="10:19" x14ac:dyDescent="0.25">
      <c r="J4212" t="s">
        <v>63</v>
      </c>
      <c r="K4212">
        <v>42</v>
      </c>
      <c r="L4212" t="s">
        <v>11</v>
      </c>
      <c r="M4212">
        <v>0</v>
      </c>
      <c r="N4212">
        <v>0</v>
      </c>
      <c r="O4212">
        <v>197.8</v>
      </c>
      <c r="P4212">
        <v>122</v>
      </c>
      <c r="Q4212">
        <v>33.630000000000003</v>
      </c>
      <c r="R4212">
        <v>1</v>
      </c>
      <c r="S4212">
        <v>0</v>
      </c>
    </row>
    <row r="4213" spans="10:19" x14ac:dyDescent="0.25">
      <c r="J4213" t="s">
        <v>27</v>
      </c>
      <c r="K4213">
        <v>41</v>
      </c>
      <c r="L4213" t="s">
        <v>11</v>
      </c>
      <c r="M4213">
        <v>0</v>
      </c>
      <c r="N4213">
        <v>0</v>
      </c>
      <c r="O4213">
        <v>211.1</v>
      </c>
      <c r="P4213">
        <v>112</v>
      </c>
      <c r="Q4213">
        <v>35.89</v>
      </c>
      <c r="R4213">
        <v>0</v>
      </c>
      <c r="S4213">
        <v>0</v>
      </c>
    </row>
    <row r="4214" spans="10:19" x14ac:dyDescent="0.25">
      <c r="J4214" t="s">
        <v>47</v>
      </c>
      <c r="K4214">
        <v>31</v>
      </c>
      <c r="L4214" t="s">
        <v>16</v>
      </c>
      <c r="M4214">
        <v>0</v>
      </c>
      <c r="N4214">
        <v>0</v>
      </c>
      <c r="O4214">
        <v>202.6</v>
      </c>
      <c r="P4214">
        <v>139</v>
      </c>
      <c r="Q4214">
        <v>34.44</v>
      </c>
      <c r="R4214">
        <v>1</v>
      </c>
      <c r="S4214">
        <v>0</v>
      </c>
    </row>
    <row r="4215" spans="10:19" x14ac:dyDescent="0.25">
      <c r="J4215" t="s">
        <v>49</v>
      </c>
      <c r="K4215">
        <v>36</v>
      </c>
      <c r="L4215" t="s">
        <v>13</v>
      </c>
      <c r="M4215">
        <v>0</v>
      </c>
      <c r="N4215">
        <v>0</v>
      </c>
      <c r="O4215">
        <v>312.39999999999998</v>
      </c>
      <c r="P4215">
        <v>110</v>
      </c>
      <c r="Q4215">
        <v>53.11</v>
      </c>
      <c r="R4215">
        <v>1</v>
      </c>
      <c r="S4215">
        <v>1</v>
      </c>
    </row>
    <row r="4216" spans="10:19" x14ac:dyDescent="0.25">
      <c r="J4216" t="s">
        <v>51</v>
      </c>
      <c r="K4216">
        <v>39</v>
      </c>
      <c r="L4216" t="s">
        <v>16</v>
      </c>
      <c r="M4216">
        <v>1</v>
      </c>
      <c r="N4216">
        <v>41</v>
      </c>
      <c r="O4216">
        <v>184.8</v>
      </c>
      <c r="P4216">
        <v>76</v>
      </c>
      <c r="Q4216">
        <v>31.42</v>
      </c>
      <c r="R4216">
        <v>2</v>
      </c>
      <c r="S4216">
        <v>0</v>
      </c>
    </row>
    <row r="4217" spans="10:19" x14ac:dyDescent="0.25">
      <c r="J4217" t="s">
        <v>14</v>
      </c>
      <c r="K4217">
        <v>36</v>
      </c>
      <c r="L4217" t="s">
        <v>11</v>
      </c>
      <c r="M4217">
        <v>0</v>
      </c>
      <c r="N4217">
        <v>0</v>
      </c>
      <c r="O4217">
        <v>123.8</v>
      </c>
      <c r="P4217">
        <v>130</v>
      </c>
      <c r="Q4217">
        <v>21.05</v>
      </c>
      <c r="R4217">
        <v>2</v>
      </c>
      <c r="S4217">
        <v>0</v>
      </c>
    </row>
    <row r="4218" spans="10:19" x14ac:dyDescent="0.25">
      <c r="J4218" t="s">
        <v>32</v>
      </c>
      <c r="K4218">
        <v>37</v>
      </c>
      <c r="L4218" t="s">
        <v>11</v>
      </c>
      <c r="M4218">
        <v>0</v>
      </c>
      <c r="N4218">
        <v>0</v>
      </c>
      <c r="O4218">
        <v>34.5</v>
      </c>
      <c r="P4218">
        <v>85</v>
      </c>
      <c r="Q4218">
        <v>5.87</v>
      </c>
      <c r="R4218">
        <v>0</v>
      </c>
      <c r="S4218">
        <v>0</v>
      </c>
    </row>
    <row r="4219" spans="10:19" x14ac:dyDescent="0.25">
      <c r="J4219" t="s">
        <v>37</v>
      </c>
      <c r="K4219">
        <v>40</v>
      </c>
      <c r="L4219" t="s">
        <v>11</v>
      </c>
      <c r="M4219">
        <v>1</v>
      </c>
      <c r="N4219">
        <v>31</v>
      </c>
      <c r="O4219">
        <v>140.6</v>
      </c>
      <c r="P4219">
        <v>114</v>
      </c>
      <c r="Q4219">
        <v>23.9</v>
      </c>
      <c r="R4219">
        <v>2</v>
      </c>
      <c r="S4219">
        <v>0</v>
      </c>
    </row>
    <row r="4220" spans="10:19" x14ac:dyDescent="0.25">
      <c r="J4220" t="s">
        <v>17</v>
      </c>
      <c r="K4220">
        <v>38</v>
      </c>
      <c r="L4220" t="s">
        <v>16</v>
      </c>
      <c r="M4220">
        <v>0</v>
      </c>
      <c r="N4220">
        <v>0</v>
      </c>
      <c r="O4220">
        <v>150.80000000000001</v>
      </c>
      <c r="P4220">
        <v>105</v>
      </c>
      <c r="Q4220">
        <v>25.64</v>
      </c>
      <c r="R4220">
        <v>0</v>
      </c>
      <c r="S4220">
        <v>0</v>
      </c>
    </row>
    <row r="4221" spans="10:19" x14ac:dyDescent="0.25">
      <c r="J4221" t="s">
        <v>46</v>
      </c>
      <c r="K4221">
        <v>37</v>
      </c>
      <c r="L4221" t="s">
        <v>13</v>
      </c>
      <c r="M4221">
        <v>0</v>
      </c>
      <c r="N4221">
        <v>0</v>
      </c>
      <c r="O4221">
        <v>192.1</v>
      </c>
      <c r="P4221">
        <v>87</v>
      </c>
      <c r="Q4221">
        <v>32.659999999999997</v>
      </c>
      <c r="R4221">
        <v>1</v>
      </c>
      <c r="S4221">
        <v>0</v>
      </c>
    </row>
    <row r="4222" spans="10:19" x14ac:dyDescent="0.25">
      <c r="J4222" t="s">
        <v>19</v>
      </c>
      <c r="K4222">
        <v>41</v>
      </c>
      <c r="L4222" t="s">
        <v>16</v>
      </c>
      <c r="M4222">
        <v>0</v>
      </c>
      <c r="N4222">
        <v>0</v>
      </c>
      <c r="O4222">
        <v>175.7</v>
      </c>
      <c r="P4222">
        <v>69</v>
      </c>
      <c r="Q4222">
        <v>29.87</v>
      </c>
      <c r="R4222">
        <v>0</v>
      </c>
      <c r="S4222">
        <v>0</v>
      </c>
    </row>
    <row r="4223" spans="10:19" x14ac:dyDescent="0.25">
      <c r="J4223" t="s">
        <v>36</v>
      </c>
      <c r="K4223">
        <v>46</v>
      </c>
      <c r="L4223" t="s">
        <v>13</v>
      </c>
      <c r="M4223">
        <v>0</v>
      </c>
      <c r="N4223">
        <v>0</v>
      </c>
      <c r="O4223">
        <v>93.3</v>
      </c>
      <c r="P4223">
        <v>109</v>
      </c>
      <c r="Q4223">
        <v>15.86</v>
      </c>
      <c r="R4223">
        <v>0</v>
      </c>
      <c r="S4223">
        <v>0</v>
      </c>
    </row>
    <row r="4224" spans="10:19" x14ac:dyDescent="0.25">
      <c r="J4224" t="s">
        <v>14</v>
      </c>
      <c r="K4224">
        <v>33</v>
      </c>
      <c r="L4224" t="s">
        <v>11</v>
      </c>
      <c r="M4224">
        <v>0</v>
      </c>
      <c r="N4224">
        <v>0</v>
      </c>
      <c r="O4224">
        <v>212.1</v>
      </c>
      <c r="P4224">
        <v>133</v>
      </c>
      <c r="Q4224">
        <v>36.06</v>
      </c>
      <c r="R4224">
        <v>2</v>
      </c>
      <c r="S4224">
        <v>0</v>
      </c>
    </row>
    <row r="4225" spans="10:19" x14ac:dyDescent="0.25">
      <c r="J4225" t="s">
        <v>28</v>
      </c>
      <c r="K4225">
        <v>41</v>
      </c>
      <c r="L4225" t="s">
        <v>13</v>
      </c>
      <c r="M4225">
        <v>0</v>
      </c>
      <c r="N4225">
        <v>0</v>
      </c>
      <c r="O4225">
        <v>43.3</v>
      </c>
      <c r="P4225">
        <v>118</v>
      </c>
      <c r="Q4225">
        <v>7.36</v>
      </c>
      <c r="R4225">
        <v>0</v>
      </c>
      <c r="S4225">
        <v>0</v>
      </c>
    </row>
    <row r="4226" spans="10:19" x14ac:dyDescent="0.25">
      <c r="J4226" t="s">
        <v>37</v>
      </c>
      <c r="K4226">
        <v>38</v>
      </c>
      <c r="L4226" t="s">
        <v>11</v>
      </c>
      <c r="M4226">
        <v>0</v>
      </c>
      <c r="N4226">
        <v>0</v>
      </c>
      <c r="O4226">
        <v>173.1</v>
      </c>
      <c r="P4226">
        <v>126</v>
      </c>
      <c r="Q4226">
        <v>29.43</v>
      </c>
      <c r="R4226">
        <v>1</v>
      </c>
      <c r="S4226">
        <v>0</v>
      </c>
    </row>
    <row r="4227" spans="10:19" x14ac:dyDescent="0.25">
      <c r="J4227" t="s">
        <v>33</v>
      </c>
      <c r="K4227">
        <v>35</v>
      </c>
      <c r="L4227" t="s">
        <v>16</v>
      </c>
      <c r="M4227">
        <v>1</v>
      </c>
      <c r="N4227">
        <v>28</v>
      </c>
      <c r="O4227">
        <v>115.4</v>
      </c>
      <c r="P4227">
        <v>96</v>
      </c>
      <c r="Q4227">
        <v>19.62</v>
      </c>
      <c r="R4227">
        <v>0</v>
      </c>
      <c r="S4227">
        <v>0</v>
      </c>
    </row>
    <row r="4228" spans="10:19" x14ac:dyDescent="0.25">
      <c r="J4228" t="s">
        <v>28</v>
      </c>
      <c r="K4228">
        <v>41</v>
      </c>
      <c r="L4228" t="s">
        <v>13</v>
      </c>
      <c r="M4228">
        <v>0</v>
      </c>
      <c r="N4228">
        <v>0</v>
      </c>
      <c r="O4228">
        <v>190.9</v>
      </c>
      <c r="P4228">
        <v>92</v>
      </c>
      <c r="Q4228">
        <v>32.450000000000003</v>
      </c>
      <c r="R4228">
        <v>1</v>
      </c>
      <c r="S4228">
        <v>0</v>
      </c>
    </row>
    <row r="4229" spans="10:19" x14ac:dyDescent="0.25">
      <c r="J4229" t="s">
        <v>63</v>
      </c>
      <c r="K4229">
        <v>39</v>
      </c>
      <c r="L4229" t="s">
        <v>11</v>
      </c>
      <c r="M4229">
        <v>0</v>
      </c>
      <c r="N4229">
        <v>0</v>
      </c>
      <c r="O4229">
        <v>234.1</v>
      </c>
      <c r="P4229">
        <v>105</v>
      </c>
      <c r="Q4229">
        <v>39.799999999999997</v>
      </c>
      <c r="R4229">
        <v>1</v>
      </c>
      <c r="S4229">
        <v>0</v>
      </c>
    </row>
    <row r="4230" spans="10:19" x14ac:dyDescent="0.25">
      <c r="J4230" t="s">
        <v>18</v>
      </c>
      <c r="K4230">
        <v>43</v>
      </c>
      <c r="L4230" t="s">
        <v>13</v>
      </c>
      <c r="M4230">
        <v>0</v>
      </c>
      <c r="N4230">
        <v>0</v>
      </c>
      <c r="O4230">
        <v>102.1</v>
      </c>
      <c r="P4230">
        <v>74</v>
      </c>
      <c r="Q4230">
        <v>17.36</v>
      </c>
      <c r="R4230">
        <v>1</v>
      </c>
      <c r="S4230">
        <v>0</v>
      </c>
    </row>
    <row r="4231" spans="10:19" x14ac:dyDescent="0.25">
      <c r="J4231" t="s">
        <v>38</v>
      </c>
      <c r="K4231">
        <v>41</v>
      </c>
      <c r="L4231" t="s">
        <v>11</v>
      </c>
      <c r="M4231">
        <v>0</v>
      </c>
      <c r="N4231">
        <v>0</v>
      </c>
      <c r="O4231">
        <v>131.9</v>
      </c>
      <c r="P4231">
        <v>91</v>
      </c>
      <c r="Q4231">
        <v>22.42</v>
      </c>
      <c r="R4231">
        <v>1</v>
      </c>
      <c r="S4231">
        <v>0</v>
      </c>
    </row>
    <row r="4232" spans="10:19" x14ac:dyDescent="0.25">
      <c r="J4232" t="s">
        <v>53</v>
      </c>
      <c r="K4232">
        <v>44</v>
      </c>
      <c r="L4232" t="s">
        <v>13</v>
      </c>
      <c r="M4232">
        <v>0</v>
      </c>
      <c r="N4232">
        <v>0</v>
      </c>
      <c r="O4232">
        <v>135</v>
      </c>
      <c r="P4232">
        <v>122</v>
      </c>
      <c r="Q4232">
        <v>22.95</v>
      </c>
      <c r="R4232">
        <v>0</v>
      </c>
      <c r="S4232">
        <v>0</v>
      </c>
    </row>
    <row r="4233" spans="10:19" x14ac:dyDescent="0.25">
      <c r="J4233" t="s">
        <v>33</v>
      </c>
      <c r="K4233">
        <v>38</v>
      </c>
      <c r="L4233" t="s">
        <v>16</v>
      </c>
      <c r="M4233">
        <v>0</v>
      </c>
      <c r="N4233">
        <v>0</v>
      </c>
      <c r="O4233">
        <v>145</v>
      </c>
      <c r="P4233">
        <v>80</v>
      </c>
      <c r="Q4233">
        <v>24.65</v>
      </c>
      <c r="R4233">
        <v>0</v>
      </c>
      <c r="S4233">
        <v>0</v>
      </c>
    </row>
    <row r="4234" spans="10:19" x14ac:dyDescent="0.25">
      <c r="J4234" t="s">
        <v>58</v>
      </c>
      <c r="K4234">
        <v>38</v>
      </c>
      <c r="L4234" t="s">
        <v>13</v>
      </c>
      <c r="M4234">
        <v>0</v>
      </c>
      <c r="N4234">
        <v>0</v>
      </c>
      <c r="O4234">
        <v>170.3</v>
      </c>
      <c r="P4234">
        <v>48</v>
      </c>
      <c r="Q4234">
        <v>28.95</v>
      </c>
      <c r="R4234">
        <v>3</v>
      </c>
      <c r="S4234">
        <v>0</v>
      </c>
    </row>
    <row r="4235" spans="10:19" x14ac:dyDescent="0.25">
      <c r="J4235" t="s">
        <v>27</v>
      </c>
      <c r="K4235">
        <v>41</v>
      </c>
      <c r="L4235" t="s">
        <v>11</v>
      </c>
      <c r="M4235">
        <v>0</v>
      </c>
      <c r="N4235">
        <v>0</v>
      </c>
      <c r="O4235">
        <v>188.7</v>
      </c>
      <c r="P4235">
        <v>99</v>
      </c>
      <c r="Q4235">
        <v>32.08</v>
      </c>
      <c r="R4235">
        <v>1</v>
      </c>
      <c r="S4235">
        <v>0</v>
      </c>
    </row>
    <row r="4236" spans="10:19" x14ac:dyDescent="0.25">
      <c r="J4236" t="s">
        <v>46</v>
      </c>
      <c r="K4236">
        <v>40</v>
      </c>
      <c r="L4236" t="s">
        <v>16</v>
      </c>
      <c r="M4236">
        <v>0</v>
      </c>
      <c r="N4236">
        <v>0</v>
      </c>
      <c r="O4236">
        <v>7.2</v>
      </c>
      <c r="P4236">
        <v>97</v>
      </c>
      <c r="Q4236">
        <v>1.22</v>
      </c>
      <c r="R4236">
        <v>1</v>
      </c>
      <c r="S4236">
        <v>0</v>
      </c>
    </row>
    <row r="4237" spans="10:19" x14ac:dyDescent="0.25">
      <c r="J4237" t="s">
        <v>27</v>
      </c>
      <c r="K4237">
        <v>40</v>
      </c>
      <c r="L4237" t="s">
        <v>13</v>
      </c>
      <c r="M4237">
        <v>0</v>
      </c>
      <c r="N4237">
        <v>0</v>
      </c>
      <c r="O4237">
        <v>181.1</v>
      </c>
      <c r="P4237">
        <v>124</v>
      </c>
      <c r="Q4237">
        <v>30.79</v>
      </c>
      <c r="R4237">
        <v>5</v>
      </c>
      <c r="S4237">
        <v>0</v>
      </c>
    </row>
    <row r="4238" spans="10:19" x14ac:dyDescent="0.25">
      <c r="J4238" t="s">
        <v>18</v>
      </c>
      <c r="K4238">
        <v>38</v>
      </c>
      <c r="L4238" t="s">
        <v>13</v>
      </c>
      <c r="M4238">
        <v>0</v>
      </c>
      <c r="N4238">
        <v>0</v>
      </c>
      <c r="O4238">
        <v>151.80000000000001</v>
      </c>
      <c r="P4238">
        <v>90</v>
      </c>
      <c r="Q4238">
        <v>25.81</v>
      </c>
      <c r="R4238">
        <v>2</v>
      </c>
      <c r="S4238">
        <v>0</v>
      </c>
    </row>
    <row r="4239" spans="10:19" x14ac:dyDescent="0.25">
      <c r="J4239" t="s">
        <v>59</v>
      </c>
      <c r="K4239">
        <v>40</v>
      </c>
      <c r="L4239" t="s">
        <v>16</v>
      </c>
      <c r="M4239">
        <v>0</v>
      </c>
      <c r="N4239">
        <v>0</v>
      </c>
      <c r="O4239">
        <v>159.4</v>
      </c>
      <c r="P4239">
        <v>86</v>
      </c>
      <c r="Q4239">
        <v>27.1</v>
      </c>
      <c r="R4239">
        <v>1</v>
      </c>
      <c r="S4239">
        <v>0</v>
      </c>
    </row>
    <row r="4240" spans="10:19" x14ac:dyDescent="0.25">
      <c r="J4240" t="s">
        <v>46</v>
      </c>
      <c r="K4240">
        <v>41</v>
      </c>
      <c r="L4240" t="s">
        <v>16</v>
      </c>
      <c r="M4240">
        <v>1</v>
      </c>
      <c r="N4240">
        <v>31</v>
      </c>
      <c r="O4240">
        <v>226.6</v>
      </c>
      <c r="P4240">
        <v>99</v>
      </c>
      <c r="Q4240">
        <v>38.520000000000003</v>
      </c>
      <c r="R4240">
        <v>3</v>
      </c>
      <c r="S4240">
        <v>0</v>
      </c>
    </row>
    <row r="4241" spans="10:19" x14ac:dyDescent="0.25">
      <c r="J4241" t="s">
        <v>10</v>
      </c>
      <c r="K4241">
        <v>37</v>
      </c>
      <c r="L4241" t="s">
        <v>11</v>
      </c>
      <c r="M4241">
        <v>0</v>
      </c>
      <c r="N4241">
        <v>0</v>
      </c>
      <c r="O4241">
        <v>214.7</v>
      </c>
      <c r="P4241">
        <v>115</v>
      </c>
      <c r="Q4241">
        <v>36.5</v>
      </c>
      <c r="R4241">
        <v>3</v>
      </c>
      <c r="S4241">
        <v>0</v>
      </c>
    </row>
    <row r="4242" spans="10:19" x14ac:dyDescent="0.25">
      <c r="J4242" t="s">
        <v>38</v>
      </c>
      <c r="K4242">
        <v>35</v>
      </c>
      <c r="L4242" t="s">
        <v>11</v>
      </c>
      <c r="M4242">
        <v>1</v>
      </c>
      <c r="N4242">
        <v>27</v>
      </c>
      <c r="O4242">
        <v>157.6</v>
      </c>
      <c r="P4242">
        <v>107</v>
      </c>
      <c r="Q4242">
        <v>26.79</v>
      </c>
      <c r="R4242">
        <v>1</v>
      </c>
      <c r="S4242">
        <v>0</v>
      </c>
    </row>
    <row r="4243" spans="10:19" x14ac:dyDescent="0.25">
      <c r="J4243" t="s">
        <v>47</v>
      </c>
      <c r="K4243">
        <v>41</v>
      </c>
      <c r="L4243" t="s">
        <v>16</v>
      </c>
      <c r="M4243">
        <v>0</v>
      </c>
      <c r="N4243">
        <v>0</v>
      </c>
      <c r="O4243">
        <v>157</v>
      </c>
      <c r="P4243">
        <v>101</v>
      </c>
      <c r="Q4243">
        <v>26.69</v>
      </c>
      <c r="R4243">
        <v>2</v>
      </c>
      <c r="S4243">
        <v>0</v>
      </c>
    </row>
    <row r="4244" spans="10:19" x14ac:dyDescent="0.25">
      <c r="J4244" t="s">
        <v>48</v>
      </c>
      <c r="K4244">
        <v>49</v>
      </c>
      <c r="L4244" t="s">
        <v>13</v>
      </c>
      <c r="M4244">
        <v>0</v>
      </c>
      <c r="N4244">
        <v>0</v>
      </c>
      <c r="O4244">
        <v>170</v>
      </c>
      <c r="P4244">
        <v>115</v>
      </c>
      <c r="Q4244">
        <v>28.9</v>
      </c>
      <c r="R4244">
        <v>0</v>
      </c>
      <c r="S4244">
        <v>0</v>
      </c>
    </row>
    <row r="4245" spans="10:19" x14ac:dyDescent="0.25">
      <c r="J4245" t="s">
        <v>63</v>
      </c>
      <c r="K4245">
        <v>32</v>
      </c>
      <c r="L4245" t="s">
        <v>16</v>
      </c>
      <c r="M4245">
        <v>0</v>
      </c>
      <c r="N4245">
        <v>0</v>
      </c>
      <c r="O4245">
        <v>244.7</v>
      </c>
      <c r="P4245">
        <v>115</v>
      </c>
      <c r="Q4245">
        <v>41.6</v>
      </c>
      <c r="R4245">
        <v>1</v>
      </c>
      <c r="S4245">
        <v>1</v>
      </c>
    </row>
    <row r="4246" spans="10:19" x14ac:dyDescent="0.25">
      <c r="J4246" t="s">
        <v>30</v>
      </c>
      <c r="K4246">
        <v>36</v>
      </c>
      <c r="L4246" t="s">
        <v>16</v>
      </c>
      <c r="M4246">
        <v>0</v>
      </c>
      <c r="N4246">
        <v>0</v>
      </c>
      <c r="O4246">
        <v>252.6</v>
      </c>
      <c r="P4246">
        <v>89</v>
      </c>
      <c r="Q4246">
        <v>42.94</v>
      </c>
      <c r="R4246">
        <v>1</v>
      </c>
      <c r="S4246">
        <v>1</v>
      </c>
    </row>
    <row r="4247" spans="10:19" x14ac:dyDescent="0.25">
      <c r="J4247" t="s">
        <v>23</v>
      </c>
      <c r="K4247">
        <v>44</v>
      </c>
      <c r="L4247" t="s">
        <v>11</v>
      </c>
      <c r="M4247">
        <v>0</v>
      </c>
      <c r="N4247">
        <v>0</v>
      </c>
      <c r="O4247">
        <v>188.3</v>
      </c>
      <c r="P4247">
        <v>70</v>
      </c>
      <c r="Q4247">
        <v>32.01</v>
      </c>
      <c r="R4247">
        <v>0</v>
      </c>
      <c r="S4247">
        <v>0</v>
      </c>
    </row>
    <row r="4248" spans="10:19" x14ac:dyDescent="0.25">
      <c r="J4248" t="s">
        <v>19</v>
      </c>
      <c r="K4248">
        <v>40</v>
      </c>
      <c r="L4248" t="s">
        <v>13</v>
      </c>
      <c r="M4248">
        <v>0</v>
      </c>
      <c r="N4248">
        <v>0</v>
      </c>
      <c r="O4248">
        <v>177.9</v>
      </c>
      <c r="P4248">
        <v>89</v>
      </c>
      <c r="Q4248">
        <v>30.24</v>
      </c>
      <c r="R4248">
        <v>3</v>
      </c>
      <c r="S4248">
        <v>0</v>
      </c>
    </row>
    <row r="4249" spans="10:19" x14ac:dyDescent="0.25">
      <c r="J4249" t="s">
        <v>46</v>
      </c>
      <c r="K4249">
        <v>38</v>
      </c>
      <c r="L4249" t="s">
        <v>13</v>
      </c>
      <c r="M4249">
        <v>0</v>
      </c>
      <c r="N4249">
        <v>0</v>
      </c>
      <c r="O4249">
        <v>170.7</v>
      </c>
      <c r="P4249">
        <v>101</v>
      </c>
      <c r="Q4249">
        <v>29.02</v>
      </c>
      <c r="R4249">
        <v>1</v>
      </c>
      <c r="S4249">
        <v>0</v>
      </c>
    </row>
    <row r="4250" spans="10:19" x14ac:dyDescent="0.25">
      <c r="J4250" t="s">
        <v>33</v>
      </c>
      <c r="K4250">
        <v>38</v>
      </c>
      <c r="L4250" t="s">
        <v>13</v>
      </c>
      <c r="M4250">
        <v>1</v>
      </c>
      <c r="N4250">
        <v>40</v>
      </c>
      <c r="O4250">
        <v>235.7</v>
      </c>
      <c r="P4250">
        <v>127</v>
      </c>
      <c r="Q4250">
        <v>40.07</v>
      </c>
      <c r="R4250">
        <v>2</v>
      </c>
      <c r="S4250">
        <v>0</v>
      </c>
    </row>
    <row r="4251" spans="10:19" x14ac:dyDescent="0.25">
      <c r="J4251" t="s">
        <v>52</v>
      </c>
      <c r="K4251">
        <v>35</v>
      </c>
      <c r="L4251" t="s">
        <v>11</v>
      </c>
      <c r="M4251">
        <v>1</v>
      </c>
      <c r="N4251">
        <v>34</v>
      </c>
      <c r="O4251">
        <v>129.4</v>
      </c>
      <c r="P4251">
        <v>102</v>
      </c>
      <c r="Q4251">
        <v>22</v>
      </c>
      <c r="R4251">
        <v>0</v>
      </c>
      <c r="S4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8871-3D17-45C4-B423-965E396189CC}">
  <dimension ref="A1:AE4251"/>
  <sheetViews>
    <sheetView topLeftCell="F5" zoomScale="82" zoomScaleNormal="82" workbookViewId="0">
      <selection activeCell="AG36" sqref="AG36"/>
    </sheetView>
  </sheetViews>
  <sheetFormatPr defaultRowHeight="15" x14ac:dyDescent="0.25"/>
  <cols>
    <col min="1" max="1" width="4.140625" bestFit="1" customWidth="1"/>
    <col min="2" max="2" width="23.85546875" bestFit="1" customWidth="1"/>
    <col min="3" max="3" width="17.85546875" bestFit="1" customWidth="1"/>
    <col min="4" max="4" width="14.28515625" bestFit="1" customWidth="1"/>
    <col min="5" max="5" width="16.28515625" bestFit="1" customWidth="1"/>
    <col min="6" max="6" width="30.140625" bestFit="1" customWidth="1"/>
  </cols>
  <sheetData>
    <row r="1" spans="1:6" x14ac:dyDescent="0.2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25">
      <c r="A2">
        <v>42</v>
      </c>
      <c r="B2">
        <v>26</v>
      </c>
      <c r="C2">
        <v>161.6</v>
      </c>
      <c r="D2">
        <v>123</v>
      </c>
      <c r="E2">
        <v>27.47</v>
      </c>
      <c r="F2">
        <v>1</v>
      </c>
    </row>
    <row r="3" spans="1:6" x14ac:dyDescent="0.25">
      <c r="A3">
        <v>36</v>
      </c>
      <c r="B3">
        <v>0</v>
      </c>
      <c r="C3">
        <v>243.4</v>
      </c>
      <c r="D3">
        <v>114</v>
      </c>
      <c r="E3">
        <v>41.38</v>
      </c>
      <c r="F3">
        <v>0</v>
      </c>
    </row>
    <row r="4" spans="1:6" x14ac:dyDescent="0.25">
      <c r="A4">
        <v>39</v>
      </c>
      <c r="B4">
        <v>0</v>
      </c>
      <c r="C4">
        <v>299.39999999999998</v>
      </c>
      <c r="D4">
        <v>71</v>
      </c>
      <c r="E4">
        <v>50.9</v>
      </c>
      <c r="F4">
        <v>2</v>
      </c>
    </row>
    <row r="5" spans="1:6" x14ac:dyDescent="0.25">
      <c r="A5">
        <v>41</v>
      </c>
      <c r="B5">
        <v>0</v>
      </c>
      <c r="C5">
        <v>166.7</v>
      </c>
      <c r="D5">
        <v>113</v>
      </c>
      <c r="E5">
        <v>28.34</v>
      </c>
      <c r="F5">
        <v>3</v>
      </c>
    </row>
    <row r="6" spans="1:6" x14ac:dyDescent="0.25">
      <c r="A6">
        <v>34</v>
      </c>
      <c r="B6">
        <v>24</v>
      </c>
      <c r="C6">
        <v>218.2</v>
      </c>
      <c r="D6">
        <v>88</v>
      </c>
      <c r="E6">
        <v>37.090000000000003</v>
      </c>
      <c r="F6">
        <v>3</v>
      </c>
    </row>
    <row r="7" spans="1:6" x14ac:dyDescent="0.25">
      <c r="A7">
        <v>46</v>
      </c>
      <c r="B7">
        <v>0</v>
      </c>
      <c r="C7">
        <v>157</v>
      </c>
      <c r="D7">
        <v>79</v>
      </c>
      <c r="E7">
        <v>26.69</v>
      </c>
      <c r="F7">
        <v>0</v>
      </c>
    </row>
    <row r="8" spans="1:6" x14ac:dyDescent="0.25">
      <c r="A8">
        <v>39</v>
      </c>
      <c r="B8">
        <v>0</v>
      </c>
      <c r="C8">
        <v>184.5</v>
      </c>
      <c r="D8">
        <v>97</v>
      </c>
      <c r="E8">
        <v>31.37</v>
      </c>
      <c r="F8">
        <v>1</v>
      </c>
    </row>
    <row r="9" spans="1:6" x14ac:dyDescent="0.25">
      <c r="A9">
        <v>31</v>
      </c>
      <c r="B9">
        <v>37</v>
      </c>
      <c r="C9">
        <v>258.60000000000002</v>
      </c>
      <c r="D9">
        <v>84</v>
      </c>
      <c r="E9">
        <v>43.96</v>
      </c>
      <c r="F9">
        <v>0</v>
      </c>
    </row>
    <row r="10" spans="1:6" x14ac:dyDescent="0.25">
      <c r="A10">
        <v>33</v>
      </c>
      <c r="B10">
        <v>0</v>
      </c>
      <c r="C10">
        <v>129.1</v>
      </c>
      <c r="D10">
        <v>137</v>
      </c>
      <c r="E10">
        <v>21.95</v>
      </c>
      <c r="F10">
        <v>4</v>
      </c>
    </row>
    <row r="11" spans="1:6" x14ac:dyDescent="0.25">
      <c r="A11">
        <v>35</v>
      </c>
      <c r="B11">
        <v>0</v>
      </c>
      <c r="C11">
        <v>187.7</v>
      </c>
      <c r="D11">
        <v>127</v>
      </c>
      <c r="E11">
        <v>31.91</v>
      </c>
      <c r="F11">
        <v>0</v>
      </c>
    </row>
    <row r="12" spans="1:6" x14ac:dyDescent="0.25">
      <c r="A12">
        <v>34</v>
      </c>
      <c r="B12">
        <v>0</v>
      </c>
      <c r="C12">
        <v>128.80000000000001</v>
      </c>
      <c r="D12">
        <v>96</v>
      </c>
      <c r="E12">
        <v>21.9</v>
      </c>
      <c r="F12">
        <v>1</v>
      </c>
    </row>
    <row r="13" spans="1:6" x14ac:dyDescent="0.25">
      <c r="A13">
        <v>46</v>
      </c>
      <c r="B13">
        <v>0</v>
      </c>
      <c r="C13">
        <v>156.6</v>
      </c>
      <c r="D13">
        <v>88</v>
      </c>
      <c r="E13">
        <v>26.62</v>
      </c>
      <c r="F13">
        <v>3</v>
      </c>
    </row>
    <row r="14" spans="1:6" x14ac:dyDescent="0.25">
      <c r="A14">
        <v>30</v>
      </c>
      <c r="B14">
        <v>0</v>
      </c>
      <c r="C14">
        <v>332.9</v>
      </c>
      <c r="D14">
        <v>67</v>
      </c>
      <c r="E14">
        <v>56.59</v>
      </c>
      <c r="F14">
        <v>4</v>
      </c>
    </row>
    <row r="15" spans="1:6" x14ac:dyDescent="0.25">
      <c r="A15">
        <v>37</v>
      </c>
      <c r="B15">
        <v>27</v>
      </c>
      <c r="C15">
        <v>196.4</v>
      </c>
      <c r="D15">
        <v>139</v>
      </c>
      <c r="E15">
        <v>33.39</v>
      </c>
      <c r="F15">
        <v>1</v>
      </c>
    </row>
    <row r="16" spans="1:6" x14ac:dyDescent="0.25">
      <c r="A16">
        <v>48</v>
      </c>
      <c r="B16">
        <v>33</v>
      </c>
      <c r="C16">
        <v>189.7</v>
      </c>
      <c r="D16">
        <v>66</v>
      </c>
      <c r="E16">
        <v>32.25</v>
      </c>
      <c r="F16">
        <v>1</v>
      </c>
    </row>
    <row r="17" spans="1:26" x14ac:dyDescent="0.25">
      <c r="A17">
        <v>40</v>
      </c>
      <c r="B17">
        <v>0</v>
      </c>
      <c r="C17">
        <v>224.4</v>
      </c>
      <c r="D17">
        <v>90</v>
      </c>
      <c r="E17">
        <v>38.15</v>
      </c>
      <c r="F17">
        <v>1</v>
      </c>
      <c r="H17" t="s">
        <v>117</v>
      </c>
      <c r="P17" t="s">
        <v>90</v>
      </c>
      <c r="Z17" t="s">
        <v>91</v>
      </c>
    </row>
    <row r="18" spans="1:26" x14ac:dyDescent="0.25">
      <c r="A18">
        <v>40</v>
      </c>
      <c r="B18">
        <v>0</v>
      </c>
      <c r="C18">
        <v>155.1</v>
      </c>
      <c r="D18">
        <v>117</v>
      </c>
      <c r="E18">
        <v>26.37</v>
      </c>
      <c r="F18">
        <v>0</v>
      </c>
    </row>
    <row r="19" spans="1:26" x14ac:dyDescent="0.25">
      <c r="A19">
        <v>30</v>
      </c>
      <c r="B19">
        <v>0</v>
      </c>
      <c r="C19">
        <v>62.4</v>
      </c>
      <c r="D19">
        <v>89</v>
      </c>
      <c r="E19">
        <v>10.61</v>
      </c>
      <c r="F19">
        <v>5</v>
      </c>
    </row>
    <row r="20" spans="1:26" x14ac:dyDescent="0.25">
      <c r="A20">
        <v>42</v>
      </c>
      <c r="B20">
        <v>0</v>
      </c>
      <c r="C20">
        <v>183</v>
      </c>
      <c r="D20">
        <v>112</v>
      </c>
      <c r="E20">
        <v>31.11</v>
      </c>
      <c r="F20">
        <v>0</v>
      </c>
    </row>
    <row r="21" spans="1:26" x14ac:dyDescent="0.25">
      <c r="A21">
        <v>43</v>
      </c>
      <c r="B21">
        <v>0</v>
      </c>
      <c r="C21">
        <v>110.4</v>
      </c>
      <c r="D21">
        <v>103</v>
      </c>
      <c r="E21">
        <v>18.77</v>
      </c>
      <c r="F21">
        <v>2</v>
      </c>
    </row>
    <row r="22" spans="1:26" x14ac:dyDescent="0.25">
      <c r="A22">
        <v>43</v>
      </c>
      <c r="B22">
        <v>0</v>
      </c>
      <c r="C22">
        <v>81.099999999999994</v>
      </c>
      <c r="D22">
        <v>86</v>
      </c>
      <c r="E22">
        <v>13.79</v>
      </c>
      <c r="F22">
        <v>0</v>
      </c>
    </row>
    <row r="23" spans="1:26" x14ac:dyDescent="0.25">
      <c r="A23">
        <v>39</v>
      </c>
      <c r="B23">
        <v>39</v>
      </c>
      <c r="C23">
        <v>213</v>
      </c>
      <c r="D23">
        <v>115</v>
      </c>
      <c r="E23">
        <v>36.21</v>
      </c>
      <c r="F23">
        <v>0</v>
      </c>
    </row>
    <row r="24" spans="1:26" x14ac:dyDescent="0.25">
      <c r="A24">
        <v>39</v>
      </c>
      <c r="B24">
        <v>0</v>
      </c>
      <c r="C24">
        <v>134.30000000000001</v>
      </c>
      <c r="D24">
        <v>73</v>
      </c>
      <c r="E24">
        <v>22.83</v>
      </c>
      <c r="F24">
        <v>3</v>
      </c>
    </row>
    <row r="25" spans="1:26" x14ac:dyDescent="0.25">
      <c r="A25">
        <v>33</v>
      </c>
      <c r="B25">
        <v>0</v>
      </c>
      <c r="C25">
        <v>190</v>
      </c>
      <c r="D25">
        <v>109</v>
      </c>
      <c r="E25">
        <v>32.299999999999997</v>
      </c>
      <c r="F25">
        <v>0</v>
      </c>
    </row>
    <row r="26" spans="1:26" x14ac:dyDescent="0.25">
      <c r="A26">
        <v>48</v>
      </c>
      <c r="B26">
        <v>0</v>
      </c>
      <c r="C26">
        <v>119.3</v>
      </c>
      <c r="D26">
        <v>117</v>
      </c>
      <c r="E26">
        <v>20.28</v>
      </c>
      <c r="F26">
        <v>1</v>
      </c>
    </row>
    <row r="27" spans="1:26" x14ac:dyDescent="0.25">
      <c r="A27">
        <v>44</v>
      </c>
      <c r="B27">
        <v>0</v>
      </c>
      <c r="C27">
        <v>226.1</v>
      </c>
      <c r="D27">
        <v>105</v>
      </c>
      <c r="E27">
        <v>38.44</v>
      </c>
      <c r="F27">
        <v>1</v>
      </c>
    </row>
    <row r="28" spans="1:26" x14ac:dyDescent="0.25">
      <c r="A28">
        <v>34</v>
      </c>
      <c r="B28">
        <v>0</v>
      </c>
      <c r="C28">
        <v>249.6</v>
      </c>
      <c r="D28">
        <v>118</v>
      </c>
      <c r="E28">
        <v>42.43</v>
      </c>
      <c r="F28">
        <v>1</v>
      </c>
    </row>
    <row r="29" spans="1:26" x14ac:dyDescent="0.25">
      <c r="A29">
        <v>39</v>
      </c>
      <c r="B29">
        <v>25</v>
      </c>
      <c r="C29">
        <v>176.8</v>
      </c>
      <c r="D29">
        <v>94</v>
      </c>
      <c r="E29">
        <v>30.06</v>
      </c>
      <c r="F29">
        <v>0</v>
      </c>
    </row>
    <row r="30" spans="1:26" x14ac:dyDescent="0.25">
      <c r="A30">
        <v>35</v>
      </c>
      <c r="B30">
        <v>30</v>
      </c>
      <c r="C30">
        <v>146.30000000000001</v>
      </c>
      <c r="D30">
        <v>128</v>
      </c>
      <c r="E30">
        <v>24.87</v>
      </c>
      <c r="F30">
        <v>0</v>
      </c>
    </row>
    <row r="31" spans="1:26" x14ac:dyDescent="0.25">
      <c r="A31">
        <v>32</v>
      </c>
      <c r="B31">
        <v>0</v>
      </c>
      <c r="C31">
        <v>130.80000000000001</v>
      </c>
      <c r="D31">
        <v>64</v>
      </c>
      <c r="E31">
        <v>22.24</v>
      </c>
      <c r="F31">
        <v>1</v>
      </c>
    </row>
    <row r="32" spans="1:26" x14ac:dyDescent="0.25">
      <c r="A32">
        <v>39</v>
      </c>
      <c r="B32">
        <v>33</v>
      </c>
      <c r="C32">
        <v>203.9</v>
      </c>
      <c r="D32">
        <v>106</v>
      </c>
      <c r="E32">
        <v>34.659999999999997</v>
      </c>
      <c r="F32">
        <v>3</v>
      </c>
    </row>
    <row r="33" spans="1:31" x14ac:dyDescent="0.25">
      <c r="A33">
        <v>40</v>
      </c>
      <c r="B33">
        <v>0</v>
      </c>
      <c r="C33">
        <v>126.3</v>
      </c>
      <c r="D33">
        <v>102</v>
      </c>
      <c r="E33">
        <v>21.47</v>
      </c>
      <c r="F33">
        <v>3</v>
      </c>
    </row>
    <row r="34" spans="1:31" x14ac:dyDescent="0.25">
      <c r="A34">
        <v>29</v>
      </c>
      <c r="B34">
        <v>41</v>
      </c>
      <c r="C34">
        <v>173.1</v>
      </c>
      <c r="D34">
        <v>85</v>
      </c>
      <c r="E34">
        <v>29.43</v>
      </c>
      <c r="F34">
        <v>0</v>
      </c>
    </row>
    <row r="35" spans="1:31" x14ac:dyDescent="0.25">
      <c r="A35">
        <v>35</v>
      </c>
      <c r="B35">
        <v>0</v>
      </c>
      <c r="C35">
        <v>124.8</v>
      </c>
      <c r="D35">
        <v>82</v>
      </c>
      <c r="E35">
        <v>21.22</v>
      </c>
      <c r="F35">
        <v>2</v>
      </c>
    </row>
    <row r="36" spans="1:31" x14ac:dyDescent="0.25">
      <c r="A36">
        <v>46</v>
      </c>
      <c r="B36">
        <v>0</v>
      </c>
      <c r="C36">
        <v>85.8</v>
      </c>
      <c r="D36">
        <v>77</v>
      </c>
      <c r="E36">
        <v>14.59</v>
      </c>
      <c r="F36">
        <v>3</v>
      </c>
      <c r="H36" s="40" t="s">
        <v>118</v>
      </c>
      <c r="I36" s="40"/>
      <c r="J36" s="40"/>
      <c r="K36" s="40"/>
      <c r="L36" s="40"/>
      <c r="M36" s="40"/>
      <c r="N36" s="40"/>
      <c r="Q36" t="s">
        <v>100</v>
      </c>
      <c r="Y36" s="40" t="s">
        <v>119</v>
      </c>
      <c r="Z36" s="40"/>
      <c r="AA36" s="40"/>
      <c r="AB36" s="40"/>
      <c r="AC36" s="40"/>
      <c r="AD36" s="40"/>
      <c r="AE36" s="40"/>
    </row>
    <row r="37" spans="1:31" x14ac:dyDescent="0.25">
      <c r="A37">
        <v>31</v>
      </c>
      <c r="B37">
        <v>0</v>
      </c>
      <c r="C37">
        <v>154</v>
      </c>
      <c r="D37">
        <v>67</v>
      </c>
      <c r="E37">
        <v>26.18</v>
      </c>
      <c r="F37">
        <v>1</v>
      </c>
      <c r="H37" s="40"/>
      <c r="I37" s="40"/>
      <c r="J37" s="40"/>
      <c r="K37" s="40"/>
      <c r="L37" s="40"/>
      <c r="M37" s="40"/>
      <c r="N37" s="40"/>
      <c r="Y37" s="40"/>
      <c r="Z37" s="40"/>
      <c r="AA37" s="40"/>
      <c r="AB37" s="40"/>
      <c r="AC37" s="40"/>
      <c r="AD37" s="40"/>
      <c r="AE37" s="40"/>
    </row>
    <row r="38" spans="1:31" x14ac:dyDescent="0.25">
      <c r="A38">
        <v>40</v>
      </c>
      <c r="B38">
        <v>28</v>
      </c>
      <c r="C38">
        <v>120.9</v>
      </c>
      <c r="D38">
        <v>97</v>
      </c>
      <c r="E38">
        <v>20.55</v>
      </c>
      <c r="F38">
        <v>2</v>
      </c>
      <c r="H38" s="40"/>
      <c r="I38" s="40"/>
      <c r="J38" s="40"/>
      <c r="K38" s="40"/>
      <c r="L38" s="40"/>
      <c r="M38" s="40"/>
      <c r="N38" s="40"/>
    </row>
    <row r="39" spans="1:31" x14ac:dyDescent="0.25">
      <c r="A39">
        <v>30</v>
      </c>
      <c r="B39">
        <v>0</v>
      </c>
      <c r="C39">
        <v>211.3</v>
      </c>
      <c r="D39">
        <v>120</v>
      </c>
      <c r="E39">
        <v>35.92</v>
      </c>
      <c r="F39">
        <v>3</v>
      </c>
      <c r="H39" s="41"/>
      <c r="I39" s="41"/>
      <c r="J39" s="41"/>
      <c r="K39" s="41"/>
      <c r="L39" s="41"/>
      <c r="M39" s="41"/>
      <c r="N39" s="41"/>
    </row>
    <row r="40" spans="1:31" x14ac:dyDescent="0.25">
      <c r="A40">
        <v>35</v>
      </c>
      <c r="B40">
        <v>0</v>
      </c>
      <c r="C40">
        <v>187</v>
      </c>
      <c r="D40">
        <v>133</v>
      </c>
      <c r="E40">
        <v>31.79</v>
      </c>
      <c r="F40">
        <v>2</v>
      </c>
    </row>
    <row r="41" spans="1:31" x14ac:dyDescent="0.25">
      <c r="A41">
        <v>39</v>
      </c>
      <c r="B41">
        <v>24</v>
      </c>
      <c r="C41">
        <v>133.19999999999999</v>
      </c>
      <c r="D41">
        <v>135</v>
      </c>
      <c r="E41">
        <v>22.64</v>
      </c>
      <c r="F41">
        <v>1</v>
      </c>
    </row>
    <row r="42" spans="1:31" x14ac:dyDescent="0.25">
      <c r="A42">
        <v>34</v>
      </c>
      <c r="B42">
        <v>0</v>
      </c>
      <c r="C42">
        <v>191.9</v>
      </c>
      <c r="D42">
        <v>108</v>
      </c>
      <c r="E42">
        <v>32.619999999999997</v>
      </c>
      <c r="F42">
        <v>3</v>
      </c>
    </row>
    <row r="43" spans="1:31" x14ac:dyDescent="0.25">
      <c r="A43">
        <v>40</v>
      </c>
      <c r="B43">
        <v>0</v>
      </c>
      <c r="C43">
        <v>220.6</v>
      </c>
      <c r="D43">
        <v>57</v>
      </c>
      <c r="E43">
        <v>37.5</v>
      </c>
      <c r="F43">
        <v>1</v>
      </c>
    </row>
    <row r="44" spans="1:31" x14ac:dyDescent="0.25">
      <c r="A44">
        <v>36</v>
      </c>
      <c r="B44">
        <v>0</v>
      </c>
      <c r="C44">
        <v>186.1</v>
      </c>
      <c r="D44">
        <v>112</v>
      </c>
      <c r="E44">
        <v>31.64</v>
      </c>
      <c r="F44">
        <v>2</v>
      </c>
    </row>
    <row r="45" spans="1:31" x14ac:dyDescent="0.25">
      <c r="A45">
        <v>41</v>
      </c>
      <c r="B45">
        <v>0</v>
      </c>
      <c r="C45">
        <v>160.19999999999999</v>
      </c>
      <c r="D45">
        <v>117</v>
      </c>
      <c r="E45">
        <v>27.23</v>
      </c>
      <c r="F45">
        <v>2</v>
      </c>
    </row>
    <row r="46" spans="1:31" x14ac:dyDescent="0.25">
      <c r="A46">
        <v>42</v>
      </c>
      <c r="B46">
        <v>0</v>
      </c>
      <c r="C46">
        <v>175.5</v>
      </c>
      <c r="D46">
        <v>67</v>
      </c>
      <c r="E46">
        <v>29.84</v>
      </c>
      <c r="F46">
        <v>1</v>
      </c>
    </row>
    <row r="47" spans="1:31" x14ac:dyDescent="0.25">
      <c r="A47">
        <v>41</v>
      </c>
      <c r="B47">
        <v>0</v>
      </c>
      <c r="C47">
        <v>126.9</v>
      </c>
      <c r="D47">
        <v>98</v>
      </c>
      <c r="E47">
        <v>21.57</v>
      </c>
      <c r="F47">
        <v>1</v>
      </c>
    </row>
    <row r="48" spans="1:31" x14ac:dyDescent="0.25">
      <c r="A48">
        <v>24</v>
      </c>
      <c r="B48">
        <v>30</v>
      </c>
      <c r="C48">
        <v>198.4</v>
      </c>
      <c r="D48">
        <v>129</v>
      </c>
      <c r="E48">
        <v>33.729999999999997</v>
      </c>
      <c r="F48">
        <v>3</v>
      </c>
    </row>
    <row r="49" spans="1:6" x14ac:dyDescent="0.25">
      <c r="A49">
        <v>37</v>
      </c>
      <c r="B49">
        <v>0</v>
      </c>
      <c r="C49">
        <v>229.3</v>
      </c>
      <c r="D49">
        <v>103</v>
      </c>
      <c r="E49">
        <v>38.979999999999997</v>
      </c>
      <c r="F49">
        <v>1</v>
      </c>
    </row>
    <row r="50" spans="1:6" x14ac:dyDescent="0.25">
      <c r="A50">
        <v>37</v>
      </c>
      <c r="B50">
        <v>0</v>
      </c>
      <c r="C50">
        <v>192.1</v>
      </c>
      <c r="D50">
        <v>97</v>
      </c>
      <c r="E50">
        <v>32.659999999999997</v>
      </c>
      <c r="F50">
        <v>1</v>
      </c>
    </row>
    <row r="51" spans="1:6" x14ac:dyDescent="0.25">
      <c r="A51">
        <v>44</v>
      </c>
      <c r="B51">
        <v>34</v>
      </c>
      <c r="C51">
        <v>268.60000000000002</v>
      </c>
      <c r="D51">
        <v>83</v>
      </c>
      <c r="E51">
        <v>45.66</v>
      </c>
      <c r="F51">
        <v>2</v>
      </c>
    </row>
    <row r="52" spans="1:6" x14ac:dyDescent="0.25">
      <c r="A52">
        <v>44</v>
      </c>
      <c r="B52">
        <v>28</v>
      </c>
      <c r="C52">
        <v>180.7</v>
      </c>
      <c r="D52">
        <v>92</v>
      </c>
      <c r="E52">
        <v>30.72</v>
      </c>
      <c r="F52">
        <v>3</v>
      </c>
    </row>
    <row r="53" spans="1:6" x14ac:dyDescent="0.25">
      <c r="A53">
        <v>46</v>
      </c>
      <c r="B53">
        <v>0</v>
      </c>
      <c r="C53">
        <v>131.19999999999999</v>
      </c>
      <c r="D53">
        <v>98</v>
      </c>
      <c r="E53">
        <v>22.3</v>
      </c>
      <c r="F53">
        <v>2</v>
      </c>
    </row>
    <row r="54" spans="1:6" x14ac:dyDescent="0.25">
      <c r="A54">
        <v>38</v>
      </c>
      <c r="B54">
        <v>41</v>
      </c>
      <c r="C54">
        <v>148.1</v>
      </c>
      <c r="D54">
        <v>74</v>
      </c>
      <c r="E54">
        <v>25.18</v>
      </c>
      <c r="F54">
        <v>2</v>
      </c>
    </row>
    <row r="55" spans="1:6" x14ac:dyDescent="0.25">
      <c r="A55">
        <v>39</v>
      </c>
      <c r="B55">
        <v>0</v>
      </c>
      <c r="C55">
        <v>251.5</v>
      </c>
      <c r="D55">
        <v>105</v>
      </c>
      <c r="E55">
        <v>42.76</v>
      </c>
      <c r="F55">
        <v>0</v>
      </c>
    </row>
    <row r="56" spans="1:6" x14ac:dyDescent="0.25">
      <c r="A56">
        <v>40</v>
      </c>
      <c r="B56">
        <v>0</v>
      </c>
      <c r="C56">
        <v>125.2</v>
      </c>
      <c r="D56">
        <v>93</v>
      </c>
      <c r="E56">
        <v>21.28</v>
      </c>
      <c r="F56">
        <v>0</v>
      </c>
    </row>
    <row r="57" spans="1:6" x14ac:dyDescent="0.25">
      <c r="A57">
        <v>39</v>
      </c>
      <c r="B57">
        <v>0</v>
      </c>
      <c r="C57">
        <v>211.6</v>
      </c>
      <c r="D57">
        <v>70</v>
      </c>
      <c r="E57">
        <v>35.97</v>
      </c>
      <c r="F57">
        <v>1</v>
      </c>
    </row>
    <row r="58" spans="1:6" x14ac:dyDescent="0.25">
      <c r="A58">
        <v>31</v>
      </c>
      <c r="B58">
        <v>0</v>
      </c>
      <c r="C58">
        <v>178.9</v>
      </c>
      <c r="D58">
        <v>101</v>
      </c>
      <c r="E58">
        <v>30.41</v>
      </c>
      <c r="F58">
        <v>4</v>
      </c>
    </row>
    <row r="59" spans="1:6" x14ac:dyDescent="0.25">
      <c r="A59">
        <v>46</v>
      </c>
      <c r="B59">
        <v>0</v>
      </c>
      <c r="C59">
        <v>241.8</v>
      </c>
      <c r="D59">
        <v>93</v>
      </c>
      <c r="E59">
        <v>41.11</v>
      </c>
      <c r="F59">
        <v>3</v>
      </c>
    </row>
    <row r="60" spans="1:6" x14ac:dyDescent="0.25">
      <c r="A60">
        <v>34</v>
      </c>
      <c r="B60">
        <v>46</v>
      </c>
      <c r="C60">
        <v>224.9</v>
      </c>
      <c r="D60">
        <v>97</v>
      </c>
      <c r="E60">
        <v>38.229999999999997</v>
      </c>
      <c r="F60">
        <v>0</v>
      </c>
    </row>
    <row r="61" spans="1:6" x14ac:dyDescent="0.25">
      <c r="A61">
        <v>43</v>
      </c>
      <c r="B61">
        <v>0</v>
      </c>
      <c r="C61">
        <v>248.6</v>
      </c>
      <c r="D61">
        <v>83</v>
      </c>
      <c r="E61">
        <v>42.26</v>
      </c>
      <c r="F61">
        <v>3</v>
      </c>
    </row>
    <row r="62" spans="1:6" x14ac:dyDescent="0.25">
      <c r="A62">
        <v>46</v>
      </c>
      <c r="B62">
        <v>0</v>
      </c>
      <c r="C62">
        <v>203.4</v>
      </c>
      <c r="D62">
        <v>146</v>
      </c>
      <c r="E62">
        <v>34.58</v>
      </c>
      <c r="F62">
        <v>1</v>
      </c>
    </row>
    <row r="63" spans="1:6" x14ac:dyDescent="0.25">
      <c r="A63">
        <v>35</v>
      </c>
      <c r="B63">
        <v>0</v>
      </c>
      <c r="C63">
        <v>235.8</v>
      </c>
      <c r="D63">
        <v>109</v>
      </c>
      <c r="E63">
        <v>40.090000000000003</v>
      </c>
      <c r="F63">
        <v>0</v>
      </c>
    </row>
    <row r="64" spans="1:6" x14ac:dyDescent="0.25">
      <c r="A64">
        <v>40</v>
      </c>
      <c r="B64">
        <v>0</v>
      </c>
      <c r="C64">
        <v>157.1</v>
      </c>
      <c r="D64">
        <v>90</v>
      </c>
      <c r="E64">
        <v>26.71</v>
      </c>
      <c r="F64">
        <v>1</v>
      </c>
    </row>
    <row r="65" spans="1:6" x14ac:dyDescent="0.25">
      <c r="A65">
        <v>31</v>
      </c>
      <c r="B65">
        <v>0</v>
      </c>
      <c r="C65">
        <v>300.3</v>
      </c>
      <c r="D65">
        <v>109</v>
      </c>
      <c r="E65">
        <v>51.05</v>
      </c>
      <c r="F65">
        <v>0</v>
      </c>
    </row>
    <row r="66" spans="1:6" x14ac:dyDescent="0.25">
      <c r="A66">
        <v>33</v>
      </c>
      <c r="B66">
        <v>0</v>
      </c>
      <c r="C66">
        <v>61.6</v>
      </c>
      <c r="D66">
        <v>117</v>
      </c>
      <c r="E66">
        <v>10.47</v>
      </c>
      <c r="F66">
        <v>4</v>
      </c>
    </row>
    <row r="67" spans="1:6" x14ac:dyDescent="0.25">
      <c r="A67">
        <v>41</v>
      </c>
      <c r="B67">
        <v>0</v>
      </c>
      <c r="C67">
        <v>214.1</v>
      </c>
      <c r="D67">
        <v>72</v>
      </c>
      <c r="E67">
        <v>36.4</v>
      </c>
      <c r="F67">
        <v>2</v>
      </c>
    </row>
    <row r="68" spans="1:6" x14ac:dyDescent="0.25">
      <c r="A68">
        <v>38</v>
      </c>
      <c r="B68">
        <v>0</v>
      </c>
      <c r="C68">
        <v>170.2</v>
      </c>
      <c r="D68">
        <v>98</v>
      </c>
      <c r="E68">
        <v>28.93</v>
      </c>
      <c r="F68">
        <v>1</v>
      </c>
    </row>
    <row r="69" spans="1:6" x14ac:dyDescent="0.25">
      <c r="A69">
        <v>35</v>
      </c>
      <c r="B69">
        <v>0</v>
      </c>
      <c r="C69">
        <v>201.1</v>
      </c>
      <c r="D69">
        <v>99</v>
      </c>
      <c r="E69">
        <v>34.19</v>
      </c>
      <c r="F69">
        <v>1</v>
      </c>
    </row>
    <row r="70" spans="1:6" x14ac:dyDescent="0.25">
      <c r="A70">
        <v>36</v>
      </c>
      <c r="B70">
        <v>0</v>
      </c>
      <c r="C70">
        <v>215.4</v>
      </c>
      <c r="D70">
        <v>104</v>
      </c>
      <c r="E70">
        <v>36.619999999999997</v>
      </c>
      <c r="F70">
        <v>3</v>
      </c>
    </row>
    <row r="71" spans="1:6" x14ac:dyDescent="0.25">
      <c r="A71">
        <v>46</v>
      </c>
      <c r="B71">
        <v>24</v>
      </c>
      <c r="C71">
        <v>249.5</v>
      </c>
      <c r="D71">
        <v>101</v>
      </c>
      <c r="E71">
        <v>42.42</v>
      </c>
      <c r="F71">
        <v>1</v>
      </c>
    </row>
    <row r="72" spans="1:6" x14ac:dyDescent="0.25">
      <c r="A72">
        <v>42</v>
      </c>
      <c r="B72">
        <v>29</v>
      </c>
      <c r="C72">
        <v>179.3</v>
      </c>
      <c r="D72">
        <v>104</v>
      </c>
      <c r="E72">
        <v>30.48</v>
      </c>
      <c r="F72">
        <v>0</v>
      </c>
    </row>
    <row r="73" spans="1:6" x14ac:dyDescent="0.25">
      <c r="A73">
        <v>27</v>
      </c>
      <c r="B73">
        <v>0</v>
      </c>
      <c r="C73">
        <v>157.9</v>
      </c>
      <c r="D73">
        <v>105</v>
      </c>
      <c r="E73">
        <v>26.84</v>
      </c>
      <c r="F73">
        <v>4</v>
      </c>
    </row>
    <row r="74" spans="1:6" x14ac:dyDescent="0.25">
      <c r="A74">
        <v>44</v>
      </c>
      <c r="B74">
        <v>0</v>
      </c>
      <c r="C74">
        <v>214.3</v>
      </c>
      <c r="D74">
        <v>118</v>
      </c>
      <c r="E74">
        <v>36.43</v>
      </c>
      <c r="F74">
        <v>1</v>
      </c>
    </row>
    <row r="75" spans="1:6" x14ac:dyDescent="0.25">
      <c r="A75">
        <v>42</v>
      </c>
      <c r="B75">
        <v>35</v>
      </c>
      <c r="C75">
        <v>154.1</v>
      </c>
      <c r="D75">
        <v>104</v>
      </c>
      <c r="E75">
        <v>26.2</v>
      </c>
      <c r="F75">
        <v>2</v>
      </c>
    </row>
    <row r="76" spans="1:6" x14ac:dyDescent="0.25">
      <c r="A76">
        <v>28</v>
      </c>
      <c r="B76">
        <v>0</v>
      </c>
      <c r="C76">
        <v>237.9</v>
      </c>
      <c r="D76">
        <v>125</v>
      </c>
      <c r="E76">
        <v>40.44</v>
      </c>
      <c r="F76">
        <v>1</v>
      </c>
    </row>
    <row r="77" spans="1:6" x14ac:dyDescent="0.25">
      <c r="A77">
        <v>36</v>
      </c>
      <c r="B77">
        <v>0</v>
      </c>
      <c r="C77">
        <v>143.9</v>
      </c>
      <c r="D77">
        <v>61</v>
      </c>
      <c r="E77">
        <v>24.46</v>
      </c>
      <c r="F77">
        <v>1</v>
      </c>
    </row>
    <row r="78" spans="1:6" x14ac:dyDescent="0.25">
      <c r="A78">
        <v>31</v>
      </c>
      <c r="B78">
        <v>0</v>
      </c>
      <c r="C78">
        <v>203.4</v>
      </c>
      <c r="D78">
        <v>100</v>
      </c>
      <c r="E78">
        <v>34.58</v>
      </c>
      <c r="F78">
        <v>0</v>
      </c>
    </row>
    <row r="79" spans="1:6" x14ac:dyDescent="0.25">
      <c r="A79">
        <v>48</v>
      </c>
      <c r="B79">
        <v>0</v>
      </c>
      <c r="C79">
        <v>124.3</v>
      </c>
      <c r="D79">
        <v>100</v>
      </c>
      <c r="E79">
        <v>21.13</v>
      </c>
      <c r="F79">
        <v>1</v>
      </c>
    </row>
    <row r="80" spans="1:6" x14ac:dyDescent="0.25">
      <c r="A80">
        <v>41</v>
      </c>
      <c r="B80">
        <v>0</v>
      </c>
      <c r="C80">
        <v>252.9</v>
      </c>
      <c r="D80">
        <v>93</v>
      </c>
      <c r="E80">
        <v>42.99</v>
      </c>
      <c r="F80">
        <v>3</v>
      </c>
    </row>
    <row r="81" spans="1:6" x14ac:dyDescent="0.25">
      <c r="A81">
        <v>29</v>
      </c>
      <c r="B81">
        <v>0</v>
      </c>
      <c r="C81">
        <v>179.1</v>
      </c>
      <c r="D81">
        <v>71</v>
      </c>
      <c r="E81">
        <v>30.45</v>
      </c>
      <c r="F81">
        <v>3</v>
      </c>
    </row>
    <row r="82" spans="1:6" x14ac:dyDescent="0.25">
      <c r="A82">
        <v>48</v>
      </c>
      <c r="B82">
        <v>0</v>
      </c>
      <c r="C82">
        <v>160.1</v>
      </c>
      <c r="D82">
        <v>110</v>
      </c>
      <c r="E82">
        <v>27.22</v>
      </c>
      <c r="F82">
        <v>0</v>
      </c>
    </row>
    <row r="83" spans="1:6" x14ac:dyDescent="0.25">
      <c r="A83">
        <v>36</v>
      </c>
      <c r="B83">
        <v>0</v>
      </c>
      <c r="C83">
        <v>198.2</v>
      </c>
      <c r="D83">
        <v>87</v>
      </c>
      <c r="E83">
        <v>33.69</v>
      </c>
      <c r="F83">
        <v>4</v>
      </c>
    </row>
    <row r="84" spans="1:6" x14ac:dyDescent="0.25">
      <c r="A84">
        <v>27</v>
      </c>
      <c r="B84">
        <v>0</v>
      </c>
      <c r="C84">
        <v>212.1</v>
      </c>
      <c r="D84">
        <v>131</v>
      </c>
      <c r="E84">
        <v>36.06</v>
      </c>
      <c r="F84">
        <v>1</v>
      </c>
    </row>
    <row r="85" spans="1:6" x14ac:dyDescent="0.25">
      <c r="A85">
        <v>27</v>
      </c>
      <c r="B85">
        <v>0</v>
      </c>
      <c r="C85">
        <v>251.8</v>
      </c>
      <c r="D85">
        <v>72</v>
      </c>
      <c r="E85">
        <v>42.81</v>
      </c>
      <c r="F85">
        <v>2</v>
      </c>
    </row>
    <row r="86" spans="1:6" x14ac:dyDescent="0.25">
      <c r="A86">
        <v>42</v>
      </c>
      <c r="B86">
        <v>21</v>
      </c>
      <c r="C86">
        <v>161.19999999999999</v>
      </c>
      <c r="D86">
        <v>114</v>
      </c>
      <c r="E86">
        <v>27.4</v>
      </c>
      <c r="F86">
        <v>4</v>
      </c>
    </row>
    <row r="87" spans="1:6" x14ac:dyDescent="0.25">
      <c r="A87">
        <v>41</v>
      </c>
      <c r="B87">
        <v>0</v>
      </c>
      <c r="C87">
        <v>178.3</v>
      </c>
      <c r="D87">
        <v>137</v>
      </c>
      <c r="E87">
        <v>30.31</v>
      </c>
      <c r="F87">
        <v>0</v>
      </c>
    </row>
    <row r="88" spans="1:6" x14ac:dyDescent="0.25">
      <c r="A88">
        <v>44</v>
      </c>
      <c r="B88">
        <v>0</v>
      </c>
      <c r="C88">
        <v>135</v>
      </c>
      <c r="D88">
        <v>99</v>
      </c>
      <c r="E88">
        <v>22.95</v>
      </c>
      <c r="F88">
        <v>1</v>
      </c>
    </row>
    <row r="89" spans="1:6" x14ac:dyDescent="0.25">
      <c r="A89">
        <v>44</v>
      </c>
      <c r="B89">
        <v>0</v>
      </c>
      <c r="C89">
        <v>170.5</v>
      </c>
      <c r="D89">
        <v>94</v>
      </c>
      <c r="E89">
        <v>28.99</v>
      </c>
      <c r="F89">
        <v>1</v>
      </c>
    </row>
    <row r="90" spans="1:6" x14ac:dyDescent="0.25">
      <c r="A90">
        <v>38</v>
      </c>
      <c r="B90">
        <v>0</v>
      </c>
      <c r="C90">
        <v>238.1</v>
      </c>
      <c r="D90">
        <v>65</v>
      </c>
      <c r="E90">
        <v>40.479999999999997</v>
      </c>
      <c r="F90">
        <v>4</v>
      </c>
    </row>
    <row r="91" spans="1:6" x14ac:dyDescent="0.25">
      <c r="A91">
        <v>37</v>
      </c>
      <c r="B91">
        <v>29</v>
      </c>
      <c r="C91">
        <v>281.39999999999998</v>
      </c>
      <c r="D91">
        <v>102</v>
      </c>
      <c r="E91">
        <v>47.84</v>
      </c>
      <c r="F91">
        <v>2</v>
      </c>
    </row>
    <row r="92" spans="1:6" x14ac:dyDescent="0.25">
      <c r="A92">
        <v>47</v>
      </c>
      <c r="B92">
        <v>21</v>
      </c>
      <c r="C92">
        <v>117.9</v>
      </c>
      <c r="D92">
        <v>131</v>
      </c>
      <c r="E92">
        <v>20.04</v>
      </c>
      <c r="F92">
        <v>1</v>
      </c>
    </row>
    <row r="93" spans="1:6" x14ac:dyDescent="0.25">
      <c r="A93">
        <v>33</v>
      </c>
      <c r="B93">
        <v>0</v>
      </c>
      <c r="C93">
        <v>229.8</v>
      </c>
      <c r="D93">
        <v>90</v>
      </c>
      <c r="E93">
        <v>39.07</v>
      </c>
      <c r="F93">
        <v>3</v>
      </c>
    </row>
    <row r="94" spans="1:6" x14ac:dyDescent="0.25">
      <c r="A94">
        <v>38</v>
      </c>
      <c r="B94">
        <v>0</v>
      </c>
      <c r="C94">
        <v>165</v>
      </c>
      <c r="D94">
        <v>100</v>
      </c>
      <c r="E94">
        <v>28.05</v>
      </c>
      <c r="F94">
        <v>1</v>
      </c>
    </row>
    <row r="95" spans="1:6" x14ac:dyDescent="0.25">
      <c r="A95">
        <v>36</v>
      </c>
      <c r="B95">
        <v>0</v>
      </c>
      <c r="C95">
        <v>161</v>
      </c>
      <c r="D95">
        <v>117</v>
      </c>
      <c r="E95">
        <v>27.37</v>
      </c>
      <c r="F95">
        <v>4</v>
      </c>
    </row>
    <row r="96" spans="1:6" x14ac:dyDescent="0.25">
      <c r="A96">
        <v>38</v>
      </c>
      <c r="B96">
        <v>0</v>
      </c>
      <c r="C96">
        <v>126.7</v>
      </c>
      <c r="D96">
        <v>108</v>
      </c>
      <c r="E96">
        <v>21.54</v>
      </c>
      <c r="F96">
        <v>1</v>
      </c>
    </row>
    <row r="97" spans="1:6" x14ac:dyDescent="0.25">
      <c r="A97">
        <v>43</v>
      </c>
      <c r="B97">
        <v>0</v>
      </c>
      <c r="C97">
        <v>58.9</v>
      </c>
      <c r="D97">
        <v>125</v>
      </c>
      <c r="E97">
        <v>10.01</v>
      </c>
      <c r="F97">
        <v>1</v>
      </c>
    </row>
    <row r="98" spans="1:6" x14ac:dyDescent="0.25">
      <c r="A98">
        <v>33</v>
      </c>
      <c r="B98">
        <v>42</v>
      </c>
      <c r="C98">
        <v>196.8</v>
      </c>
      <c r="D98">
        <v>89</v>
      </c>
      <c r="E98">
        <v>33.46</v>
      </c>
      <c r="F98">
        <v>0</v>
      </c>
    </row>
    <row r="99" spans="1:6" x14ac:dyDescent="0.25">
      <c r="A99">
        <v>42</v>
      </c>
      <c r="B99">
        <v>0</v>
      </c>
      <c r="C99">
        <v>162.6</v>
      </c>
      <c r="D99">
        <v>83</v>
      </c>
      <c r="E99">
        <v>27.64</v>
      </c>
      <c r="F99">
        <v>1</v>
      </c>
    </row>
    <row r="100" spans="1:6" x14ac:dyDescent="0.25">
      <c r="A100">
        <v>36</v>
      </c>
      <c r="B100">
        <v>0</v>
      </c>
      <c r="C100">
        <v>282.5</v>
      </c>
      <c r="D100">
        <v>114</v>
      </c>
      <c r="E100">
        <v>48.03</v>
      </c>
      <c r="F100">
        <v>1</v>
      </c>
    </row>
    <row r="101" spans="1:6" x14ac:dyDescent="0.25">
      <c r="A101">
        <v>37</v>
      </c>
      <c r="B101">
        <v>0</v>
      </c>
      <c r="C101">
        <v>210.2</v>
      </c>
      <c r="D101">
        <v>92</v>
      </c>
      <c r="E101">
        <v>35.729999999999997</v>
      </c>
      <c r="F101">
        <v>1</v>
      </c>
    </row>
    <row r="102" spans="1:6" x14ac:dyDescent="0.25">
      <c r="A102">
        <v>43</v>
      </c>
      <c r="B102">
        <v>22</v>
      </c>
      <c r="C102">
        <v>213.8</v>
      </c>
      <c r="D102">
        <v>102</v>
      </c>
      <c r="E102">
        <v>36.35</v>
      </c>
      <c r="F102">
        <v>0</v>
      </c>
    </row>
    <row r="103" spans="1:6" x14ac:dyDescent="0.25">
      <c r="A103">
        <v>45</v>
      </c>
      <c r="B103">
        <v>0</v>
      </c>
      <c r="C103">
        <v>190.7</v>
      </c>
      <c r="D103">
        <v>103</v>
      </c>
      <c r="E103">
        <v>32.42</v>
      </c>
      <c r="F103">
        <v>3</v>
      </c>
    </row>
    <row r="104" spans="1:6" x14ac:dyDescent="0.25">
      <c r="A104">
        <v>44</v>
      </c>
      <c r="B104">
        <v>0</v>
      </c>
      <c r="C104">
        <v>170.9</v>
      </c>
      <c r="D104">
        <v>124</v>
      </c>
      <c r="E104">
        <v>29.05</v>
      </c>
      <c r="F104">
        <v>1</v>
      </c>
    </row>
    <row r="105" spans="1:6" x14ac:dyDescent="0.25">
      <c r="A105">
        <v>42</v>
      </c>
      <c r="B105">
        <v>0</v>
      </c>
      <c r="C105">
        <v>154.19999999999999</v>
      </c>
      <c r="D105">
        <v>119</v>
      </c>
      <c r="E105">
        <v>26.21</v>
      </c>
      <c r="F105">
        <v>2</v>
      </c>
    </row>
    <row r="106" spans="1:6" x14ac:dyDescent="0.25">
      <c r="A106">
        <v>42</v>
      </c>
      <c r="B106">
        <v>0</v>
      </c>
      <c r="C106">
        <v>201.4</v>
      </c>
      <c r="D106">
        <v>52</v>
      </c>
      <c r="E106">
        <v>34.24</v>
      </c>
      <c r="F106">
        <v>1</v>
      </c>
    </row>
    <row r="107" spans="1:6" x14ac:dyDescent="0.25">
      <c r="A107">
        <v>23</v>
      </c>
      <c r="B107">
        <v>0</v>
      </c>
      <c r="C107">
        <v>70.7</v>
      </c>
      <c r="D107">
        <v>108</v>
      </c>
      <c r="E107">
        <v>12.02</v>
      </c>
      <c r="F107">
        <v>4</v>
      </c>
    </row>
    <row r="108" spans="1:6" x14ac:dyDescent="0.25">
      <c r="A108">
        <v>29</v>
      </c>
      <c r="B108">
        <v>27</v>
      </c>
      <c r="C108">
        <v>187.5</v>
      </c>
      <c r="D108">
        <v>124</v>
      </c>
      <c r="E108">
        <v>31.88</v>
      </c>
      <c r="F108">
        <v>4</v>
      </c>
    </row>
    <row r="109" spans="1:6" x14ac:dyDescent="0.25">
      <c r="A109">
        <v>38</v>
      </c>
      <c r="B109">
        <v>0</v>
      </c>
      <c r="C109">
        <v>91.7</v>
      </c>
      <c r="D109">
        <v>90</v>
      </c>
      <c r="E109">
        <v>15.59</v>
      </c>
      <c r="F109">
        <v>2</v>
      </c>
    </row>
    <row r="110" spans="1:6" x14ac:dyDescent="0.25">
      <c r="A110">
        <v>40</v>
      </c>
      <c r="B110">
        <v>0</v>
      </c>
      <c r="C110">
        <v>145.5</v>
      </c>
      <c r="D110">
        <v>92</v>
      </c>
      <c r="E110">
        <v>24.74</v>
      </c>
      <c r="F110">
        <v>3</v>
      </c>
    </row>
    <row r="111" spans="1:6" x14ac:dyDescent="0.25">
      <c r="A111">
        <v>30</v>
      </c>
      <c r="B111">
        <v>0</v>
      </c>
      <c r="C111">
        <v>166.3</v>
      </c>
      <c r="D111">
        <v>125</v>
      </c>
      <c r="E111">
        <v>28.27</v>
      </c>
      <c r="F111">
        <v>1</v>
      </c>
    </row>
    <row r="112" spans="1:6" x14ac:dyDescent="0.25">
      <c r="A112">
        <v>46</v>
      </c>
      <c r="B112">
        <v>0</v>
      </c>
      <c r="C112">
        <v>231</v>
      </c>
      <c r="D112">
        <v>115</v>
      </c>
      <c r="E112">
        <v>39.270000000000003</v>
      </c>
      <c r="F112">
        <v>1</v>
      </c>
    </row>
    <row r="113" spans="1:6" x14ac:dyDescent="0.25">
      <c r="A113">
        <v>42</v>
      </c>
      <c r="B113">
        <v>0</v>
      </c>
      <c r="C113">
        <v>200.3</v>
      </c>
      <c r="D113">
        <v>96</v>
      </c>
      <c r="E113">
        <v>34.049999999999997</v>
      </c>
      <c r="F113">
        <v>4</v>
      </c>
    </row>
    <row r="114" spans="1:6" x14ac:dyDescent="0.25">
      <c r="A114">
        <v>40</v>
      </c>
      <c r="B114">
        <v>0</v>
      </c>
      <c r="C114">
        <v>197</v>
      </c>
      <c r="D114">
        <v>109</v>
      </c>
      <c r="E114">
        <v>33.49</v>
      </c>
      <c r="F114">
        <v>1</v>
      </c>
    </row>
    <row r="115" spans="1:6" x14ac:dyDescent="0.25">
      <c r="A115">
        <v>44</v>
      </c>
      <c r="B115">
        <v>0</v>
      </c>
      <c r="C115">
        <v>129.9</v>
      </c>
      <c r="D115">
        <v>112</v>
      </c>
      <c r="E115">
        <v>22.08</v>
      </c>
      <c r="F115">
        <v>3</v>
      </c>
    </row>
    <row r="116" spans="1:6" x14ac:dyDescent="0.25">
      <c r="A116">
        <v>39</v>
      </c>
      <c r="B116">
        <v>36</v>
      </c>
      <c r="C116">
        <v>183.2</v>
      </c>
      <c r="D116">
        <v>117</v>
      </c>
      <c r="E116">
        <v>31.14</v>
      </c>
      <c r="F116">
        <v>1</v>
      </c>
    </row>
    <row r="117" spans="1:6" x14ac:dyDescent="0.25">
      <c r="A117">
        <v>42</v>
      </c>
      <c r="B117">
        <v>23</v>
      </c>
      <c r="C117">
        <v>205</v>
      </c>
      <c r="D117">
        <v>101</v>
      </c>
      <c r="E117">
        <v>34.85</v>
      </c>
      <c r="F117">
        <v>2</v>
      </c>
    </row>
    <row r="118" spans="1:6" x14ac:dyDescent="0.25">
      <c r="A118">
        <v>37</v>
      </c>
      <c r="B118">
        <v>0</v>
      </c>
      <c r="C118">
        <v>148.5</v>
      </c>
      <c r="D118">
        <v>115</v>
      </c>
      <c r="E118">
        <v>25.25</v>
      </c>
      <c r="F118">
        <v>1</v>
      </c>
    </row>
    <row r="119" spans="1:6" x14ac:dyDescent="0.25">
      <c r="A119">
        <v>42</v>
      </c>
      <c r="B119">
        <v>39</v>
      </c>
      <c r="C119">
        <v>200.3</v>
      </c>
      <c r="D119">
        <v>68</v>
      </c>
      <c r="E119">
        <v>34.049999999999997</v>
      </c>
      <c r="F119">
        <v>0</v>
      </c>
    </row>
    <row r="120" spans="1:6" x14ac:dyDescent="0.25">
      <c r="A120">
        <v>39</v>
      </c>
      <c r="B120">
        <v>28</v>
      </c>
      <c r="C120">
        <v>192.6</v>
      </c>
      <c r="D120">
        <v>107</v>
      </c>
      <c r="E120">
        <v>32.74</v>
      </c>
      <c r="F120">
        <v>3</v>
      </c>
    </row>
    <row r="121" spans="1:6" x14ac:dyDescent="0.25">
      <c r="A121">
        <v>36</v>
      </c>
      <c r="B121">
        <v>0</v>
      </c>
      <c r="C121">
        <v>246.5</v>
      </c>
      <c r="D121">
        <v>47</v>
      </c>
      <c r="E121">
        <v>41.91</v>
      </c>
      <c r="F121">
        <v>1</v>
      </c>
    </row>
    <row r="122" spans="1:6" x14ac:dyDescent="0.25">
      <c r="A122">
        <v>35</v>
      </c>
      <c r="B122">
        <v>0</v>
      </c>
      <c r="C122">
        <v>167.1</v>
      </c>
      <c r="D122">
        <v>86</v>
      </c>
      <c r="E122">
        <v>28.41</v>
      </c>
      <c r="F122">
        <v>2</v>
      </c>
    </row>
    <row r="123" spans="1:6" x14ac:dyDescent="0.25">
      <c r="A123">
        <v>39</v>
      </c>
      <c r="B123">
        <v>0</v>
      </c>
      <c r="C123">
        <v>181.5</v>
      </c>
      <c r="D123">
        <v>121</v>
      </c>
      <c r="E123">
        <v>30.86</v>
      </c>
      <c r="F123">
        <v>1</v>
      </c>
    </row>
    <row r="124" spans="1:6" x14ac:dyDescent="0.25">
      <c r="A124">
        <v>38</v>
      </c>
      <c r="B124">
        <v>43</v>
      </c>
      <c r="C124">
        <v>257.7</v>
      </c>
      <c r="D124">
        <v>97</v>
      </c>
      <c r="E124">
        <v>43.81</v>
      </c>
      <c r="F124">
        <v>2</v>
      </c>
    </row>
    <row r="125" spans="1:6" x14ac:dyDescent="0.25">
      <c r="A125">
        <v>37</v>
      </c>
      <c r="B125">
        <v>0</v>
      </c>
      <c r="C125">
        <v>193.8</v>
      </c>
      <c r="D125">
        <v>99</v>
      </c>
      <c r="E125">
        <v>32.950000000000003</v>
      </c>
      <c r="F125">
        <v>1</v>
      </c>
    </row>
    <row r="126" spans="1:6" x14ac:dyDescent="0.25">
      <c r="A126">
        <v>38</v>
      </c>
      <c r="B126">
        <v>0</v>
      </c>
      <c r="C126">
        <v>102.8</v>
      </c>
      <c r="D126">
        <v>119</v>
      </c>
      <c r="E126">
        <v>17.48</v>
      </c>
      <c r="F126">
        <v>1</v>
      </c>
    </row>
    <row r="127" spans="1:6" x14ac:dyDescent="0.25">
      <c r="A127">
        <v>48</v>
      </c>
      <c r="B127">
        <v>0</v>
      </c>
      <c r="C127">
        <v>187.9</v>
      </c>
      <c r="D127">
        <v>116</v>
      </c>
      <c r="E127">
        <v>31.94</v>
      </c>
      <c r="F127">
        <v>1</v>
      </c>
    </row>
    <row r="128" spans="1:6" x14ac:dyDescent="0.25">
      <c r="A128">
        <v>39</v>
      </c>
      <c r="B128">
        <v>0</v>
      </c>
      <c r="C128">
        <v>226</v>
      </c>
      <c r="D128">
        <v>112</v>
      </c>
      <c r="E128">
        <v>38.42</v>
      </c>
      <c r="F128">
        <v>1</v>
      </c>
    </row>
    <row r="129" spans="1:6" x14ac:dyDescent="0.25">
      <c r="A129">
        <v>32</v>
      </c>
      <c r="B129">
        <v>0</v>
      </c>
      <c r="C129">
        <v>260.39999999999998</v>
      </c>
      <c r="D129">
        <v>115</v>
      </c>
      <c r="E129">
        <v>44.27</v>
      </c>
      <c r="F129">
        <v>5</v>
      </c>
    </row>
    <row r="130" spans="1:6" x14ac:dyDescent="0.25">
      <c r="A130">
        <v>43</v>
      </c>
      <c r="B130">
        <v>0</v>
      </c>
      <c r="C130">
        <v>178.7</v>
      </c>
      <c r="D130">
        <v>116</v>
      </c>
      <c r="E130">
        <v>30.38</v>
      </c>
      <c r="F130">
        <v>0</v>
      </c>
    </row>
    <row r="131" spans="1:6" x14ac:dyDescent="0.25">
      <c r="A131">
        <v>25</v>
      </c>
      <c r="B131">
        <v>0</v>
      </c>
      <c r="C131">
        <v>337.4</v>
      </c>
      <c r="D131">
        <v>120</v>
      </c>
      <c r="E131">
        <v>57.36</v>
      </c>
      <c r="F131">
        <v>0</v>
      </c>
    </row>
    <row r="132" spans="1:6" x14ac:dyDescent="0.25">
      <c r="A132">
        <v>40</v>
      </c>
      <c r="B132">
        <v>23</v>
      </c>
      <c r="C132">
        <v>157.6</v>
      </c>
      <c r="D132">
        <v>129</v>
      </c>
      <c r="E132">
        <v>26.79</v>
      </c>
      <c r="F132">
        <v>0</v>
      </c>
    </row>
    <row r="133" spans="1:6" x14ac:dyDescent="0.25">
      <c r="A133">
        <v>42</v>
      </c>
      <c r="B133">
        <v>0</v>
      </c>
      <c r="C133">
        <v>183.6</v>
      </c>
      <c r="D133">
        <v>117</v>
      </c>
      <c r="E133">
        <v>31.21</v>
      </c>
      <c r="F133">
        <v>1</v>
      </c>
    </row>
    <row r="134" spans="1:6" x14ac:dyDescent="0.25">
      <c r="A134">
        <v>50</v>
      </c>
      <c r="B134">
        <v>24</v>
      </c>
      <c r="C134">
        <v>142.1</v>
      </c>
      <c r="D134">
        <v>124</v>
      </c>
      <c r="E134">
        <v>24.16</v>
      </c>
      <c r="F134">
        <v>1</v>
      </c>
    </row>
    <row r="135" spans="1:6" x14ac:dyDescent="0.25">
      <c r="A135">
        <v>42</v>
      </c>
      <c r="B135">
        <v>0</v>
      </c>
      <c r="C135">
        <v>217.1</v>
      </c>
      <c r="D135">
        <v>110</v>
      </c>
      <c r="E135">
        <v>36.909999999999997</v>
      </c>
      <c r="F135">
        <v>0</v>
      </c>
    </row>
    <row r="136" spans="1:6" x14ac:dyDescent="0.25">
      <c r="A136">
        <v>45</v>
      </c>
      <c r="B136">
        <v>0</v>
      </c>
      <c r="C136">
        <v>98.9</v>
      </c>
      <c r="D136">
        <v>103</v>
      </c>
      <c r="E136">
        <v>16.809999999999999</v>
      </c>
      <c r="F136">
        <v>1</v>
      </c>
    </row>
    <row r="137" spans="1:6" x14ac:dyDescent="0.25">
      <c r="A137">
        <v>35</v>
      </c>
      <c r="B137">
        <v>31</v>
      </c>
      <c r="C137">
        <v>189.8</v>
      </c>
      <c r="D137">
        <v>126</v>
      </c>
      <c r="E137">
        <v>32.270000000000003</v>
      </c>
      <c r="F137">
        <v>1</v>
      </c>
    </row>
    <row r="138" spans="1:6" x14ac:dyDescent="0.25">
      <c r="A138">
        <v>43</v>
      </c>
      <c r="B138">
        <v>0</v>
      </c>
      <c r="C138">
        <v>202</v>
      </c>
      <c r="D138">
        <v>102</v>
      </c>
      <c r="E138">
        <v>34.340000000000003</v>
      </c>
      <c r="F138">
        <v>1</v>
      </c>
    </row>
    <row r="139" spans="1:6" x14ac:dyDescent="0.25">
      <c r="A139">
        <v>41</v>
      </c>
      <c r="B139">
        <v>38</v>
      </c>
      <c r="C139">
        <v>170.1</v>
      </c>
      <c r="D139">
        <v>124</v>
      </c>
      <c r="E139">
        <v>28.92</v>
      </c>
      <c r="F139">
        <v>1</v>
      </c>
    </row>
    <row r="140" spans="1:6" x14ac:dyDescent="0.25">
      <c r="A140">
        <v>38</v>
      </c>
      <c r="B140">
        <v>0</v>
      </c>
      <c r="C140">
        <v>230.9</v>
      </c>
      <c r="D140">
        <v>87</v>
      </c>
      <c r="E140">
        <v>39.25</v>
      </c>
      <c r="F140">
        <v>0</v>
      </c>
    </row>
    <row r="141" spans="1:6" x14ac:dyDescent="0.25">
      <c r="A141">
        <v>44</v>
      </c>
      <c r="B141">
        <v>0</v>
      </c>
      <c r="C141">
        <v>237.1</v>
      </c>
      <c r="D141">
        <v>105</v>
      </c>
      <c r="E141">
        <v>40.31</v>
      </c>
      <c r="F141">
        <v>1</v>
      </c>
    </row>
    <row r="142" spans="1:6" x14ac:dyDescent="0.25">
      <c r="A142">
        <v>40</v>
      </c>
      <c r="B142">
        <v>0</v>
      </c>
      <c r="C142">
        <v>119.3</v>
      </c>
      <c r="D142">
        <v>87</v>
      </c>
      <c r="E142">
        <v>20.28</v>
      </c>
      <c r="F142">
        <v>3</v>
      </c>
    </row>
    <row r="143" spans="1:6" x14ac:dyDescent="0.25">
      <c r="A143">
        <v>46</v>
      </c>
      <c r="B143">
        <v>0</v>
      </c>
      <c r="C143">
        <v>116.8</v>
      </c>
      <c r="D143">
        <v>87</v>
      </c>
      <c r="E143">
        <v>19.86</v>
      </c>
      <c r="F143">
        <v>1</v>
      </c>
    </row>
    <row r="144" spans="1:6" x14ac:dyDescent="0.25">
      <c r="A144">
        <v>33</v>
      </c>
      <c r="B144">
        <v>0</v>
      </c>
      <c r="C144">
        <v>219.2</v>
      </c>
      <c r="D144">
        <v>92</v>
      </c>
      <c r="E144">
        <v>37.26</v>
      </c>
      <c r="F144">
        <v>0</v>
      </c>
    </row>
    <row r="145" spans="1:6" x14ac:dyDescent="0.25">
      <c r="A145">
        <v>45</v>
      </c>
      <c r="B145">
        <v>0</v>
      </c>
      <c r="C145">
        <v>252.6</v>
      </c>
      <c r="D145">
        <v>104</v>
      </c>
      <c r="E145">
        <v>42.94</v>
      </c>
      <c r="F145">
        <v>2</v>
      </c>
    </row>
    <row r="146" spans="1:6" x14ac:dyDescent="0.25">
      <c r="A146">
        <v>42</v>
      </c>
      <c r="B146">
        <v>0</v>
      </c>
      <c r="C146">
        <v>147.1</v>
      </c>
      <c r="D146">
        <v>91</v>
      </c>
      <c r="E146">
        <v>25.01</v>
      </c>
      <c r="F146">
        <v>0</v>
      </c>
    </row>
    <row r="147" spans="1:6" x14ac:dyDescent="0.25">
      <c r="A147">
        <v>42</v>
      </c>
      <c r="B147">
        <v>0</v>
      </c>
      <c r="C147">
        <v>173.5</v>
      </c>
      <c r="D147">
        <v>93</v>
      </c>
      <c r="E147">
        <v>29.5</v>
      </c>
      <c r="F147">
        <v>3</v>
      </c>
    </row>
    <row r="148" spans="1:6" x14ac:dyDescent="0.25">
      <c r="A148">
        <v>43</v>
      </c>
      <c r="B148">
        <v>0</v>
      </c>
      <c r="C148">
        <v>232.1</v>
      </c>
      <c r="D148">
        <v>122</v>
      </c>
      <c r="E148">
        <v>39.46</v>
      </c>
      <c r="F148">
        <v>3</v>
      </c>
    </row>
    <row r="149" spans="1:6" x14ac:dyDescent="0.25">
      <c r="A149">
        <v>41</v>
      </c>
      <c r="B149">
        <v>23</v>
      </c>
      <c r="C149">
        <v>197.1</v>
      </c>
      <c r="D149">
        <v>125</v>
      </c>
      <c r="E149">
        <v>33.51</v>
      </c>
      <c r="F149">
        <v>4</v>
      </c>
    </row>
    <row r="150" spans="1:6" x14ac:dyDescent="0.25">
      <c r="A150">
        <v>29</v>
      </c>
      <c r="B150">
        <v>0</v>
      </c>
      <c r="C150">
        <v>58.2</v>
      </c>
      <c r="D150">
        <v>94</v>
      </c>
      <c r="E150">
        <v>9.89</v>
      </c>
      <c r="F150">
        <v>5</v>
      </c>
    </row>
    <row r="151" spans="1:6" x14ac:dyDescent="0.25">
      <c r="A151">
        <v>41</v>
      </c>
      <c r="B151">
        <v>36</v>
      </c>
      <c r="C151">
        <v>115.6</v>
      </c>
      <c r="D151">
        <v>111</v>
      </c>
      <c r="E151">
        <v>19.649999999999999</v>
      </c>
      <c r="F151">
        <v>2</v>
      </c>
    </row>
    <row r="152" spans="1:6" x14ac:dyDescent="0.25">
      <c r="A152">
        <v>45</v>
      </c>
      <c r="B152">
        <v>0</v>
      </c>
      <c r="C152">
        <v>186.1</v>
      </c>
      <c r="D152">
        <v>98</v>
      </c>
      <c r="E152">
        <v>31.64</v>
      </c>
      <c r="F152">
        <v>2</v>
      </c>
    </row>
    <row r="153" spans="1:6" x14ac:dyDescent="0.25">
      <c r="A153">
        <v>42</v>
      </c>
      <c r="B153">
        <v>0</v>
      </c>
      <c r="C153">
        <v>259.89999999999998</v>
      </c>
      <c r="D153">
        <v>68</v>
      </c>
      <c r="E153">
        <v>44.18</v>
      </c>
      <c r="F153">
        <v>3</v>
      </c>
    </row>
    <row r="154" spans="1:6" x14ac:dyDescent="0.25">
      <c r="A154">
        <v>36</v>
      </c>
      <c r="B154">
        <v>0</v>
      </c>
      <c r="C154">
        <v>214.3</v>
      </c>
      <c r="D154">
        <v>145</v>
      </c>
      <c r="E154">
        <v>36.43</v>
      </c>
      <c r="F154">
        <v>1</v>
      </c>
    </row>
    <row r="155" spans="1:6" x14ac:dyDescent="0.25">
      <c r="A155">
        <v>39</v>
      </c>
      <c r="B155">
        <v>0</v>
      </c>
      <c r="C155">
        <v>158.69999999999999</v>
      </c>
      <c r="D155">
        <v>74</v>
      </c>
      <c r="E155">
        <v>26.98</v>
      </c>
      <c r="F155">
        <v>1</v>
      </c>
    </row>
    <row r="156" spans="1:6" x14ac:dyDescent="0.25">
      <c r="A156">
        <v>36</v>
      </c>
      <c r="B156">
        <v>0</v>
      </c>
      <c r="C156">
        <v>271.60000000000002</v>
      </c>
      <c r="D156">
        <v>71</v>
      </c>
      <c r="E156">
        <v>46.17</v>
      </c>
      <c r="F156">
        <v>2</v>
      </c>
    </row>
    <row r="157" spans="1:6" x14ac:dyDescent="0.25">
      <c r="A157">
        <v>34</v>
      </c>
      <c r="B157">
        <v>0</v>
      </c>
      <c r="C157">
        <v>232.4</v>
      </c>
      <c r="D157">
        <v>109</v>
      </c>
      <c r="E157">
        <v>39.51</v>
      </c>
      <c r="F157">
        <v>1</v>
      </c>
    </row>
    <row r="158" spans="1:6" x14ac:dyDescent="0.25">
      <c r="A158">
        <v>42</v>
      </c>
      <c r="B158">
        <v>0</v>
      </c>
      <c r="C158">
        <v>176.9</v>
      </c>
      <c r="D158">
        <v>109</v>
      </c>
      <c r="E158">
        <v>30.07</v>
      </c>
      <c r="F158">
        <v>1</v>
      </c>
    </row>
    <row r="159" spans="1:6" x14ac:dyDescent="0.25">
      <c r="A159">
        <v>43</v>
      </c>
      <c r="B159">
        <v>0</v>
      </c>
      <c r="C159">
        <v>209.9</v>
      </c>
      <c r="D159">
        <v>74</v>
      </c>
      <c r="E159">
        <v>35.68</v>
      </c>
      <c r="F159">
        <v>2</v>
      </c>
    </row>
    <row r="160" spans="1:6" x14ac:dyDescent="0.25">
      <c r="A160">
        <v>28</v>
      </c>
      <c r="B160">
        <v>0</v>
      </c>
      <c r="C160">
        <v>137.5</v>
      </c>
      <c r="D160">
        <v>118</v>
      </c>
      <c r="E160">
        <v>23.38</v>
      </c>
      <c r="F160">
        <v>0</v>
      </c>
    </row>
    <row r="161" spans="1:6" x14ac:dyDescent="0.25">
      <c r="A161">
        <v>41</v>
      </c>
      <c r="B161">
        <v>23</v>
      </c>
      <c r="C161">
        <v>289.5</v>
      </c>
      <c r="D161">
        <v>52</v>
      </c>
      <c r="E161">
        <v>49.22</v>
      </c>
      <c r="F161">
        <v>1</v>
      </c>
    </row>
    <row r="162" spans="1:6" x14ac:dyDescent="0.25">
      <c r="A162">
        <v>36</v>
      </c>
      <c r="B162">
        <v>23</v>
      </c>
      <c r="C162">
        <v>198.1</v>
      </c>
      <c r="D162">
        <v>86</v>
      </c>
      <c r="E162">
        <v>33.68</v>
      </c>
      <c r="F162">
        <v>1</v>
      </c>
    </row>
    <row r="163" spans="1:6" x14ac:dyDescent="0.25">
      <c r="A163">
        <v>41</v>
      </c>
      <c r="B163">
        <v>0</v>
      </c>
      <c r="C163">
        <v>149.69999999999999</v>
      </c>
      <c r="D163">
        <v>119</v>
      </c>
      <c r="E163">
        <v>25.45</v>
      </c>
      <c r="F163">
        <v>0</v>
      </c>
    </row>
    <row r="164" spans="1:6" x14ac:dyDescent="0.25">
      <c r="A164">
        <v>26</v>
      </c>
      <c r="B164">
        <v>0</v>
      </c>
      <c r="C164">
        <v>326.5</v>
      </c>
      <c r="D164">
        <v>67</v>
      </c>
      <c r="E164">
        <v>55.51</v>
      </c>
      <c r="F164">
        <v>2</v>
      </c>
    </row>
    <row r="165" spans="1:6" x14ac:dyDescent="0.25">
      <c r="A165">
        <v>30</v>
      </c>
      <c r="B165">
        <v>26</v>
      </c>
      <c r="C165">
        <v>292.89999999999998</v>
      </c>
      <c r="D165">
        <v>101</v>
      </c>
      <c r="E165">
        <v>49.79</v>
      </c>
      <c r="F165">
        <v>4</v>
      </c>
    </row>
    <row r="166" spans="1:6" x14ac:dyDescent="0.25">
      <c r="A166">
        <v>36</v>
      </c>
      <c r="B166">
        <v>0</v>
      </c>
      <c r="C166">
        <v>83</v>
      </c>
      <c r="D166">
        <v>64</v>
      </c>
      <c r="E166">
        <v>14.11</v>
      </c>
      <c r="F166">
        <v>0</v>
      </c>
    </row>
    <row r="167" spans="1:6" x14ac:dyDescent="0.25">
      <c r="A167">
        <v>32</v>
      </c>
      <c r="B167">
        <v>24</v>
      </c>
      <c r="C167">
        <v>145.69999999999999</v>
      </c>
      <c r="D167">
        <v>146</v>
      </c>
      <c r="E167">
        <v>24.77</v>
      </c>
      <c r="F167">
        <v>3</v>
      </c>
    </row>
    <row r="168" spans="1:6" x14ac:dyDescent="0.25">
      <c r="A168">
        <v>37</v>
      </c>
      <c r="B168">
        <v>0</v>
      </c>
      <c r="C168">
        <v>182.3</v>
      </c>
      <c r="D168">
        <v>101</v>
      </c>
      <c r="E168">
        <v>30.99</v>
      </c>
      <c r="F168">
        <v>2</v>
      </c>
    </row>
    <row r="169" spans="1:6" x14ac:dyDescent="0.25">
      <c r="A169">
        <v>38</v>
      </c>
      <c r="B169">
        <v>0</v>
      </c>
      <c r="C169">
        <v>218</v>
      </c>
      <c r="D169">
        <v>86</v>
      </c>
      <c r="E169">
        <v>37.06</v>
      </c>
      <c r="F169">
        <v>3</v>
      </c>
    </row>
    <row r="170" spans="1:6" x14ac:dyDescent="0.25">
      <c r="A170">
        <v>42</v>
      </c>
      <c r="B170">
        <v>0</v>
      </c>
      <c r="C170">
        <v>140.6</v>
      </c>
      <c r="D170">
        <v>109</v>
      </c>
      <c r="E170">
        <v>23.9</v>
      </c>
      <c r="F170">
        <v>2</v>
      </c>
    </row>
    <row r="171" spans="1:6" x14ac:dyDescent="0.25">
      <c r="A171">
        <v>46</v>
      </c>
      <c r="B171">
        <v>0</v>
      </c>
      <c r="C171">
        <v>152.69999999999999</v>
      </c>
      <c r="D171">
        <v>105</v>
      </c>
      <c r="E171">
        <v>25.96</v>
      </c>
      <c r="F171">
        <v>1</v>
      </c>
    </row>
    <row r="172" spans="1:6" x14ac:dyDescent="0.25">
      <c r="A172">
        <v>40</v>
      </c>
      <c r="B172">
        <v>36</v>
      </c>
      <c r="C172">
        <v>106.7</v>
      </c>
      <c r="D172">
        <v>76</v>
      </c>
      <c r="E172">
        <v>18.14</v>
      </c>
      <c r="F172">
        <v>1</v>
      </c>
    </row>
    <row r="173" spans="1:6" x14ac:dyDescent="0.25">
      <c r="A173">
        <v>40</v>
      </c>
      <c r="B173">
        <v>0</v>
      </c>
      <c r="C173">
        <v>243.8</v>
      </c>
      <c r="D173">
        <v>98</v>
      </c>
      <c r="E173">
        <v>41.45</v>
      </c>
      <c r="F173">
        <v>2</v>
      </c>
    </row>
    <row r="174" spans="1:6" x14ac:dyDescent="0.25">
      <c r="A174">
        <v>41</v>
      </c>
      <c r="B174">
        <v>0</v>
      </c>
      <c r="C174">
        <v>194.4</v>
      </c>
      <c r="D174">
        <v>94</v>
      </c>
      <c r="E174">
        <v>33.049999999999997</v>
      </c>
      <c r="F174">
        <v>3</v>
      </c>
    </row>
    <row r="175" spans="1:6" x14ac:dyDescent="0.25">
      <c r="A175">
        <v>37</v>
      </c>
      <c r="B175">
        <v>0</v>
      </c>
      <c r="C175">
        <v>213.9</v>
      </c>
      <c r="D175">
        <v>95</v>
      </c>
      <c r="E175">
        <v>36.36</v>
      </c>
      <c r="F175">
        <v>3</v>
      </c>
    </row>
    <row r="176" spans="1:6" x14ac:dyDescent="0.25">
      <c r="A176">
        <v>43</v>
      </c>
      <c r="B176">
        <v>0</v>
      </c>
      <c r="C176">
        <v>217.2</v>
      </c>
      <c r="D176">
        <v>112</v>
      </c>
      <c r="E176">
        <v>36.92</v>
      </c>
      <c r="F176">
        <v>3</v>
      </c>
    </row>
    <row r="177" spans="1:6" x14ac:dyDescent="0.25">
      <c r="A177">
        <v>45</v>
      </c>
      <c r="B177">
        <v>0</v>
      </c>
      <c r="C177">
        <v>241.1</v>
      </c>
      <c r="D177">
        <v>72</v>
      </c>
      <c r="E177">
        <v>40.99</v>
      </c>
      <c r="F177">
        <v>1</v>
      </c>
    </row>
    <row r="178" spans="1:6" x14ac:dyDescent="0.25">
      <c r="A178">
        <v>40</v>
      </c>
      <c r="B178">
        <v>0</v>
      </c>
      <c r="C178">
        <v>203.5</v>
      </c>
      <c r="D178">
        <v>100</v>
      </c>
      <c r="E178">
        <v>34.6</v>
      </c>
      <c r="F178">
        <v>0</v>
      </c>
    </row>
    <row r="179" spans="1:6" x14ac:dyDescent="0.25">
      <c r="A179">
        <v>34</v>
      </c>
      <c r="B179">
        <v>0</v>
      </c>
      <c r="C179">
        <v>179.3</v>
      </c>
      <c r="D179">
        <v>93</v>
      </c>
      <c r="E179">
        <v>30.48</v>
      </c>
      <c r="F179">
        <v>3</v>
      </c>
    </row>
    <row r="180" spans="1:6" x14ac:dyDescent="0.25">
      <c r="A180">
        <v>38</v>
      </c>
      <c r="B180">
        <v>0</v>
      </c>
      <c r="C180">
        <v>180</v>
      </c>
      <c r="D180">
        <v>80</v>
      </c>
      <c r="E180">
        <v>30.6</v>
      </c>
      <c r="F180">
        <v>3</v>
      </c>
    </row>
    <row r="181" spans="1:6" x14ac:dyDescent="0.25">
      <c r="A181">
        <v>43</v>
      </c>
      <c r="B181">
        <v>0</v>
      </c>
      <c r="C181">
        <v>223</v>
      </c>
      <c r="D181">
        <v>121</v>
      </c>
      <c r="E181">
        <v>37.909999999999997</v>
      </c>
      <c r="F181">
        <v>0</v>
      </c>
    </row>
    <row r="182" spans="1:6" x14ac:dyDescent="0.25">
      <c r="A182">
        <v>35</v>
      </c>
      <c r="B182">
        <v>0</v>
      </c>
      <c r="C182">
        <v>183.6</v>
      </c>
      <c r="D182">
        <v>116</v>
      </c>
      <c r="E182">
        <v>31.21</v>
      </c>
      <c r="F182">
        <v>3</v>
      </c>
    </row>
    <row r="183" spans="1:6" x14ac:dyDescent="0.25">
      <c r="A183">
        <v>38</v>
      </c>
      <c r="B183">
        <v>22</v>
      </c>
      <c r="C183">
        <v>166</v>
      </c>
      <c r="D183">
        <v>114</v>
      </c>
      <c r="E183">
        <v>28.22</v>
      </c>
      <c r="F183">
        <v>1</v>
      </c>
    </row>
    <row r="184" spans="1:6" x14ac:dyDescent="0.25">
      <c r="A184">
        <v>32</v>
      </c>
      <c r="B184">
        <v>0</v>
      </c>
      <c r="C184">
        <v>136.1</v>
      </c>
      <c r="D184">
        <v>112</v>
      </c>
      <c r="E184">
        <v>23.14</v>
      </c>
      <c r="F184">
        <v>1</v>
      </c>
    </row>
    <row r="185" spans="1:6" x14ac:dyDescent="0.25">
      <c r="A185">
        <v>35</v>
      </c>
      <c r="B185">
        <v>0</v>
      </c>
      <c r="C185">
        <v>149.30000000000001</v>
      </c>
      <c r="D185">
        <v>113</v>
      </c>
      <c r="E185">
        <v>25.38</v>
      </c>
      <c r="F185">
        <v>2</v>
      </c>
    </row>
    <row r="186" spans="1:6" x14ac:dyDescent="0.25">
      <c r="A186">
        <v>42</v>
      </c>
      <c r="B186">
        <v>0</v>
      </c>
      <c r="C186">
        <v>65.400000000000006</v>
      </c>
      <c r="D186">
        <v>97</v>
      </c>
      <c r="E186">
        <v>11.12</v>
      </c>
      <c r="F186">
        <v>2</v>
      </c>
    </row>
    <row r="187" spans="1:6" x14ac:dyDescent="0.25">
      <c r="A187">
        <v>42</v>
      </c>
      <c r="B187">
        <v>0</v>
      </c>
      <c r="C187">
        <v>213.4</v>
      </c>
      <c r="D187">
        <v>111</v>
      </c>
      <c r="E187">
        <v>36.28</v>
      </c>
      <c r="F187">
        <v>1</v>
      </c>
    </row>
    <row r="188" spans="1:6" x14ac:dyDescent="0.25">
      <c r="A188">
        <v>36</v>
      </c>
      <c r="B188">
        <v>0</v>
      </c>
      <c r="C188">
        <v>206.9</v>
      </c>
      <c r="D188">
        <v>85</v>
      </c>
      <c r="E188">
        <v>35.17</v>
      </c>
      <c r="F188">
        <v>3</v>
      </c>
    </row>
    <row r="189" spans="1:6" x14ac:dyDescent="0.25">
      <c r="A189">
        <v>53</v>
      </c>
      <c r="B189">
        <v>27</v>
      </c>
      <c r="C189">
        <v>186.2</v>
      </c>
      <c r="D189">
        <v>78</v>
      </c>
      <c r="E189">
        <v>31.65</v>
      </c>
      <c r="F189">
        <v>2</v>
      </c>
    </row>
    <row r="190" spans="1:6" x14ac:dyDescent="0.25">
      <c r="A190">
        <v>40</v>
      </c>
      <c r="B190">
        <v>22</v>
      </c>
      <c r="C190">
        <v>196.6</v>
      </c>
      <c r="D190">
        <v>84</v>
      </c>
      <c r="E190">
        <v>33.42</v>
      </c>
      <c r="F190">
        <v>0</v>
      </c>
    </row>
    <row r="191" spans="1:6" x14ac:dyDescent="0.25">
      <c r="A191">
        <v>32</v>
      </c>
      <c r="B191">
        <v>0</v>
      </c>
      <c r="C191">
        <v>312</v>
      </c>
      <c r="D191">
        <v>109</v>
      </c>
      <c r="E191">
        <v>53.04</v>
      </c>
      <c r="F191">
        <v>0</v>
      </c>
    </row>
    <row r="192" spans="1:6" x14ac:dyDescent="0.25">
      <c r="A192">
        <v>41</v>
      </c>
      <c r="B192">
        <v>36</v>
      </c>
      <c r="C192">
        <v>199</v>
      </c>
      <c r="D192">
        <v>110</v>
      </c>
      <c r="E192">
        <v>33.83</v>
      </c>
      <c r="F192">
        <v>1</v>
      </c>
    </row>
    <row r="193" spans="1:6" x14ac:dyDescent="0.25">
      <c r="A193">
        <v>41</v>
      </c>
      <c r="B193">
        <v>0</v>
      </c>
      <c r="C193">
        <v>203.1</v>
      </c>
      <c r="D193">
        <v>96</v>
      </c>
      <c r="E193">
        <v>34.53</v>
      </c>
      <c r="F193">
        <v>3</v>
      </c>
    </row>
    <row r="194" spans="1:6" x14ac:dyDescent="0.25">
      <c r="A194">
        <v>39</v>
      </c>
      <c r="B194">
        <v>0</v>
      </c>
      <c r="C194">
        <v>168.8</v>
      </c>
      <c r="D194">
        <v>97</v>
      </c>
      <c r="E194">
        <v>28.7</v>
      </c>
      <c r="F194">
        <v>0</v>
      </c>
    </row>
    <row r="195" spans="1:6" x14ac:dyDescent="0.25">
      <c r="A195">
        <v>39</v>
      </c>
      <c r="B195">
        <v>0</v>
      </c>
      <c r="C195">
        <v>173.1</v>
      </c>
      <c r="D195">
        <v>140</v>
      </c>
      <c r="E195">
        <v>29.43</v>
      </c>
      <c r="F195">
        <v>1</v>
      </c>
    </row>
    <row r="196" spans="1:6" x14ac:dyDescent="0.25">
      <c r="A196">
        <v>30</v>
      </c>
      <c r="B196">
        <v>0</v>
      </c>
      <c r="C196">
        <v>134.4</v>
      </c>
      <c r="D196">
        <v>106</v>
      </c>
      <c r="E196">
        <v>22.85</v>
      </c>
      <c r="F196">
        <v>5</v>
      </c>
    </row>
    <row r="197" spans="1:6" x14ac:dyDescent="0.25">
      <c r="A197">
        <v>41</v>
      </c>
      <c r="B197">
        <v>40</v>
      </c>
      <c r="C197">
        <v>202.6</v>
      </c>
      <c r="D197">
        <v>103</v>
      </c>
      <c r="E197">
        <v>34.44</v>
      </c>
      <c r="F197">
        <v>2</v>
      </c>
    </row>
    <row r="198" spans="1:6" x14ac:dyDescent="0.25">
      <c r="A198">
        <v>40</v>
      </c>
      <c r="B198">
        <v>0</v>
      </c>
      <c r="C198">
        <v>74.5</v>
      </c>
      <c r="D198">
        <v>117</v>
      </c>
      <c r="E198">
        <v>12.67</v>
      </c>
      <c r="F198">
        <v>3</v>
      </c>
    </row>
    <row r="199" spans="1:6" x14ac:dyDescent="0.25">
      <c r="A199">
        <v>48</v>
      </c>
      <c r="B199">
        <v>0</v>
      </c>
      <c r="C199">
        <v>83.6</v>
      </c>
      <c r="D199">
        <v>148</v>
      </c>
      <c r="E199">
        <v>14.21</v>
      </c>
      <c r="F199">
        <v>0</v>
      </c>
    </row>
    <row r="200" spans="1:6" x14ac:dyDescent="0.25">
      <c r="A200">
        <v>39</v>
      </c>
      <c r="B200">
        <v>0</v>
      </c>
      <c r="C200">
        <v>220.2</v>
      </c>
      <c r="D200">
        <v>89</v>
      </c>
      <c r="E200">
        <v>37.43</v>
      </c>
      <c r="F200">
        <v>0</v>
      </c>
    </row>
    <row r="201" spans="1:6" x14ac:dyDescent="0.25">
      <c r="A201">
        <v>27</v>
      </c>
      <c r="B201">
        <v>0</v>
      </c>
      <c r="C201">
        <v>135.1</v>
      </c>
      <c r="D201">
        <v>95</v>
      </c>
      <c r="E201">
        <v>22.97</v>
      </c>
      <c r="F201">
        <v>2</v>
      </c>
    </row>
    <row r="202" spans="1:6" x14ac:dyDescent="0.25">
      <c r="A202">
        <v>39</v>
      </c>
      <c r="B202">
        <v>0</v>
      </c>
      <c r="C202">
        <v>225</v>
      </c>
      <c r="D202">
        <v>81</v>
      </c>
      <c r="E202">
        <v>38.25</v>
      </c>
      <c r="F202">
        <v>3</v>
      </c>
    </row>
    <row r="203" spans="1:6" x14ac:dyDescent="0.25">
      <c r="A203">
        <v>35</v>
      </c>
      <c r="B203">
        <v>0</v>
      </c>
      <c r="C203">
        <v>110.3</v>
      </c>
      <c r="D203">
        <v>107</v>
      </c>
      <c r="E203">
        <v>18.75</v>
      </c>
      <c r="F203">
        <v>0</v>
      </c>
    </row>
    <row r="204" spans="1:6" x14ac:dyDescent="0.25">
      <c r="A204">
        <v>33</v>
      </c>
      <c r="B204">
        <v>37</v>
      </c>
      <c r="C204">
        <v>60</v>
      </c>
      <c r="D204">
        <v>102</v>
      </c>
      <c r="E204">
        <v>10.199999999999999</v>
      </c>
      <c r="F204">
        <v>0</v>
      </c>
    </row>
    <row r="205" spans="1:6" x14ac:dyDescent="0.25">
      <c r="A205">
        <v>32</v>
      </c>
      <c r="B205">
        <v>0</v>
      </c>
      <c r="C205">
        <v>214.8</v>
      </c>
      <c r="D205">
        <v>94</v>
      </c>
      <c r="E205">
        <v>36.520000000000003</v>
      </c>
      <c r="F205">
        <v>0</v>
      </c>
    </row>
    <row r="206" spans="1:6" x14ac:dyDescent="0.25">
      <c r="A206">
        <v>36</v>
      </c>
      <c r="B206">
        <v>0</v>
      </c>
      <c r="C206">
        <v>181.8</v>
      </c>
      <c r="D206">
        <v>85</v>
      </c>
      <c r="E206">
        <v>30.91</v>
      </c>
      <c r="F206">
        <v>4</v>
      </c>
    </row>
    <row r="207" spans="1:6" x14ac:dyDescent="0.25">
      <c r="A207">
        <v>24</v>
      </c>
      <c r="B207">
        <v>29</v>
      </c>
      <c r="C207">
        <v>157.4</v>
      </c>
      <c r="D207">
        <v>99</v>
      </c>
      <c r="E207">
        <v>26.76</v>
      </c>
      <c r="F207">
        <v>4</v>
      </c>
    </row>
    <row r="208" spans="1:6" x14ac:dyDescent="0.25">
      <c r="A208">
        <v>46</v>
      </c>
      <c r="B208">
        <v>0</v>
      </c>
      <c r="C208">
        <v>207.9</v>
      </c>
      <c r="D208">
        <v>91</v>
      </c>
      <c r="E208">
        <v>35.340000000000003</v>
      </c>
      <c r="F208">
        <v>4</v>
      </c>
    </row>
    <row r="209" spans="1:6" x14ac:dyDescent="0.25">
      <c r="A209">
        <v>38</v>
      </c>
      <c r="B209">
        <v>41</v>
      </c>
      <c r="C209">
        <v>119</v>
      </c>
      <c r="D209">
        <v>101</v>
      </c>
      <c r="E209">
        <v>20.23</v>
      </c>
      <c r="F209">
        <v>0</v>
      </c>
    </row>
    <row r="210" spans="1:6" x14ac:dyDescent="0.25">
      <c r="A210">
        <v>40</v>
      </c>
      <c r="B210">
        <v>0</v>
      </c>
      <c r="C210">
        <v>143.69999999999999</v>
      </c>
      <c r="D210">
        <v>117</v>
      </c>
      <c r="E210">
        <v>24.43</v>
      </c>
      <c r="F210">
        <v>0</v>
      </c>
    </row>
    <row r="211" spans="1:6" x14ac:dyDescent="0.25">
      <c r="A211">
        <v>41</v>
      </c>
      <c r="B211">
        <v>32</v>
      </c>
      <c r="C211">
        <v>165.9</v>
      </c>
      <c r="D211">
        <v>126</v>
      </c>
      <c r="E211">
        <v>28.2</v>
      </c>
      <c r="F211">
        <v>4</v>
      </c>
    </row>
    <row r="212" spans="1:6" x14ac:dyDescent="0.25">
      <c r="A212">
        <v>32</v>
      </c>
      <c r="B212">
        <v>0</v>
      </c>
      <c r="C212">
        <v>138.6</v>
      </c>
      <c r="D212">
        <v>122</v>
      </c>
      <c r="E212">
        <v>23.56</v>
      </c>
      <c r="F212">
        <v>1</v>
      </c>
    </row>
    <row r="213" spans="1:6" x14ac:dyDescent="0.25">
      <c r="A213">
        <v>42</v>
      </c>
      <c r="B213">
        <v>0</v>
      </c>
      <c r="C213">
        <v>84.7</v>
      </c>
      <c r="D213">
        <v>118</v>
      </c>
      <c r="E213">
        <v>14.4</v>
      </c>
      <c r="F213">
        <v>1</v>
      </c>
    </row>
    <row r="214" spans="1:6" x14ac:dyDescent="0.25">
      <c r="A214">
        <v>38</v>
      </c>
      <c r="B214">
        <v>0</v>
      </c>
      <c r="C214">
        <v>62.6</v>
      </c>
      <c r="D214">
        <v>111</v>
      </c>
      <c r="E214">
        <v>10.64</v>
      </c>
      <c r="F214">
        <v>1</v>
      </c>
    </row>
    <row r="215" spans="1:6" x14ac:dyDescent="0.25">
      <c r="A215">
        <v>34</v>
      </c>
      <c r="B215">
        <v>0</v>
      </c>
      <c r="C215">
        <v>155.19999999999999</v>
      </c>
      <c r="D215">
        <v>79</v>
      </c>
      <c r="E215">
        <v>26.38</v>
      </c>
      <c r="F215">
        <v>1</v>
      </c>
    </row>
    <row r="216" spans="1:6" x14ac:dyDescent="0.25">
      <c r="A216">
        <v>39</v>
      </c>
      <c r="B216">
        <v>25</v>
      </c>
      <c r="C216">
        <v>164.9</v>
      </c>
      <c r="D216">
        <v>110</v>
      </c>
      <c r="E216">
        <v>28.03</v>
      </c>
      <c r="F216">
        <v>1</v>
      </c>
    </row>
    <row r="217" spans="1:6" x14ac:dyDescent="0.25">
      <c r="A217">
        <v>41</v>
      </c>
      <c r="B217">
        <v>0</v>
      </c>
      <c r="C217">
        <v>134.5</v>
      </c>
      <c r="D217">
        <v>88</v>
      </c>
      <c r="E217">
        <v>22.87</v>
      </c>
      <c r="F217">
        <v>1</v>
      </c>
    </row>
    <row r="218" spans="1:6" x14ac:dyDescent="0.25">
      <c r="A218">
        <v>31</v>
      </c>
      <c r="B218">
        <v>0</v>
      </c>
      <c r="C218">
        <v>143.30000000000001</v>
      </c>
      <c r="D218">
        <v>103</v>
      </c>
      <c r="E218">
        <v>24.36</v>
      </c>
      <c r="F218">
        <v>1</v>
      </c>
    </row>
    <row r="219" spans="1:6" x14ac:dyDescent="0.25">
      <c r="A219">
        <v>38</v>
      </c>
      <c r="B219">
        <v>0</v>
      </c>
      <c r="C219">
        <v>168.3</v>
      </c>
      <c r="D219">
        <v>110</v>
      </c>
      <c r="E219">
        <v>28.61</v>
      </c>
      <c r="F219">
        <v>1</v>
      </c>
    </row>
    <row r="220" spans="1:6" x14ac:dyDescent="0.25">
      <c r="A220">
        <v>42</v>
      </c>
      <c r="B220">
        <v>0</v>
      </c>
      <c r="C220">
        <v>262.39999999999998</v>
      </c>
      <c r="D220">
        <v>55</v>
      </c>
      <c r="E220">
        <v>44.61</v>
      </c>
      <c r="F220">
        <v>2</v>
      </c>
    </row>
    <row r="221" spans="1:6" x14ac:dyDescent="0.25">
      <c r="A221">
        <v>48</v>
      </c>
      <c r="B221">
        <v>30</v>
      </c>
      <c r="C221">
        <v>206.2</v>
      </c>
      <c r="D221">
        <v>79</v>
      </c>
      <c r="E221">
        <v>35.049999999999997</v>
      </c>
      <c r="F221">
        <v>1</v>
      </c>
    </row>
    <row r="222" spans="1:6" x14ac:dyDescent="0.25">
      <c r="A222">
        <v>40</v>
      </c>
      <c r="B222">
        <v>28</v>
      </c>
      <c r="C222">
        <v>225.8</v>
      </c>
      <c r="D222">
        <v>94</v>
      </c>
      <c r="E222">
        <v>38.39</v>
      </c>
      <c r="F222">
        <v>4</v>
      </c>
    </row>
    <row r="223" spans="1:6" x14ac:dyDescent="0.25">
      <c r="A223">
        <v>49</v>
      </c>
      <c r="B223">
        <v>0</v>
      </c>
      <c r="C223">
        <v>138.30000000000001</v>
      </c>
      <c r="D223">
        <v>89</v>
      </c>
      <c r="E223">
        <v>23.51</v>
      </c>
      <c r="F223">
        <v>3</v>
      </c>
    </row>
    <row r="224" spans="1:6" x14ac:dyDescent="0.25">
      <c r="A224">
        <v>42</v>
      </c>
      <c r="B224">
        <v>0</v>
      </c>
      <c r="C224">
        <v>160</v>
      </c>
      <c r="D224">
        <v>123</v>
      </c>
      <c r="E224">
        <v>27.2</v>
      </c>
      <c r="F224">
        <v>2</v>
      </c>
    </row>
    <row r="225" spans="1:6" x14ac:dyDescent="0.25">
      <c r="A225">
        <v>40</v>
      </c>
      <c r="B225">
        <v>0</v>
      </c>
      <c r="C225">
        <v>206.6</v>
      </c>
      <c r="D225">
        <v>105</v>
      </c>
      <c r="E225">
        <v>35.119999999999997</v>
      </c>
      <c r="F225">
        <v>0</v>
      </c>
    </row>
    <row r="226" spans="1:6" x14ac:dyDescent="0.25">
      <c r="A226">
        <v>39</v>
      </c>
      <c r="B226">
        <v>0</v>
      </c>
      <c r="C226">
        <v>134.69999999999999</v>
      </c>
      <c r="D226">
        <v>121</v>
      </c>
      <c r="E226">
        <v>22.9</v>
      </c>
      <c r="F226">
        <v>1</v>
      </c>
    </row>
    <row r="227" spans="1:6" x14ac:dyDescent="0.25">
      <c r="A227">
        <v>39</v>
      </c>
      <c r="B227">
        <v>28</v>
      </c>
      <c r="C227">
        <v>214.4</v>
      </c>
      <c r="D227">
        <v>78</v>
      </c>
      <c r="E227">
        <v>36.450000000000003</v>
      </c>
      <c r="F227">
        <v>3</v>
      </c>
    </row>
    <row r="228" spans="1:6" x14ac:dyDescent="0.25">
      <c r="A228">
        <v>40</v>
      </c>
      <c r="B228">
        <v>0</v>
      </c>
      <c r="C228">
        <v>192.8</v>
      </c>
      <c r="D228">
        <v>104</v>
      </c>
      <c r="E228">
        <v>32.78</v>
      </c>
      <c r="F228">
        <v>3</v>
      </c>
    </row>
    <row r="229" spans="1:6" x14ac:dyDescent="0.25">
      <c r="A229">
        <v>39</v>
      </c>
      <c r="B229">
        <v>28</v>
      </c>
      <c r="C229">
        <v>151.1</v>
      </c>
      <c r="D229">
        <v>90</v>
      </c>
      <c r="E229">
        <v>25.69</v>
      </c>
      <c r="F229">
        <v>1</v>
      </c>
    </row>
    <row r="230" spans="1:6" x14ac:dyDescent="0.25">
      <c r="A230">
        <v>37</v>
      </c>
      <c r="B230">
        <v>0</v>
      </c>
      <c r="C230">
        <v>218.9</v>
      </c>
      <c r="D230">
        <v>88</v>
      </c>
      <c r="E230">
        <v>37.21</v>
      </c>
      <c r="F230">
        <v>0</v>
      </c>
    </row>
    <row r="231" spans="1:6" x14ac:dyDescent="0.25">
      <c r="A231">
        <v>29</v>
      </c>
      <c r="B231">
        <v>48</v>
      </c>
      <c r="C231">
        <v>189.8</v>
      </c>
      <c r="D231">
        <v>96</v>
      </c>
      <c r="E231">
        <v>32.270000000000003</v>
      </c>
      <c r="F231">
        <v>2</v>
      </c>
    </row>
    <row r="232" spans="1:6" x14ac:dyDescent="0.25">
      <c r="A232">
        <v>32</v>
      </c>
      <c r="B232">
        <v>25</v>
      </c>
      <c r="C232">
        <v>192.7</v>
      </c>
      <c r="D232">
        <v>85</v>
      </c>
      <c r="E232">
        <v>32.76</v>
      </c>
      <c r="F232">
        <v>2</v>
      </c>
    </row>
    <row r="233" spans="1:6" x14ac:dyDescent="0.25">
      <c r="A233">
        <v>38</v>
      </c>
      <c r="B233">
        <v>0</v>
      </c>
      <c r="C233">
        <v>204.4</v>
      </c>
      <c r="D233">
        <v>135</v>
      </c>
      <c r="E233">
        <v>34.75</v>
      </c>
      <c r="F233">
        <v>3</v>
      </c>
    </row>
    <row r="234" spans="1:6" x14ac:dyDescent="0.25">
      <c r="A234">
        <v>37</v>
      </c>
      <c r="B234">
        <v>0</v>
      </c>
      <c r="C234">
        <v>172.3</v>
      </c>
      <c r="D234">
        <v>97</v>
      </c>
      <c r="E234">
        <v>29.29</v>
      </c>
      <c r="F234">
        <v>2</v>
      </c>
    </row>
    <row r="235" spans="1:6" x14ac:dyDescent="0.25">
      <c r="A235">
        <v>43</v>
      </c>
      <c r="B235">
        <v>0</v>
      </c>
      <c r="C235">
        <v>198.4</v>
      </c>
      <c r="D235">
        <v>93</v>
      </c>
      <c r="E235">
        <v>33.729999999999997</v>
      </c>
      <c r="F235">
        <v>2</v>
      </c>
    </row>
    <row r="236" spans="1:6" x14ac:dyDescent="0.25">
      <c r="A236">
        <v>36</v>
      </c>
      <c r="B236">
        <v>37</v>
      </c>
      <c r="C236">
        <v>211.7</v>
      </c>
      <c r="D236">
        <v>115</v>
      </c>
      <c r="E236">
        <v>35.99</v>
      </c>
      <c r="F236">
        <v>1</v>
      </c>
    </row>
    <row r="237" spans="1:6" x14ac:dyDescent="0.25">
      <c r="A237">
        <v>41</v>
      </c>
      <c r="B237">
        <v>24</v>
      </c>
      <c r="C237">
        <v>147.5</v>
      </c>
      <c r="D237">
        <v>90</v>
      </c>
      <c r="E237">
        <v>25.08</v>
      </c>
      <c r="F237">
        <v>2</v>
      </c>
    </row>
    <row r="238" spans="1:6" x14ac:dyDescent="0.25">
      <c r="A238">
        <v>37</v>
      </c>
      <c r="B238">
        <v>0</v>
      </c>
      <c r="C238">
        <v>206.4</v>
      </c>
      <c r="D238">
        <v>122</v>
      </c>
      <c r="E238">
        <v>35.090000000000003</v>
      </c>
      <c r="F238">
        <v>2</v>
      </c>
    </row>
    <row r="239" spans="1:6" x14ac:dyDescent="0.25">
      <c r="A239">
        <v>41</v>
      </c>
      <c r="B239">
        <v>0</v>
      </c>
      <c r="C239">
        <v>205.9</v>
      </c>
      <c r="D239">
        <v>88</v>
      </c>
      <c r="E239">
        <v>35</v>
      </c>
      <c r="F239">
        <v>2</v>
      </c>
    </row>
    <row r="240" spans="1:6" x14ac:dyDescent="0.25">
      <c r="A240">
        <v>39</v>
      </c>
      <c r="B240">
        <v>0</v>
      </c>
      <c r="C240">
        <v>207.6</v>
      </c>
      <c r="D240">
        <v>88</v>
      </c>
      <c r="E240">
        <v>35.29</v>
      </c>
      <c r="F240">
        <v>0</v>
      </c>
    </row>
    <row r="241" spans="1:6" x14ac:dyDescent="0.25">
      <c r="A241">
        <v>35</v>
      </c>
      <c r="B241">
        <v>0</v>
      </c>
      <c r="C241">
        <v>303.89999999999998</v>
      </c>
      <c r="D241">
        <v>95</v>
      </c>
      <c r="E241">
        <v>51.66</v>
      </c>
      <c r="F241">
        <v>1</v>
      </c>
    </row>
    <row r="242" spans="1:6" x14ac:dyDescent="0.25">
      <c r="A242">
        <v>42</v>
      </c>
      <c r="B242">
        <v>34</v>
      </c>
      <c r="C242">
        <v>230.6</v>
      </c>
      <c r="D242">
        <v>121</v>
      </c>
      <c r="E242">
        <v>39.200000000000003</v>
      </c>
      <c r="F242">
        <v>0</v>
      </c>
    </row>
    <row r="243" spans="1:6" x14ac:dyDescent="0.25">
      <c r="A243">
        <v>37</v>
      </c>
      <c r="B243">
        <v>0</v>
      </c>
      <c r="C243">
        <v>99.5</v>
      </c>
      <c r="D243">
        <v>110</v>
      </c>
      <c r="E243">
        <v>16.920000000000002</v>
      </c>
      <c r="F243">
        <v>0</v>
      </c>
    </row>
    <row r="244" spans="1:6" x14ac:dyDescent="0.25">
      <c r="A244">
        <v>36</v>
      </c>
      <c r="B244">
        <v>0</v>
      </c>
      <c r="C244">
        <v>177.1</v>
      </c>
      <c r="D244">
        <v>112</v>
      </c>
      <c r="E244">
        <v>30.11</v>
      </c>
      <c r="F244">
        <v>1</v>
      </c>
    </row>
    <row r="245" spans="1:6" x14ac:dyDescent="0.25">
      <c r="A245">
        <v>33</v>
      </c>
      <c r="B245">
        <v>18</v>
      </c>
      <c r="C245">
        <v>172.7</v>
      </c>
      <c r="D245">
        <v>86</v>
      </c>
      <c r="E245">
        <v>29.36</v>
      </c>
      <c r="F245">
        <v>1</v>
      </c>
    </row>
    <row r="246" spans="1:6" x14ac:dyDescent="0.25">
      <c r="A246">
        <v>37</v>
      </c>
      <c r="B246">
        <v>0</v>
      </c>
      <c r="C246">
        <v>204.2</v>
      </c>
      <c r="D246">
        <v>115</v>
      </c>
      <c r="E246">
        <v>34.71</v>
      </c>
      <c r="F246">
        <v>1</v>
      </c>
    </row>
    <row r="247" spans="1:6" x14ac:dyDescent="0.25">
      <c r="A247">
        <v>42</v>
      </c>
      <c r="B247">
        <v>0</v>
      </c>
      <c r="C247">
        <v>85.7</v>
      </c>
      <c r="D247">
        <v>83</v>
      </c>
      <c r="E247">
        <v>14.57</v>
      </c>
      <c r="F247">
        <v>2</v>
      </c>
    </row>
    <row r="248" spans="1:6" x14ac:dyDescent="0.25">
      <c r="A248">
        <v>41</v>
      </c>
      <c r="B248">
        <v>0</v>
      </c>
      <c r="C248">
        <v>157.6</v>
      </c>
      <c r="D248">
        <v>117</v>
      </c>
      <c r="E248">
        <v>26.79</v>
      </c>
      <c r="F248">
        <v>0</v>
      </c>
    </row>
    <row r="249" spans="1:6" x14ac:dyDescent="0.25">
      <c r="A249">
        <v>42</v>
      </c>
      <c r="B249">
        <v>0</v>
      </c>
      <c r="C249">
        <v>215.5</v>
      </c>
      <c r="D249">
        <v>129</v>
      </c>
      <c r="E249">
        <v>36.64</v>
      </c>
      <c r="F249">
        <v>4</v>
      </c>
    </row>
    <row r="250" spans="1:6" x14ac:dyDescent="0.25">
      <c r="A250">
        <v>36</v>
      </c>
      <c r="B250">
        <v>0</v>
      </c>
      <c r="C250">
        <v>171.7</v>
      </c>
      <c r="D250">
        <v>80</v>
      </c>
      <c r="E250">
        <v>29.19</v>
      </c>
      <c r="F250">
        <v>2</v>
      </c>
    </row>
    <row r="251" spans="1:6" x14ac:dyDescent="0.25">
      <c r="A251">
        <v>30</v>
      </c>
      <c r="B251">
        <v>0</v>
      </c>
      <c r="C251">
        <v>266.60000000000002</v>
      </c>
      <c r="D251">
        <v>106</v>
      </c>
      <c r="E251">
        <v>45.32</v>
      </c>
      <c r="F251">
        <v>1</v>
      </c>
    </row>
    <row r="252" spans="1:6" x14ac:dyDescent="0.25">
      <c r="A252">
        <v>34</v>
      </c>
      <c r="B252">
        <v>0</v>
      </c>
      <c r="C252">
        <v>158</v>
      </c>
      <c r="D252">
        <v>106</v>
      </c>
      <c r="E252">
        <v>26.86</v>
      </c>
      <c r="F252">
        <v>1</v>
      </c>
    </row>
    <row r="253" spans="1:6" x14ac:dyDescent="0.25">
      <c r="A253">
        <v>46</v>
      </c>
      <c r="B253">
        <v>0</v>
      </c>
      <c r="C253">
        <v>92</v>
      </c>
      <c r="D253">
        <v>117</v>
      </c>
      <c r="E253">
        <v>15.64</v>
      </c>
      <c r="F253">
        <v>1</v>
      </c>
    </row>
    <row r="254" spans="1:6" x14ac:dyDescent="0.25">
      <c r="A254">
        <v>39</v>
      </c>
      <c r="B254">
        <v>0</v>
      </c>
      <c r="C254">
        <v>234</v>
      </c>
      <c r="D254">
        <v>109</v>
      </c>
      <c r="E254">
        <v>39.78</v>
      </c>
      <c r="F254">
        <v>2</v>
      </c>
    </row>
    <row r="255" spans="1:6" x14ac:dyDescent="0.25">
      <c r="A255">
        <v>32</v>
      </c>
      <c r="B255">
        <v>0</v>
      </c>
      <c r="C255">
        <v>272.10000000000002</v>
      </c>
      <c r="D255">
        <v>111</v>
      </c>
      <c r="E255">
        <v>46.26</v>
      </c>
      <c r="F255">
        <v>1</v>
      </c>
    </row>
    <row r="256" spans="1:6" x14ac:dyDescent="0.25">
      <c r="A256">
        <v>27</v>
      </c>
      <c r="B256">
        <v>0</v>
      </c>
      <c r="C256">
        <v>296.39999999999998</v>
      </c>
      <c r="D256">
        <v>99</v>
      </c>
      <c r="E256">
        <v>50.39</v>
      </c>
      <c r="F256">
        <v>4</v>
      </c>
    </row>
    <row r="257" spans="1:6" x14ac:dyDescent="0.25">
      <c r="A257">
        <v>45</v>
      </c>
      <c r="B257">
        <v>0</v>
      </c>
      <c r="C257">
        <v>194.4</v>
      </c>
      <c r="D257">
        <v>101</v>
      </c>
      <c r="E257">
        <v>33.049999999999997</v>
      </c>
      <c r="F257">
        <v>0</v>
      </c>
    </row>
    <row r="258" spans="1:6" x14ac:dyDescent="0.25">
      <c r="A258">
        <v>49</v>
      </c>
      <c r="B258">
        <v>0</v>
      </c>
      <c r="C258">
        <v>227.2</v>
      </c>
      <c r="D258">
        <v>128</v>
      </c>
      <c r="E258">
        <v>38.619999999999997</v>
      </c>
      <c r="F258">
        <v>3</v>
      </c>
    </row>
    <row r="259" spans="1:6" x14ac:dyDescent="0.25">
      <c r="A259">
        <v>34</v>
      </c>
      <c r="B259">
        <v>0</v>
      </c>
      <c r="C259">
        <v>248.7</v>
      </c>
      <c r="D259">
        <v>109</v>
      </c>
      <c r="E259">
        <v>42.28</v>
      </c>
      <c r="F259">
        <v>1</v>
      </c>
    </row>
    <row r="260" spans="1:6" x14ac:dyDescent="0.25">
      <c r="A260">
        <v>39</v>
      </c>
      <c r="B260">
        <v>38</v>
      </c>
      <c r="C260">
        <v>236.3</v>
      </c>
      <c r="D260">
        <v>102</v>
      </c>
      <c r="E260">
        <v>40.17</v>
      </c>
      <c r="F260">
        <v>1</v>
      </c>
    </row>
    <row r="261" spans="1:6" x14ac:dyDescent="0.25">
      <c r="A261">
        <v>42</v>
      </c>
      <c r="B261">
        <v>0</v>
      </c>
      <c r="C261">
        <v>205.6</v>
      </c>
      <c r="D261">
        <v>69</v>
      </c>
      <c r="E261">
        <v>34.950000000000003</v>
      </c>
      <c r="F261">
        <v>0</v>
      </c>
    </row>
    <row r="262" spans="1:6" x14ac:dyDescent="0.25">
      <c r="A262">
        <v>38</v>
      </c>
      <c r="B262">
        <v>0</v>
      </c>
      <c r="C262">
        <v>94.1</v>
      </c>
      <c r="D262">
        <v>136</v>
      </c>
      <c r="E262">
        <v>16</v>
      </c>
      <c r="F262">
        <v>0</v>
      </c>
    </row>
    <row r="263" spans="1:6" x14ac:dyDescent="0.25">
      <c r="A263">
        <v>40</v>
      </c>
      <c r="B263">
        <v>0</v>
      </c>
      <c r="C263">
        <v>125.2</v>
      </c>
      <c r="D263">
        <v>99</v>
      </c>
      <c r="E263">
        <v>21.28</v>
      </c>
      <c r="F263">
        <v>0</v>
      </c>
    </row>
    <row r="264" spans="1:6" x14ac:dyDescent="0.25">
      <c r="A264">
        <v>40</v>
      </c>
      <c r="B264">
        <v>0</v>
      </c>
      <c r="C264">
        <v>60.4</v>
      </c>
      <c r="D264">
        <v>158</v>
      </c>
      <c r="E264">
        <v>10.27</v>
      </c>
      <c r="F264">
        <v>1</v>
      </c>
    </row>
    <row r="265" spans="1:6" x14ac:dyDescent="0.25">
      <c r="A265">
        <v>37</v>
      </c>
      <c r="B265">
        <v>28</v>
      </c>
      <c r="C265">
        <v>121</v>
      </c>
      <c r="D265">
        <v>105</v>
      </c>
      <c r="E265">
        <v>20.57</v>
      </c>
      <c r="F265">
        <v>2</v>
      </c>
    </row>
    <row r="266" spans="1:6" x14ac:dyDescent="0.25">
      <c r="A266">
        <v>44</v>
      </c>
      <c r="B266">
        <v>29</v>
      </c>
      <c r="C266">
        <v>117.8</v>
      </c>
      <c r="D266">
        <v>66</v>
      </c>
      <c r="E266">
        <v>20.03</v>
      </c>
      <c r="F266">
        <v>3</v>
      </c>
    </row>
    <row r="267" spans="1:6" x14ac:dyDescent="0.25">
      <c r="A267">
        <v>42</v>
      </c>
      <c r="B267">
        <v>0</v>
      </c>
      <c r="C267">
        <v>176.3</v>
      </c>
      <c r="D267">
        <v>79</v>
      </c>
      <c r="E267">
        <v>29.97</v>
      </c>
      <c r="F267">
        <v>0</v>
      </c>
    </row>
    <row r="268" spans="1:6" x14ac:dyDescent="0.25">
      <c r="A268">
        <v>34</v>
      </c>
      <c r="B268">
        <v>32</v>
      </c>
      <c r="C268">
        <v>125.2</v>
      </c>
      <c r="D268">
        <v>79</v>
      </c>
      <c r="E268">
        <v>21.28</v>
      </c>
      <c r="F268">
        <v>1</v>
      </c>
    </row>
    <row r="269" spans="1:6" x14ac:dyDescent="0.25">
      <c r="A269">
        <v>40</v>
      </c>
      <c r="B269">
        <v>0</v>
      </c>
      <c r="C269">
        <v>138.69999999999999</v>
      </c>
      <c r="D269">
        <v>107</v>
      </c>
      <c r="E269">
        <v>23.58</v>
      </c>
      <c r="F269">
        <v>0</v>
      </c>
    </row>
    <row r="270" spans="1:6" x14ac:dyDescent="0.25">
      <c r="A270">
        <v>33</v>
      </c>
      <c r="B270">
        <v>0</v>
      </c>
      <c r="C270">
        <v>86.3</v>
      </c>
      <c r="D270">
        <v>134</v>
      </c>
      <c r="E270">
        <v>14.67</v>
      </c>
      <c r="F270">
        <v>1</v>
      </c>
    </row>
    <row r="271" spans="1:6" x14ac:dyDescent="0.25">
      <c r="A271">
        <v>40</v>
      </c>
      <c r="B271">
        <v>0</v>
      </c>
      <c r="C271">
        <v>207</v>
      </c>
      <c r="D271">
        <v>91</v>
      </c>
      <c r="E271">
        <v>35.19</v>
      </c>
      <c r="F271">
        <v>3</v>
      </c>
    </row>
    <row r="272" spans="1:6" x14ac:dyDescent="0.25">
      <c r="A272">
        <v>39</v>
      </c>
      <c r="B272">
        <v>30</v>
      </c>
      <c r="C272">
        <v>58.8</v>
      </c>
      <c r="D272">
        <v>104</v>
      </c>
      <c r="E272">
        <v>10</v>
      </c>
      <c r="F272">
        <v>0</v>
      </c>
    </row>
    <row r="273" spans="1:6" x14ac:dyDescent="0.25">
      <c r="A273">
        <v>46</v>
      </c>
      <c r="B273">
        <v>35</v>
      </c>
      <c r="C273">
        <v>68.7</v>
      </c>
      <c r="D273">
        <v>95</v>
      </c>
      <c r="E273">
        <v>11.68</v>
      </c>
      <c r="F273">
        <v>1</v>
      </c>
    </row>
    <row r="274" spans="1:6" x14ac:dyDescent="0.25">
      <c r="A274">
        <v>45</v>
      </c>
      <c r="B274">
        <v>33</v>
      </c>
      <c r="C274">
        <v>239.2</v>
      </c>
      <c r="D274">
        <v>109</v>
      </c>
      <c r="E274">
        <v>40.659999999999997</v>
      </c>
      <c r="F274">
        <v>1</v>
      </c>
    </row>
    <row r="275" spans="1:6" x14ac:dyDescent="0.25">
      <c r="A275">
        <v>42</v>
      </c>
      <c r="B275">
        <v>0</v>
      </c>
      <c r="C275">
        <v>198.3</v>
      </c>
      <c r="D275">
        <v>130</v>
      </c>
      <c r="E275">
        <v>33.71</v>
      </c>
      <c r="F275">
        <v>0</v>
      </c>
    </row>
    <row r="276" spans="1:6" x14ac:dyDescent="0.25">
      <c r="A276">
        <v>49</v>
      </c>
      <c r="B276">
        <v>0</v>
      </c>
      <c r="C276">
        <v>205.2</v>
      </c>
      <c r="D276">
        <v>97</v>
      </c>
      <c r="E276">
        <v>34.880000000000003</v>
      </c>
      <c r="F276">
        <v>0</v>
      </c>
    </row>
    <row r="277" spans="1:6" x14ac:dyDescent="0.25">
      <c r="A277">
        <v>38</v>
      </c>
      <c r="B277">
        <v>0</v>
      </c>
      <c r="C277">
        <v>192.1</v>
      </c>
      <c r="D277">
        <v>98</v>
      </c>
      <c r="E277">
        <v>32.659999999999997</v>
      </c>
      <c r="F277">
        <v>3</v>
      </c>
    </row>
    <row r="278" spans="1:6" x14ac:dyDescent="0.25">
      <c r="A278">
        <v>29</v>
      </c>
      <c r="B278">
        <v>0</v>
      </c>
      <c r="C278">
        <v>272.60000000000002</v>
      </c>
      <c r="D278">
        <v>83</v>
      </c>
      <c r="E278">
        <v>46.34</v>
      </c>
      <c r="F278">
        <v>1</v>
      </c>
    </row>
    <row r="279" spans="1:6" x14ac:dyDescent="0.25">
      <c r="A279">
        <v>31</v>
      </c>
      <c r="B279">
        <v>0</v>
      </c>
      <c r="C279">
        <v>128.30000000000001</v>
      </c>
      <c r="D279">
        <v>121</v>
      </c>
      <c r="E279">
        <v>21.81</v>
      </c>
      <c r="F279">
        <v>7</v>
      </c>
    </row>
    <row r="280" spans="1:6" x14ac:dyDescent="0.25">
      <c r="A280">
        <v>44</v>
      </c>
      <c r="B280">
        <v>0</v>
      </c>
      <c r="C280">
        <v>169.6</v>
      </c>
      <c r="D280">
        <v>99</v>
      </c>
      <c r="E280">
        <v>28.83</v>
      </c>
      <c r="F280">
        <v>0</v>
      </c>
    </row>
    <row r="281" spans="1:6" x14ac:dyDescent="0.25">
      <c r="A281">
        <v>41</v>
      </c>
      <c r="B281">
        <v>17</v>
      </c>
      <c r="C281">
        <v>214.7</v>
      </c>
      <c r="D281">
        <v>97</v>
      </c>
      <c r="E281">
        <v>36.5</v>
      </c>
      <c r="F281">
        <v>1</v>
      </c>
    </row>
    <row r="282" spans="1:6" x14ac:dyDescent="0.25">
      <c r="A282">
        <v>33</v>
      </c>
      <c r="B282">
        <v>0</v>
      </c>
      <c r="C282">
        <v>169.2</v>
      </c>
      <c r="D282">
        <v>70</v>
      </c>
      <c r="E282">
        <v>28.76</v>
      </c>
      <c r="F282">
        <v>0</v>
      </c>
    </row>
    <row r="283" spans="1:6" x14ac:dyDescent="0.25">
      <c r="A283">
        <v>40</v>
      </c>
      <c r="B283">
        <v>0</v>
      </c>
      <c r="C283">
        <v>194.1</v>
      </c>
      <c r="D283">
        <v>121</v>
      </c>
      <c r="E283">
        <v>33</v>
      </c>
      <c r="F283">
        <v>2</v>
      </c>
    </row>
    <row r="284" spans="1:6" x14ac:dyDescent="0.25">
      <c r="A284">
        <v>39</v>
      </c>
      <c r="B284">
        <v>0</v>
      </c>
      <c r="C284">
        <v>225.1</v>
      </c>
      <c r="D284">
        <v>67</v>
      </c>
      <c r="E284">
        <v>38.270000000000003</v>
      </c>
      <c r="F284">
        <v>0</v>
      </c>
    </row>
    <row r="285" spans="1:6" x14ac:dyDescent="0.25">
      <c r="A285">
        <v>33</v>
      </c>
      <c r="B285">
        <v>0</v>
      </c>
      <c r="C285">
        <v>213</v>
      </c>
      <c r="D285">
        <v>63</v>
      </c>
      <c r="E285">
        <v>36.21</v>
      </c>
      <c r="F285">
        <v>1</v>
      </c>
    </row>
    <row r="286" spans="1:6" x14ac:dyDescent="0.25">
      <c r="A286">
        <v>45</v>
      </c>
      <c r="B286">
        <v>34</v>
      </c>
      <c r="C286">
        <v>221.8</v>
      </c>
      <c r="D286">
        <v>105</v>
      </c>
      <c r="E286">
        <v>37.71</v>
      </c>
      <c r="F286">
        <v>0</v>
      </c>
    </row>
    <row r="287" spans="1:6" x14ac:dyDescent="0.25">
      <c r="A287">
        <v>33</v>
      </c>
      <c r="B287">
        <v>21</v>
      </c>
      <c r="C287">
        <v>64.599999999999994</v>
      </c>
      <c r="D287">
        <v>98</v>
      </c>
      <c r="E287">
        <v>10.98</v>
      </c>
      <c r="F287">
        <v>2</v>
      </c>
    </row>
    <row r="288" spans="1:6" x14ac:dyDescent="0.25">
      <c r="A288">
        <v>37</v>
      </c>
      <c r="B288">
        <v>37</v>
      </c>
      <c r="C288">
        <v>154.6</v>
      </c>
      <c r="D288">
        <v>92</v>
      </c>
      <c r="E288">
        <v>26.28</v>
      </c>
      <c r="F288">
        <v>1</v>
      </c>
    </row>
    <row r="289" spans="1:6" x14ac:dyDescent="0.25">
      <c r="A289">
        <v>35</v>
      </c>
      <c r="B289">
        <v>0</v>
      </c>
      <c r="C289">
        <v>260.2</v>
      </c>
      <c r="D289">
        <v>131</v>
      </c>
      <c r="E289">
        <v>44.23</v>
      </c>
      <c r="F289">
        <v>3</v>
      </c>
    </row>
    <row r="290" spans="1:6" x14ac:dyDescent="0.25">
      <c r="A290">
        <v>41</v>
      </c>
      <c r="B290">
        <v>33</v>
      </c>
      <c r="C290">
        <v>161.6</v>
      </c>
      <c r="D290">
        <v>117</v>
      </c>
      <c r="E290">
        <v>27.47</v>
      </c>
      <c r="F290">
        <v>1</v>
      </c>
    </row>
    <row r="291" spans="1:6" x14ac:dyDescent="0.25">
      <c r="A291">
        <v>44</v>
      </c>
      <c r="B291">
        <v>0</v>
      </c>
      <c r="C291">
        <v>220.6</v>
      </c>
      <c r="D291">
        <v>117</v>
      </c>
      <c r="E291">
        <v>37.5</v>
      </c>
      <c r="F291">
        <v>1</v>
      </c>
    </row>
    <row r="292" spans="1:6" x14ac:dyDescent="0.25">
      <c r="A292">
        <v>37</v>
      </c>
      <c r="B292">
        <v>41</v>
      </c>
      <c r="C292">
        <v>155.9</v>
      </c>
      <c r="D292">
        <v>122</v>
      </c>
      <c r="E292">
        <v>26.5</v>
      </c>
      <c r="F292">
        <v>3</v>
      </c>
    </row>
    <row r="293" spans="1:6" x14ac:dyDescent="0.25">
      <c r="A293">
        <v>41</v>
      </c>
      <c r="B293">
        <v>0</v>
      </c>
      <c r="C293">
        <v>182.5</v>
      </c>
      <c r="D293">
        <v>104</v>
      </c>
      <c r="E293">
        <v>31.03</v>
      </c>
      <c r="F293">
        <v>4</v>
      </c>
    </row>
    <row r="294" spans="1:6" x14ac:dyDescent="0.25">
      <c r="A294">
        <v>40</v>
      </c>
      <c r="B294">
        <v>38</v>
      </c>
      <c r="C294">
        <v>220.1</v>
      </c>
      <c r="D294">
        <v>78</v>
      </c>
      <c r="E294">
        <v>37.42</v>
      </c>
      <c r="F294">
        <v>4</v>
      </c>
    </row>
    <row r="295" spans="1:6" x14ac:dyDescent="0.25">
      <c r="A295">
        <v>41</v>
      </c>
      <c r="B295">
        <v>0</v>
      </c>
      <c r="C295">
        <v>152.19999999999999</v>
      </c>
      <c r="D295">
        <v>112</v>
      </c>
      <c r="E295">
        <v>25.87</v>
      </c>
      <c r="F295">
        <v>1</v>
      </c>
    </row>
    <row r="296" spans="1:6" x14ac:dyDescent="0.25">
      <c r="A296">
        <v>48</v>
      </c>
      <c r="B296">
        <v>0</v>
      </c>
      <c r="C296">
        <v>181.5</v>
      </c>
      <c r="D296">
        <v>95</v>
      </c>
      <c r="E296">
        <v>30.86</v>
      </c>
      <c r="F296">
        <v>2</v>
      </c>
    </row>
    <row r="297" spans="1:6" x14ac:dyDescent="0.25">
      <c r="A297">
        <v>27</v>
      </c>
      <c r="B297">
        <v>0</v>
      </c>
      <c r="C297">
        <v>236.2</v>
      </c>
      <c r="D297">
        <v>77</v>
      </c>
      <c r="E297">
        <v>40.15</v>
      </c>
      <c r="F297">
        <v>2</v>
      </c>
    </row>
    <row r="298" spans="1:6" x14ac:dyDescent="0.25">
      <c r="A298">
        <v>39</v>
      </c>
      <c r="B298">
        <v>23</v>
      </c>
      <c r="C298">
        <v>134.19999999999999</v>
      </c>
      <c r="D298">
        <v>85</v>
      </c>
      <c r="E298">
        <v>22.81</v>
      </c>
      <c r="F298">
        <v>2</v>
      </c>
    </row>
    <row r="299" spans="1:6" x14ac:dyDescent="0.25">
      <c r="A299">
        <v>39</v>
      </c>
      <c r="B299">
        <v>29</v>
      </c>
      <c r="C299">
        <v>150.1</v>
      </c>
      <c r="D299">
        <v>109</v>
      </c>
      <c r="E299">
        <v>25.52</v>
      </c>
      <c r="F299">
        <v>1</v>
      </c>
    </row>
    <row r="300" spans="1:6" x14ac:dyDescent="0.25">
      <c r="A300">
        <v>32</v>
      </c>
      <c r="B300">
        <v>0</v>
      </c>
      <c r="C300">
        <v>257.10000000000002</v>
      </c>
      <c r="D300">
        <v>53</v>
      </c>
      <c r="E300">
        <v>43.71</v>
      </c>
      <c r="F300">
        <v>1</v>
      </c>
    </row>
    <row r="301" spans="1:6" x14ac:dyDescent="0.25">
      <c r="A301">
        <v>40</v>
      </c>
      <c r="B301">
        <v>0</v>
      </c>
      <c r="C301">
        <v>124.4</v>
      </c>
      <c r="D301">
        <v>83</v>
      </c>
      <c r="E301">
        <v>21.15</v>
      </c>
      <c r="F301">
        <v>0</v>
      </c>
    </row>
    <row r="302" spans="1:6" x14ac:dyDescent="0.25">
      <c r="A302">
        <v>42</v>
      </c>
      <c r="B302">
        <v>36</v>
      </c>
      <c r="C302">
        <v>141.69999999999999</v>
      </c>
      <c r="D302">
        <v>121</v>
      </c>
      <c r="E302">
        <v>24.09</v>
      </c>
      <c r="F302">
        <v>1</v>
      </c>
    </row>
    <row r="303" spans="1:6" x14ac:dyDescent="0.25">
      <c r="A303">
        <v>38</v>
      </c>
      <c r="B303">
        <v>0</v>
      </c>
      <c r="C303">
        <v>230</v>
      </c>
      <c r="D303">
        <v>87</v>
      </c>
      <c r="E303">
        <v>39.1</v>
      </c>
      <c r="F303">
        <v>2</v>
      </c>
    </row>
    <row r="304" spans="1:6" x14ac:dyDescent="0.25">
      <c r="A304">
        <v>49</v>
      </c>
      <c r="B304">
        <v>0</v>
      </c>
      <c r="C304">
        <v>162.30000000000001</v>
      </c>
      <c r="D304">
        <v>88</v>
      </c>
      <c r="E304">
        <v>27.59</v>
      </c>
      <c r="F304">
        <v>0</v>
      </c>
    </row>
    <row r="305" spans="1:6" x14ac:dyDescent="0.25">
      <c r="A305">
        <v>39</v>
      </c>
      <c r="B305">
        <v>0</v>
      </c>
      <c r="C305">
        <v>193.3</v>
      </c>
      <c r="D305">
        <v>96</v>
      </c>
      <c r="E305">
        <v>32.86</v>
      </c>
      <c r="F305">
        <v>4</v>
      </c>
    </row>
    <row r="306" spans="1:6" x14ac:dyDescent="0.25">
      <c r="A306">
        <v>37</v>
      </c>
      <c r="B306">
        <v>0</v>
      </c>
      <c r="C306">
        <v>78.2</v>
      </c>
      <c r="D306">
        <v>127</v>
      </c>
      <c r="E306">
        <v>13.29</v>
      </c>
      <c r="F306">
        <v>1</v>
      </c>
    </row>
    <row r="307" spans="1:6" x14ac:dyDescent="0.25">
      <c r="A307">
        <v>46</v>
      </c>
      <c r="B307">
        <v>0</v>
      </c>
      <c r="C307">
        <v>83.4</v>
      </c>
      <c r="D307">
        <v>110</v>
      </c>
      <c r="E307">
        <v>14.18</v>
      </c>
      <c r="F307">
        <v>1</v>
      </c>
    </row>
    <row r="308" spans="1:6" x14ac:dyDescent="0.25">
      <c r="A308">
        <v>41</v>
      </c>
      <c r="B308">
        <v>0</v>
      </c>
      <c r="C308">
        <v>201.8</v>
      </c>
      <c r="D308">
        <v>81</v>
      </c>
      <c r="E308">
        <v>34.31</v>
      </c>
      <c r="F308">
        <v>1</v>
      </c>
    </row>
    <row r="309" spans="1:6" x14ac:dyDescent="0.25">
      <c r="A309">
        <v>47</v>
      </c>
      <c r="B309">
        <v>0</v>
      </c>
      <c r="C309">
        <v>197</v>
      </c>
      <c r="D309">
        <v>110</v>
      </c>
      <c r="E309">
        <v>33.49</v>
      </c>
      <c r="F309">
        <v>2</v>
      </c>
    </row>
    <row r="310" spans="1:6" x14ac:dyDescent="0.25">
      <c r="A310">
        <v>32</v>
      </c>
      <c r="B310">
        <v>0</v>
      </c>
      <c r="C310">
        <v>218</v>
      </c>
      <c r="D310">
        <v>57</v>
      </c>
      <c r="E310">
        <v>37.06</v>
      </c>
      <c r="F310">
        <v>0</v>
      </c>
    </row>
    <row r="311" spans="1:6" x14ac:dyDescent="0.25">
      <c r="A311">
        <v>49</v>
      </c>
      <c r="B311">
        <v>0</v>
      </c>
      <c r="C311">
        <v>164.8</v>
      </c>
      <c r="D311">
        <v>98</v>
      </c>
      <c r="E311">
        <v>28.02</v>
      </c>
      <c r="F311">
        <v>2</v>
      </c>
    </row>
    <row r="312" spans="1:6" x14ac:dyDescent="0.25">
      <c r="A312">
        <v>34</v>
      </c>
      <c r="B312">
        <v>21</v>
      </c>
      <c r="C312">
        <v>214</v>
      </c>
      <c r="D312">
        <v>113</v>
      </c>
      <c r="E312">
        <v>36.380000000000003</v>
      </c>
      <c r="F312">
        <v>0</v>
      </c>
    </row>
    <row r="313" spans="1:6" x14ac:dyDescent="0.25">
      <c r="A313">
        <v>44</v>
      </c>
      <c r="B313">
        <v>0</v>
      </c>
      <c r="C313">
        <v>170.5</v>
      </c>
      <c r="D313">
        <v>87</v>
      </c>
      <c r="E313">
        <v>28.99</v>
      </c>
      <c r="F313">
        <v>2</v>
      </c>
    </row>
    <row r="314" spans="1:6" x14ac:dyDescent="0.25">
      <c r="A314">
        <v>35</v>
      </c>
      <c r="B314">
        <v>0</v>
      </c>
      <c r="C314">
        <v>205.7</v>
      </c>
      <c r="D314">
        <v>123</v>
      </c>
      <c r="E314">
        <v>34.97</v>
      </c>
      <c r="F314">
        <v>1</v>
      </c>
    </row>
    <row r="315" spans="1:6" x14ac:dyDescent="0.25">
      <c r="A315">
        <v>27</v>
      </c>
      <c r="B315">
        <v>0</v>
      </c>
      <c r="C315">
        <v>165.5</v>
      </c>
      <c r="D315">
        <v>84</v>
      </c>
      <c r="E315">
        <v>28.14</v>
      </c>
      <c r="F315">
        <v>1</v>
      </c>
    </row>
    <row r="316" spans="1:6" x14ac:dyDescent="0.25">
      <c r="A316">
        <v>34</v>
      </c>
      <c r="B316">
        <v>0</v>
      </c>
      <c r="C316">
        <v>221</v>
      </c>
      <c r="D316">
        <v>100</v>
      </c>
      <c r="E316">
        <v>37.57</v>
      </c>
      <c r="F316">
        <v>2</v>
      </c>
    </row>
    <row r="317" spans="1:6" x14ac:dyDescent="0.25">
      <c r="A317">
        <v>43</v>
      </c>
      <c r="B317">
        <v>0</v>
      </c>
      <c r="C317">
        <v>242.1</v>
      </c>
      <c r="D317">
        <v>118</v>
      </c>
      <c r="E317">
        <v>41.16</v>
      </c>
      <c r="F317">
        <v>3</v>
      </c>
    </row>
    <row r="318" spans="1:6" x14ac:dyDescent="0.25">
      <c r="A318">
        <v>44</v>
      </c>
      <c r="B318">
        <v>0</v>
      </c>
      <c r="C318">
        <v>151.6</v>
      </c>
      <c r="D318">
        <v>107</v>
      </c>
      <c r="E318">
        <v>25.77</v>
      </c>
      <c r="F318">
        <v>1</v>
      </c>
    </row>
    <row r="319" spans="1:6" x14ac:dyDescent="0.25">
      <c r="A319">
        <v>35</v>
      </c>
      <c r="B319">
        <v>0</v>
      </c>
      <c r="C319">
        <v>176.2</v>
      </c>
      <c r="D319">
        <v>87</v>
      </c>
      <c r="E319">
        <v>29.95</v>
      </c>
      <c r="F319">
        <v>0</v>
      </c>
    </row>
    <row r="320" spans="1:6" x14ac:dyDescent="0.25">
      <c r="A320">
        <v>31</v>
      </c>
      <c r="B320">
        <v>22</v>
      </c>
      <c r="C320">
        <v>196</v>
      </c>
      <c r="D320">
        <v>82</v>
      </c>
      <c r="E320">
        <v>33.32</v>
      </c>
      <c r="F320">
        <v>1</v>
      </c>
    </row>
    <row r="321" spans="1:6" x14ac:dyDescent="0.25">
      <c r="A321">
        <v>40</v>
      </c>
      <c r="B321">
        <v>0</v>
      </c>
      <c r="C321">
        <v>159.5</v>
      </c>
      <c r="D321">
        <v>125</v>
      </c>
      <c r="E321">
        <v>27.12</v>
      </c>
      <c r="F321">
        <v>2</v>
      </c>
    </row>
    <row r="322" spans="1:6" x14ac:dyDescent="0.25">
      <c r="A322">
        <v>43</v>
      </c>
      <c r="B322">
        <v>0</v>
      </c>
      <c r="C322">
        <v>230.2</v>
      </c>
      <c r="D322">
        <v>113</v>
      </c>
      <c r="E322">
        <v>39.130000000000003</v>
      </c>
      <c r="F322">
        <v>4</v>
      </c>
    </row>
    <row r="323" spans="1:6" x14ac:dyDescent="0.25">
      <c r="A323">
        <v>43</v>
      </c>
      <c r="B323">
        <v>0</v>
      </c>
      <c r="C323">
        <v>210.5</v>
      </c>
      <c r="D323">
        <v>102</v>
      </c>
      <c r="E323">
        <v>35.79</v>
      </c>
      <c r="F323">
        <v>1</v>
      </c>
    </row>
    <row r="324" spans="1:6" x14ac:dyDescent="0.25">
      <c r="A324">
        <v>41</v>
      </c>
      <c r="B324">
        <v>0</v>
      </c>
      <c r="C324">
        <v>102</v>
      </c>
      <c r="D324">
        <v>95</v>
      </c>
      <c r="E324">
        <v>17.34</v>
      </c>
      <c r="F324">
        <v>1</v>
      </c>
    </row>
    <row r="325" spans="1:6" x14ac:dyDescent="0.25">
      <c r="A325">
        <v>40</v>
      </c>
      <c r="B325">
        <v>0</v>
      </c>
      <c r="C325">
        <v>168.4</v>
      </c>
      <c r="D325">
        <v>125</v>
      </c>
      <c r="E325">
        <v>28.63</v>
      </c>
      <c r="F325">
        <v>1</v>
      </c>
    </row>
    <row r="326" spans="1:6" x14ac:dyDescent="0.25">
      <c r="A326">
        <v>44</v>
      </c>
      <c r="B326">
        <v>0</v>
      </c>
      <c r="C326">
        <v>105.6</v>
      </c>
      <c r="D326">
        <v>129</v>
      </c>
      <c r="E326">
        <v>17.95</v>
      </c>
      <c r="F326">
        <v>0</v>
      </c>
    </row>
    <row r="327" spans="1:6" x14ac:dyDescent="0.25">
      <c r="A327">
        <v>38</v>
      </c>
      <c r="B327">
        <v>0</v>
      </c>
      <c r="C327">
        <v>206.5</v>
      </c>
      <c r="D327">
        <v>92</v>
      </c>
      <c r="E327">
        <v>35.11</v>
      </c>
      <c r="F327">
        <v>5</v>
      </c>
    </row>
    <row r="328" spans="1:6" x14ac:dyDescent="0.25">
      <c r="A328">
        <v>45</v>
      </c>
      <c r="B328">
        <v>0</v>
      </c>
      <c r="C328">
        <v>217.1</v>
      </c>
      <c r="D328">
        <v>76</v>
      </c>
      <c r="E328">
        <v>36.909999999999997</v>
      </c>
      <c r="F328">
        <v>2</v>
      </c>
    </row>
    <row r="329" spans="1:6" x14ac:dyDescent="0.25">
      <c r="A329">
        <v>33</v>
      </c>
      <c r="B329">
        <v>0</v>
      </c>
      <c r="C329">
        <v>229.6</v>
      </c>
      <c r="D329">
        <v>78</v>
      </c>
      <c r="E329">
        <v>39.03</v>
      </c>
      <c r="F329">
        <v>0</v>
      </c>
    </row>
    <row r="330" spans="1:6" x14ac:dyDescent="0.25">
      <c r="A330">
        <v>36</v>
      </c>
      <c r="B330">
        <v>22</v>
      </c>
      <c r="C330">
        <v>278.3</v>
      </c>
      <c r="D330">
        <v>89</v>
      </c>
      <c r="E330">
        <v>47.31</v>
      </c>
      <c r="F330">
        <v>0</v>
      </c>
    </row>
    <row r="331" spans="1:6" x14ac:dyDescent="0.25">
      <c r="A331">
        <v>45</v>
      </c>
      <c r="B331">
        <v>0</v>
      </c>
      <c r="C331">
        <v>181.5</v>
      </c>
      <c r="D331">
        <v>129</v>
      </c>
      <c r="E331">
        <v>30.86</v>
      </c>
      <c r="F331">
        <v>1</v>
      </c>
    </row>
    <row r="332" spans="1:6" x14ac:dyDescent="0.25">
      <c r="A332">
        <v>21</v>
      </c>
      <c r="B332">
        <v>0</v>
      </c>
      <c r="C332">
        <v>167.3</v>
      </c>
      <c r="D332">
        <v>91</v>
      </c>
      <c r="E332">
        <v>28.44</v>
      </c>
      <c r="F332">
        <v>1</v>
      </c>
    </row>
    <row r="333" spans="1:6" x14ac:dyDescent="0.25">
      <c r="A333">
        <v>42</v>
      </c>
      <c r="B333">
        <v>0</v>
      </c>
      <c r="C333">
        <v>221.1</v>
      </c>
      <c r="D333">
        <v>124</v>
      </c>
      <c r="E333">
        <v>37.590000000000003</v>
      </c>
      <c r="F333">
        <v>0</v>
      </c>
    </row>
    <row r="334" spans="1:6" x14ac:dyDescent="0.25">
      <c r="A334">
        <v>33</v>
      </c>
      <c r="B334">
        <v>26</v>
      </c>
      <c r="C334">
        <v>145.80000000000001</v>
      </c>
      <c r="D334">
        <v>108</v>
      </c>
      <c r="E334">
        <v>24.79</v>
      </c>
      <c r="F334">
        <v>1</v>
      </c>
    </row>
    <row r="335" spans="1:6" x14ac:dyDescent="0.25">
      <c r="A335">
        <v>35</v>
      </c>
      <c r="B335">
        <v>0</v>
      </c>
      <c r="C335">
        <v>222.8</v>
      </c>
      <c r="D335">
        <v>122</v>
      </c>
      <c r="E335">
        <v>37.880000000000003</v>
      </c>
      <c r="F335">
        <v>1</v>
      </c>
    </row>
    <row r="336" spans="1:6" x14ac:dyDescent="0.25">
      <c r="A336">
        <v>32</v>
      </c>
      <c r="B336">
        <v>0</v>
      </c>
      <c r="C336">
        <v>264.3</v>
      </c>
      <c r="D336">
        <v>91</v>
      </c>
      <c r="E336">
        <v>44.93</v>
      </c>
      <c r="F336">
        <v>0</v>
      </c>
    </row>
    <row r="337" spans="1:6" x14ac:dyDescent="0.25">
      <c r="A337">
        <v>43</v>
      </c>
      <c r="B337">
        <v>0</v>
      </c>
      <c r="C337">
        <v>146</v>
      </c>
      <c r="D337">
        <v>78</v>
      </c>
      <c r="E337">
        <v>24.82</v>
      </c>
      <c r="F337">
        <v>0</v>
      </c>
    </row>
    <row r="338" spans="1:6" x14ac:dyDescent="0.25">
      <c r="A338">
        <v>28</v>
      </c>
      <c r="B338">
        <v>0</v>
      </c>
      <c r="C338">
        <v>157.1</v>
      </c>
      <c r="D338">
        <v>134</v>
      </c>
      <c r="E338">
        <v>26.71</v>
      </c>
      <c r="F338">
        <v>4</v>
      </c>
    </row>
    <row r="339" spans="1:6" x14ac:dyDescent="0.25">
      <c r="A339">
        <v>42</v>
      </c>
      <c r="B339">
        <v>0</v>
      </c>
      <c r="C339">
        <v>127.3</v>
      </c>
      <c r="D339">
        <v>108</v>
      </c>
      <c r="E339">
        <v>21.64</v>
      </c>
      <c r="F339">
        <v>1</v>
      </c>
    </row>
    <row r="340" spans="1:6" x14ac:dyDescent="0.25">
      <c r="A340">
        <v>38</v>
      </c>
      <c r="B340">
        <v>0</v>
      </c>
      <c r="C340">
        <v>187.9</v>
      </c>
      <c r="D340">
        <v>110</v>
      </c>
      <c r="E340">
        <v>31.94</v>
      </c>
      <c r="F340">
        <v>2</v>
      </c>
    </row>
    <row r="341" spans="1:6" x14ac:dyDescent="0.25">
      <c r="A341">
        <v>45</v>
      </c>
      <c r="B341">
        <v>0</v>
      </c>
      <c r="C341">
        <v>178.8</v>
      </c>
      <c r="D341">
        <v>90</v>
      </c>
      <c r="E341">
        <v>30.4</v>
      </c>
      <c r="F341">
        <v>2</v>
      </c>
    </row>
    <row r="342" spans="1:6" x14ac:dyDescent="0.25">
      <c r="A342">
        <v>48</v>
      </c>
      <c r="B342">
        <v>0</v>
      </c>
      <c r="C342">
        <v>97.2</v>
      </c>
      <c r="D342">
        <v>80</v>
      </c>
      <c r="E342">
        <v>16.52</v>
      </c>
      <c r="F342">
        <v>2</v>
      </c>
    </row>
    <row r="343" spans="1:6" x14ac:dyDescent="0.25">
      <c r="A343">
        <v>43</v>
      </c>
      <c r="B343">
        <v>0</v>
      </c>
      <c r="C343">
        <v>259.8</v>
      </c>
      <c r="D343">
        <v>85</v>
      </c>
      <c r="E343">
        <v>44.17</v>
      </c>
      <c r="F343">
        <v>0</v>
      </c>
    </row>
    <row r="344" spans="1:6" x14ac:dyDescent="0.25">
      <c r="A344">
        <v>42</v>
      </c>
      <c r="B344">
        <v>0</v>
      </c>
      <c r="C344">
        <v>169.5</v>
      </c>
      <c r="D344">
        <v>77</v>
      </c>
      <c r="E344">
        <v>28.82</v>
      </c>
      <c r="F344">
        <v>0</v>
      </c>
    </row>
    <row r="345" spans="1:6" x14ac:dyDescent="0.25">
      <c r="A345">
        <v>27</v>
      </c>
      <c r="B345">
        <v>0</v>
      </c>
      <c r="C345">
        <v>171.5</v>
      </c>
      <c r="D345">
        <v>99</v>
      </c>
      <c r="E345">
        <v>29.16</v>
      </c>
      <c r="F345">
        <v>1</v>
      </c>
    </row>
    <row r="346" spans="1:6" x14ac:dyDescent="0.25">
      <c r="A346">
        <v>39</v>
      </c>
      <c r="B346">
        <v>0</v>
      </c>
      <c r="C346">
        <v>239.9</v>
      </c>
      <c r="D346">
        <v>84</v>
      </c>
      <c r="E346">
        <v>40.78</v>
      </c>
      <c r="F346">
        <v>0</v>
      </c>
    </row>
    <row r="347" spans="1:6" x14ac:dyDescent="0.25">
      <c r="A347">
        <v>42</v>
      </c>
      <c r="B347">
        <v>34</v>
      </c>
      <c r="C347">
        <v>142.30000000000001</v>
      </c>
      <c r="D347">
        <v>73</v>
      </c>
      <c r="E347">
        <v>24.19</v>
      </c>
      <c r="F347">
        <v>1</v>
      </c>
    </row>
    <row r="348" spans="1:6" x14ac:dyDescent="0.25">
      <c r="A348">
        <v>41</v>
      </c>
      <c r="B348">
        <v>0</v>
      </c>
      <c r="C348">
        <v>184.1</v>
      </c>
      <c r="D348">
        <v>98</v>
      </c>
      <c r="E348">
        <v>31.3</v>
      </c>
      <c r="F348">
        <v>2</v>
      </c>
    </row>
    <row r="349" spans="1:6" x14ac:dyDescent="0.25">
      <c r="A349">
        <v>44</v>
      </c>
      <c r="B349">
        <v>28</v>
      </c>
      <c r="C349">
        <v>206.9</v>
      </c>
      <c r="D349">
        <v>126</v>
      </c>
      <c r="E349">
        <v>35.17</v>
      </c>
      <c r="F349">
        <v>2</v>
      </c>
    </row>
    <row r="350" spans="1:6" x14ac:dyDescent="0.25">
      <c r="A350">
        <v>37</v>
      </c>
      <c r="B350">
        <v>0</v>
      </c>
      <c r="C350">
        <v>259.89999999999998</v>
      </c>
      <c r="D350">
        <v>114</v>
      </c>
      <c r="E350">
        <v>44.18</v>
      </c>
      <c r="F350">
        <v>1</v>
      </c>
    </row>
    <row r="351" spans="1:6" x14ac:dyDescent="0.25">
      <c r="A351">
        <v>39</v>
      </c>
      <c r="B351">
        <v>0</v>
      </c>
      <c r="C351">
        <v>203.8</v>
      </c>
      <c r="D351">
        <v>122</v>
      </c>
      <c r="E351">
        <v>34.65</v>
      </c>
      <c r="F351">
        <v>0</v>
      </c>
    </row>
    <row r="352" spans="1:6" x14ac:dyDescent="0.25">
      <c r="A352">
        <v>40</v>
      </c>
      <c r="B352">
        <v>45</v>
      </c>
      <c r="C352">
        <v>248.8</v>
      </c>
      <c r="D352">
        <v>124</v>
      </c>
      <c r="E352">
        <v>42.3</v>
      </c>
      <c r="F352">
        <v>3</v>
      </c>
    </row>
    <row r="353" spans="1:6" x14ac:dyDescent="0.25">
      <c r="A353">
        <v>41</v>
      </c>
      <c r="B353">
        <v>16</v>
      </c>
      <c r="C353">
        <v>221.6</v>
      </c>
      <c r="D353">
        <v>110</v>
      </c>
      <c r="E353">
        <v>37.67</v>
      </c>
      <c r="F353">
        <v>1</v>
      </c>
    </row>
    <row r="354" spans="1:6" x14ac:dyDescent="0.25">
      <c r="A354">
        <v>38</v>
      </c>
      <c r="B354">
        <v>0</v>
      </c>
      <c r="C354">
        <v>192.9</v>
      </c>
      <c r="D354">
        <v>131</v>
      </c>
      <c r="E354">
        <v>32.79</v>
      </c>
      <c r="F354">
        <v>1</v>
      </c>
    </row>
    <row r="355" spans="1:6" x14ac:dyDescent="0.25">
      <c r="A355">
        <v>38</v>
      </c>
      <c r="B355">
        <v>0</v>
      </c>
      <c r="C355">
        <v>122.4</v>
      </c>
      <c r="D355">
        <v>129</v>
      </c>
      <c r="E355">
        <v>20.81</v>
      </c>
      <c r="F355">
        <v>1</v>
      </c>
    </row>
    <row r="356" spans="1:6" x14ac:dyDescent="0.25">
      <c r="A356">
        <v>48</v>
      </c>
      <c r="B356">
        <v>40</v>
      </c>
      <c r="C356">
        <v>104.9</v>
      </c>
      <c r="D356">
        <v>65</v>
      </c>
      <c r="E356">
        <v>17.829999999999998</v>
      </c>
      <c r="F356">
        <v>1</v>
      </c>
    </row>
    <row r="357" spans="1:6" x14ac:dyDescent="0.25">
      <c r="A357">
        <v>41</v>
      </c>
      <c r="B357">
        <v>0</v>
      </c>
      <c r="C357">
        <v>173.2</v>
      </c>
      <c r="D357">
        <v>91</v>
      </c>
      <c r="E357">
        <v>29.44</v>
      </c>
      <c r="F357">
        <v>3</v>
      </c>
    </row>
    <row r="358" spans="1:6" x14ac:dyDescent="0.25">
      <c r="A358">
        <v>50</v>
      </c>
      <c r="B358">
        <v>0</v>
      </c>
      <c r="C358">
        <v>119.4</v>
      </c>
      <c r="D358">
        <v>69</v>
      </c>
      <c r="E358">
        <v>20.3</v>
      </c>
      <c r="F358">
        <v>2</v>
      </c>
    </row>
    <row r="359" spans="1:6" x14ac:dyDescent="0.25">
      <c r="A359">
        <v>27</v>
      </c>
      <c r="B359">
        <v>0</v>
      </c>
      <c r="C359">
        <v>250.3</v>
      </c>
      <c r="D359">
        <v>100</v>
      </c>
      <c r="E359">
        <v>42.55</v>
      </c>
      <c r="F359">
        <v>2</v>
      </c>
    </row>
    <row r="360" spans="1:6" x14ac:dyDescent="0.25">
      <c r="A360">
        <v>39</v>
      </c>
      <c r="B360">
        <v>0</v>
      </c>
      <c r="C360">
        <v>178.3</v>
      </c>
      <c r="D360">
        <v>98</v>
      </c>
      <c r="E360">
        <v>30.31</v>
      </c>
      <c r="F360">
        <v>1</v>
      </c>
    </row>
    <row r="361" spans="1:6" x14ac:dyDescent="0.25">
      <c r="A361">
        <v>40</v>
      </c>
      <c r="B361">
        <v>0</v>
      </c>
      <c r="C361">
        <v>243.4</v>
      </c>
      <c r="D361">
        <v>77</v>
      </c>
      <c r="E361">
        <v>41.38</v>
      </c>
      <c r="F361">
        <v>1</v>
      </c>
    </row>
    <row r="362" spans="1:6" x14ac:dyDescent="0.25">
      <c r="A362">
        <v>38</v>
      </c>
      <c r="B362">
        <v>0</v>
      </c>
      <c r="C362">
        <v>155</v>
      </c>
      <c r="D362">
        <v>106</v>
      </c>
      <c r="E362">
        <v>26.35</v>
      </c>
      <c r="F362">
        <v>2</v>
      </c>
    </row>
    <row r="363" spans="1:6" x14ac:dyDescent="0.25">
      <c r="A363">
        <v>46</v>
      </c>
      <c r="B363">
        <v>31</v>
      </c>
      <c r="C363">
        <v>288.7</v>
      </c>
      <c r="D363">
        <v>101</v>
      </c>
      <c r="E363">
        <v>49.08</v>
      </c>
      <c r="F363">
        <v>0</v>
      </c>
    </row>
    <row r="364" spans="1:6" x14ac:dyDescent="0.25">
      <c r="A364">
        <v>39</v>
      </c>
      <c r="B364">
        <v>29</v>
      </c>
      <c r="C364">
        <v>240.4</v>
      </c>
      <c r="D364">
        <v>80</v>
      </c>
      <c r="E364">
        <v>40.869999999999997</v>
      </c>
      <c r="F364">
        <v>1</v>
      </c>
    </row>
    <row r="365" spans="1:6" x14ac:dyDescent="0.25">
      <c r="A365">
        <v>26</v>
      </c>
      <c r="B365">
        <v>0</v>
      </c>
      <c r="C365">
        <v>278</v>
      </c>
      <c r="D365">
        <v>76</v>
      </c>
      <c r="E365">
        <v>47.26</v>
      </c>
      <c r="F365">
        <v>0</v>
      </c>
    </row>
    <row r="366" spans="1:6" x14ac:dyDescent="0.25">
      <c r="A366">
        <v>39</v>
      </c>
      <c r="B366">
        <v>0</v>
      </c>
      <c r="C366">
        <v>155</v>
      </c>
      <c r="D366">
        <v>93</v>
      </c>
      <c r="E366">
        <v>26.35</v>
      </c>
      <c r="F366">
        <v>1</v>
      </c>
    </row>
    <row r="367" spans="1:6" x14ac:dyDescent="0.25">
      <c r="A367">
        <v>45</v>
      </c>
      <c r="B367">
        <v>0</v>
      </c>
      <c r="C367">
        <v>153.5</v>
      </c>
      <c r="D367">
        <v>99</v>
      </c>
      <c r="E367">
        <v>26.1</v>
      </c>
      <c r="F367">
        <v>2</v>
      </c>
    </row>
    <row r="368" spans="1:6" x14ac:dyDescent="0.25">
      <c r="A368">
        <v>45</v>
      </c>
      <c r="B368">
        <v>27</v>
      </c>
      <c r="C368">
        <v>273.39999999999998</v>
      </c>
      <c r="D368">
        <v>141</v>
      </c>
      <c r="E368">
        <v>46.48</v>
      </c>
      <c r="F368">
        <v>1</v>
      </c>
    </row>
    <row r="369" spans="1:6" x14ac:dyDescent="0.25">
      <c r="A369">
        <v>44</v>
      </c>
      <c r="B369">
        <v>0</v>
      </c>
      <c r="C369">
        <v>155.30000000000001</v>
      </c>
      <c r="D369">
        <v>93</v>
      </c>
      <c r="E369">
        <v>26.4</v>
      </c>
      <c r="F369">
        <v>0</v>
      </c>
    </row>
    <row r="370" spans="1:6" x14ac:dyDescent="0.25">
      <c r="A370">
        <v>42</v>
      </c>
      <c r="B370">
        <v>0</v>
      </c>
      <c r="C370">
        <v>246.8</v>
      </c>
      <c r="D370">
        <v>129</v>
      </c>
      <c r="E370">
        <v>41.96</v>
      </c>
      <c r="F370">
        <v>1</v>
      </c>
    </row>
    <row r="371" spans="1:6" x14ac:dyDescent="0.25">
      <c r="A371">
        <v>40</v>
      </c>
      <c r="B371">
        <v>0</v>
      </c>
      <c r="C371">
        <v>165.4</v>
      </c>
      <c r="D371">
        <v>107</v>
      </c>
      <c r="E371">
        <v>28.12</v>
      </c>
      <c r="F371">
        <v>2</v>
      </c>
    </row>
    <row r="372" spans="1:6" x14ac:dyDescent="0.25">
      <c r="A372">
        <v>40</v>
      </c>
      <c r="B372">
        <v>0</v>
      </c>
      <c r="C372">
        <v>138.30000000000001</v>
      </c>
      <c r="D372">
        <v>116</v>
      </c>
      <c r="E372">
        <v>23.51</v>
      </c>
      <c r="F372">
        <v>3</v>
      </c>
    </row>
    <row r="373" spans="1:6" x14ac:dyDescent="0.25">
      <c r="A373">
        <v>39</v>
      </c>
      <c r="B373">
        <v>0</v>
      </c>
      <c r="C373">
        <v>286.7</v>
      </c>
      <c r="D373">
        <v>100</v>
      </c>
      <c r="E373">
        <v>48.74</v>
      </c>
      <c r="F373">
        <v>2</v>
      </c>
    </row>
    <row r="374" spans="1:6" x14ac:dyDescent="0.25">
      <c r="A374">
        <v>40</v>
      </c>
      <c r="B374">
        <v>21</v>
      </c>
      <c r="C374">
        <v>264.3</v>
      </c>
      <c r="D374">
        <v>79</v>
      </c>
      <c r="E374">
        <v>44.93</v>
      </c>
      <c r="F374">
        <v>4</v>
      </c>
    </row>
    <row r="375" spans="1:6" x14ac:dyDescent="0.25">
      <c r="A375">
        <v>39</v>
      </c>
      <c r="B375">
        <v>0</v>
      </c>
      <c r="C375">
        <v>127.9</v>
      </c>
      <c r="D375">
        <v>107</v>
      </c>
      <c r="E375">
        <v>21.74</v>
      </c>
      <c r="F375">
        <v>0</v>
      </c>
    </row>
    <row r="376" spans="1:6" x14ac:dyDescent="0.25">
      <c r="A376">
        <v>48</v>
      </c>
      <c r="B376">
        <v>23</v>
      </c>
      <c r="C376">
        <v>225.5</v>
      </c>
      <c r="D376">
        <v>107</v>
      </c>
      <c r="E376">
        <v>38.340000000000003</v>
      </c>
      <c r="F376">
        <v>0</v>
      </c>
    </row>
    <row r="377" spans="1:6" x14ac:dyDescent="0.25">
      <c r="A377">
        <v>39</v>
      </c>
      <c r="B377">
        <v>0</v>
      </c>
      <c r="C377">
        <v>149</v>
      </c>
      <c r="D377">
        <v>115</v>
      </c>
      <c r="E377">
        <v>25.33</v>
      </c>
      <c r="F377">
        <v>0</v>
      </c>
    </row>
    <row r="378" spans="1:6" x14ac:dyDescent="0.25">
      <c r="A378">
        <v>39</v>
      </c>
      <c r="B378">
        <v>20</v>
      </c>
      <c r="C378">
        <v>198.9</v>
      </c>
      <c r="D378">
        <v>77</v>
      </c>
      <c r="E378">
        <v>33.81</v>
      </c>
      <c r="F378">
        <v>1</v>
      </c>
    </row>
    <row r="379" spans="1:6" x14ac:dyDescent="0.25">
      <c r="A379">
        <v>31</v>
      </c>
      <c r="B379">
        <v>0</v>
      </c>
      <c r="C379">
        <v>256.39999999999998</v>
      </c>
      <c r="D379">
        <v>125</v>
      </c>
      <c r="E379">
        <v>43.59</v>
      </c>
      <c r="F379">
        <v>1</v>
      </c>
    </row>
    <row r="380" spans="1:6" x14ac:dyDescent="0.25">
      <c r="A380">
        <v>28</v>
      </c>
      <c r="B380">
        <v>0</v>
      </c>
      <c r="C380">
        <v>264.8</v>
      </c>
      <c r="D380">
        <v>124</v>
      </c>
      <c r="E380">
        <v>45.02</v>
      </c>
      <c r="F380">
        <v>1</v>
      </c>
    </row>
    <row r="381" spans="1:6" x14ac:dyDescent="0.25">
      <c r="A381">
        <v>35</v>
      </c>
      <c r="B381">
        <v>0</v>
      </c>
      <c r="C381">
        <v>98.2</v>
      </c>
      <c r="D381">
        <v>88</v>
      </c>
      <c r="E381">
        <v>16.690000000000001</v>
      </c>
      <c r="F381">
        <v>2</v>
      </c>
    </row>
    <row r="382" spans="1:6" x14ac:dyDescent="0.25">
      <c r="A382">
        <v>36</v>
      </c>
      <c r="B382">
        <v>0</v>
      </c>
      <c r="C382">
        <v>159.80000000000001</v>
      </c>
      <c r="D382">
        <v>99</v>
      </c>
      <c r="E382">
        <v>27.17</v>
      </c>
      <c r="F382">
        <v>2</v>
      </c>
    </row>
    <row r="383" spans="1:6" x14ac:dyDescent="0.25">
      <c r="A383">
        <v>43</v>
      </c>
      <c r="B383">
        <v>0</v>
      </c>
      <c r="C383">
        <v>184</v>
      </c>
      <c r="D383">
        <v>120</v>
      </c>
      <c r="E383">
        <v>31.28</v>
      </c>
      <c r="F383">
        <v>0</v>
      </c>
    </row>
    <row r="384" spans="1:6" x14ac:dyDescent="0.25">
      <c r="A384">
        <v>39</v>
      </c>
      <c r="B384">
        <v>0</v>
      </c>
      <c r="C384">
        <v>261.8</v>
      </c>
      <c r="D384">
        <v>128</v>
      </c>
      <c r="E384">
        <v>44.51</v>
      </c>
      <c r="F384">
        <v>1</v>
      </c>
    </row>
    <row r="385" spans="1:6" x14ac:dyDescent="0.25">
      <c r="A385">
        <v>33</v>
      </c>
      <c r="B385">
        <v>0</v>
      </c>
      <c r="C385">
        <v>147.9</v>
      </c>
      <c r="D385">
        <v>109</v>
      </c>
      <c r="E385">
        <v>25.14</v>
      </c>
      <c r="F385">
        <v>3</v>
      </c>
    </row>
    <row r="386" spans="1:6" x14ac:dyDescent="0.25">
      <c r="A386">
        <v>40</v>
      </c>
      <c r="B386">
        <v>18</v>
      </c>
      <c r="C386">
        <v>106.4</v>
      </c>
      <c r="D386">
        <v>109</v>
      </c>
      <c r="E386">
        <v>18.09</v>
      </c>
      <c r="F386">
        <v>1</v>
      </c>
    </row>
    <row r="387" spans="1:6" x14ac:dyDescent="0.25">
      <c r="A387">
        <v>40</v>
      </c>
      <c r="B387">
        <v>0</v>
      </c>
      <c r="C387">
        <v>133.69999999999999</v>
      </c>
      <c r="D387">
        <v>75</v>
      </c>
      <c r="E387">
        <v>22.73</v>
      </c>
      <c r="F387">
        <v>0</v>
      </c>
    </row>
    <row r="388" spans="1:6" x14ac:dyDescent="0.25">
      <c r="A388">
        <v>35</v>
      </c>
      <c r="B388">
        <v>0</v>
      </c>
      <c r="C388">
        <v>178.2</v>
      </c>
      <c r="D388">
        <v>113</v>
      </c>
      <c r="E388">
        <v>30.29</v>
      </c>
      <c r="F388">
        <v>3</v>
      </c>
    </row>
    <row r="389" spans="1:6" x14ac:dyDescent="0.25">
      <c r="A389">
        <v>29</v>
      </c>
      <c r="B389">
        <v>36</v>
      </c>
      <c r="C389">
        <v>226.2</v>
      </c>
      <c r="D389">
        <v>103</v>
      </c>
      <c r="E389">
        <v>38.450000000000003</v>
      </c>
      <c r="F389">
        <v>3</v>
      </c>
    </row>
    <row r="390" spans="1:6" x14ac:dyDescent="0.25">
      <c r="A390">
        <v>43</v>
      </c>
      <c r="B390">
        <v>34</v>
      </c>
      <c r="C390">
        <v>194.4</v>
      </c>
      <c r="D390">
        <v>63</v>
      </c>
      <c r="E390">
        <v>33.049999999999997</v>
      </c>
      <c r="F390">
        <v>2</v>
      </c>
    </row>
    <row r="391" spans="1:6" x14ac:dyDescent="0.25">
      <c r="A391">
        <v>36</v>
      </c>
      <c r="B391">
        <v>0</v>
      </c>
      <c r="C391">
        <v>240.3</v>
      </c>
      <c r="D391">
        <v>146</v>
      </c>
      <c r="E391">
        <v>40.85</v>
      </c>
      <c r="F391">
        <v>1</v>
      </c>
    </row>
    <row r="392" spans="1:6" x14ac:dyDescent="0.25">
      <c r="A392">
        <v>42</v>
      </c>
      <c r="B392">
        <v>0</v>
      </c>
      <c r="C392">
        <v>75</v>
      </c>
      <c r="D392">
        <v>116</v>
      </c>
      <c r="E392">
        <v>12.75</v>
      </c>
      <c r="F392">
        <v>3</v>
      </c>
    </row>
    <row r="393" spans="1:6" x14ac:dyDescent="0.25">
      <c r="A393">
        <v>42</v>
      </c>
      <c r="B393">
        <v>0</v>
      </c>
      <c r="C393">
        <v>69.099999999999994</v>
      </c>
      <c r="D393">
        <v>117</v>
      </c>
      <c r="E393">
        <v>11.75</v>
      </c>
      <c r="F393">
        <v>1</v>
      </c>
    </row>
    <row r="394" spans="1:6" x14ac:dyDescent="0.25">
      <c r="A394">
        <v>31</v>
      </c>
      <c r="B394">
        <v>33</v>
      </c>
      <c r="C394">
        <v>96.6</v>
      </c>
      <c r="D394">
        <v>59</v>
      </c>
      <c r="E394">
        <v>16.420000000000002</v>
      </c>
      <c r="F394">
        <v>4</v>
      </c>
    </row>
    <row r="395" spans="1:6" x14ac:dyDescent="0.25">
      <c r="A395">
        <v>40</v>
      </c>
      <c r="B395">
        <v>20</v>
      </c>
      <c r="C395">
        <v>214.6</v>
      </c>
      <c r="D395">
        <v>101</v>
      </c>
      <c r="E395">
        <v>36.479999999999997</v>
      </c>
      <c r="F395">
        <v>0</v>
      </c>
    </row>
    <row r="396" spans="1:6" x14ac:dyDescent="0.25">
      <c r="A396">
        <v>41</v>
      </c>
      <c r="B396">
        <v>23</v>
      </c>
      <c r="C396">
        <v>149.69999999999999</v>
      </c>
      <c r="D396">
        <v>112</v>
      </c>
      <c r="E396">
        <v>25.45</v>
      </c>
      <c r="F396">
        <v>3</v>
      </c>
    </row>
    <row r="397" spans="1:6" x14ac:dyDescent="0.25">
      <c r="A397">
        <v>42</v>
      </c>
      <c r="B397">
        <v>0</v>
      </c>
      <c r="C397">
        <v>149.80000000000001</v>
      </c>
      <c r="D397">
        <v>134</v>
      </c>
      <c r="E397">
        <v>25.47</v>
      </c>
      <c r="F397">
        <v>1</v>
      </c>
    </row>
    <row r="398" spans="1:6" x14ac:dyDescent="0.25">
      <c r="A398">
        <v>33</v>
      </c>
      <c r="B398">
        <v>0</v>
      </c>
      <c r="C398">
        <v>190.4</v>
      </c>
      <c r="D398">
        <v>102</v>
      </c>
      <c r="E398">
        <v>32.369999999999997</v>
      </c>
      <c r="F398">
        <v>2</v>
      </c>
    </row>
    <row r="399" spans="1:6" x14ac:dyDescent="0.25">
      <c r="A399">
        <v>38</v>
      </c>
      <c r="B399">
        <v>0</v>
      </c>
      <c r="C399">
        <v>181.4</v>
      </c>
      <c r="D399">
        <v>108</v>
      </c>
      <c r="E399">
        <v>30.84</v>
      </c>
      <c r="F399">
        <v>1</v>
      </c>
    </row>
    <row r="400" spans="1:6" x14ac:dyDescent="0.25">
      <c r="A400">
        <v>43</v>
      </c>
      <c r="B400">
        <v>0</v>
      </c>
      <c r="C400">
        <v>151.1</v>
      </c>
      <c r="D400">
        <v>123</v>
      </c>
      <c r="E400">
        <v>25.69</v>
      </c>
      <c r="F400">
        <v>1</v>
      </c>
    </row>
    <row r="401" spans="1:6" x14ac:dyDescent="0.25">
      <c r="A401">
        <v>34</v>
      </c>
      <c r="B401">
        <v>0</v>
      </c>
      <c r="C401">
        <v>155.69999999999999</v>
      </c>
      <c r="D401">
        <v>116</v>
      </c>
      <c r="E401">
        <v>26.47</v>
      </c>
      <c r="F401">
        <v>0</v>
      </c>
    </row>
    <row r="402" spans="1:6" x14ac:dyDescent="0.25">
      <c r="A402">
        <v>31</v>
      </c>
      <c r="B402">
        <v>0</v>
      </c>
      <c r="C402">
        <v>149.9</v>
      </c>
      <c r="D402">
        <v>95</v>
      </c>
      <c r="E402">
        <v>25.48</v>
      </c>
      <c r="F402">
        <v>2</v>
      </c>
    </row>
    <row r="403" spans="1:6" x14ac:dyDescent="0.25">
      <c r="A403">
        <v>36</v>
      </c>
      <c r="B403">
        <v>0</v>
      </c>
      <c r="C403">
        <v>222.3</v>
      </c>
      <c r="D403">
        <v>132</v>
      </c>
      <c r="E403">
        <v>37.79</v>
      </c>
      <c r="F403">
        <v>3</v>
      </c>
    </row>
    <row r="404" spans="1:6" x14ac:dyDescent="0.25">
      <c r="A404">
        <v>42</v>
      </c>
      <c r="B404">
        <v>16</v>
      </c>
      <c r="C404">
        <v>149.4</v>
      </c>
      <c r="D404">
        <v>111</v>
      </c>
      <c r="E404">
        <v>25.4</v>
      </c>
      <c r="F404">
        <v>0</v>
      </c>
    </row>
    <row r="405" spans="1:6" x14ac:dyDescent="0.25">
      <c r="A405">
        <v>39</v>
      </c>
      <c r="B405">
        <v>0</v>
      </c>
      <c r="C405">
        <v>233.8</v>
      </c>
      <c r="D405">
        <v>103</v>
      </c>
      <c r="E405">
        <v>39.75</v>
      </c>
      <c r="F405">
        <v>0</v>
      </c>
    </row>
    <row r="406" spans="1:6" x14ac:dyDescent="0.25">
      <c r="A406">
        <v>42</v>
      </c>
      <c r="B406">
        <v>0</v>
      </c>
      <c r="C406">
        <v>204.2</v>
      </c>
      <c r="D406">
        <v>100</v>
      </c>
      <c r="E406">
        <v>34.71</v>
      </c>
      <c r="F406">
        <v>0</v>
      </c>
    </row>
    <row r="407" spans="1:6" x14ac:dyDescent="0.25">
      <c r="A407">
        <v>46</v>
      </c>
      <c r="B407">
        <v>0</v>
      </c>
      <c r="C407">
        <v>242.9</v>
      </c>
      <c r="D407">
        <v>126</v>
      </c>
      <c r="E407">
        <v>41.29</v>
      </c>
      <c r="F407">
        <v>1</v>
      </c>
    </row>
    <row r="408" spans="1:6" x14ac:dyDescent="0.25">
      <c r="A408">
        <v>48</v>
      </c>
      <c r="B408">
        <v>0</v>
      </c>
      <c r="C408">
        <v>150.4</v>
      </c>
      <c r="D408">
        <v>119</v>
      </c>
      <c r="E408">
        <v>25.57</v>
      </c>
      <c r="F408">
        <v>1</v>
      </c>
    </row>
    <row r="409" spans="1:6" x14ac:dyDescent="0.25">
      <c r="A409">
        <v>24</v>
      </c>
      <c r="B409">
        <v>0</v>
      </c>
      <c r="C409">
        <v>191.9</v>
      </c>
      <c r="D409">
        <v>91</v>
      </c>
      <c r="E409">
        <v>32.619999999999997</v>
      </c>
      <c r="F409">
        <v>1</v>
      </c>
    </row>
    <row r="410" spans="1:6" x14ac:dyDescent="0.25">
      <c r="A410">
        <v>31</v>
      </c>
      <c r="B410">
        <v>0</v>
      </c>
      <c r="C410">
        <v>130.69999999999999</v>
      </c>
      <c r="D410">
        <v>113</v>
      </c>
      <c r="E410">
        <v>22.22</v>
      </c>
      <c r="F410">
        <v>2</v>
      </c>
    </row>
    <row r="411" spans="1:6" x14ac:dyDescent="0.25">
      <c r="A411">
        <v>36</v>
      </c>
      <c r="B411">
        <v>33</v>
      </c>
      <c r="C411">
        <v>119.6</v>
      </c>
      <c r="D411">
        <v>104</v>
      </c>
      <c r="E411">
        <v>20.329999999999998</v>
      </c>
      <c r="F411">
        <v>2</v>
      </c>
    </row>
    <row r="412" spans="1:6" x14ac:dyDescent="0.25">
      <c r="A412">
        <v>32</v>
      </c>
      <c r="B412">
        <v>0</v>
      </c>
      <c r="C412">
        <v>273.60000000000002</v>
      </c>
      <c r="D412">
        <v>93</v>
      </c>
      <c r="E412">
        <v>46.51</v>
      </c>
      <c r="F412">
        <v>1</v>
      </c>
    </row>
    <row r="413" spans="1:6" x14ac:dyDescent="0.25">
      <c r="A413">
        <v>42</v>
      </c>
      <c r="B413">
        <v>0</v>
      </c>
      <c r="C413">
        <v>156.1</v>
      </c>
      <c r="D413">
        <v>114</v>
      </c>
      <c r="E413">
        <v>26.54</v>
      </c>
      <c r="F413">
        <v>2</v>
      </c>
    </row>
    <row r="414" spans="1:6" x14ac:dyDescent="0.25">
      <c r="A414">
        <v>27</v>
      </c>
      <c r="B414">
        <v>0</v>
      </c>
      <c r="C414">
        <v>211.3</v>
      </c>
      <c r="D414">
        <v>61</v>
      </c>
      <c r="E414">
        <v>35.92</v>
      </c>
      <c r="F414">
        <v>4</v>
      </c>
    </row>
    <row r="415" spans="1:6" x14ac:dyDescent="0.25">
      <c r="A415">
        <v>41</v>
      </c>
      <c r="B415">
        <v>23</v>
      </c>
      <c r="C415">
        <v>114.3</v>
      </c>
      <c r="D415">
        <v>102</v>
      </c>
      <c r="E415">
        <v>19.43</v>
      </c>
      <c r="F415">
        <v>3</v>
      </c>
    </row>
    <row r="416" spans="1:6" x14ac:dyDescent="0.25">
      <c r="A416">
        <v>38</v>
      </c>
      <c r="B416">
        <v>0</v>
      </c>
      <c r="C416">
        <v>216.9</v>
      </c>
      <c r="D416">
        <v>61</v>
      </c>
      <c r="E416">
        <v>36.869999999999997</v>
      </c>
      <c r="F416">
        <v>1</v>
      </c>
    </row>
    <row r="417" spans="1:6" x14ac:dyDescent="0.25">
      <c r="A417">
        <v>42</v>
      </c>
      <c r="B417">
        <v>26</v>
      </c>
      <c r="C417">
        <v>217.2</v>
      </c>
      <c r="D417">
        <v>138</v>
      </c>
      <c r="E417">
        <v>36.92</v>
      </c>
      <c r="F417">
        <v>0</v>
      </c>
    </row>
    <row r="418" spans="1:6" x14ac:dyDescent="0.25">
      <c r="A418">
        <v>36</v>
      </c>
      <c r="B418">
        <v>0</v>
      </c>
      <c r="C418">
        <v>206.3</v>
      </c>
      <c r="D418">
        <v>97</v>
      </c>
      <c r="E418">
        <v>35.07</v>
      </c>
      <c r="F418">
        <v>0</v>
      </c>
    </row>
    <row r="419" spans="1:6" x14ac:dyDescent="0.25">
      <c r="A419">
        <v>45</v>
      </c>
      <c r="B419">
        <v>0</v>
      </c>
      <c r="C419">
        <v>159.30000000000001</v>
      </c>
      <c r="D419">
        <v>66</v>
      </c>
      <c r="E419">
        <v>27.08</v>
      </c>
      <c r="F419">
        <v>1</v>
      </c>
    </row>
    <row r="420" spans="1:6" x14ac:dyDescent="0.25">
      <c r="A420">
        <v>43</v>
      </c>
      <c r="B420">
        <v>31</v>
      </c>
      <c r="C420">
        <v>143.1</v>
      </c>
      <c r="D420">
        <v>88</v>
      </c>
      <c r="E420">
        <v>24.33</v>
      </c>
      <c r="F420">
        <v>2</v>
      </c>
    </row>
    <row r="421" spans="1:6" x14ac:dyDescent="0.25">
      <c r="A421">
        <v>26</v>
      </c>
      <c r="B421">
        <v>0</v>
      </c>
      <c r="C421">
        <v>154</v>
      </c>
      <c r="D421">
        <v>122</v>
      </c>
      <c r="E421">
        <v>26.18</v>
      </c>
      <c r="F421">
        <v>3</v>
      </c>
    </row>
    <row r="422" spans="1:6" x14ac:dyDescent="0.25">
      <c r="A422">
        <v>44</v>
      </c>
      <c r="B422">
        <v>24</v>
      </c>
      <c r="C422">
        <v>186.6</v>
      </c>
      <c r="D422">
        <v>69</v>
      </c>
      <c r="E422">
        <v>31.72</v>
      </c>
      <c r="F422">
        <v>1</v>
      </c>
    </row>
    <row r="423" spans="1:6" x14ac:dyDescent="0.25">
      <c r="A423">
        <v>31</v>
      </c>
      <c r="B423">
        <v>26</v>
      </c>
      <c r="C423">
        <v>170.8</v>
      </c>
      <c r="D423">
        <v>114</v>
      </c>
      <c r="E423">
        <v>29.04</v>
      </c>
      <c r="F423">
        <v>5</v>
      </c>
    </row>
    <row r="424" spans="1:6" x14ac:dyDescent="0.25">
      <c r="A424">
        <v>44</v>
      </c>
      <c r="B424">
        <v>17</v>
      </c>
      <c r="C424">
        <v>124</v>
      </c>
      <c r="D424">
        <v>102</v>
      </c>
      <c r="E424">
        <v>21.08</v>
      </c>
      <c r="F424">
        <v>1</v>
      </c>
    </row>
    <row r="425" spans="1:6" x14ac:dyDescent="0.25">
      <c r="A425">
        <v>32</v>
      </c>
      <c r="B425">
        <v>0</v>
      </c>
      <c r="C425">
        <v>198.3</v>
      </c>
      <c r="D425">
        <v>94</v>
      </c>
      <c r="E425">
        <v>33.71</v>
      </c>
      <c r="F425">
        <v>3</v>
      </c>
    </row>
    <row r="426" spans="1:6" x14ac:dyDescent="0.25">
      <c r="A426">
        <v>43</v>
      </c>
      <c r="B426">
        <v>0</v>
      </c>
      <c r="C426">
        <v>172.8</v>
      </c>
      <c r="D426">
        <v>101</v>
      </c>
      <c r="E426">
        <v>29.38</v>
      </c>
      <c r="F426">
        <v>2</v>
      </c>
    </row>
    <row r="427" spans="1:6" x14ac:dyDescent="0.25">
      <c r="A427">
        <v>37</v>
      </c>
      <c r="B427">
        <v>30</v>
      </c>
      <c r="C427">
        <v>217.4</v>
      </c>
      <c r="D427">
        <v>74</v>
      </c>
      <c r="E427">
        <v>36.96</v>
      </c>
      <c r="F427">
        <v>0</v>
      </c>
    </row>
    <row r="428" spans="1:6" x14ac:dyDescent="0.25">
      <c r="A428">
        <v>28</v>
      </c>
      <c r="B428">
        <v>29</v>
      </c>
      <c r="C428">
        <v>265.89999999999998</v>
      </c>
      <c r="D428">
        <v>113</v>
      </c>
      <c r="E428">
        <v>45.2</v>
      </c>
      <c r="F428">
        <v>0</v>
      </c>
    </row>
    <row r="429" spans="1:6" x14ac:dyDescent="0.25">
      <c r="A429">
        <v>37</v>
      </c>
      <c r="B429">
        <v>0</v>
      </c>
      <c r="C429">
        <v>98.2</v>
      </c>
      <c r="D429">
        <v>100</v>
      </c>
      <c r="E429">
        <v>16.690000000000001</v>
      </c>
      <c r="F429">
        <v>2</v>
      </c>
    </row>
    <row r="430" spans="1:6" x14ac:dyDescent="0.25">
      <c r="A430">
        <v>42</v>
      </c>
      <c r="B430">
        <v>0</v>
      </c>
      <c r="C430">
        <v>214.7</v>
      </c>
      <c r="D430">
        <v>68</v>
      </c>
      <c r="E430">
        <v>36.5</v>
      </c>
      <c r="F430">
        <v>2</v>
      </c>
    </row>
    <row r="431" spans="1:6" x14ac:dyDescent="0.25">
      <c r="A431">
        <v>41</v>
      </c>
      <c r="B431">
        <v>0</v>
      </c>
      <c r="C431">
        <v>168.2</v>
      </c>
      <c r="D431">
        <v>92</v>
      </c>
      <c r="E431">
        <v>28.59</v>
      </c>
      <c r="F431">
        <v>1</v>
      </c>
    </row>
    <row r="432" spans="1:6" x14ac:dyDescent="0.25">
      <c r="A432">
        <v>36</v>
      </c>
      <c r="B432">
        <v>0</v>
      </c>
      <c r="C432">
        <v>202.9</v>
      </c>
      <c r="D432">
        <v>97</v>
      </c>
      <c r="E432">
        <v>34.49</v>
      </c>
      <c r="F432">
        <v>3</v>
      </c>
    </row>
    <row r="433" spans="1:6" x14ac:dyDescent="0.25">
      <c r="A433">
        <v>41</v>
      </c>
      <c r="B433">
        <v>0</v>
      </c>
      <c r="C433">
        <v>261.39999999999998</v>
      </c>
      <c r="D433">
        <v>108</v>
      </c>
      <c r="E433">
        <v>44.44</v>
      </c>
      <c r="F433">
        <v>1</v>
      </c>
    </row>
    <row r="434" spans="1:6" x14ac:dyDescent="0.25">
      <c r="A434">
        <v>29</v>
      </c>
      <c r="B434">
        <v>0</v>
      </c>
      <c r="C434">
        <v>73.3</v>
      </c>
      <c r="D434">
        <v>86</v>
      </c>
      <c r="E434">
        <v>12.46</v>
      </c>
      <c r="F434">
        <v>4</v>
      </c>
    </row>
    <row r="435" spans="1:6" x14ac:dyDescent="0.25">
      <c r="A435">
        <v>43</v>
      </c>
      <c r="B435">
        <v>27</v>
      </c>
      <c r="C435">
        <v>253.7</v>
      </c>
      <c r="D435">
        <v>84</v>
      </c>
      <c r="E435">
        <v>43.13</v>
      </c>
      <c r="F435">
        <v>7</v>
      </c>
    </row>
    <row r="436" spans="1:6" x14ac:dyDescent="0.25">
      <c r="A436">
        <v>39</v>
      </c>
      <c r="B436">
        <v>0</v>
      </c>
      <c r="C436">
        <v>45</v>
      </c>
      <c r="D436">
        <v>108</v>
      </c>
      <c r="E436">
        <v>7.65</v>
      </c>
      <c r="F436">
        <v>2</v>
      </c>
    </row>
    <row r="437" spans="1:6" x14ac:dyDescent="0.25">
      <c r="A437">
        <v>36</v>
      </c>
      <c r="B437">
        <v>0</v>
      </c>
      <c r="C437">
        <v>231.3</v>
      </c>
      <c r="D437">
        <v>105</v>
      </c>
      <c r="E437">
        <v>39.32</v>
      </c>
      <c r="F437">
        <v>1</v>
      </c>
    </row>
    <row r="438" spans="1:6" x14ac:dyDescent="0.25">
      <c r="A438">
        <v>41</v>
      </c>
      <c r="B438">
        <v>0</v>
      </c>
      <c r="C438">
        <v>227.4</v>
      </c>
      <c r="D438">
        <v>88</v>
      </c>
      <c r="E438">
        <v>38.659999999999997</v>
      </c>
      <c r="F438">
        <v>0</v>
      </c>
    </row>
    <row r="439" spans="1:6" x14ac:dyDescent="0.25">
      <c r="A439">
        <v>42</v>
      </c>
      <c r="B439">
        <v>22</v>
      </c>
      <c r="C439">
        <v>40.9</v>
      </c>
      <c r="D439">
        <v>126</v>
      </c>
      <c r="E439">
        <v>6.95</v>
      </c>
      <c r="F439">
        <v>0</v>
      </c>
    </row>
    <row r="440" spans="1:6" x14ac:dyDescent="0.25">
      <c r="A440">
        <v>34</v>
      </c>
      <c r="B440">
        <v>0</v>
      </c>
      <c r="C440">
        <v>124.8</v>
      </c>
      <c r="D440">
        <v>133</v>
      </c>
      <c r="E440">
        <v>21.22</v>
      </c>
      <c r="F440">
        <v>2</v>
      </c>
    </row>
    <row r="441" spans="1:6" x14ac:dyDescent="0.25">
      <c r="A441">
        <v>36</v>
      </c>
      <c r="B441">
        <v>0</v>
      </c>
      <c r="C441">
        <v>68.5</v>
      </c>
      <c r="D441">
        <v>110</v>
      </c>
      <c r="E441">
        <v>11.65</v>
      </c>
      <c r="F441">
        <v>0</v>
      </c>
    </row>
    <row r="442" spans="1:6" x14ac:dyDescent="0.25">
      <c r="A442">
        <v>47</v>
      </c>
      <c r="B442">
        <v>0</v>
      </c>
      <c r="C442">
        <v>163</v>
      </c>
      <c r="D442">
        <v>112</v>
      </c>
      <c r="E442">
        <v>27.71</v>
      </c>
      <c r="F442">
        <v>2</v>
      </c>
    </row>
    <row r="443" spans="1:6" x14ac:dyDescent="0.25">
      <c r="A443">
        <v>38</v>
      </c>
      <c r="B443">
        <v>38</v>
      </c>
      <c r="C443">
        <v>213.7</v>
      </c>
      <c r="D443">
        <v>61</v>
      </c>
      <c r="E443">
        <v>36.33</v>
      </c>
      <c r="F443">
        <v>2</v>
      </c>
    </row>
    <row r="444" spans="1:6" x14ac:dyDescent="0.25">
      <c r="A444">
        <v>46</v>
      </c>
      <c r="B444">
        <v>36</v>
      </c>
      <c r="C444">
        <v>201.3</v>
      </c>
      <c r="D444">
        <v>117</v>
      </c>
      <c r="E444">
        <v>34.22</v>
      </c>
      <c r="F444">
        <v>1</v>
      </c>
    </row>
    <row r="445" spans="1:6" x14ac:dyDescent="0.25">
      <c r="A445">
        <v>33</v>
      </c>
      <c r="B445">
        <v>0</v>
      </c>
      <c r="C445">
        <v>48.4</v>
      </c>
      <c r="D445">
        <v>101</v>
      </c>
      <c r="E445">
        <v>8.23</v>
      </c>
      <c r="F445">
        <v>1</v>
      </c>
    </row>
    <row r="446" spans="1:6" x14ac:dyDescent="0.25">
      <c r="A446">
        <v>37</v>
      </c>
      <c r="B446">
        <v>22</v>
      </c>
      <c r="C446">
        <v>166.5</v>
      </c>
      <c r="D446">
        <v>93</v>
      </c>
      <c r="E446">
        <v>28.31</v>
      </c>
      <c r="F446">
        <v>0</v>
      </c>
    </row>
    <row r="447" spans="1:6" x14ac:dyDescent="0.25">
      <c r="A447">
        <v>37</v>
      </c>
      <c r="B447">
        <v>0</v>
      </c>
      <c r="C447">
        <v>216.6</v>
      </c>
      <c r="D447">
        <v>126</v>
      </c>
      <c r="E447">
        <v>36.82</v>
      </c>
      <c r="F447">
        <v>0</v>
      </c>
    </row>
    <row r="448" spans="1:6" x14ac:dyDescent="0.25">
      <c r="A448">
        <v>43</v>
      </c>
      <c r="B448">
        <v>0</v>
      </c>
      <c r="C448">
        <v>107.8</v>
      </c>
      <c r="D448">
        <v>113</v>
      </c>
      <c r="E448">
        <v>18.329999999999998</v>
      </c>
      <c r="F448">
        <v>2</v>
      </c>
    </row>
    <row r="449" spans="1:6" x14ac:dyDescent="0.25">
      <c r="A449">
        <v>39</v>
      </c>
      <c r="B449">
        <v>28</v>
      </c>
      <c r="C449">
        <v>141.30000000000001</v>
      </c>
      <c r="D449">
        <v>94</v>
      </c>
      <c r="E449">
        <v>24.02</v>
      </c>
      <c r="F449">
        <v>1</v>
      </c>
    </row>
    <row r="450" spans="1:6" x14ac:dyDescent="0.25">
      <c r="A450">
        <v>43</v>
      </c>
      <c r="B450">
        <v>29</v>
      </c>
      <c r="C450">
        <v>209.9</v>
      </c>
      <c r="D450">
        <v>77</v>
      </c>
      <c r="E450">
        <v>35.68</v>
      </c>
      <c r="F450">
        <v>0</v>
      </c>
    </row>
    <row r="451" spans="1:6" x14ac:dyDescent="0.25">
      <c r="A451">
        <v>30</v>
      </c>
      <c r="B451">
        <v>20</v>
      </c>
      <c r="C451">
        <v>237.5</v>
      </c>
      <c r="D451">
        <v>120</v>
      </c>
      <c r="E451">
        <v>40.380000000000003</v>
      </c>
      <c r="F451">
        <v>9</v>
      </c>
    </row>
    <row r="452" spans="1:6" x14ac:dyDescent="0.25">
      <c r="A452">
        <v>41</v>
      </c>
      <c r="B452">
        <v>0</v>
      </c>
      <c r="C452">
        <v>234.5</v>
      </c>
      <c r="D452">
        <v>109</v>
      </c>
      <c r="E452">
        <v>39.869999999999997</v>
      </c>
      <c r="F452">
        <v>3</v>
      </c>
    </row>
    <row r="453" spans="1:6" x14ac:dyDescent="0.25">
      <c r="A453">
        <v>37</v>
      </c>
      <c r="B453">
        <v>31</v>
      </c>
      <c r="C453">
        <v>103.1</v>
      </c>
      <c r="D453">
        <v>90</v>
      </c>
      <c r="E453">
        <v>17.53</v>
      </c>
      <c r="F453">
        <v>3</v>
      </c>
    </row>
    <row r="454" spans="1:6" x14ac:dyDescent="0.25">
      <c r="A454">
        <v>36</v>
      </c>
      <c r="B454">
        <v>27</v>
      </c>
      <c r="C454">
        <v>129.5</v>
      </c>
      <c r="D454">
        <v>106</v>
      </c>
      <c r="E454">
        <v>22.02</v>
      </c>
      <c r="F454">
        <v>1</v>
      </c>
    </row>
    <row r="455" spans="1:6" x14ac:dyDescent="0.25">
      <c r="A455">
        <v>28</v>
      </c>
      <c r="B455">
        <v>0</v>
      </c>
      <c r="C455">
        <v>279.8</v>
      </c>
      <c r="D455">
        <v>90</v>
      </c>
      <c r="E455">
        <v>47.57</v>
      </c>
      <c r="F455">
        <v>2</v>
      </c>
    </row>
    <row r="456" spans="1:6" x14ac:dyDescent="0.25">
      <c r="A456">
        <v>22</v>
      </c>
      <c r="B456">
        <v>41</v>
      </c>
      <c r="C456">
        <v>136.80000000000001</v>
      </c>
      <c r="D456">
        <v>91</v>
      </c>
      <c r="E456">
        <v>23.26</v>
      </c>
      <c r="F456">
        <v>5</v>
      </c>
    </row>
    <row r="457" spans="1:6" x14ac:dyDescent="0.25">
      <c r="A457">
        <v>38</v>
      </c>
      <c r="B457">
        <v>31</v>
      </c>
      <c r="C457">
        <v>100.1</v>
      </c>
      <c r="D457">
        <v>54</v>
      </c>
      <c r="E457">
        <v>17.02</v>
      </c>
      <c r="F457">
        <v>0</v>
      </c>
    </row>
    <row r="458" spans="1:6" x14ac:dyDescent="0.25">
      <c r="A458">
        <v>32</v>
      </c>
      <c r="B458">
        <v>31</v>
      </c>
      <c r="C458">
        <v>237.1</v>
      </c>
      <c r="D458">
        <v>63</v>
      </c>
      <c r="E458">
        <v>40.31</v>
      </c>
      <c r="F458">
        <v>4</v>
      </c>
    </row>
    <row r="459" spans="1:6" x14ac:dyDescent="0.25">
      <c r="A459">
        <v>26</v>
      </c>
      <c r="B459">
        <v>0</v>
      </c>
      <c r="C459">
        <v>288.10000000000002</v>
      </c>
      <c r="D459">
        <v>112</v>
      </c>
      <c r="E459">
        <v>48.98</v>
      </c>
      <c r="F459">
        <v>3</v>
      </c>
    </row>
    <row r="460" spans="1:6" x14ac:dyDescent="0.25">
      <c r="A460">
        <v>39</v>
      </c>
      <c r="B460">
        <v>25</v>
      </c>
      <c r="C460">
        <v>194.6</v>
      </c>
      <c r="D460">
        <v>84</v>
      </c>
      <c r="E460">
        <v>33.08</v>
      </c>
      <c r="F460">
        <v>2</v>
      </c>
    </row>
    <row r="461" spans="1:6" x14ac:dyDescent="0.25">
      <c r="A461">
        <v>45</v>
      </c>
      <c r="B461">
        <v>20</v>
      </c>
      <c r="C461">
        <v>194.5</v>
      </c>
      <c r="D461">
        <v>110</v>
      </c>
      <c r="E461">
        <v>33.07</v>
      </c>
      <c r="F461">
        <v>1</v>
      </c>
    </row>
    <row r="462" spans="1:6" x14ac:dyDescent="0.25">
      <c r="A462">
        <v>28</v>
      </c>
      <c r="B462">
        <v>0</v>
      </c>
      <c r="C462">
        <v>174.1</v>
      </c>
      <c r="D462">
        <v>96</v>
      </c>
      <c r="E462">
        <v>29.6</v>
      </c>
      <c r="F462">
        <v>2</v>
      </c>
    </row>
    <row r="463" spans="1:6" x14ac:dyDescent="0.25">
      <c r="A463">
        <v>44</v>
      </c>
      <c r="B463">
        <v>0</v>
      </c>
      <c r="C463">
        <v>131.80000000000001</v>
      </c>
      <c r="D463">
        <v>97</v>
      </c>
      <c r="E463">
        <v>22.41</v>
      </c>
      <c r="F463">
        <v>2</v>
      </c>
    </row>
    <row r="464" spans="1:6" x14ac:dyDescent="0.25">
      <c r="A464">
        <v>38</v>
      </c>
      <c r="B464">
        <v>0</v>
      </c>
      <c r="C464">
        <v>160.6</v>
      </c>
      <c r="D464">
        <v>103</v>
      </c>
      <c r="E464">
        <v>27.3</v>
      </c>
      <c r="F464">
        <v>1</v>
      </c>
    </row>
    <row r="465" spans="1:6" x14ac:dyDescent="0.25">
      <c r="A465">
        <v>34</v>
      </c>
      <c r="B465">
        <v>28</v>
      </c>
      <c r="C465">
        <v>200.7</v>
      </c>
      <c r="D465">
        <v>88</v>
      </c>
      <c r="E465">
        <v>34.119999999999997</v>
      </c>
      <c r="F465">
        <v>1</v>
      </c>
    </row>
    <row r="466" spans="1:6" x14ac:dyDescent="0.25">
      <c r="A466">
        <v>42</v>
      </c>
      <c r="B466">
        <v>0</v>
      </c>
      <c r="C466">
        <v>145.6</v>
      </c>
      <c r="D466">
        <v>106</v>
      </c>
      <c r="E466">
        <v>24.75</v>
      </c>
      <c r="F466">
        <v>1</v>
      </c>
    </row>
    <row r="467" spans="1:6" x14ac:dyDescent="0.25">
      <c r="A467">
        <v>39</v>
      </c>
      <c r="B467">
        <v>29</v>
      </c>
      <c r="C467">
        <v>229.4</v>
      </c>
      <c r="D467">
        <v>104</v>
      </c>
      <c r="E467">
        <v>39</v>
      </c>
      <c r="F467">
        <v>2</v>
      </c>
    </row>
    <row r="468" spans="1:6" x14ac:dyDescent="0.25">
      <c r="A468">
        <v>41</v>
      </c>
      <c r="B468">
        <v>0</v>
      </c>
      <c r="C468">
        <v>211</v>
      </c>
      <c r="D468">
        <v>76</v>
      </c>
      <c r="E468">
        <v>35.869999999999997</v>
      </c>
      <c r="F468">
        <v>3</v>
      </c>
    </row>
    <row r="469" spans="1:6" x14ac:dyDescent="0.25">
      <c r="A469">
        <v>38</v>
      </c>
      <c r="B469">
        <v>37</v>
      </c>
      <c r="C469">
        <v>121.5</v>
      </c>
      <c r="D469">
        <v>97</v>
      </c>
      <c r="E469">
        <v>20.66</v>
      </c>
      <c r="F469">
        <v>2</v>
      </c>
    </row>
    <row r="470" spans="1:6" x14ac:dyDescent="0.25">
      <c r="A470">
        <v>41</v>
      </c>
      <c r="B470">
        <v>0</v>
      </c>
      <c r="C470">
        <v>216</v>
      </c>
      <c r="D470">
        <v>73</v>
      </c>
      <c r="E470">
        <v>36.72</v>
      </c>
      <c r="F470">
        <v>2</v>
      </c>
    </row>
    <row r="471" spans="1:6" x14ac:dyDescent="0.25">
      <c r="A471">
        <v>43</v>
      </c>
      <c r="B471">
        <v>0</v>
      </c>
      <c r="C471">
        <v>293</v>
      </c>
      <c r="D471">
        <v>88</v>
      </c>
      <c r="E471">
        <v>49.81</v>
      </c>
      <c r="F471">
        <v>2</v>
      </c>
    </row>
    <row r="472" spans="1:6" x14ac:dyDescent="0.25">
      <c r="A472">
        <v>40</v>
      </c>
      <c r="B472">
        <v>0</v>
      </c>
      <c r="C472">
        <v>181.5</v>
      </c>
      <c r="D472">
        <v>108</v>
      </c>
      <c r="E472">
        <v>30.86</v>
      </c>
      <c r="F472">
        <v>1</v>
      </c>
    </row>
    <row r="473" spans="1:6" x14ac:dyDescent="0.25">
      <c r="A473">
        <v>34</v>
      </c>
      <c r="B473">
        <v>26</v>
      </c>
      <c r="C473">
        <v>74.3</v>
      </c>
      <c r="D473">
        <v>107</v>
      </c>
      <c r="E473">
        <v>12.63</v>
      </c>
      <c r="F473">
        <v>2</v>
      </c>
    </row>
    <row r="474" spans="1:6" x14ac:dyDescent="0.25">
      <c r="A474">
        <v>42</v>
      </c>
      <c r="B474">
        <v>0</v>
      </c>
      <c r="C474">
        <v>62.3</v>
      </c>
      <c r="D474">
        <v>92</v>
      </c>
      <c r="E474">
        <v>10.59</v>
      </c>
      <c r="F474">
        <v>1</v>
      </c>
    </row>
    <row r="475" spans="1:6" x14ac:dyDescent="0.25">
      <c r="A475">
        <v>41</v>
      </c>
      <c r="B475">
        <v>31</v>
      </c>
      <c r="C475">
        <v>228.6</v>
      </c>
      <c r="D475">
        <v>88</v>
      </c>
      <c r="E475">
        <v>38.86</v>
      </c>
      <c r="F475">
        <v>3</v>
      </c>
    </row>
    <row r="476" spans="1:6" x14ac:dyDescent="0.25">
      <c r="A476">
        <v>33</v>
      </c>
      <c r="B476">
        <v>0</v>
      </c>
      <c r="C476">
        <v>228.1</v>
      </c>
      <c r="D476">
        <v>121</v>
      </c>
      <c r="E476">
        <v>38.78</v>
      </c>
      <c r="F476">
        <v>2</v>
      </c>
    </row>
    <row r="477" spans="1:6" x14ac:dyDescent="0.25">
      <c r="A477">
        <v>39</v>
      </c>
      <c r="B477">
        <v>36</v>
      </c>
      <c r="C477">
        <v>309.89999999999998</v>
      </c>
      <c r="D477">
        <v>90</v>
      </c>
      <c r="E477">
        <v>52.68</v>
      </c>
      <c r="F477">
        <v>1</v>
      </c>
    </row>
    <row r="478" spans="1:6" x14ac:dyDescent="0.25">
      <c r="A478">
        <v>42</v>
      </c>
      <c r="B478">
        <v>0</v>
      </c>
      <c r="C478">
        <v>149.80000000000001</v>
      </c>
      <c r="D478">
        <v>112</v>
      </c>
      <c r="E478">
        <v>25.47</v>
      </c>
      <c r="F478">
        <v>2</v>
      </c>
    </row>
    <row r="479" spans="1:6" x14ac:dyDescent="0.25">
      <c r="A479">
        <v>43</v>
      </c>
      <c r="B479">
        <v>30</v>
      </c>
      <c r="C479">
        <v>183.8</v>
      </c>
      <c r="D479">
        <v>76</v>
      </c>
      <c r="E479">
        <v>31.25</v>
      </c>
      <c r="F479">
        <v>1</v>
      </c>
    </row>
    <row r="480" spans="1:6" x14ac:dyDescent="0.25">
      <c r="A480">
        <v>36</v>
      </c>
      <c r="B480">
        <v>21</v>
      </c>
      <c r="C480">
        <v>186.7</v>
      </c>
      <c r="D480">
        <v>108</v>
      </c>
      <c r="E480">
        <v>31.74</v>
      </c>
      <c r="F480">
        <v>1</v>
      </c>
    </row>
    <row r="481" spans="1:6" x14ac:dyDescent="0.25">
      <c r="A481">
        <v>32</v>
      </c>
      <c r="B481">
        <v>0</v>
      </c>
      <c r="C481">
        <v>209.4</v>
      </c>
      <c r="D481">
        <v>151</v>
      </c>
      <c r="E481">
        <v>35.6</v>
      </c>
      <c r="F481">
        <v>1</v>
      </c>
    </row>
    <row r="482" spans="1:6" x14ac:dyDescent="0.25">
      <c r="A482">
        <v>38</v>
      </c>
      <c r="B482">
        <v>25</v>
      </c>
      <c r="C482">
        <v>223.2</v>
      </c>
      <c r="D482">
        <v>77</v>
      </c>
      <c r="E482">
        <v>37.94</v>
      </c>
      <c r="F482">
        <v>3</v>
      </c>
    </row>
    <row r="483" spans="1:6" x14ac:dyDescent="0.25">
      <c r="A483">
        <v>40</v>
      </c>
      <c r="B483">
        <v>0</v>
      </c>
      <c r="C483">
        <v>164.2</v>
      </c>
      <c r="D483">
        <v>109</v>
      </c>
      <c r="E483">
        <v>27.91</v>
      </c>
      <c r="F483">
        <v>1</v>
      </c>
    </row>
    <row r="484" spans="1:6" x14ac:dyDescent="0.25">
      <c r="A484">
        <v>40</v>
      </c>
      <c r="B484">
        <v>0</v>
      </c>
      <c r="C484">
        <v>150.5</v>
      </c>
      <c r="D484">
        <v>75</v>
      </c>
      <c r="E484">
        <v>25.59</v>
      </c>
      <c r="F484">
        <v>1</v>
      </c>
    </row>
    <row r="485" spans="1:6" x14ac:dyDescent="0.25">
      <c r="A485">
        <v>25</v>
      </c>
      <c r="B485">
        <v>0</v>
      </c>
      <c r="C485">
        <v>234.2</v>
      </c>
      <c r="D485">
        <v>128</v>
      </c>
      <c r="E485">
        <v>39.81</v>
      </c>
      <c r="F485">
        <v>0</v>
      </c>
    </row>
    <row r="486" spans="1:6" x14ac:dyDescent="0.25">
      <c r="A486">
        <v>44</v>
      </c>
      <c r="B486">
        <v>0</v>
      </c>
      <c r="C486">
        <v>55.3</v>
      </c>
      <c r="D486">
        <v>102</v>
      </c>
      <c r="E486">
        <v>9.4</v>
      </c>
      <c r="F486">
        <v>1</v>
      </c>
    </row>
    <row r="487" spans="1:6" x14ac:dyDescent="0.25">
      <c r="A487">
        <v>42</v>
      </c>
      <c r="B487">
        <v>0</v>
      </c>
      <c r="C487">
        <v>221.8</v>
      </c>
      <c r="D487">
        <v>97</v>
      </c>
      <c r="E487">
        <v>37.71</v>
      </c>
      <c r="F487">
        <v>1</v>
      </c>
    </row>
    <row r="488" spans="1:6" x14ac:dyDescent="0.25">
      <c r="A488">
        <v>39</v>
      </c>
      <c r="B488">
        <v>0</v>
      </c>
      <c r="C488">
        <v>169.6</v>
      </c>
      <c r="D488">
        <v>85</v>
      </c>
      <c r="E488">
        <v>28.83</v>
      </c>
      <c r="F488">
        <v>1</v>
      </c>
    </row>
    <row r="489" spans="1:6" x14ac:dyDescent="0.25">
      <c r="A489">
        <v>30</v>
      </c>
      <c r="B489">
        <v>0</v>
      </c>
      <c r="C489">
        <v>89.7</v>
      </c>
      <c r="D489">
        <v>118</v>
      </c>
      <c r="E489">
        <v>15.25</v>
      </c>
      <c r="F489">
        <v>5</v>
      </c>
    </row>
    <row r="490" spans="1:6" x14ac:dyDescent="0.25">
      <c r="A490">
        <v>42</v>
      </c>
      <c r="B490">
        <v>14</v>
      </c>
      <c r="C490">
        <v>80.2</v>
      </c>
      <c r="D490">
        <v>81</v>
      </c>
      <c r="E490">
        <v>13.63</v>
      </c>
      <c r="F490">
        <v>1</v>
      </c>
    </row>
    <row r="491" spans="1:6" x14ac:dyDescent="0.25">
      <c r="A491">
        <v>39</v>
      </c>
      <c r="B491">
        <v>0</v>
      </c>
      <c r="C491">
        <v>125.7</v>
      </c>
      <c r="D491">
        <v>96</v>
      </c>
      <c r="E491">
        <v>21.37</v>
      </c>
      <c r="F491">
        <v>1</v>
      </c>
    </row>
    <row r="492" spans="1:6" x14ac:dyDescent="0.25">
      <c r="A492">
        <v>37</v>
      </c>
      <c r="B492">
        <v>0</v>
      </c>
      <c r="C492">
        <v>176.3</v>
      </c>
      <c r="D492">
        <v>85</v>
      </c>
      <c r="E492">
        <v>29.97</v>
      </c>
      <c r="F492">
        <v>2</v>
      </c>
    </row>
    <row r="493" spans="1:6" x14ac:dyDescent="0.25">
      <c r="A493">
        <v>34</v>
      </c>
      <c r="B493">
        <v>29</v>
      </c>
      <c r="C493">
        <v>207.2</v>
      </c>
      <c r="D493">
        <v>111</v>
      </c>
      <c r="E493">
        <v>35.22</v>
      </c>
      <c r="F493">
        <v>2</v>
      </c>
    </row>
    <row r="494" spans="1:6" x14ac:dyDescent="0.25">
      <c r="A494">
        <v>37</v>
      </c>
      <c r="B494">
        <v>0</v>
      </c>
      <c r="C494">
        <v>205.7</v>
      </c>
      <c r="D494">
        <v>138</v>
      </c>
      <c r="E494">
        <v>34.97</v>
      </c>
      <c r="F494">
        <v>2</v>
      </c>
    </row>
    <row r="495" spans="1:6" x14ac:dyDescent="0.25">
      <c r="A495">
        <v>44</v>
      </c>
      <c r="B495">
        <v>0</v>
      </c>
      <c r="C495">
        <v>157.5</v>
      </c>
      <c r="D495">
        <v>70</v>
      </c>
      <c r="E495">
        <v>26.78</v>
      </c>
      <c r="F495">
        <v>3</v>
      </c>
    </row>
    <row r="496" spans="1:6" x14ac:dyDescent="0.25">
      <c r="A496">
        <v>40</v>
      </c>
      <c r="B496">
        <v>0</v>
      </c>
      <c r="C496">
        <v>160.4</v>
      </c>
      <c r="D496">
        <v>68</v>
      </c>
      <c r="E496">
        <v>27.27</v>
      </c>
      <c r="F496">
        <v>2</v>
      </c>
    </row>
    <row r="497" spans="1:6" x14ac:dyDescent="0.25">
      <c r="A497">
        <v>37</v>
      </c>
      <c r="B497">
        <v>46</v>
      </c>
      <c r="C497">
        <v>214.1</v>
      </c>
      <c r="D497">
        <v>62</v>
      </c>
      <c r="E497">
        <v>36.4</v>
      </c>
      <c r="F497">
        <v>0</v>
      </c>
    </row>
    <row r="498" spans="1:6" x14ac:dyDescent="0.25">
      <c r="A498">
        <v>42</v>
      </c>
      <c r="B498">
        <v>0</v>
      </c>
      <c r="C498">
        <v>102.6</v>
      </c>
      <c r="D498">
        <v>89</v>
      </c>
      <c r="E498">
        <v>17.440000000000001</v>
      </c>
      <c r="F498">
        <v>2</v>
      </c>
    </row>
    <row r="499" spans="1:6" x14ac:dyDescent="0.25">
      <c r="A499">
        <v>40</v>
      </c>
      <c r="B499">
        <v>0</v>
      </c>
      <c r="C499">
        <v>202.8</v>
      </c>
      <c r="D499">
        <v>109</v>
      </c>
      <c r="E499">
        <v>34.479999999999997</v>
      </c>
      <c r="F499">
        <v>1</v>
      </c>
    </row>
    <row r="500" spans="1:6" x14ac:dyDescent="0.25">
      <c r="A500">
        <v>44</v>
      </c>
      <c r="B500">
        <v>0</v>
      </c>
      <c r="C500">
        <v>57.5</v>
      </c>
      <c r="D500">
        <v>95</v>
      </c>
      <c r="E500">
        <v>9.7799999999999994</v>
      </c>
      <c r="F500">
        <v>3</v>
      </c>
    </row>
    <row r="501" spans="1:6" x14ac:dyDescent="0.25">
      <c r="A501">
        <v>38</v>
      </c>
      <c r="B501">
        <v>0</v>
      </c>
      <c r="C501">
        <v>169.9</v>
      </c>
      <c r="D501">
        <v>144</v>
      </c>
      <c r="E501">
        <v>28.88</v>
      </c>
      <c r="F501">
        <v>1</v>
      </c>
    </row>
    <row r="502" spans="1:6" x14ac:dyDescent="0.25">
      <c r="A502">
        <v>31</v>
      </c>
      <c r="B502">
        <v>0</v>
      </c>
      <c r="C502">
        <v>335.5</v>
      </c>
      <c r="D502">
        <v>77</v>
      </c>
      <c r="E502">
        <v>57.04</v>
      </c>
      <c r="F502">
        <v>2</v>
      </c>
    </row>
    <row r="503" spans="1:6" x14ac:dyDescent="0.25">
      <c r="A503">
        <v>47</v>
      </c>
      <c r="B503">
        <v>0</v>
      </c>
      <c r="C503">
        <v>139.5</v>
      </c>
      <c r="D503">
        <v>119</v>
      </c>
      <c r="E503">
        <v>23.72</v>
      </c>
      <c r="F503">
        <v>0</v>
      </c>
    </row>
    <row r="504" spans="1:6" x14ac:dyDescent="0.25">
      <c r="A504">
        <v>38</v>
      </c>
      <c r="B504">
        <v>29</v>
      </c>
      <c r="C504">
        <v>142.30000000000001</v>
      </c>
      <c r="D504">
        <v>107</v>
      </c>
      <c r="E504">
        <v>24.19</v>
      </c>
      <c r="F504">
        <v>1</v>
      </c>
    </row>
    <row r="505" spans="1:6" x14ac:dyDescent="0.25">
      <c r="A505">
        <v>42</v>
      </c>
      <c r="B505">
        <v>0</v>
      </c>
      <c r="C505">
        <v>187.8</v>
      </c>
      <c r="D505">
        <v>94</v>
      </c>
      <c r="E505">
        <v>31.93</v>
      </c>
      <c r="F505">
        <v>0</v>
      </c>
    </row>
    <row r="506" spans="1:6" x14ac:dyDescent="0.25">
      <c r="A506">
        <v>35</v>
      </c>
      <c r="B506">
        <v>0</v>
      </c>
      <c r="C506">
        <v>193.7</v>
      </c>
      <c r="D506">
        <v>83</v>
      </c>
      <c r="E506">
        <v>32.93</v>
      </c>
      <c r="F506">
        <v>1</v>
      </c>
    </row>
    <row r="507" spans="1:6" x14ac:dyDescent="0.25">
      <c r="A507">
        <v>37</v>
      </c>
      <c r="B507">
        <v>0</v>
      </c>
      <c r="C507">
        <v>156.4</v>
      </c>
      <c r="D507">
        <v>108</v>
      </c>
      <c r="E507">
        <v>26.59</v>
      </c>
      <c r="F507">
        <v>4</v>
      </c>
    </row>
    <row r="508" spans="1:6" x14ac:dyDescent="0.25">
      <c r="A508">
        <v>34</v>
      </c>
      <c r="B508">
        <v>29</v>
      </c>
      <c r="C508">
        <v>220.7</v>
      </c>
      <c r="D508">
        <v>82</v>
      </c>
      <c r="E508">
        <v>37.520000000000003</v>
      </c>
      <c r="F508">
        <v>1</v>
      </c>
    </row>
    <row r="509" spans="1:6" x14ac:dyDescent="0.25">
      <c r="A509">
        <v>41</v>
      </c>
      <c r="B509">
        <v>37</v>
      </c>
      <c r="C509">
        <v>239.8</v>
      </c>
      <c r="D509">
        <v>110</v>
      </c>
      <c r="E509">
        <v>40.770000000000003</v>
      </c>
      <c r="F509">
        <v>2</v>
      </c>
    </row>
    <row r="510" spans="1:6" x14ac:dyDescent="0.25">
      <c r="A510">
        <v>31</v>
      </c>
      <c r="B510">
        <v>43</v>
      </c>
      <c r="C510">
        <v>172</v>
      </c>
      <c r="D510">
        <v>111</v>
      </c>
      <c r="E510">
        <v>29.24</v>
      </c>
      <c r="F510">
        <v>1</v>
      </c>
    </row>
    <row r="511" spans="1:6" x14ac:dyDescent="0.25">
      <c r="A511">
        <v>38</v>
      </c>
      <c r="B511">
        <v>35</v>
      </c>
      <c r="C511">
        <v>128.19999999999999</v>
      </c>
      <c r="D511">
        <v>138</v>
      </c>
      <c r="E511">
        <v>21.79</v>
      </c>
      <c r="F511">
        <v>2</v>
      </c>
    </row>
    <row r="512" spans="1:6" x14ac:dyDescent="0.25">
      <c r="A512">
        <v>36</v>
      </c>
      <c r="B512">
        <v>0</v>
      </c>
      <c r="C512">
        <v>130.19999999999999</v>
      </c>
      <c r="D512">
        <v>119</v>
      </c>
      <c r="E512">
        <v>22.13</v>
      </c>
      <c r="F512">
        <v>3</v>
      </c>
    </row>
    <row r="513" spans="1:6" x14ac:dyDescent="0.25">
      <c r="A513">
        <v>40</v>
      </c>
      <c r="B513">
        <v>0</v>
      </c>
      <c r="C513">
        <v>195.4</v>
      </c>
      <c r="D513">
        <v>107</v>
      </c>
      <c r="E513">
        <v>33.22</v>
      </c>
      <c r="F513">
        <v>1</v>
      </c>
    </row>
    <row r="514" spans="1:6" x14ac:dyDescent="0.25">
      <c r="A514">
        <v>31</v>
      </c>
      <c r="B514">
        <v>0</v>
      </c>
      <c r="C514">
        <v>293.3</v>
      </c>
      <c r="D514">
        <v>79</v>
      </c>
      <c r="E514">
        <v>49.86</v>
      </c>
      <c r="F514">
        <v>0</v>
      </c>
    </row>
    <row r="515" spans="1:6" x14ac:dyDescent="0.25">
      <c r="A515">
        <v>41</v>
      </c>
      <c r="B515">
        <v>0</v>
      </c>
      <c r="C515">
        <v>191.3</v>
      </c>
      <c r="D515">
        <v>89</v>
      </c>
      <c r="E515">
        <v>32.520000000000003</v>
      </c>
      <c r="F515">
        <v>1</v>
      </c>
    </row>
    <row r="516" spans="1:6" x14ac:dyDescent="0.25">
      <c r="A516">
        <v>38</v>
      </c>
      <c r="B516">
        <v>33</v>
      </c>
      <c r="C516">
        <v>209.6</v>
      </c>
      <c r="D516">
        <v>68</v>
      </c>
      <c r="E516">
        <v>35.630000000000003</v>
      </c>
      <c r="F516">
        <v>2</v>
      </c>
    </row>
    <row r="517" spans="1:6" x14ac:dyDescent="0.25">
      <c r="A517">
        <v>33</v>
      </c>
      <c r="B517">
        <v>0</v>
      </c>
      <c r="C517">
        <v>215.7</v>
      </c>
      <c r="D517">
        <v>140</v>
      </c>
      <c r="E517">
        <v>36.67</v>
      </c>
      <c r="F517">
        <v>3</v>
      </c>
    </row>
    <row r="518" spans="1:6" x14ac:dyDescent="0.25">
      <c r="A518">
        <v>35</v>
      </c>
      <c r="B518">
        <v>0</v>
      </c>
      <c r="C518">
        <v>161.4</v>
      </c>
      <c r="D518">
        <v>110</v>
      </c>
      <c r="E518">
        <v>27.44</v>
      </c>
      <c r="F518">
        <v>0</v>
      </c>
    </row>
    <row r="519" spans="1:6" x14ac:dyDescent="0.25">
      <c r="A519">
        <v>37</v>
      </c>
      <c r="B519">
        <v>0</v>
      </c>
      <c r="C519">
        <v>144.19999999999999</v>
      </c>
      <c r="D519">
        <v>91</v>
      </c>
      <c r="E519">
        <v>24.51</v>
      </c>
      <c r="F519">
        <v>3</v>
      </c>
    </row>
    <row r="520" spans="1:6" x14ac:dyDescent="0.25">
      <c r="A520">
        <v>30</v>
      </c>
      <c r="B520">
        <v>37</v>
      </c>
      <c r="C520">
        <v>220.2</v>
      </c>
      <c r="D520">
        <v>109</v>
      </c>
      <c r="E520">
        <v>37.43</v>
      </c>
      <c r="F520">
        <v>0</v>
      </c>
    </row>
    <row r="521" spans="1:6" x14ac:dyDescent="0.25">
      <c r="A521">
        <v>37</v>
      </c>
      <c r="B521">
        <v>0</v>
      </c>
      <c r="C521">
        <v>256.2</v>
      </c>
      <c r="D521">
        <v>105</v>
      </c>
      <c r="E521">
        <v>43.55</v>
      </c>
      <c r="F521">
        <v>4</v>
      </c>
    </row>
    <row r="522" spans="1:6" x14ac:dyDescent="0.25">
      <c r="A522">
        <v>38</v>
      </c>
      <c r="B522">
        <v>0</v>
      </c>
      <c r="C522">
        <v>112.7</v>
      </c>
      <c r="D522">
        <v>119</v>
      </c>
      <c r="E522">
        <v>19.16</v>
      </c>
      <c r="F522">
        <v>1</v>
      </c>
    </row>
    <row r="523" spans="1:6" x14ac:dyDescent="0.25">
      <c r="A523">
        <v>45</v>
      </c>
      <c r="B523">
        <v>0</v>
      </c>
      <c r="C523">
        <v>194.8</v>
      </c>
      <c r="D523">
        <v>107</v>
      </c>
      <c r="E523">
        <v>33.119999999999997</v>
      </c>
      <c r="F523">
        <v>0</v>
      </c>
    </row>
    <row r="524" spans="1:6" x14ac:dyDescent="0.25">
      <c r="A524">
        <v>44</v>
      </c>
      <c r="B524">
        <v>0</v>
      </c>
      <c r="C524">
        <v>100.8</v>
      </c>
      <c r="D524">
        <v>112</v>
      </c>
      <c r="E524">
        <v>17.14</v>
      </c>
      <c r="F524">
        <v>0</v>
      </c>
    </row>
    <row r="525" spans="1:6" x14ac:dyDescent="0.25">
      <c r="A525">
        <v>34</v>
      </c>
      <c r="B525">
        <v>22</v>
      </c>
      <c r="C525">
        <v>82.5</v>
      </c>
      <c r="D525">
        <v>97</v>
      </c>
      <c r="E525">
        <v>14.03</v>
      </c>
      <c r="F525">
        <v>3</v>
      </c>
    </row>
    <row r="526" spans="1:6" x14ac:dyDescent="0.25">
      <c r="A526">
        <v>35</v>
      </c>
      <c r="B526">
        <v>34</v>
      </c>
      <c r="C526">
        <v>146.4</v>
      </c>
      <c r="D526">
        <v>104</v>
      </c>
      <c r="E526">
        <v>24.89</v>
      </c>
      <c r="F526">
        <v>2</v>
      </c>
    </row>
    <row r="527" spans="1:6" x14ac:dyDescent="0.25">
      <c r="A527">
        <v>33</v>
      </c>
      <c r="B527">
        <v>0</v>
      </c>
      <c r="C527">
        <v>177.9</v>
      </c>
      <c r="D527">
        <v>129</v>
      </c>
      <c r="E527">
        <v>30.24</v>
      </c>
      <c r="F527">
        <v>2</v>
      </c>
    </row>
    <row r="528" spans="1:6" x14ac:dyDescent="0.25">
      <c r="A528">
        <v>39</v>
      </c>
      <c r="B528">
        <v>27</v>
      </c>
      <c r="C528">
        <v>153.5</v>
      </c>
      <c r="D528">
        <v>84</v>
      </c>
      <c r="E528">
        <v>26.1</v>
      </c>
      <c r="F528">
        <v>5</v>
      </c>
    </row>
    <row r="529" spans="1:6" x14ac:dyDescent="0.25">
      <c r="A529">
        <v>43</v>
      </c>
      <c r="B529">
        <v>0</v>
      </c>
      <c r="C529">
        <v>150.69999999999999</v>
      </c>
      <c r="D529">
        <v>105</v>
      </c>
      <c r="E529">
        <v>25.62</v>
      </c>
      <c r="F529">
        <v>1</v>
      </c>
    </row>
    <row r="530" spans="1:6" x14ac:dyDescent="0.25">
      <c r="A530">
        <v>33</v>
      </c>
      <c r="B530">
        <v>19</v>
      </c>
      <c r="C530">
        <v>180.1</v>
      </c>
      <c r="D530">
        <v>106</v>
      </c>
      <c r="E530">
        <v>30.62</v>
      </c>
      <c r="F530">
        <v>0</v>
      </c>
    </row>
    <row r="531" spans="1:6" x14ac:dyDescent="0.25">
      <c r="A531">
        <v>41</v>
      </c>
      <c r="B531">
        <v>31</v>
      </c>
      <c r="C531">
        <v>265.3</v>
      </c>
      <c r="D531">
        <v>94</v>
      </c>
      <c r="E531">
        <v>45.1</v>
      </c>
      <c r="F531">
        <v>1</v>
      </c>
    </row>
    <row r="532" spans="1:6" x14ac:dyDescent="0.25">
      <c r="A532">
        <v>33</v>
      </c>
      <c r="B532">
        <v>0</v>
      </c>
      <c r="C532">
        <v>128.6</v>
      </c>
      <c r="D532">
        <v>83</v>
      </c>
      <c r="E532">
        <v>21.86</v>
      </c>
      <c r="F532">
        <v>0</v>
      </c>
    </row>
    <row r="533" spans="1:6" x14ac:dyDescent="0.25">
      <c r="A533">
        <v>42</v>
      </c>
      <c r="B533">
        <v>0</v>
      </c>
      <c r="C533">
        <v>161.5</v>
      </c>
      <c r="D533">
        <v>92</v>
      </c>
      <c r="E533">
        <v>27.46</v>
      </c>
      <c r="F533">
        <v>2</v>
      </c>
    </row>
    <row r="534" spans="1:6" x14ac:dyDescent="0.25">
      <c r="A534">
        <v>44</v>
      </c>
      <c r="B534">
        <v>0</v>
      </c>
      <c r="C534">
        <v>165.3</v>
      </c>
      <c r="D534">
        <v>120</v>
      </c>
      <c r="E534">
        <v>28.1</v>
      </c>
      <c r="F534">
        <v>1</v>
      </c>
    </row>
    <row r="535" spans="1:6" x14ac:dyDescent="0.25">
      <c r="A535">
        <v>45</v>
      </c>
      <c r="B535">
        <v>0</v>
      </c>
      <c r="C535">
        <v>195</v>
      </c>
      <c r="D535">
        <v>92</v>
      </c>
      <c r="E535">
        <v>33.15</v>
      </c>
      <c r="F535">
        <v>0</v>
      </c>
    </row>
    <row r="536" spans="1:6" x14ac:dyDescent="0.25">
      <c r="A536">
        <v>42</v>
      </c>
      <c r="B536">
        <v>0</v>
      </c>
      <c r="C536">
        <v>213.8</v>
      </c>
      <c r="D536">
        <v>79</v>
      </c>
      <c r="E536">
        <v>36.35</v>
      </c>
      <c r="F536">
        <v>0</v>
      </c>
    </row>
    <row r="537" spans="1:6" x14ac:dyDescent="0.25">
      <c r="A537">
        <v>43</v>
      </c>
      <c r="B537">
        <v>24</v>
      </c>
      <c r="C537">
        <v>205.5</v>
      </c>
      <c r="D537">
        <v>114</v>
      </c>
      <c r="E537">
        <v>34.94</v>
      </c>
      <c r="F537">
        <v>1</v>
      </c>
    </row>
    <row r="538" spans="1:6" x14ac:dyDescent="0.25">
      <c r="A538">
        <v>43</v>
      </c>
      <c r="B538">
        <v>22</v>
      </c>
      <c r="C538">
        <v>252.9</v>
      </c>
      <c r="D538">
        <v>112</v>
      </c>
      <c r="E538">
        <v>42.99</v>
      </c>
      <c r="F538">
        <v>3</v>
      </c>
    </row>
    <row r="539" spans="1:6" x14ac:dyDescent="0.25">
      <c r="A539">
        <v>44</v>
      </c>
      <c r="B539">
        <v>0</v>
      </c>
      <c r="C539">
        <v>192</v>
      </c>
      <c r="D539">
        <v>91</v>
      </c>
      <c r="E539">
        <v>32.64</v>
      </c>
      <c r="F539">
        <v>1</v>
      </c>
    </row>
    <row r="540" spans="1:6" x14ac:dyDescent="0.25">
      <c r="A540">
        <v>40</v>
      </c>
      <c r="B540">
        <v>39</v>
      </c>
      <c r="C540">
        <v>69.099999999999994</v>
      </c>
      <c r="D540">
        <v>122</v>
      </c>
      <c r="E540">
        <v>11.75</v>
      </c>
      <c r="F540">
        <v>0</v>
      </c>
    </row>
    <row r="541" spans="1:6" x14ac:dyDescent="0.25">
      <c r="A541">
        <v>28</v>
      </c>
      <c r="B541">
        <v>0</v>
      </c>
      <c r="C541">
        <v>261.7</v>
      </c>
      <c r="D541">
        <v>97</v>
      </c>
      <c r="E541">
        <v>44.49</v>
      </c>
      <c r="F541">
        <v>3</v>
      </c>
    </row>
    <row r="542" spans="1:6" x14ac:dyDescent="0.25">
      <c r="A542">
        <v>47</v>
      </c>
      <c r="B542">
        <v>0</v>
      </c>
      <c r="C542">
        <v>235.5</v>
      </c>
      <c r="D542">
        <v>81</v>
      </c>
      <c r="E542">
        <v>40.04</v>
      </c>
      <c r="F542">
        <v>2</v>
      </c>
    </row>
    <row r="543" spans="1:6" x14ac:dyDescent="0.25">
      <c r="A543">
        <v>38</v>
      </c>
      <c r="B543">
        <v>0</v>
      </c>
      <c r="C543">
        <v>213.4</v>
      </c>
      <c r="D543">
        <v>100</v>
      </c>
      <c r="E543">
        <v>36.28</v>
      </c>
      <c r="F543">
        <v>1</v>
      </c>
    </row>
    <row r="544" spans="1:6" x14ac:dyDescent="0.25">
      <c r="A544">
        <v>43</v>
      </c>
      <c r="B544">
        <v>22</v>
      </c>
      <c r="C544">
        <v>263.8</v>
      </c>
      <c r="D544">
        <v>65</v>
      </c>
      <c r="E544">
        <v>44.85</v>
      </c>
      <c r="F544">
        <v>3</v>
      </c>
    </row>
    <row r="545" spans="1:6" x14ac:dyDescent="0.25">
      <c r="A545">
        <v>40</v>
      </c>
      <c r="B545">
        <v>31</v>
      </c>
      <c r="C545">
        <v>183.4</v>
      </c>
      <c r="D545">
        <v>126</v>
      </c>
      <c r="E545">
        <v>31.18</v>
      </c>
      <c r="F545">
        <v>1</v>
      </c>
    </row>
    <row r="546" spans="1:6" x14ac:dyDescent="0.25">
      <c r="A546">
        <v>24</v>
      </c>
      <c r="B546">
        <v>0</v>
      </c>
      <c r="C546">
        <v>157.6</v>
      </c>
      <c r="D546">
        <v>85</v>
      </c>
      <c r="E546">
        <v>26.79</v>
      </c>
      <c r="F546">
        <v>5</v>
      </c>
    </row>
    <row r="547" spans="1:6" x14ac:dyDescent="0.25">
      <c r="A547">
        <v>42</v>
      </c>
      <c r="B547">
        <v>0</v>
      </c>
      <c r="C547">
        <v>175.6</v>
      </c>
      <c r="D547">
        <v>147</v>
      </c>
      <c r="E547">
        <v>29.85</v>
      </c>
      <c r="F547">
        <v>0</v>
      </c>
    </row>
    <row r="548" spans="1:6" x14ac:dyDescent="0.25">
      <c r="A548">
        <v>36</v>
      </c>
      <c r="B548">
        <v>0</v>
      </c>
      <c r="C548">
        <v>242.5</v>
      </c>
      <c r="D548">
        <v>101</v>
      </c>
      <c r="E548">
        <v>41.23</v>
      </c>
      <c r="F548">
        <v>2</v>
      </c>
    </row>
    <row r="549" spans="1:6" x14ac:dyDescent="0.25">
      <c r="A549">
        <v>44</v>
      </c>
      <c r="B549">
        <v>0</v>
      </c>
      <c r="C549">
        <v>151</v>
      </c>
      <c r="D549">
        <v>102</v>
      </c>
      <c r="E549">
        <v>25.67</v>
      </c>
      <c r="F549">
        <v>0</v>
      </c>
    </row>
    <row r="550" spans="1:6" x14ac:dyDescent="0.25">
      <c r="A550">
        <v>41</v>
      </c>
      <c r="B550">
        <v>0</v>
      </c>
      <c r="C550">
        <v>138.1</v>
      </c>
      <c r="D550">
        <v>103</v>
      </c>
      <c r="E550">
        <v>23.48</v>
      </c>
      <c r="F550">
        <v>1</v>
      </c>
    </row>
    <row r="551" spans="1:6" x14ac:dyDescent="0.25">
      <c r="A551">
        <v>37</v>
      </c>
      <c r="B551">
        <v>0</v>
      </c>
      <c r="C551">
        <v>264.7</v>
      </c>
      <c r="D551">
        <v>69</v>
      </c>
      <c r="E551">
        <v>45</v>
      </c>
      <c r="F551">
        <v>1</v>
      </c>
    </row>
    <row r="552" spans="1:6" x14ac:dyDescent="0.25">
      <c r="A552">
        <v>40</v>
      </c>
      <c r="B552">
        <v>31</v>
      </c>
      <c r="C552">
        <v>282.3</v>
      </c>
      <c r="D552">
        <v>70</v>
      </c>
      <c r="E552">
        <v>47.99</v>
      </c>
      <c r="F552">
        <v>1</v>
      </c>
    </row>
    <row r="553" spans="1:6" x14ac:dyDescent="0.25">
      <c r="A553">
        <v>35</v>
      </c>
      <c r="B553">
        <v>0</v>
      </c>
      <c r="C553">
        <v>197.1</v>
      </c>
      <c r="D553">
        <v>126</v>
      </c>
      <c r="E553">
        <v>33.51</v>
      </c>
      <c r="F553">
        <v>3</v>
      </c>
    </row>
    <row r="554" spans="1:6" x14ac:dyDescent="0.25">
      <c r="A554">
        <v>36</v>
      </c>
      <c r="B554">
        <v>0</v>
      </c>
      <c r="C554">
        <v>205.3</v>
      </c>
      <c r="D554">
        <v>95</v>
      </c>
      <c r="E554">
        <v>34.9</v>
      </c>
      <c r="F554">
        <v>1</v>
      </c>
    </row>
    <row r="555" spans="1:6" x14ac:dyDescent="0.25">
      <c r="A555">
        <v>40</v>
      </c>
      <c r="B555">
        <v>22</v>
      </c>
      <c r="C555">
        <v>181.8</v>
      </c>
      <c r="D555">
        <v>110</v>
      </c>
      <c r="E555">
        <v>30.91</v>
      </c>
      <c r="F555">
        <v>2</v>
      </c>
    </row>
    <row r="556" spans="1:6" x14ac:dyDescent="0.25">
      <c r="A556">
        <v>36</v>
      </c>
      <c r="B556">
        <v>0</v>
      </c>
      <c r="C556">
        <v>252</v>
      </c>
      <c r="D556">
        <v>120</v>
      </c>
      <c r="E556">
        <v>42.84</v>
      </c>
      <c r="F556">
        <v>2</v>
      </c>
    </row>
    <row r="557" spans="1:6" x14ac:dyDescent="0.25">
      <c r="A557">
        <v>41</v>
      </c>
      <c r="B557">
        <v>0</v>
      </c>
      <c r="C557">
        <v>231.2</v>
      </c>
      <c r="D557">
        <v>135</v>
      </c>
      <c r="E557">
        <v>39.299999999999997</v>
      </c>
      <c r="F557">
        <v>1</v>
      </c>
    </row>
    <row r="558" spans="1:6" x14ac:dyDescent="0.25">
      <c r="A558">
        <v>34</v>
      </c>
      <c r="B558">
        <v>33</v>
      </c>
      <c r="C558">
        <v>200.1</v>
      </c>
      <c r="D558">
        <v>108</v>
      </c>
      <c r="E558">
        <v>34.020000000000003</v>
      </c>
      <c r="F558">
        <v>0</v>
      </c>
    </row>
    <row r="559" spans="1:6" x14ac:dyDescent="0.25">
      <c r="A559">
        <v>31</v>
      </c>
      <c r="B559">
        <v>26</v>
      </c>
      <c r="C559">
        <v>266.7</v>
      </c>
      <c r="D559">
        <v>109</v>
      </c>
      <c r="E559">
        <v>45.34</v>
      </c>
      <c r="F559">
        <v>1</v>
      </c>
    </row>
    <row r="560" spans="1:6" x14ac:dyDescent="0.25">
      <c r="A560">
        <v>35</v>
      </c>
      <c r="B560">
        <v>0</v>
      </c>
      <c r="C560">
        <v>175.3</v>
      </c>
      <c r="D560">
        <v>106</v>
      </c>
      <c r="E560">
        <v>29.8</v>
      </c>
      <c r="F560">
        <v>0</v>
      </c>
    </row>
    <row r="561" spans="1:6" x14ac:dyDescent="0.25">
      <c r="A561">
        <v>39</v>
      </c>
      <c r="B561">
        <v>0</v>
      </c>
      <c r="C561">
        <v>125.1</v>
      </c>
      <c r="D561">
        <v>99</v>
      </c>
      <c r="E561">
        <v>21.27</v>
      </c>
      <c r="F561">
        <v>3</v>
      </c>
    </row>
    <row r="562" spans="1:6" x14ac:dyDescent="0.25">
      <c r="A562">
        <v>36</v>
      </c>
      <c r="B562">
        <v>0</v>
      </c>
      <c r="C562">
        <v>176.8</v>
      </c>
      <c r="D562">
        <v>90</v>
      </c>
      <c r="E562">
        <v>30.06</v>
      </c>
      <c r="F562">
        <v>1</v>
      </c>
    </row>
    <row r="563" spans="1:6" x14ac:dyDescent="0.25">
      <c r="A563">
        <v>38</v>
      </c>
      <c r="B563">
        <v>0</v>
      </c>
      <c r="C563">
        <v>241.9</v>
      </c>
      <c r="D563">
        <v>101</v>
      </c>
      <c r="E563">
        <v>41.12</v>
      </c>
      <c r="F563">
        <v>1</v>
      </c>
    </row>
    <row r="564" spans="1:6" x14ac:dyDescent="0.25">
      <c r="A564">
        <v>40</v>
      </c>
      <c r="B564">
        <v>0</v>
      </c>
      <c r="C564">
        <v>217.1</v>
      </c>
      <c r="D564">
        <v>99</v>
      </c>
      <c r="E564">
        <v>36.909999999999997</v>
      </c>
      <c r="F564">
        <v>1</v>
      </c>
    </row>
    <row r="565" spans="1:6" x14ac:dyDescent="0.25">
      <c r="A565">
        <v>33</v>
      </c>
      <c r="B565">
        <v>0</v>
      </c>
      <c r="C565">
        <v>195.4</v>
      </c>
      <c r="D565">
        <v>110</v>
      </c>
      <c r="E565">
        <v>33.22</v>
      </c>
      <c r="F565">
        <v>0</v>
      </c>
    </row>
    <row r="566" spans="1:6" x14ac:dyDescent="0.25">
      <c r="A566">
        <v>27</v>
      </c>
      <c r="B566">
        <v>0</v>
      </c>
      <c r="C566">
        <v>222.4</v>
      </c>
      <c r="D566">
        <v>78</v>
      </c>
      <c r="E566">
        <v>37.81</v>
      </c>
      <c r="F566">
        <v>1</v>
      </c>
    </row>
    <row r="567" spans="1:6" x14ac:dyDescent="0.25">
      <c r="A567">
        <v>35</v>
      </c>
      <c r="B567">
        <v>0</v>
      </c>
      <c r="C567">
        <v>189.5</v>
      </c>
      <c r="D567">
        <v>90</v>
      </c>
      <c r="E567">
        <v>32.22</v>
      </c>
      <c r="F567">
        <v>1</v>
      </c>
    </row>
    <row r="568" spans="1:6" x14ac:dyDescent="0.25">
      <c r="A568">
        <v>39</v>
      </c>
      <c r="B568">
        <v>0</v>
      </c>
      <c r="C568">
        <v>123.1</v>
      </c>
      <c r="D568">
        <v>100</v>
      </c>
      <c r="E568">
        <v>20.93</v>
      </c>
      <c r="F568">
        <v>0</v>
      </c>
    </row>
    <row r="569" spans="1:6" x14ac:dyDescent="0.25">
      <c r="A569">
        <v>40</v>
      </c>
      <c r="B569">
        <v>38</v>
      </c>
      <c r="C569">
        <v>256.7</v>
      </c>
      <c r="D569">
        <v>98</v>
      </c>
      <c r="E569">
        <v>43.64</v>
      </c>
      <c r="F569">
        <v>3</v>
      </c>
    </row>
    <row r="570" spans="1:6" x14ac:dyDescent="0.25">
      <c r="A570">
        <v>35</v>
      </c>
      <c r="B570">
        <v>0</v>
      </c>
      <c r="C570">
        <v>159.1</v>
      </c>
      <c r="D570">
        <v>94</v>
      </c>
      <c r="E570">
        <v>27.05</v>
      </c>
      <c r="F570">
        <v>1</v>
      </c>
    </row>
    <row r="571" spans="1:6" x14ac:dyDescent="0.25">
      <c r="A571">
        <v>46</v>
      </c>
      <c r="B571">
        <v>0</v>
      </c>
      <c r="C571">
        <v>100.1</v>
      </c>
      <c r="D571">
        <v>90</v>
      </c>
      <c r="E571">
        <v>17.02</v>
      </c>
      <c r="F571">
        <v>3</v>
      </c>
    </row>
    <row r="572" spans="1:6" x14ac:dyDescent="0.25">
      <c r="A572">
        <v>36</v>
      </c>
      <c r="B572">
        <v>32</v>
      </c>
      <c r="C572">
        <v>30.9</v>
      </c>
      <c r="D572">
        <v>113</v>
      </c>
      <c r="E572">
        <v>5.25</v>
      </c>
      <c r="F572">
        <v>1</v>
      </c>
    </row>
    <row r="573" spans="1:6" x14ac:dyDescent="0.25">
      <c r="A573">
        <v>41</v>
      </c>
      <c r="B573">
        <v>0</v>
      </c>
      <c r="C573">
        <v>223.2</v>
      </c>
      <c r="D573">
        <v>76</v>
      </c>
      <c r="E573">
        <v>37.94</v>
      </c>
      <c r="F573">
        <v>3</v>
      </c>
    </row>
    <row r="574" spans="1:6" x14ac:dyDescent="0.25">
      <c r="A574">
        <v>41</v>
      </c>
      <c r="B574">
        <v>0</v>
      </c>
      <c r="C574">
        <v>187.4</v>
      </c>
      <c r="D574">
        <v>101</v>
      </c>
      <c r="E574">
        <v>31.86</v>
      </c>
      <c r="F574">
        <v>1</v>
      </c>
    </row>
    <row r="575" spans="1:6" x14ac:dyDescent="0.25">
      <c r="A575">
        <v>44</v>
      </c>
      <c r="B575">
        <v>0</v>
      </c>
      <c r="C575">
        <v>277.5</v>
      </c>
      <c r="D575">
        <v>104</v>
      </c>
      <c r="E575">
        <v>47.18</v>
      </c>
      <c r="F575">
        <v>1</v>
      </c>
    </row>
    <row r="576" spans="1:6" x14ac:dyDescent="0.25">
      <c r="A576">
        <v>45</v>
      </c>
      <c r="B576">
        <v>0</v>
      </c>
      <c r="C576">
        <v>147.19999999999999</v>
      </c>
      <c r="D576">
        <v>119</v>
      </c>
      <c r="E576">
        <v>25.02</v>
      </c>
      <c r="F576">
        <v>1</v>
      </c>
    </row>
    <row r="577" spans="1:6" x14ac:dyDescent="0.25">
      <c r="A577">
        <v>39</v>
      </c>
      <c r="B577">
        <v>0</v>
      </c>
      <c r="C577">
        <v>185.8</v>
      </c>
      <c r="D577">
        <v>36</v>
      </c>
      <c r="E577">
        <v>31.59</v>
      </c>
      <c r="F577">
        <v>4</v>
      </c>
    </row>
    <row r="578" spans="1:6" x14ac:dyDescent="0.25">
      <c r="A578">
        <v>39</v>
      </c>
      <c r="B578">
        <v>29</v>
      </c>
      <c r="C578">
        <v>155.4</v>
      </c>
      <c r="D578">
        <v>110</v>
      </c>
      <c r="E578">
        <v>26.42</v>
      </c>
      <c r="F578">
        <v>3</v>
      </c>
    </row>
    <row r="579" spans="1:6" x14ac:dyDescent="0.25">
      <c r="A579">
        <v>46</v>
      </c>
      <c r="B579">
        <v>0</v>
      </c>
      <c r="C579">
        <v>154.19999999999999</v>
      </c>
      <c r="D579">
        <v>91</v>
      </c>
      <c r="E579">
        <v>26.21</v>
      </c>
      <c r="F579">
        <v>6</v>
      </c>
    </row>
    <row r="580" spans="1:6" x14ac:dyDescent="0.25">
      <c r="A580">
        <v>41</v>
      </c>
      <c r="B580">
        <v>0</v>
      </c>
      <c r="C580">
        <v>97.6</v>
      </c>
      <c r="D580">
        <v>98</v>
      </c>
      <c r="E580">
        <v>16.59</v>
      </c>
      <c r="F580">
        <v>1</v>
      </c>
    </row>
    <row r="581" spans="1:6" x14ac:dyDescent="0.25">
      <c r="A581">
        <v>41</v>
      </c>
      <c r="B581">
        <v>0</v>
      </c>
      <c r="C581">
        <v>178.8</v>
      </c>
      <c r="D581">
        <v>94</v>
      </c>
      <c r="E581">
        <v>30.4</v>
      </c>
      <c r="F581">
        <v>1</v>
      </c>
    </row>
    <row r="582" spans="1:6" x14ac:dyDescent="0.25">
      <c r="A582">
        <v>37</v>
      </c>
      <c r="B582">
        <v>0</v>
      </c>
      <c r="C582">
        <v>149.30000000000001</v>
      </c>
      <c r="D582">
        <v>104</v>
      </c>
      <c r="E582">
        <v>25.38</v>
      </c>
      <c r="F582">
        <v>0</v>
      </c>
    </row>
    <row r="583" spans="1:6" x14ac:dyDescent="0.25">
      <c r="A583">
        <v>39</v>
      </c>
      <c r="B583">
        <v>0</v>
      </c>
      <c r="C583">
        <v>206</v>
      </c>
      <c r="D583">
        <v>89</v>
      </c>
      <c r="E583">
        <v>35.020000000000003</v>
      </c>
      <c r="F583">
        <v>0</v>
      </c>
    </row>
    <row r="584" spans="1:6" x14ac:dyDescent="0.25">
      <c r="A584">
        <v>39</v>
      </c>
      <c r="B584">
        <v>0</v>
      </c>
      <c r="C584">
        <v>216.8</v>
      </c>
      <c r="D584">
        <v>86</v>
      </c>
      <c r="E584">
        <v>36.86</v>
      </c>
      <c r="F584">
        <v>0</v>
      </c>
    </row>
    <row r="585" spans="1:6" x14ac:dyDescent="0.25">
      <c r="A585">
        <v>37</v>
      </c>
      <c r="B585">
        <v>0</v>
      </c>
      <c r="C585">
        <v>103.3</v>
      </c>
      <c r="D585">
        <v>110</v>
      </c>
      <c r="E585">
        <v>17.559999999999999</v>
      </c>
      <c r="F585">
        <v>0</v>
      </c>
    </row>
    <row r="586" spans="1:6" x14ac:dyDescent="0.25">
      <c r="A586">
        <v>38</v>
      </c>
      <c r="B586">
        <v>0</v>
      </c>
      <c r="C586">
        <v>139.4</v>
      </c>
      <c r="D586">
        <v>95</v>
      </c>
      <c r="E586">
        <v>23.7</v>
      </c>
      <c r="F586">
        <v>0</v>
      </c>
    </row>
    <row r="587" spans="1:6" x14ac:dyDescent="0.25">
      <c r="A587">
        <v>42</v>
      </c>
      <c r="B587">
        <v>0</v>
      </c>
      <c r="C587">
        <v>191.2</v>
      </c>
      <c r="D587">
        <v>110</v>
      </c>
      <c r="E587">
        <v>32.5</v>
      </c>
      <c r="F587">
        <v>1</v>
      </c>
    </row>
    <row r="588" spans="1:6" x14ac:dyDescent="0.25">
      <c r="A588">
        <v>40</v>
      </c>
      <c r="B588">
        <v>23</v>
      </c>
      <c r="C588">
        <v>160</v>
      </c>
      <c r="D588">
        <v>104</v>
      </c>
      <c r="E588">
        <v>27.2</v>
      </c>
      <c r="F588">
        <v>1</v>
      </c>
    </row>
    <row r="589" spans="1:6" x14ac:dyDescent="0.25">
      <c r="A589">
        <v>40</v>
      </c>
      <c r="B589">
        <v>0</v>
      </c>
      <c r="C589">
        <v>221.7</v>
      </c>
      <c r="D589">
        <v>95</v>
      </c>
      <c r="E589">
        <v>37.69</v>
      </c>
      <c r="F589">
        <v>3</v>
      </c>
    </row>
    <row r="590" spans="1:6" x14ac:dyDescent="0.25">
      <c r="A590">
        <v>39</v>
      </c>
      <c r="B590">
        <v>0</v>
      </c>
      <c r="C590">
        <v>215.6</v>
      </c>
      <c r="D590">
        <v>78</v>
      </c>
      <c r="E590">
        <v>36.65</v>
      </c>
      <c r="F590">
        <v>1</v>
      </c>
    </row>
    <row r="591" spans="1:6" x14ac:dyDescent="0.25">
      <c r="A591">
        <v>40</v>
      </c>
      <c r="B591">
        <v>42</v>
      </c>
      <c r="C591">
        <v>165.3</v>
      </c>
      <c r="D591">
        <v>97</v>
      </c>
      <c r="E591">
        <v>28.1</v>
      </c>
      <c r="F591">
        <v>3</v>
      </c>
    </row>
    <row r="592" spans="1:6" x14ac:dyDescent="0.25">
      <c r="A592">
        <v>45</v>
      </c>
      <c r="B592">
        <v>32</v>
      </c>
      <c r="C592">
        <v>94.7</v>
      </c>
      <c r="D592">
        <v>111</v>
      </c>
      <c r="E592">
        <v>16.100000000000001</v>
      </c>
      <c r="F592">
        <v>2</v>
      </c>
    </row>
    <row r="593" spans="1:6" x14ac:dyDescent="0.25">
      <c r="A593">
        <v>38</v>
      </c>
      <c r="B593">
        <v>0</v>
      </c>
      <c r="C593">
        <v>203.2</v>
      </c>
      <c r="D593">
        <v>81</v>
      </c>
      <c r="E593">
        <v>34.54</v>
      </c>
      <c r="F593">
        <v>2</v>
      </c>
    </row>
    <row r="594" spans="1:6" x14ac:dyDescent="0.25">
      <c r="A594">
        <v>42</v>
      </c>
      <c r="B594">
        <v>0</v>
      </c>
      <c r="C594">
        <v>195.3</v>
      </c>
      <c r="D594">
        <v>70</v>
      </c>
      <c r="E594">
        <v>33.200000000000003</v>
      </c>
      <c r="F594">
        <v>3</v>
      </c>
    </row>
    <row r="595" spans="1:6" x14ac:dyDescent="0.25">
      <c r="A595">
        <v>38</v>
      </c>
      <c r="B595">
        <v>0</v>
      </c>
      <c r="C595">
        <v>114.4</v>
      </c>
      <c r="D595">
        <v>104</v>
      </c>
      <c r="E595">
        <v>19.45</v>
      </c>
      <c r="F595">
        <v>2</v>
      </c>
    </row>
    <row r="596" spans="1:6" x14ac:dyDescent="0.25">
      <c r="A596">
        <v>33</v>
      </c>
      <c r="B596">
        <v>0</v>
      </c>
      <c r="C596">
        <v>222.8</v>
      </c>
      <c r="D596">
        <v>101</v>
      </c>
      <c r="E596">
        <v>37.880000000000003</v>
      </c>
      <c r="F596">
        <v>2</v>
      </c>
    </row>
    <row r="597" spans="1:6" x14ac:dyDescent="0.25">
      <c r="A597">
        <v>42</v>
      </c>
      <c r="B597">
        <v>22</v>
      </c>
      <c r="C597">
        <v>175.9</v>
      </c>
      <c r="D597">
        <v>70</v>
      </c>
      <c r="E597">
        <v>29.9</v>
      </c>
      <c r="F597">
        <v>2</v>
      </c>
    </row>
    <row r="598" spans="1:6" x14ac:dyDescent="0.25">
      <c r="A598">
        <v>26</v>
      </c>
      <c r="B598">
        <v>0</v>
      </c>
      <c r="C598">
        <v>249.9</v>
      </c>
      <c r="D598">
        <v>95</v>
      </c>
      <c r="E598">
        <v>42.48</v>
      </c>
      <c r="F598">
        <v>1</v>
      </c>
    </row>
    <row r="599" spans="1:6" x14ac:dyDescent="0.25">
      <c r="A599">
        <v>44</v>
      </c>
      <c r="B599">
        <v>30</v>
      </c>
      <c r="C599">
        <v>234.5</v>
      </c>
      <c r="D599">
        <v>130</v>
      </c>
      <c r="E599">
        <v>39.869999999999997</v>
      </c>
      <c r="F599">
        <v>2</v>
      </c>
    </row>
    <row r="600" spans="1:6" x14ac:dyDescent="0.25">
      <c r="A600">
        <v>41</v>
      </c>
      <c r="B600">
        <v>0</v>
      </c>
      <c r="C600">
        <v>210.7</v>
      </c>
      <c r="D600">
        <v>116</v>
      </c>
      <c r="E600">
        <v>35.82</v>
      </c>
      <c r="F600">
        <v>1</v>
      </c>
    </row>
    <row r="601" spans="1:6" x14ac:dyDescent="0.25">
      <c r="A601">
        <v>38</v>
      </c>
      <c r="B601">
        <v>0</v>
      </c>
      <c r="C601">
        <v>182.3</v>
      </c>
      <c r="D601">
        <v>124</v>
      </c>
      <c r="E601">
        <v>30.99</v>
      </c>
      <c r="F601">
        <v>1</v>
      </c>
    </row>
    <row r="602" spans="1:6" x14ac:dyDescent="0.25">
      <c r="A602">
        <v>43</v>
      </c>
      <c r="B602">
        <v>0</v>
      </c>
      <c r="C602">
        <v>190.3</v>
      </c>
      <c r="D602">
        <v>88</v>
      </c>
      <c r="E602">
        <v>32.35</v>
      </c>
      <c r="F602">
        <v>2</v>
      </c>
    </row>
    <row r="603" spans="1:6" x14ac:dyDescent="0.25">
      <c r="A603">
        <v>39</v>
      </c>
      <c r="B603">
        <v>38</v>
      </c>
      <c r="C603">
        <v>177.1</v>
      </c>
      <c r="D603">
        <v>88</v>
      </c>
      <c r="E603">
        <v>30.11</v>
      </c>
      <c r="F603">
        <v>0</v>
      </c>
    </row>
    <row r="604" spans="1:6" x14ac:dyDescent="0.25">
      <c r="A604">
        <v>28</v>
      </c>
      <c r="B604">
        <v>36</v>
      </c>
      <c r="C604">
        <v>87.2</v>
      </c>
      <c r="D604">
        <v>92</v>
      </c>
      <c r="E604">
        <v>14.82</v>
      </c>
      <c r="F604">
        <v>6</v>
      </c>
    </row>
    <row r="605" spans="1:6" x14ac:dyDescent="0.25">
      <c r="A605">
        <v>40</v>
      </c>
      <c r="B605">
        <v>0</v>
      </c>
      <c r="C605">
        <v>215.6</v>
      </c>
      <c r="D605">
        <v>96</v>
      </c>
      <c r="E605">
        <v>36.65</v>
      </c>
      <c r="F605">
        <v>1</v>
      </c>
    </row>
    <row r="606" spans="1:6" x14ac:dyDescent="0.25">
      <c r="A606">
        <v>40</v>
      </c>
      <c r="B606">
        <v>36</v>
      </c>
      <c r="C606">
        <v>192.8</v>
      </c>
      <c r="D606">
        <v>103</v>
      </c>
      <c r="E606">
        <v>32.78</v>
      </c>
      <c r="F606">
        <v>1</v>
      </c>
    </row>
    <row r="607" spans="1:6" x14ac:dyDescent="0.25">
      <c r="A607">
        <v>42</v>
      </c>
      <c r="B607">
        <v>0</v>
      </c>
      <c r="C607">
        <v>149.30000000000001</v>
      </c>
      <c r="D607">
        <v>100</v>
      </c>
      <c r="E607">
        <v>25.38</v>
      </c>
      <c r="F607">
        <v>2</v>
      </c>
    </row>
    <row r="608" spans="1:6" x14ac:dyDescent="0.25">
      <c r="A608">
        <v>40</v>
      </c>
      <c r="B608">
        <v>0</v>
      </c>
      <c r="C608">
        <v>143.69999999999999</v>
      </c>
      <c r="D608">
        <v>116</v>
      </c>
      <c r="E608">
        <v>24.43</v>
      </c>
      <c r="F608">
        <v>1</v>
      </c>
    </row>
    <row r="609" spans="1:6" x14ac:dyDescent="0.25">
      <c r="A609">
        <v>48</v>
      </c>
      <c r="B609">
        <v>0</v>
      </c>
      <c r="C609">
        <v>224.8</v>
      </c>
      <c r="D609">
        <v>111</v>
      </c>
      <c r="E609">
        <v>38.22</v>
      </c>
      <c r="F609">
        <v>1</v>
      </c>
    </row>
    <row r="610" spans="1:6" x14ac:dyDescent="0.25">
      <c r="A610">
        <v>30</v>
      </c>
      <c r="B610">
        <v>39</v>
      </c>
      <c r="C610">
        <v>261.2</v>
      </c>
      <c r="D610">
        <v>122</v>
      </c>
      <c r="E610">
        <v>44.4</v>
      </c>
      <c r="F610">
        <v>2</v>
      </c>
    </row>
    <row r="611" spans="1:6" x14ac:dyDescent="0.25">
      <c r="A611">
        <v>39</v>
      </c>
      <c r="B611">
        <v>26</v>
      </c>
      <c r="C611">
        <v>196.5</v>
      </c>
      <c r="D611">
        <v>98</v>
      </c>
      <c r="E611">
        <v>33.409999999999997</v>
      </c>
      <c r="F611">
        <v>0</v>
      </c>
    </row>
    <row r="612" spans="1:6" x14ac:dyDescent="0.25">
      <c r="A612">
        <v>29</v>
      </c>
      <c r="B612">
        <v>0</v>
      </c>
      <c r="C612">
        <v>271.2</v>
      </c>
      <c r="D612">
        <v>105</v>
      </c>
      <c r="E612">
        <v>46.1</v>
      </c>
      <c r="F612">
        <v>3</v>
      </c>
    </row>
    <row r="613" spans="1:6" x14ac:dyDescent="0.25">
      <c r="A613">
        <v>37</v>
      </c>
      <c r="B613">
        <v>0</v>
      </c>
      <c r="C613">
        <v>207.2</v>
      </c>
      <c r="D613">
        <v>121</v>
      </c>
      <c r="E613">
        <v>35.22</v>
      </c>
      <c r="F613">
        <v>2</v>
      </c>
    </row>
    <row r="614" spans="1:6" x14ac:dyDescent="0.25">
      <c r="A614">
        <v>44</v>
      </c>
      <c r="B614">
        <v>0</v>
      </c>
      <c r="C614">
        <v>300.39999999999998</v>
      </c>
      <c r="D614">
        <v>94</v>
      </c>
      <c r="E614">
        <v>51.07</v>
      </c>
      <c r="F614">
        <v>2</v>
      </c>
    </row>
    <row r="615" spans="1:6" x14ac:dyDescent="0.25">
      <c r="A615">
        <v>40</v>
      </c>
      <c r="B615">
        <v>20</v>
      </c>
      <c r="C615">
        <v>187.5</v>
      </c>
      <c r="D615">
        <v>110</v>
      </c>
      <c r="E615">
        <v>31.88</v>
      </c>
      <c r="F615">
        <v>1</v>
      </c>
    </row>
    <row r="616" spans="1:6" x14ac:dyDescent="0.25">
      <c r="A616">
        <v>37</v>
      </c>
      <c r="B616">
        <v>0</v>
      </c>
      <c r="C616">
        <v>57.1</v>
      </c>
      <c r="D616">
        <v>98</v>
      </c>
      <c r="E616">
        <v>9.7100000000000009</v>
      </c>
      <c r="F616">
        <v>3</v>
      </c>
    </row>
    <row r="617" spans="1:6" x14ac:dyDescent="0.25">
      <c r="A617">
        <v>28</v>
      </c>
      <c r="B617">
        <v>0</v>
      </c>
      <c r="C617">
        <v>145</v>
      </c>
      <c r="D617">
        <v>89</v>
      </c>
      <c r="E617">
        <v>24.65</v>
      </c>
      <c r="F617">
        <v>2</v>
      </c>
    </row>
    <row r="618" spans="1:6" x14ac:dyDescent="0.25">
      <c r="A618">
        <v>44</v>
      </c>
      <c r="B618">
        <v>0</v>
      </c>
      <c r="C618">
        <v>190.7</v>
      </c>
      <c r="D618">
        <v>72</v>
      </c>
      <c r="E618">
        <v>32.42</v>
      </c>
      <c r="F618">
        <v>1</v>
      </c>
    </row>
    <row r="619" spans="1:6" x14ac:dyDescent="0.25">
      <c r="A619">
        <v>35</v>
      </c>
      <c r="B619">
        <v>20</v>
      </c>
      <c r="C619">
        <v>230.6</v>
      </c>
      <c r="D619">
        <v>40</v>
      </c>
      <c r="E619">
        <v>39.200000000000003</v>
      </c>
      <c r="F619">
        <v>1</v>
      </c>
    </row>
    <row r="620" spans="1:6" x14ac:dyDescent="0.25">
      <c r="A620">
        <v>30</v>
      </c>
      <c r="B620">
        <v>0</v>
      </c>
      <c r="C620">
        <v>34</v>
      </c>
      <c r="D620">
        <v>133</v>
      </c>
      <c r="E620">
        <v>5.78</v>
      </c>
      <c r="F620">
        <v>0</v>
      </c>
    </row>
    <row r="621" spans="1:6" x14ac:dyDescent="0.25">
      <c r="A621">
        <v>31</v>
      </c>
      <c r="B621">
        <v>17</v>
      </c>
      <c r="C621">
        <v>193.4</v>
      </c>
      <c r="D621">
        <v>112</v>
      </c>
      <c r="E621">
        <v>32.880000000000003</v>
      </c>
      <c r="F621">
        <v>5</v>
      </c>
    </row>
    <row r="622" spans="1:6" x14ac:dyDescent="0.25">
      <c r="A622">
        <v>35</v>
      </c>
      <c r="B622">
        <v>0</v>
      </c>
      <c r="C622">
        <v>202</v>
      </c>
      <c r="D622">
        <v>126</v>
      </c>
      <c r="E622">
        <v>34.340000000000003</v>
      </c>
      <c r="F622">
        <v>1</v>
      </c>
    </row>
    <row r="623" spans="1:6" x14ac:dyDescent="0.25">
      <c r="A623">
        <v>38</v>
      </c>
      <c r="B623">
        <v>26</v>
      </c>
      <c r="C623">
        <v>161.30000000000001</v>
      </c>
      <c r="D623">
        <v>97</v>
      </c>
      <c r="E623">
        <v>27.42</v>
      </c>
      <c r="F623">
        <v>1</v>
      </c>
    </row>
    <row r="624" spans="1:6" x14ac:dyDescent="0.25">
      <c r="A624">
        <v>41</v>
      </c>
      <c r="B624">
        <v>0</v>
      </c>
      <c r="C624">
        <v>150.6</v>
      </c>
      <c r="D624">
        <v>85</v>
      </c>
      <c r="E624">
        <v>25.6</v>
      </c>
      <c r="F624">
        <v>1</v>
      </c>
    </row>
    <row r="625" spans="1:6" x14ac:dyDescent="0.25">
      <c r="A625">
        <v>40</v>
      </c>
      <c r="B625">
        <v>0</v>
      </c>
      <c r="C625">
        <v>184.6</v>
      </c>
      <c r="D625">
        <v>102</v>
      </c>
      <c r="E625">
        <v>31.38</v>
      </c>
      <c r="F625">
        <v>1</v>
      </c>
    </row>
    <row r="626" spans="1:6" x14ac:dyDescent="0.25">
      <c r="A626">
        <v>47</v>
      </c>
      <c r="B626">
        <v>0</v>
      </c>
      <c r="C626">
        <v>220.7</v>
      </c>
      <c r="D626">
        <v>120</v>
      </c>
      <c r="E626">
        <v>37.520000000000003</v>
      </c>
      <c r="F626">
        <v>1</v>
      </c>
    </row>
    <row r="627" spans="1:6" x14ac:dyDescent="0.25">
      <c r="A627">
        <v>39</v>
      </c>
      <c r="B627">
        <v>32</v>
      </c>
      <c r="C627">
        <v>154</v>
      </c>
      <c r="D627">
        <v>80</v>
      </c>
      <c r="E627">
        <v>26.18</v>
      </c>
      <c r="F627">
        <v>3</v>
      </c>
    </row>
    <row r="628" spans="1:6" x14ac:dyDescent="0.25">
      <c r="A628">
        <v>41</v>
      </c>
      <c r="B628">
        <v>29</v>
      </c>
      <c r="C628">
        <v>121.1</v>
      </c>
      <c r="D628">
        <v>116</v>
      </c>
      <c r="E628">
        <v>20.59</v>
      </c>
      <c r="F628">
        <v>0</v>
      </c>
    </row>
    <row r="629" spans="1:6" x14ac:dyDescent="0.25">
      <c r="A629">
        <v>35</v>
      </c>
      <c r="B629">
        <v>23</v>
      </c>
      <c r="C629">
        <v>182.1</v>
      </c>
      <c r="D629">
        <v>94</v>
      </c>
      <c r="E629">
        <v>30.96</v>
      </c>
      <c r="F629">
        <v>3</v>
      </c>
    </row>
    <row r="630" spans="1:6" x14ac:dyDescent="0.25">
      <c r="A630">
        <v>30</v>
      </c>
      <c r="B630">
        <v>0</v>
      </c>
      <c r="C630">
        <v>109.6</v>
      </c>
      <c r="D630">
        <v>88</v>
      </c>
      <c r="E630">
        <v>18.63</v>
      </c>
      <c r="F630">
        <v>2</v>
      </c>
    </row>
    <row r="631" spans="1:6" x14ac:dyDescent="0.25">
      <c r="A631">
        <v>34</v>
      </c>
      <c r="B631">
        <v>0</v>
      </c>
      <c r="C631">
        <v>209.9</v>
      </c>
      <c r="D631">
        <v>105</v>
      </c>
      <c r="E631">
        <v>35.68</v>
      </c>
      <c r="F631">
        <v>1</v>
      </c>
    </row>
    <row r="632" spans="1:6" x14ac:dyDescent="0.25">
      <c r="A632">
        <v>38</v>
      </c>
      <c r="B632">
        <v>0</v>
      </c>
      <c r="C632">
        <v>213.9</v>
      </c>
      <c r="D632">
        <v>88</v>
      </c>
      <c r="E632">
        <v>36.36</v>
      </c>
      <c r="F632">
        <v>2</v>
      </c>
    </row>
    <row r="633" spans="1:6" x14ac:dyDescent="0.25">
      <c r="A633">
        <v>42</v>
      </c>
      <c r="B633">
        <v>0</v>
      </c>
      <c r="C633">
        <v>115.8</v>
      </c>
      <c r="D633">
        <v>108</v>
      </c>
      <c r="E633">
        <v>19.690000000000001</v>
      </c>
      <c r="F633">
        <v>1</v>
      </c>
    </row>
    <row r="634" spans="1:6" x14ac:dyDescent="0.25">
      <c r="A634">
        <v>37</v>
      </c>
      <c r="B634">
        <v>30</v>
      </c>
      <c r="C634">
        <v>276.60000000000002</v>
      </c>
      <c r="D634">
        <v>99</v>
      </c>
      <c r="E634">
        <v>47.02</v>
      </c>
      <c r="F634">
        <v>2</v>
      </c>
    </row>
    <row r="635" spans="1:6" x14ac:dyDescent="0.25">
      <c r="A635">
        <v>38</v>
      </c>
      <c r="B635">
        <v>21</v>
      </c>
      <c r="C635">
        <v>179.4</v>
      </c>
      <c r="D635">
        <v>88</v>
      </c>
      <c r="E635">
        <v>30.5</v>
      </c>
      <c r="F635">
        <v>2</v>
      </c>
    </row>
    <row r="636" spans="1:6" x14ac:dyDescent="0.25">
      <c r="A636">
        <v>40</v>
      </c>
      <c r="B636">
        <v>0</v>
      </c>
      <c r="C636">
        <v>187.3</v>
      </c>
      <c r="D636">
        <v>84</v>
      </c>
      <c r="E636">
        <v>31.84</v>
      </c>
      <c r="F636">
        <v>1</v>
      </c>
    </row>
    <row r="637" spans="1:6" x14ac:dyDescent="0.25">
      <c r="A637">
        <v>38</v>
      </c>
      <c r="B637">
        <v>0</v>
      </c>
      <c r="C637">
        <v>201.2</v>
      </c>
      <c r="D637">
        <v>128</v>
      </c>
      <c r="E637">
        <v>34.200000000000003</v>
      </c>
      <c r="F637">
        <v>2</v>
      </c>
    </row>
    <row r="638" spans="1:6" x14ac:dyDescent="0.25">
      <c r="A638">
        <v>41</v>
      </c>
      <c r="B638">
        <v>0</v>
      </c>
      <c r="C638">
        <v>189.6</v>
      </c>
      <c r="D638">
        <v>78</v>
      </c>
      <c r="E638">
        <v>32.229999999999997</v>
      </c>
      <c r="F638">
        <v>1</v>
      </c>
    </row>
    <row r="639" spans="1:6" x14ac:dyDescent="0.25">
      <c r="A639">
        <v>31</v>
      </c>
      <c r="B639">
        <v>35</v>
      </c>
      <c r="C639">
        <v>186.8</v>
      </c>
      <c r="D639">
        <v>124</v>
      </c>
      <c r="E639">
        <v>31.76</v>
      </c>
      <c r="F639">
        <v>0</v>
      </c>
    </row>
    <row r="640" spans="1:6" x14ac:dyDescent="0.25">
      <c r="A640">
        <v>40</v>
      </c>
      <c r="B640">
        <v>31</v>
      </c>
      <c r="C640">
        <v>153.5</v>
      </c>
      <c r="D640">
        <v>83</v>
      </c>
      <c r="E640">
        <v>26.1</v>
      </c>
      <c r="F640">
        <v>0</v>
      </c>
    </row>
    <row r="641" spans="1:6" x14ac:dyDescent="0.25">
      <c r="A641">
        <v>34</v>
      </c>
      <c r="B641">
        <v>0</v>
      </c>
      <c r="C641">
        <v>230.9</v>
      </c>
      <c r="D641">
        <v>132</v>
      </c>
      <c r="E641">
        <v>39.25</v>
      </c>
      <c r="F641">
        <v>0</v>
      </c>
    </row>
    <row r="642" spans="1:6" x14ac:dyDescent="0.25">
      <c r="A642">
        <v>36</v>
      </c>
      <c r="B642">
        <v>26</v>
      </c>
      <c r="C642">
        <v>244.9</v>
      </c>
      <c r="D642">
        <v>150</v>
      </c>
      <c r="E642">
        <v>41.63</v>
      </c>
      <c r="F642">
        <v>2</v>
      </c>
    </row>
    <row r="643" spans="1:6" x14ac:dyDescent="0.25">
      <c r="A643">
        <v>37</v>
      </c>
      <c r="B643">
        <v>0</v>
      </c>
      <c r="C643">
        <v>230.9</v>
      </c>
      <c r="D643">
        <v>93</v>
      </c>
      <c r="E643">
        <v>39.25</v>
      </c>
      <c r="F643">
        <v>3</v>
      </c>
    </row>
    <row r="644" spans="1:6" x14ac:dyDescent="0.25">
      <c r="A644">
        <v>45</v>
      </c>
      <c r="B644">
        <v>0</v>
      </c>
      <c r="C644">
        <v>187.1</v>
      </c>
      <c r="D644">
        <v>104</v>
      </c>
      <c r="E644">
        <v>31.81</v>
      </c>
      <c r="F644">
        <v>1</v>
      </c>
    </row>
    <row r="645" spans="1:6" x14ac:dyDescent="0.25">
      <c r="A645">
        <v>33</v>
      </c>
      <c r="B645">
        <v>0</v>
      </c>
      <c r="C645">
        <v>170.7</v>
      </c>
      <c r="D645">
        <v>54</v>
      </c>
      <c r="E645">
        <v>29.02</v>
      </c>
      <c r="F645">
        <v>1</v>
      </c>
    </row>
    <row r="646" spans="1:6" x14ac:dyDescent="0.25">
      <c r="A646">
        <v>25</v>
      </c>
      <c r="B646">
        <v>28</v>
      </c>
      <c r="C646">
        <v>126.9</v>
      </c>
      <c r="D646">
        <v>97</v>
      </c>
      <c r="E646">
        <v>21.57</v>
      </c>
      <c r="F646">
        <v>5</v>
      </c>
    </row>
    <row r="647" spans="1:6" x14ac:dyDescent="0.25">
      <c r="A647">
        <v>39</v>
      </c>
      <c r="B647">
        <v>0</v>
      </c>
      <c r="C647">
        <v>189.5</v>
      </c>
      <c r="D647">
        <v>112</v>
      </c>
      <c r="E647">
        <v>32.22</v>
      </c>
      <c r="F647">
        <v>0</v>
      </c>
    </row>
    <row r="648" spans="1:6" x14ac:dyDescent="0.25">
      <c r="A648">
        <v>28</v>
      </c>
      <c r="B648">
        <v>0</v>
      </c>
      <c r="C648">
        <v>176.9</v>
      </c>
      <c r="D648">
        <v>110</v>
      </c>
      <c r="E648">
        <v>30.07</v>
      </c>
      <c r="F648">
        <v>1</v>
      </c>
    </row>
    <row r="649" spans="1:6" x14ac:dyDescent="0.25">
      <c r="A649">
        <v>41</v>
      </c>
      <c r="B649">
        <v>0</v>
      </c>
      <c r="C649">
        <v>169.4</v>
      </c>
      <c r="D649">
        <v>107</v>
      </c>
      <c r="E649">
        <v>28.8</v>
      </c>
      <c r="F649">
        <v>1</v>
      </c>
    </row>
    <row r="650" spans="1:6" x14ac:dyDescent="0.25">
      <c r="A650">
        <v>31</v>
      </c>
      <c r="B650">
        <v>20</v>
      </c>
      <c r="C650">
        <v>254.4</v>
      </c>
      <c r="D650">
        <v>133</v>
      </c>
      <c r="E650">
        <v>43.25</v>
      </c>
      <c r="F650">
        <v>0</v>
      </c>
    </row>
    <row r="651" spans="1:6" x14ac:dyDescent="0.25">
      <c r="A651">
        <v>37</v>
      </c>
      <c r="B651">
        <v>24</v>
      </c>
      <c r="C651">
        <v>127.7</v>
      </c>
      <c r="D651">
        <v>54</v>
      </c>
      <c r="E651">
        <v>21.71</v>
      </c>
      <c r="F651">
        <v>2</v>
      </c>
    </row>
    <row r="652" spans="1:6" x14ac:dyDescent="0.25">
      <c r="A652">
        <v>38</v>
      </c>
      <c r="B652">
        <v>26</v>
      </c>
      <c r="C652">
        <v>170.5</v>
      </c>
      <c r="D652">
        <v>107</v>
      </c>
      <c r="E652">
        <v>28.99</v>
      </c>
      <c r="F652">
        <v>6</v>
      </c>
    </row>
    <row r="653" spans="1:6" x14ac:dyDescent="0.25">
      <c r="A653">
        <v>47</v>
      </c>
      <c r="B653">
        <v>0</v>
      </c>
      <c r="C653">
        <v>219.1</v>
      </c>
      <c r="D653">
        <v>100</v>
      </c>
      <c r="E653">
        <v>37.25</v>
      </c>
      <c r="F653">
        <v>2</v>
      </c>
    </row>
    <row r="654" spans="1:6" x14ac:dyDescent="0.25">
      <c r="A654">
        <v>40</v>
      </c>
      <c r="B654">
        <v>0</v>
      </c>
      <c r="C654">
        <v>161.9</v>
      </c>
      <c r="D654">
        <v>138</v>
      </c>
      <c r="E654">
        <v>27.52</v>
      </c>
      <c r="F654">
        <v>1</v>
      </c>
    </row>
    <row r="655" spans="1:6" x14ac:dyDescent="0.25">
      <c r="A655">
        <v>40</v>
      </c>
      <c r="B655">
        <v>27</v>
      </c>
      <c r="C655">
        <v>241.7</v>
      </c>
      <c r="D655">
        <v>87</v>
      </c>
      <c r="E655">
        <v>41.09</v>
      </c>
      <c r="F655">
        <v>1</v>
      </c>
    </row>
    <row r="656" spans="1:6" x14ac:dyDescent="0.25">
      <c r="A656">
        <v>41</v>
      </c>
      <c r="B656">
        <v>0</v>
      </c>
      <c r="C656">
        <v>62.8</v>
      </c>
      <c r="D656">
        <v>124</v>
      </c>
      <c r="E656">
        <v>10.68</v>
      </c>
      <c r="F656">
        <v>3</v>
      </c>
    </row>
    <row r="657" spans="1:6" x14ac:dyDescent="0.25">
      <c r="A657">
        <v>33</v>
      </c>
      <c r="B657">
        <v>22</v>
      </c>
      <c r="C657">
        <v>281.10000000000002</v>
      </c>
      <c r="D657">
        <v>83</v>
      </c>
      <c r="E657">
        <v>47.79</v>
      </c>
      <c r="F657">
        <v>1</v>
      </c>
    </row>
    <row r="658" spans="1:6" x14ac:dyDescent="0.25">
      <c r="A658">
        <v>45</v>
      </c>
      <c r="B658">
        <v>0</v>
      </c>
      <c r="C658">
        <v>228.2</v>
      </c>
      <c r="D658">
        <v>70</v>
      </c>
      <c r="E658">
        <v>38.79</v>
      </c>
      <c r="F658">
        <v>3</v>
      </c>
    </row>
    <row r="659" spans="1:6" x14ac:dyDescent="0.25">
      <c r="A659">
        <v>29</v>
      </c>
      <c r="B659">
        <v>0</v>
      </c>
      <c r="C659">
        <v>265.60000000000002</v>
      </c>
      <c r="D659">
        <v>86</v>
      </c>
      <c r="E659">
        <v>45.15</v>
      </c>
      <c r="F659">
        <v>2</v>
      </c>
    </row>
    <row r="660" spans="1:6" x14ac:dyDescent="0.25">
      <c r="A660">
        <v>40</v>
      </c>
      <c r="B660">
        <v>0</v>
      </c>
      <c r="C660">
        <v>214.9</v>
      </c>
      <c r="D660">
        <v>97</v>
      </c>
      <c r="E660">
        <v>36.53</v>
      </c>
      <c r="F660">
        <v>2</v>
      </c>
    </row>
    <row r="661" spans="1:6" x14ac:dyDescent="0.25">
      <c r="A661">
        <v>35</v>
      </c>
      <c r="B661">
        <v>0</v>
      </c>
      <c r="C661">
        <v>110.5</v>
      </c>
      <c r="D661">
        <v>79</v>
      </c>
      <c r="E661">
        <v>18.79</v>
      </c>
      <c r="F661">
        <v>3</v>
      </c>
    </row>
    <row r="662" spans="1:6" x14ac:dyDescent="0.25">
      <c r="A662">
        <v>48</v>
      </c>
      <c r="B662">
        <v>45</v>
      </c>
      <c r="C662">
        <v>281.10000000000002</v>
      </c>
      <c r="D662">
        <v>88</v>
      </c>
      <c r="E662">
        <v>47.79</v>
      </c>
      <c r="F662">
        <v>0</v>
      </c>
    </row>
    <row r="663" spans="1:6" x14ac:dyDescent="0.25">
      <c r="A663">
        <v>34</v>
      </c>
      <c r="B663">
        <v>0</v>
      </c>
      <c r="C663">
        <v>137.80000000000001</v>
      </c>
      <c r="D663">
        <v>86</v>
      </c>
      <c r="E663">
        <v>23.43</v>
      </c>
      <c r="F663">
        <v>2</v>
      </c>
    </row>
    <row r="664" spans="1:6" x14ac:dyDescent="0.25">
      <c r="A664">
        <v>27</v>
      </c>
      <c r="B664">
        <v>33</v>
      </c>
      <c r="C664">
        <v>271.5</v>
      </c>
      <c r="D664">
        <v>98</v>
      </c>
      <c r="E664">
        <v>46.16</v>
      </c>
      <c r="F664">
        <v>1</v>
      </c>
    </row>
    <row r="665" spans="1:6" x14ac:dyDescent="0.25">
      <c r="A665">
        <v>39</v>
      </c>
      <c r="B665">
        <v>0</v>
      </c>
      <c r="C665">
        <v>187.3</v>
      </c>
      <c r="D665">
        <v>118</v>
      </c>
      <c r="E665">
        <v>31.84</v>
      </c>
      <c r="F665">
        <v>1</v>
      </c>
    </row>
    <row r="666" spans="1:6" x14ac:dyDescent="0.25">
      <c r="A666">
        <v>37</v>
      </c>
      <c r="B666">
        <v>0</v>
      </c>
      <c r="C666">
        <v>197</v>
      </c>
      <c r="D666">
        <v>84</v>
      </c>
      <c r="E666">
        <v>33.49</v>
      </c>
      <c r="F666">
        <v>1</v>
      </c>
    </row>
    <row r="667" spans="1:6" x14ac:dyDescent="0.25">
      <c r="A667">
        <v>43</v>
      </c>
      <c r="B667">
        <v>32</v>
      </c>
      <c r="C667">
        <v>180.4</v>
      </c>
      <c r="D667">
        <v>89</v>
      </c>
      <c r="E667">
        <v>30.67</v>
      </c>
      <c r="F667">
        <v>1</v>
      </c>
    </row>
    <row r="668" spans="1:6" x14ac:dyDescent="0.25">
      <c r="A668">
        <v>36</v>
      </c>
      <c r="B668">
        <v>0</v>
      </c>
      <c r="C668">
        <v>148.5</v>
      </c>
      <c r="D668">
        <v>126</v>
      </c>
      <c r="E668">
        <v>25.25</v>
      </c>
      <c r="F668">
        <v>1</v>
      </c>
    </row>
    <row r="669" spans="1:6" x14ac:dyDescent="0.25">
      <c r="A669">
        <v>42</v>
      </c>
      <c r="B669">
        <v>22</v>
      </c>
      <c r="C669">
        <v>197.1</v>
      </c>
      <c r="D669">
        <v>113</v>
      </c>
      <c r="E669">
        <v>33.51</v>
      </c>
      <c r="F669">
        <v>2</v>
      </c>
    </row>
    <row r="670" spans="1:6" x14ac:dyDescent="0.25">
      <c r="A670">
        <v>39</v>
      </c>
      <c r="B670">
        <v>26</v>
      </c>
      <c r="C670">
        <v>153.69999999999999</v>
      </c>
      <c r="D670">
        <v>115</v>
      </c>
      <c r="E670">
        <v>26.13</v>
      </c>
      <c r="F670">
        <v>1</v>
      </c>
    </row>
    <row r="671" spans="1:6" x14ac:dyDescent="0.25">
      <c r="A671">
        <v>35</v>
      </c>
      <c r="B671">
        <v>27</v>
      </c>
      <c r="C671">
        <v>261.3</v>
      </c>
      <c r="D671">
        <v>96</v>
      </c>
      <c r="E671">
        <v>44.42</v>
      </c>
      <c r="F671">
        <v>1</v>
      </c>
    </row>
    <row r="672" spans="1:6" x14ac:dyDescent="0.25">
      <c r="A672">
        <v>47</v>
      </c>
      <c r="B672">
        <v>0</v>
      </c>
      <c r="C672">
        <v>246.2</v>
      </c>
      <c r="D672">
        <v>102</v>
      </c>
      <c r="E672">
        <v>41.85</v>
      </c>
      <c r="F672">
        <v>1</v>
      </c>
    </row>
    <row r="673" spans="1:6" x14ac:dyDescent="0.25">
      <c r="A673">
        <v>40</v>
      </c>
      <c r="B673">
        <v>0</v>
      </c>
      <c r="C673">
        <v>191</v>
      </c>
      <c r="D673">
        <v>88</v>
      </c>
      <c r="E673">
        <v>32.47</v>
      </c>
      <c r="F673">
        <v>0</v>
      </c>
    </row>
    <row r="674" spans="1:6" x14ac:dyDescent="0.25">
      <c r="A674">
        <v>40</v>
      </c>
      <c r="B674">
        <v>0</v>
      </c>
      <c r="C674">
        <v>208.3</v>
      </c>
      <c r="D674">
        <v>86</v>
      </c>
      <c r="E674">
        <v>35.409999999999997</v>
      </c>
      <c r="F674">
        <v>1</v>
      </c>
    </row>
    <row r="675" spans="1:6" x14ac:dyDescent="0.25">
      <c r="A675">
        <v>44</v>
      </c>
      <c r="B675">
        <v>0</v>
      </c>
      <c r="C675">
        <v>253</v>
      </c>
      <c r="D675">
        <v>73</v>
      </c>
      <c r="E675">
        <v>43.01</v>
      </c>
      <c r="F675">
        <v>0</v>
      </c>
    </row>
    <row r="676" spans="1:6" x14ac:dyDescent="0.25">
      <c r="A676">
        <v>41</v>
      </c>
      <c r="B676">
        <v>0</v>
      </c>
      <c r="C676">
        <v>202.3</v>
      </c>
      <c r="D676">
        <v>87</v>
      </c>
      <c r="E676">
        <v>34.39</v>
      </c>
      <c r="F676">
        <v>0</v>
      </c>
    </row>
    <row r="677" spans="1:6" x14ac:dyDescent="0.25">
      <c r="A677">
        <v>44</v>
      </c>
      <c r="B677">
        <v>30</v>
      </c>
      <c r="C677">
        <v>127.1</v>
      </c>
      <c r="D677">
        <v>89</v>
      </c>
      <c r="E677">
        <v>21.61</v>
      </c>
      <c r="F677">
        <v>1</v>
      </c>
    </row>
    <row r="678" spans="1:6" x14ac:dyDescent="0.25">
      <c r="A678">
        <v>46</v>
      </c>
      <c r="B678">
        <v>17</v>
      </c>
      <c r="C678">
        <v>186.9</v>
      </c>
      <c r="D678">
        <v>94</v>
      </c>
      <c r="E678">
        <v>31.77</v>
      </c>
      <c r="F678">
        <v>1</v>
      </c>
    </row>
    <row r="679" spans="1:6" x14ac:dyDescent="0.25">
      <c r="A679">
        <v>49</v>
      </c>
      <c r="B679">
        <v>0</v>
      </c>
      <c r="C679">
        <v>194</v>
      </c>
      <c r="D679">
        <v>118</v>
      </c>
      <c r="E679">
        <v>32.979999999999997</v>
      </c>
      <c r="F679">
        <v>1</v>
      </c>
    </row>
    <row r="680" spans="1:6" x14ac:dyDescent="0.25">
      <c r="A680">
        <v>42</v>
      </c>
      <c r="B680">
        <v>0</v>
      </c>
      <c r="C680">
        <v>234.8</v>
      </c>
      <c r="D680">
        <v>89</v>
      </c>
      <c r="E680">
        <v>39.92</v>
      </c>
      <c r="F680">
        <v>0</v>
      </c>
    </row>
    <row r="681" spans="1:6" x14ac:dyDescent="0.25">
      <c r="A681">
        <v>39</v>
      </c>
      <c r="B681">
        <v>0</v>
      </c>
      <c r="C681">
        <v>123.7</v>
      </c>
      <c r="D681">
        <v>96</v>
      </c>
      <c r="E681">
        <v>21.03</v>
      </c>
      <c r="F681">
        <v>1</v>
      </c>
    </row>
    <row r="682" spans="1:6" x14ac:dyDescent="0.25">
      <c r="A682">
        <v>39</v>
      </c>
      <c r="B682">
        <v>0</v>
      </c>
      <c r="C682">
        <v>173.9</v>
      </c>
      <c r="D682">
        <v>103</v>
      </c>
      <c r="E682">
        <v>29.56</v>
      </c>
      <c r="F682">
        <v>0</v>
      </c>
    </row>
    <row r="683" spans="1:6" x14ac:dyDescent="0.25">
      <c r="A683">
        <v>52</v>
      </c>
      <c r="B683">
        <v>41</v>
      </c>
      <c r="C683">
        <v>130.9</v>
      </c>
      <c r="D683">
        <v>115</v>
      </c>
      <c r="E683">
        <v>22.25</v>
      </c>
      <c r="F683">
        <v>1</v>
      </c>
    </row>
    <row r="684" spans="1:6" x14ac:dyDescent="0.25">
      <c r="A684">
        <v>33</v>
      </c>
      <c r="B684">
        <v>0</v>
      </c>
      <c r="C684">
        <v>314.60000000000002</v>
      </c>
      <c r="D684">
        <v>102</v>
      </c>
      <c r="E684">
        <v>53.48</v>
      </c>
      <c r="F684">
        <v>2</v>
      </c>
    </row>
    <row r="685" spans="1:6" x14ac:dyDescent="0.25">
      <c r="A685">
        <v>40</v>
      </c>
      <c r="B685">
        <v>0</v>
      </c>
      <c r="C685">
        <v>227.9</v>
      </c>
      <c r="D685">
        <v>78</v>
      </c>
      <c r="E685">
        <v>38.74</v>
      </c>
      <c r="F685">
        <v>1</v>
      </c>
    </row>
    <row r="686" spans="1:6" x14ac:dyDescent="0.25">
      <c r="A686">
        <v>38</v>
      </c>
      <c r="B686">
        <v>0</v>
      </c>
      <c r="C686">
        <v>95.5</v>
      </c>
      <c r="D686">
        <v>92</v>
      </c>
      <c r="E686">
        <v>16.239999999999998</v>
      </c>
      <c r="F686">
        <v>2</v>
      </c>
    </row>
    <row r="687" spans="1:6" x14ac:dyDescent="0.25">
      <c r="A687">
        <v>37</v>
      </c>
      <c r="B687">
        <v>0</v>
      </c>
      <c r="C687">
        <v>185.3</v>
      </c>
      <c r="D687">
        <v>127</v>
      </c>
      <c r="E687">
        <v>31.5</v>
      </c>
      <c r="F687">
        <v>1</v>
      </c>
    </row>
    <row r="688" spans="1:6" x14ac:dyDescent="0.25">
      <c r="A688">
        <v>40</v>
      </c>
      <c r="B688">
        <v>0</v>
      </c>
      <c r="C688">
        <v>146.30000000000001</v>
      </c>
      <c r="D688">
        <v>133</v>
      </c>
      <c r="E688">
        <v>24.87</v>
      </c>
      <c r="F688">
        <v>1</v>
      </c>
    </row>
    <row r="689" spans="1:6" x14ac:dyDescent="0.25">
      <c r="A689">
        <v>38</v>
      </c>
      <c r="B689">
        <v>16</v>
      </c>
      <c r="C689">
        <v>184</v>
      </c>
      <c r="D689">
        <v>99</v>
      </c>
      <c r="E689">
        <v>31.28</v>
      </c>
      <c r="F689">
        <v>2</v>
      </c>
    </row>
    <row r="690" spans="1:6" x14ac:dyDescent="0.25">
      <c r="A690">
        <v>42</v>
      </c>
      <c r="B690">
        <v>0</v>
      </c>
      <c r="C690">
        <v>105.8</v>
      </c>
      <c r="D690">
        <v>110</v>
      </c>
      <c r="E690">
        <v>17.989999999999998</v>
      </c>
      <c r="F690">
        <v>0</v>
      </c>
    </row>
    <row r="691" spans="1:6" x14ac:dyDescent="0.25">
      <c r="A691">
        <v>38</v>
      </c>
      <c r="B691">
        <v>24</v>
      </c>
      <c r="C691">
        <v>149.4</v>
      </c>
      <c r="D691">
        <v>74</v>
      </c>
      <c r="E691">
        <v>25.4</v>
      </c>
      <c r="F691">
        <v>1</v>
      </c>
    </row>
    <row r="692" spans="1:6" x14ac:dyDescent="0.25">
      <c r="A692">
        <v>43</v>
      </c>
      <c r="B692">
        <v>0</v>
      </c>
      <c r="C692">
        <v>172.1</v>
      </c>
      <c r="D692">
        <v>105</v>
      </c>
      <c r="E692">
        <v>29.26</v>
      </c>
      <c r="F692">
        <v>1</v>
      </c>
    </row>
    <row r="693" spans="1:6" x14ac:dyDescent="0.25">
      <c r="A693">
        <v>36</v>
      </c>
      <c r="B693">
        <v>0</v>
      </c>
      <c r="C693">
        <v>119.1</v>
      </c>
      <c r="D693">
        <v>117</v>
      </c>
      <c r="E693">
        <v>20.25</v>
      </c>
      <c r="F693">
        <v>0</v>
      </c>
    </row>
    <row r="694" spans="1:6" x14ac:dyDescent="0.25">
      <c r="A694">
        <v>37</v>
      </c>
      <c r="B694">
        <v>0</v>
      </c>
      <c r="C694">
        <v>194.2</v>
      </c>
      <c r="D694">
        <v>147</v>
      </c>
      <c r="E694">
        <v>33.01</v>
      </c>
      <c r="F694">
        <v>2</v>
      </c>
    </row>
    <row r="695" spans="1:6" x14ac:dyDescent="0.25">
      <c r="A695">
        <v>42</v>
      </c>
      <c r="B695">
        <v>0</v>
      </c>
      <c r="C695">
        <v>198.8</v>
      </c>
      <c r="D695">
        <v>56</v>
      </c>
      <c r="E695">
        <v>33.799999999999997</v>
      </c>
      <c r="F695">
        <v>2</v>
      </c>
    </row>
    <row r="696" spans="1:6" x14ac:dyDescent="0.25">
      <c r="A696">
        <v>33</v>
      </c>
      <c r="B696">
        <v>0</v>
      </c>
      <c r="C696">
        <v>167.7</v>
      </c>
      <c r="D696">
        <v>94</v>
      </c>
      <c r="E696">
        <v>28.51</v>
      </c>
      <c r="F696">
        <v>3</v>
      </c>
    </row>
    <row r="697" spans="1:6" x14ac:dyDescent="0.25">
      <c r="A697">
        <v>44</v>
      </c>
      <c r="B697">
        <v>0</v>
      </c>
      <c r="C697">
        <v>202.2</v>
      </c>
      <c r="D697">
        <v>86</v>
      </c>
      <c r="E697">
        <v>34.369999999999997</v>
      </c>
      <c r="F697">
        <v>2</v>
      </c>
    </row>
    <row r="698" spans="1:6" x14ac:dyDescent="0.25">
      <c r="A698">
        <v>25</v>
      </c>
      <c r="B698">
        <v>0</v>
      </c>
      <c r="C698">
        <v>322.5</v>
      </c>
      <c r="D698">
        <v>106</v>
      </c>
      <c r="E698">
        <v>54.83</v>
      </c>
      <c r="F698">
        <v>2</v>
      </c>
    </row>
    <row r="699" spans="1:6" x14ac:dyDescent="0.25">
      <c r="A699">
        <v>31</v>
      </c>
      <c r="B699">
        <v>0</v>
      </c>
      <c r="C699">
        <v>216.2</v>
      </c>
      <c r="D699">
        <v>107</v>
      </c>
      <c r="E699">
        <v>36.75</v>
      </c>
      <c r="F699">
        <v>0</v>
      </c>
    </row>
    <row r="700" spans="1:6" x14ac:dyDescent="0.25">
      <c r="A700">
        <v>45</v>
      </c>
      <c r="B700">
        <v>0</v>
      </c>
      <c r="C700">
        <v>76.400000000000006</v>
      </c>
      <c r="D700">
        <v>116</v>
      </c>
      <c r="E700">
        <v>12.99</v>
      </c>
      <c r="F700">
        <v>3</v>
      </c>
    </row>
    <row r="701" spans="1:6" x14ac:dyDescent="0.25">
      <c r="A701">
        <v>34</v>
      </c>
      <c r="B701">
        <v>0</v>
      </c>
      <c r="C701">
        <v>72.7</v>
      </c>
      <c r="D701">
        <v>75</v>
      </c>
      <c r="E701">
        <v>12.36</v>
      </c>
      <c r="F701">
        <v>1</v>
      </c>
    </row>
    <row r="702" spans="1:6" x14ac:dyDescent="0.25">
      <c r="A702">
        <v>36</v>
      </c>
      <c r="B702">
        <v>31</v>
      </c>
      <c r="C702">
        <v>210.4</v>
      </c>
      <c r="D702">
        <v>100</v>
      </c>
      <c r="E702">
        <v>35.770000000000003</v>
      </c>
      <c r="F702">
        <v>0</v>
      </c>
    </row>
    <row r="703" spans="1:6" x14ac:dyDescent="0.25">
      <c r="A703">
        <v>43</v>
      </c>
      <c r="B703">
        <v>33</v>
      </c>
      <c r="C703">
        <v>127.2</v>
      </c>
      <c r="D703">
        <v>93</v>
      </c>
      <c r="E703">
        <v>21.62</v>
      </c>
      <c r="F703">
        <v>0</v>
      </c>
    </row>
    <row r="704" spans="1:6" x14ac:dyDescent="0.25">
      <c r="A704">
        <v>37</v>
      </c>
      <c r="B704">
        <v>28</v>
      </c>
      <c r="C704">
        <v>201.8</v>
      </c>
      <c r="D704">
        <v>79</v>
      </c>
      <c r="E704">
        <v>34.31</v>
      </c>
      <c r="F704">
        <v>1</v>
      </c>
    </row>
    <row r="705" spans="1:6" x14ac:dyDescent="0.25">
      <c r="A705">
        <v>36</v>
      </c>
      <c r="B705">
        <v>0</v>
      </c>
      <c r="C705">
        <v>99.3</v>
      </c>
      <c r="D705">
        <v>112</v>
      </c>
      <c r="E705">
        <v>16.88</v>
      </c>
      <c r="F705">
        <v>3</v>
      </c>
    </row>
    <row r="706" spans="1:6" x14ac:dyDescent="0.25">
      <c r="A706">
        <v>35</v>
      </c>
      <c r="B706">
        <v>0</v>
      </c>
      <c r="C706">
        <v>239.2</v>
      </c>
      <c r="D706">
        <v>114</v>
      </c>
      <c r="E706">
        <v>40.659999999999997</v>
      </c>
      <c r="F706">
        <v>5</v>
      </c>
    </row>
    <row r="707" spans="1:6" x14ac:dyDescent="0.25">
      <c r="A707">
        <v>33</v>
      </c>
      <c r="B707">
        <v>0</v>
      </c>
      <c r="C707">
        <v>120.9</v>
      </c>
      <c r="D707">
        <v>58</v>
      </c>
      <c r="E707">
        <v>20.55</v>
      </c>
      <c r="F707">
        <v>2</v>
      </c>
    </row>
    <row r="708" spans="1:6" x14ac:dyDescent="0.25">
      <c r="A708">
        <v>43</v>
      </c>
      <c r="B708">
        <v>0</v>
      </c>
      <c r="C708">
        <v>224.7</v>
      </c>
      <c r="D708">
        <v>81</v>
      </c>
      <c r="E708">
        <v>38.200000000000003</v>
      </c>
      <c r="F708">
        <v>1</v>
      </c>
    </row>
    <row r="709" spans="1:6" x14ac:dyDescent="0.25">
      <c r="A709">
        <v>43</v>
      </c>
      <c r="B709">
        <v>19</v>
      </c>
      <c r="C709">
        <v>176.6</v>
      </c>
      <c r="D709">
        <v>88</v>
      </c>
      <c r="E709">
        <v>30.02</v>
      </c>
      <c r="F709">
        <v>1</v>
      </c>
    </row>
    <row r="710" spans="1:6" x14ac:dyDescent="0.25">
      <c r="A710">
        <v>28</v>
      </c>
      <c r="B710">
        <v>0</v>
      </c>
      <c r="C710">
        <v>180.6</v>
      </c>
      <c r="D710">
        <v>92</v>
      </c>
      <c r="E710">
        <v>30.7</v>
      </c>
      <c r="F710">
        <v>1</v>
      </c>
    </row>
    <row r="711" spans="1:6" x14ac:dyDescent="0.25">
      <c r="A711">
        <v>39</v>
      </c>
      <c r="B711">
        <v>31</v>
      </c>
      <c r="C711">
        <v>125.9</v>
      </c>
      <c r="D711">
        <v>101</v>
      </c>
      <c r="E711">
        <v>21.4</v>
      </c>
      <c r="F711">
        <v>1</v>
      </c>
    </row>
    <row r="712" spans="1:6" x14ac:dyDescent="0.25">
      <c r="A712">
        <v>36</v>
      </c>
      <c r="B712">
        <v>0</v>
      </c>
      <c r="C712">
        <v>237.6</v>
      </c>
      <c r="D712">
        <v>79</v>
      </c>
      <c r="E712">
        <v>40.39</v>
      </c>
      <c r="F712">
        <v>0</v>
      </c>
    </row>
    <row r="713" spans="1:6" x14ac:dyDescent="0.25">
      <c r="A713">
        <v>37</v>
      </c>
      <c r="B713">
        <v>0</v>
      </c>
      <c r="C713">
        <v>198.4</v>
      </c>
      <c r="D713">
        <v>91</v>
      </c>
      <c r="E713">
        <v>33.729999999999997</v>
      </c>
      <c r="F713">
        <v>2</v>
      </c>
    </row>
    <row r="714" spans="1:6" x14ac:dyDescent="0.25">
      <c r="A714">
        <v>46</v>
      </c>
      <c r="B714">
        <v>0</v>
      </c>
      <c r="C714">
        <v>274.3</v>
      </c>
      <c r="D714">
        <v>110</v>
      </c>
      <c r="E714">
        <v>46.63</v>
      </c>
      <c r="F714">
        <v>0</v>
      </c>
    </row>
    <row r="715" spans="1:6" x14ac:dyDescent="0.25">
      <c r="A715">
        <v>34</v>
      </c>
      <c r="B715">
        <v>0</v>
      </c>
      <c r="C715">
        <v>199.6</v>
      </c>
      <c r="D715">
        <v>89</v>
      </c>
      <c r="E715">
        <v>33.93</v>
      </c>
      <c r="F715">
        <v>3</v>
      </c>
    </row>
    <row r="716" spans="1:6" x14ac:dyDescent="0.25">
      <c r="A716">
        <v>40</v>
      </c>
      <c r="B716">
        <v>0</v>
      </c>
      <c r="C716">
        <v>217.7</v>
      </c>
      <c r="D716">
        <v>91</v>
      </c>
      <c r="E716">
        <v>37.01</v>
      </c>
      <c r="F716">
        <v>3</v>
      </c>
    </row>
    <row r="717" spans="1:6" x14ac:dyDescent="0.25">
      <c r="A717">
        <v>35</v>
      </c>
      <c r="B717">
        <v>0</v>
      </c>
      <c r="C717">
        <v>134.69999999999999</v>
      </c>
      <c r="D717">
        <v>96</v>
      </c>
      <c r="E717">
        <v>22.9</v>
      </c>
      <c r="F717">
        <v>3</v>
      </c>
    </row>
    <row r="718" spans="1:6" x14ac:dyDescent="0.25">
      <c r="A718">
        <v>46</v>
      </c>
      <c r="B718">
        <v>0</v>
      </c>
      <c r="C718">
        <v>256.3</v>
      </c>
      <c r="D718">
        <v>135</v>
      </c>
      <c r="E718">
        <v>43.57</v>
      </c>
      <c r="F718">
        <v>2</v>
      </c>
    </row>
    <row r="719" spans="1:6" x14ac:dyDescent="0.25">
      <c r="A719">
        <v>42</v>
      </c>
      <c r="B719">
        <v>0</v>
      </c>
      <c r="C719">
        <v>183.6</v>
      </c>
      <c r="D719">
        <v>133</v>
      </c>
      <c r="E719">
        <v>31.21</v>
      </c>
      <c r="F719">
        <v>1</v>
      </c>
    </row>
    <row r="720" spans="1:6" x14ac:dyDescent="0.25">
      <c r="A720">
        <v>41</v>
      </c>
      <c r="B720">
        <v>0</v>
      </c>
      <c r="C720">
        <v>176.2</v>
      </c>
      <c r="D720">
        <v>90</v>
      </c>
      <c r="E720">
        <v>29.95</v>
      </c>
      <c r="F720">
        <v>1</v>
      </c>
    </row>
    <row r="721" spans="1:6" x14ac:dyDescent="0.25">
      <c r="A721">
        <v>40</v>
      </c>
      <c r="B721">
        <v>37</v>
      </c>
      <c r="C721">
        <v>205</v>
      </c>
      <c r="D721">
        <v>94</v>
      </c>
      <c r="E721">
        <v>34.85</v>
      </c>
      <c r="F721">
        <v>1</v>
      </c>
    </row>
    <row r="722" spans="1:6" x14ac:dyDescent="0.25">
      <c r="A722">
        <v>32</v>
      </c>
      <c r="B722">
        <v>0</v>
      </c>
      <c r="C722">
        <v>267.89999999999998</v>
      </c>
      <c r="D722">
        <v>114</v>
      </c>
      <c r="E722">
        <v>45.54</v>
      </c>
      <c r="F722">
        <v>3</v>
      </c>
    </row>
    <row r="723" spans="1:6" x14ac:dyDescent="0.25">
      <c r="A723">
        <v>37</v>
      </c>
      <c r="B723">
        <v>0</v>
      </c>
      <c r="C723">
        <v>179.2</v>
      </c>
      <c r="D723">
        <v>111</v>
      </c>
      <c r="E723">
        <v>30.46</v>
      </c>
      <c r="F723">
        <v>2</v>
      </c>
    </row>
    <row r="724" spans="1:6" x14ac:dyDescent="0.25">
      <c r="A724">
        <v>38</v>
      </c>
      <c r="B724">
        <v>0</v>
      </c>
      <c r="C724">
        <v>149.4</v>
      </c>
      <c r="D724">
        <v>145</v>
      </c>
      <c r="E724">
        <v>25.4</v>
      </c>
      <c r="F724">
        <v>1</v>
      </c>
    </row>
    <row r="725" spans="1:6" x14ac:dyDescent="0.25">
      <c r="A725">
        <v>42</v>
      </c>
      <c r="B725">
        <v>38</v>
      </c>
      <c r="C725">
        <v>163.6</v>
      </c>
      <c r="D725">
        <v>132</v>
      </c>
      <c r="E725">
        <v>27.81</v>
      </c>
      <c r="F725">
        <v>3</v>
      </c>
    </row>
    <row r="726" spans="1:6" x14ac:dyDescent="0.25">
      <c r="A726">
        <v>35</v>
      </c>
      <c r="B726">
        <v>0</v>
      </c>
      <c r="C726">
        <v>207.6</v>
      </c>
      <c r="D726">
        <v>71</v>
      </c>
      <c r="E726">
        <v>35.29</v>
      </c>
      <c r="F726">
        <v>1</v>
      </c>
    </row>
    <row r="727" spans="1:6" x14ac:dyDescent="0.25">
      <c r="A727">
        <v>37</v>
      </c>
      <c r="B727">
        <v>0</v>
      </c>
      <c r="C727">
        <v>165.4</v>
      </c>
      <c r="D727">
        <v>108</v>
      </c>
      <c r="E727">
        <v>28.12</v>
      </c>
      <c r="F727">
        <v>3</v>
      </c>
    </row>
    <row r="728" spans="1:6" x14ac:dyDescent="0.25">
      <c r="A728">
        <v>41</v>
      </c>
      <c r="B728">
        <v>0</v>
      </c>
      <c r="C728">
        <v>209.8</v>
      </c>
      <c r="D728">
        <v>114</v>
      </c>
      <c r="E728">
        <v>35.67</v>
      </c>
      <c r="F728">
        <v>4</v>
      </c>
    </row>
    <row r="729" spans="1:6" x14ac:dyDescent="0.25">
      <c r="A729">
        <v>41</v>
      </c>
      <c r="B729">
        <v>27</v>
      </c>
      <c r="C729">
        <v>220.1</v>
      </c>
      <c r="D729">
        <v>128</v>
      </c>
      <c r="E729">
        <v>37.42</v>
      </c>
      <c r="F729">
        <v>0</v>
      </c>
    </row>
    <row r="730" spans="1:6" x14ac:dyDescent="0.25">
      <c r="A730">
        <v>41</v>
      </c>
      <c r="B730">
        <v>0</v>
      </c>
      <c r="C730">
        <v>141.30000000000001</v>
      </c>
      <c r="D730">
        <v>72</v>
      </c>
      <c r="E730">
        <v>24.02</v>
      </c>
      <c r="F730">
        <v>1</v>
      </c>
    </row>
    <row r="731" spans="1:6" x14ac:dyDescent="0.25">
      <c r="A731">
        <v>38</v>
      </c>
      <c r="B731">
        <v>0</v>
      </c>
      <c r="C731">
        <v>196.5</v>
      </c>
      <c r="D731">
        <v>89</v>
      </c>
      <c r="E731">
        <v>33.409999999999997</v>
      </c>
      <c r="F731">
        <v>0</v>
      </c>
    </row>
    <row r="732" spans="1:6" x14ac:dyDescent="0.25">
      <c r="A732">
        <v>42</v>
      </c>
      <c r="B732">
        <v>0</v>
      </c>
      <c r="C732">
        <v>180.9</v>
      </c>
      <c r="D732">
        <v>114</v>
      </c>
      <c r="E732">
        <v>30.75</v>
      </c>
      <c r="F732">
        <v>2</v>
      </c>
    </row>
    <row r="733" spans="1:6" x14ac:dyDescent="0.25">
      <c r="A733">
        <v>39</v>
      </c>
      <c r="B733">
        <v>43</v>
      </c>
      <c r="C733">
        <v>206.7</v>
      </c>
      <c r="D733">
        <v>79</v>
      </c>
      <c r="E733">
        <v>35.14</v>
      </c>
      <c r="F733">
        <v>1</v>
      </c>
    </row>
    <row r="734" spans="1:6" x14ac:dyDescent="0.25">
      <c r="A734">
        <v>39</v>
      </c>
      <c r="B734">
        <v>0</v>
      </c>
      <c r="C734">
        <v>166.8</v>
      </c>
      <c r="D734">
        <v>109</v>
      </c>
      <c r="E734">
        <v>28.36</v>
      </c>
      <c r="F734">
        <v>1</v>
      </c>
    </row>
    <row r="735" spans="1:6" x14ac:dyDescent="0.25">
      <c r="A735">
        <v>41</v>
      </c>
      <c r="B735">
        <v>0</v>
      </c>
      <c r="C735">
        <v>127</v>
      </c>
      <c r="D735">
        <v>107</v>
      </c>
      <c r="E735">
        <v>21.59</v>
      </c>
      <c r="F735">
        <v>1</v>
      </c>
    </row>
    <row r="736" spans="1:6" x14ac:dyDescent="0.25">
      <c r="A736">
        <v>43</v>
      </c>
      <c r="B736">
        <v>0</v>
      </c>
      <c r="C736">
        <v>267.39999999999998</v>
      </c>
      <c r="D736">
        <v>78</v>
      </c>
      <c r="E736">
        <v>45.46</v>
      </c>
      <c r="F736">
        <v>1</v>
      </c>
    </row>
    <row r="737" spans="1:6" x14ac:dyDescent="0.25">
      <c r="A737">
        <v>39</v>
      </c>
      <c r="B737">
        <v>0</v>
      </c>
      <c r="C737">
        <v>281</v>
      </c>
      <c r="D737">
        <v>66</v>
      </c>
      <c r="E737">
        <v>47.77</v>
      </c>
      <c r="F737">
        <v>1</v>
      </c>
    </row>
    <row r="738" spans="1:6" x14ac:dyDescent="0.25">
      <c r="A738">
        <v>39</v>
      </c>
      <c r="B738">
        <v>33</v>
      </c>
      <c r="C738">
        <v>270.8</v>
      </c>
      <c r="D738">
        <v>96</v>
      </c>
      <c r="E738">
        <v>46.04</v>
      </c>
      <c r="F738">
        <v>4</v>
      </c>
    </row>
    <row r="739" spans="1:6" x14ac:dyDescent="0.25">
      <c r="A739">
        <v>35</v>
      </c>
      <c r="B739">
        <v>0</v>
      </c>
      <c r="C739">
        <v>171.2</v>
      </c>
      <c r="D739">
        <v>82</v>
      </c>
      <c r="E739">
        <v>29.1</v>
      </c>
      <c r="F739">
        <v>1</v>
      </c>
    </row>
    <row r="740" spans="1:6" x14ac:dyDescent="0.25">
      <c r="A740">
        <v>43</v>
      </c>
      <c r="B740">
        <v>0</v>
      </c>
      <c r="C740">
        <v>162.80000000000001</v>
      </c>
      <c r="D740">
        <v>113</v>
      </c>
      <c r="E740">
        <v>27.68</v>
      </c>
      <c r="F740">
        <v>1</v>
      </c>
    </row>
    <row r="741" spans="1:6" x14ac:dyDescent="0.25">
      <c r="A741">
        <v>39</v>
      </c>
      <c r="B741">
        <v>0</v>
      </c>
      <c r="C741">
        <v>146.30000000000001</v>
      </c>
      <c r="D741">
        <v>84</v>
      </c>
      <c r="E741">
        <v>24.87</v>
      </c>
      <c r="F741">
        <v>1</v>
      </c>
    </row>
    <row r="742" spans="1:6" x14ac:dyDescent="0.25">
      <c r="A742">
        <v>42</v>
      </c>
      <c r="B742">
        <v>0</v>
      </c>
      <c r="C742">
        <v>254.8</v>
      </c>
      <c r="D742">
        <v>85</v>
      </c>
      <c r="E742">
        <v>43.32</v>
      </c>
      <c r="F742">
        <v>2</v>
      </c>
    </row>
    <row r="743" spans="1:6" x14ac:dyDescent="0.25">
      <c r="A743">
        <v>41</v>
      </c>
      <c r="B743">
        <v>26</v>
      </c>
      <c r="C743">
        <v>254.9</v>
      </c>
      <c r="D743">
        <v>108</v>
      </c>
      <c r="E743">
        <v>43.33</v>
      </c>
      <c r="F743">
        <v>2</v>
      </c>
    </row>
    <row r="744" spans="1:6" x14ac:dyDescent="0.25">
      <c r="A744">
        <v>43</v>
      </c>
      <c r="B744">
        <v>31</v>
      </c>
      <c r="C744">
        <v>107.7</v>
      </c>
      <c r="D744">
        <v>124</v>
      </c>
      <c r="E744">
        <v>18.309999999999999</v>
      </c>
      <c r="F744">
        <v>0</v>
      </c>
    </row>
    <row r="745" spans="1:6" x14ac:dyDescent="0.25">
      <c r="A745">
        <v>35</v>
      </c>
      <c r="B745">
        <v>0</v>
      </c>
      <c r="C745">
        <v>158.80000000000001</v>
      </c>
      <c r="D745">
        <v>75</v>
      </c>
      <c r="E745">
        <v>27</v>
      </c>
      <c r="F745">
        <v>1</v>
      </c>
    </row>
    <row r="746" spans="1:6" x14ac:dyDescent="0.25">
      <c r="A746">
        <v>37</v>
      </c>
      <c r="B746">
        <v>0</v>
      </c>
      <c r="C746">
        <v>198.5</v>
      </c>
      <c r="D746">
        <v>112</v>
      </c>
      <c r="E746">
        <v>33.75</v>
      </c>
      <c r="F746">
        <v>0</v>
      </c>
    </row>
    <row r="747" spans="1:6" x14ac:dyDescent="0.25">
      <c r="A747">
        <v>41</v>
      </c>
      <c r="B747">
        <v>0</v>
      </c>
      <c r="C747">
        <v>178.4</v>
      </c>
      <c r="D747">
        <v>72</v>
      </c>
      <c r="E747">
        <v>30.33</v>
      </c>
      <c r="F747">
        <v>0</v>
      </c>
    </row>
    <row r="748" spans="1:6" x14ac:dyDescent="0.25">
      <c r="A748">
        <v>37</v>
      </c>
      <c r="B748">
        <v>0</v>
      </c>
      <c r="C748">
        <v>110.9</v>
      </c>
      <c r="D748">
        <v>91</v>
      </c>
      <c r="E748">
        <v>18.850000000000001</v>
      </c>
      <c r="F748">
        <v>1</v>
      </c>
    </row>
    <row r="749" spans="1:6" x14ac:dyDescent="0.25">
      <c r="A749">
        <v>29</v>
      </c>
      <c r="B749">
        <v>27</v>
      </c>
      <c r="C749">
        <v>166.9</v>
      </c>
      <c r="D749">
        <v>85</v>
      </c>
      <c r="E749">
        <v>28.37</v>
      </c>
      <c r="F749">
        <v>1</v>
      </c>
    </row>
    <row r="750" spans="1:6" x14ac:dyDescent="0.25">
      <c r="A750">
        <v>45</v>
      </c>
      <c r="B750">
        <v>0</v>
      </c>
      <c r="C750">
        <v>244.8</v>
      </c>
      <c r="D750">
        <v>91</v>
      </c>
      <c r="E750">
        <v>41.62</v>
      </c>
      <c r="F750">
        <v>2</v>
      </c>
    </row>
    <row r="751" spans="1:6" x14ac:dyDescent="0.25">
      <c r="A751">
        <v>36</v>
      </c>
      <c r="B751">
        <v>0</v>
      </c>
      <c r="C751">
        <v>120.8</v>
      </c>
      <c r="D751">
        <v>96</v>
      </c>
      <c r="E751">
        <v>20.54</v>
      </c>
      <c r="F751">
        <v>4</v>
      </c>
    </row>
    <row r="752" spans="1:6" x14ac:dyDescent="0.25">
      <c r="A752">
        <v>36</v>
      </c>
      <c r="B752">
        <v>0</v>
      </c>
      <c r="C752">
        <v>126.7</v>
      </c>
      <c r="D752">
        <v>113</v>
      </c>
      <c r="E752">
        <v>21.54</v>
      </c>
      <c r="F752">
        <v>2</v>
      </c>
    </row>
    <row r="753" spans="1:6" x14ac:dyDescent="0.25">
      <c r="A753">
        <v>41</v>
      </c>
      <c r="B753">
        <v>35</v>
      </c>
      <c r="C753">
        <v>215.9</v>
      </c>
      <c r="D753">
        <v>106</v>
      </c>
      <c r="E753">
        <v>36.700000000000003</v>
      </c>
      <c r="F753">
        <v>0</v>
      </c>
    </row>
    <row r="754" spans="1:6" x14ac:dyDescent="0.25">
      <c r="A754">
        <v>43</v>
      </c>
      <c r="B754">
        <v>32</v>
      </c>
      <c r="C754">
        <v>209.9</v>
      </c>
      <c r="D754">
        <v>113</v>
      </c>
      <c r="E754">
        <v>35.68</v>
      </c>
      <c r="F754">
        <v>1</v>
      </c>
    </row>
    <row r="755" spans="1:6" x14ac:dyDescent="0.25">
      <c r="A755">
        <v>29</v>
      </c>
      <c r="B755">
        <v>0</v>
      </c>
      <c r="C755">
        <v>321.60000000000002</v>
      </c>
      <c r="D755">
        <v>107</v>
      </c>
      <c r="E755">
        <v>54.67</v>
      </c>
      <c r="F755">
        <v>2</v>
      </c>
    </row>
    <row r="756" spans="1:6" x14ac:dyDescent="0.25">
      <c r="A756">
        <v>40</v>
      </c>
      <c r="B756">
        <v>0</v>
      </c>
      <c r="C756">
        <v>166.6</v>
      </c>
      <c r="D756">
        <v>61</v>
      </c>
      <c r="E756">
        <v>28.32</v>
      </c>
      <c r="F756">
        <v>7</v>
      </c>
    </row>
    <row r="757" spans="1:6" x14ac:dyDescent="0.25">
      <c r="A757">
        <v>37</v>
      </c>
      <c r="B757">
        <v>0</v>
      </c>
      <c r="C757">
        <v>214.2</v>
      </c>
      <c r="D757">
        <v>90</v>
      </c>
      <c r="E757">
        <v>36.409999999999997</v>
      </c>
      <c r="F757">
        <v>0</v>
      </c>
    </row>
    <row r="758" spans="1:6" x14ac:dyDescent="0.25">
      <c r="A758">
        <v>32</v>
      </c>
      <c r="B758">
        <v>0</v>
      </c>
      <c r="C758">
        <v>260</v>
      </c>
      <c r="D758">
        <v>123</v>
      </c>
      <c r="E758">
        <v>44.2</v>
      </c>
      <c r="F758">
        <v>1</v>
      </c>
    </row>
    <row r="759" spans="1:6" x14ac:dyDescent="0.25">
      <c r="A759">
        <v>35</v>
      </c>
      <c r="B759">
        <v>0</v>
      </c>
      <c r="C759">
        <v>191.9</v>
      </c>
      <c r="D759">
        <v>113</v>
      </c>
      <c r="E759">
        <v>32.619999999999997</v>
      </c>
      <c r="F759">
        <v>4</v>
      </c>
    </row>
    <row r="760" spans="1:6" x14ac:dyDescent="0.25">
      <c r="A760">
        <v>37</v>
      </c>
      <c r="B760">
        <v>24</v>
      </c>
      <c r="C760">
        <v>118.1</v>
      </c>
      <c r="D760">
        <v>83</v>
      </c>
      <c r="E760">
        <v>20.079999999999998</v>
      </c>
      <c r="F760">
        <v>1</v>
      </c>
    </row>
    <row r="761" spans="1:6" x14ac:dyDescent="0.25">
      <c r="A761">
        <v>42</v>
      </c>
      <c r="B761">
        <v>0</v>
      </c>
      <c r="C761">
        <v>190.2</v>
      </c>
      <c r="D761">
        <v>89</v>
      </c>
      <c r="E761">
        <v>32.33</v>
      </c>
      <c r="F761">
        <v>6</v>
      </c>
    </row>
    <row r="762" spans="1:6" x14ac:dyDescent="0.25">
      <c r="A762">
        <v>41</v>
      </c>
      <c r="B762">
        <v>25</v>
      </c>
      <c r="C762">
        <v>82.2</v>
      </c>
      <c r="D762">
        <v>95</v>
      </c>
      <c r="E762">
        <v>13.97</v>
      </c>
      <c r="F762">
        <v>0</v>
      </c>
    </row>
    <row r="763" spans="1:6" x14ac:dyDescent="0.25">
      <c r="A763">
        <v>41</v>
      </c>
      <c r="B763">
        <v>32</v>
      </c>
      <c r="C763">
        <v>163.80000000000001</v>
      </c>
      <c r="D763">
        <v>80</v>
      </c>
      <c r="E763">
        <v>27.85</v>
      </c>
      <c r="F763">
        <v>0</v>
      </c>
    </row>
    <row r="764" spans="1:6" x14ac:dyDescent="0.25">
      <c r="A764">
        <v>42</v>
      </c>
      <c r="B764">
        <v>0</v>
      </c>
      <c r="C764">
        <v>159.80000000000001</v>
      </c>
      <c r="D764">
        <v>91</v>
      </c>
      <c r="E764">
        <v>27.17</v>
      </c>
      <c r="F764">
        <v>2</v>
      </c>
    </row>
    <row r="765" spans="1:6" x14ac:dyDescent="0.25">
      <c r="A765">
        <v>37</v>
      </c>
      <c r="B765">
        <v>24</v>
      </c>
      <c r="C765">
        <v>214.3</v>
      </c>
      <c r="D765">
        <v>129</v>
      </c>
      <c r="E765">
        <v>36.43</v>
      </c>
      <c r="F765">
        <v>1</v>
      </c>
    </row>
    <row r="766" spans="1:6" x14ac:dyDescent="0.25">
      <c r="A766">
        <v>36</v>
      </c>
      <c r="B766">
        <v>0</v>
      </c>
      <c r="C766">
        <v>287.3</v>
      </c>
      <c r="D766">
        <v>123</v>
      </c>
      <c r="E766">
        <v>48.84</v>
      </c>
      <c r="F766">
        <v>0</v>
      </c>
    </row>
    <row r="767" spans="1:6" x14ac:dyDescent="0.25">
      <c r="A767">
        <v>46</v>
      </c>
      <c r="B767">
        <v>0</v>
      </c>
      <c r="C767">
        <v>101.2</v>
      </c>
      <c r="D767">
        <v>122</v>
      </c>
      <c r="E767">
        <v>17.2</v>
      </c>
      <c r="F767">
        <v>2</v>
      </c>
    </row>
    <row r="768" spans="1:6" x14ac:dyDescent="0.25">
      <c r="A768">
        <v>45</v>
      </c>
      <c r="B768">
        <v>0</v>
      </c>
      <c r="C768">
        <v>109.1</v>
      </c>
      <c r="D768">
        <v>97</v>
      </c>
      <c r="E768">
        <v>18.55</v>
      </c>
      <c r="F768">
        <v>0</v>
      </c>
    </row>
    <row r="769" spans="1:6" x14ac:dyDescent="0.25">
      <c r="A769">
        <v>43</v>
      </c>
      <c r="B769">
        <v>0</v>
      </c>
      <c r="C769">
        <v>215.9</v>
      </c>
      <c r="D769">
        <v>67</v>
      </c>
      <c r="E769">
        <v>36.700000000000003</v>
      </c>
      <c r="F769">
        <v>1</v>
      </c>
    </row>
    <row r="770" spans="1:6" x14ac:dyDescent="0.25">
      <c r="A770">
        <v>40</v>
      </c>
      <c r="B770">
        <v>0</v>
      </c>
      <c r="C770">
        <v>203.4</v>
      </c>
      <c r="D770">
        <v>110</v>
      </c>
      <c r="E770">
        <v>34.58</v>
      </c>
      <c r="F770">
        <v>1</v>
      </c>
    </row>
    <row r="771" spans="1:6" x14ac:dyDescent="0.25">
      <c r="A771">
        <v>35</v>
      </c>
      <c r="B771">
        <v>0</v>
      </c>
      <c r="C771">
        <v>110.1</v>
      </c>
      <c r="D771">
        <v>113</v>
      </c>
      <c r="E771">
        <v>18.72</v>
      </c>
      <c r="F771">
        <v>1</v>
      </c>
    </row>
    <row r="772" spans="1:6" x14ac:dyDescent="0.25">
      <c r="A772">
        <v>35</v>
      </c>
      <c r="B772">
        <v>0</v>
      </c>
      <c r="C772">
        <v>111</v>
      </c>
      <c r="D772">
        <v>51</v>
      </c>
      <c r="E772">
        <v>18.87</v>
      </c>
      <c r="F772">
        <v>1</v>
      </c>
    </row>
    <row r="773" spans="1:6" x14ac:dyDescent="0.25">
      <c r="A773">
        <v>41</v>
      </c>
      <c r="B773">
        <v>0</v>
      </c>
      <c r="C773">
        <v>144.80000000000001</v>
      </c>
      <c r="D773">
        <v>107</v>
      </c>
      <c r="E773">
        <v>24.62</v>
      </c>
      <c r="F773">
        <v>1</v>
      </c>
    </row>
    <row r="774" spans="1:6" x14ac:dyDescent="0.25">
      <c r="A774">
        <v>42</v>
      </c>
      <c r="B774">
        <v>0</v>
      </c>
      <c r="C774">
        <v>135.4</v>
      </c>
      <c r="D774">
        <v>134</v>
      </c>
      <c r="E774">
        <v>23.02</v>
      </c>
      <c r="F774">
        <v>1</v>
      </c>
    </row>
    <row r="775" spans="1:6" x14ac:dyDescent="0.25">
      <c r="A775">
        <v>38</v>
      </c>
      <c r="B775">
        <v>0</v>
      </c>
      <c r="C775">
        <v>84.2</v>
      </c>
      <c r="D775">
        <v>134</v>
      </c>
      <c r="E775">
        <v>14.31</v>
      </c>
      <c r="F775">
        <v>1</v>
      </c>
    </row>
    <row r="776" spans="1:6" x14ac:dyDescent="0.25">
      <c r="A776">
        <v>50</v>
      </c>
      <c r="B776">
        <v>0</v>
      </c>
      <c r="C776">
        <v>209.1</v>
      </c>
      <c r="D776">
        <v>127</v>
      </c>
      <c r="E776">
        <v>35.549999999999997</v>
      </c>
      <c r="F776">
        <v>0</v>
      </c>
    </row>
    <row r="777" spans="1:6" x14ac:dyDescent="0.25">
      <c r="A777">
        <v>37</v>
      </c>
      <c r="B777">
        <v>24</v>
      </c>
      <c r="C777">
        <v>130.1</v>
      </c>
      <c r="D777">
        <v>117</v>
      </c>
      <c r="E777">
        <v>22.12</v>
      </c>
      <c r="F777">
        <v>0</v>
      </c>
    </row>
    <row r="778" spans="1:6" x14ac:dyDescent="0.25">
      <c r="A778">
        <v>46</v>
      </c>
      <c r="B778">
        <v>0</v>
      </c>
      <c r="C778">
        <v>241.9</v>
      </c>
      <c r="D778">
        <v>104</v>
      </c>
      <c r="E778">
        <v>41.12</v>
      </c>
      <c r="F778">
        <v>1</v>
      </c>
    </row>
    <row r="779" spans="1:6" x14ac:dyDescent="0.25">
      <c r="A779">
        <v>45</v>
      </c>
      <c r="B779">
        <v>0</v>
      </c>
      <c r="C779">
        <v>67.7</v>
      </c>
      <c r="D779">
        <v>68</v>
      </c>
      <c r="E779">
        <v>11.51</v>
      </c>
      <c r="F779">
        <v>1</v>
      </c>
    </row>
    <row r="780" spans="1:6" x14ac:dyDescent="0.25">
      <c r="A780">
        <v>37</v>
      </c>
      <c r="B780">
        <v>0</v>
      </c>
      <c r="C780">
        <v>200.4</v>
      </c>
      <c r="D780">
        <v>87</v>
      </c>
      <c r="E780">
        <v>34.07</v>
      </c>
      <c r="F780">
        <v>1</v>
      </c>
    </row>
    <row r="781" spans="1:6" x14ac:dyDescent="0.25">
      <c r="A781">
        <v>24</v>
      </c>
      <c r="B781">
        <v>0</v>
      </c>
      <c r="C781">
        <v>125.8</v>
      </c>
      <c r="D781">
        <v>103</v>
      </c>
      <c r="E781">
        <v>21.39</v>
      </c>
      <c r="F781">
        <v>1</v>
      </c>
    </row>
    <row r="782" spans="1:6" x14ac:dyDescent="0.25">
      <c r="A782">
        <v>41</v>
      </c>
      <c r="B782">
        <v>0</v>
      </c>
      <c r="C782">
        <v>128.19999999999999</v>
      </c>
      <c r="D782">
        <v>87</v>
      </c>
      <c r="E782">
        <v>21.79</v>
      </c>
      <c r="F782">
        <v>1</v>
      </c>
    </row>
    <row r="783" spans="1:6" x14ac:dyDescent="0.25">
      <c r="A783">
        <v>41</v>
      </c>
      <c r="B783">
        <v>0</v>
      </c>
      <c r="C783">
        <v>226.3</v>
      </c>
      <c r="D783">
        <v>88</v>
      </c>
      <c r="E783">
        <v>38.47</v>
      </c>
      <c r="F783">
        <v>4</v>
      </c>
    </row>
    <row r="784" spans="1:6" x14ac:dyDescent="0.25">
      <c r="A784">
        <v>48</v>
      </c>
      <c r="B784">
        <v>37</v>
      </c>
      <c r="C784">
        <v>162.30000000000001</v>
      </c>
      <c r="D784">
        <v>107</v>
      </c>
      <c r="E784">
        <v>27.59</v>
      </c>
      <c r="F784">
        <v>0</v>
      </c>
    </row>
    <row r="785" spans="1:6" x14ac:dyDescent="0.25">
      <c r="A785">
        <v>38</v>
      </c>
      <c r="B785">
        <v>0</v>
      </c>
      <c r="C785">
        <v>120.5</v>
      </c>
      <c r="D785">
        <v>127</v>
      </c>
      <c r="E785">
        <v>20.49</v>
      </c>
      <c r="F785">
        <v>1</v>
      </c>
    </row>
    <row r="786" spans="1:6" x14ac:dyDescent="0.25">
      <c r="A786">
        <v>39</v>
      </c>
      <c r="B786">
        <v>0</v>
      </c>
      <c r="C786">
        <v>91.1</v>
      </c>
      <c r="D786">
        <v>90</v>
      </c>
      <c r="E786">
        <v>15.49</v>
      </c>
      <c r="F786">
        <v>2</v>
      </c>
    </row>
    <row r="787" spans="1:6" x14ac:dyDescent="0.25">
      <c r="A787">
        <v>33</v>
      </c>
      <c r="B787">
        <v>0</v>
      </c>
      <c r="C787">
        <v>168.8</v>
      </c>
      <c r="D787">
        <v>137</v>
      </c>
      <c r="E787">
        <v>28.7</v>
      </c>
      <c r="F787">
        <v>0</v>
      </c>
    </row>
    <row r="788" spans="1:6" x14ac:dyDescent="0.25">
      <c r="A788">
        <v>45</v>
      </c>
      <c r="B788">
        <v>0</v>
      </c>
      <c r="C788">
        <v>153.5</v>
      </c>
      <c r="D788">
        <v>81</v>
      </c>
      <c r="E788">
        <v>26.1</v>
      </c>
      <c r="F788">
        <v>2</v>
      </c>
    </row>
    <row r="789" spans="1:6" x14ac:dyDescent="0.25">
      <c r="A789">
        <v>38</v>
      </c>
      <c r="B789">
        <v>0</v>
      </c>
      <c r="C789">
        <v>226.2</v>
      </c>
      <c r="D789">
        <v>88</v>
      </c>
      <c r="E789">
        <v>38.450000000000003</v>
      </c>
      <c r="F789">
        <v>0</v>
      </c>
    </row>
    <row r="790" spans="1:6" x14ac:dyDescent="0.25">
      <c r="A790">
        <v>40</v>
      </c>
      <c r="B790">
        <v>0</v>
      </c>
      <c r="C790">
        <v>191.9</v>
      </c>
      <c r="D790">
        <v>107</v>
      </c>
      <c r="E790">
        <v>32.619999999999997</v>
      </c>
      <c r="F790">
        <v>1</v>
      </c>
    </row>
    <row r="791" spans="1:6" x14ac:dyDescent="0.25">
      <c r="A791">
        <v>30</v>
      </c>
      <c r="B791">
        <v>28</v>
      </c>
      <c r="C791">
        <v>167.9</v>
      </c>
      <c r="D791">
        <v>147</v>
      </c>
      <c r="E791">
        <v>28.54</v>
      </c>
      <c r="F791">
        <v>4</v>
      </c>
    </row>
    <row r="792" spans="1:6" x14ac:dyDescent="0.25">
      <c r="A792">
        <v>41</v>
      </c>
      <c r="B792">
        <v>0</v>
      </c>
      <c r="C792">
        <v>180</v>
      </c>
      <c r="D792">
        <v>88</v>
      </c>
      <c r="E792">
        <v>30.6</v>
      </c>
      <c r="F792">
        <v>2</v>
      </c>
    </row>
    <row r="793" spans="1:6" x14ac:dyDescent="0.25">
      <c r="A793">
        <v>33</v>
      </c>
      <c r="B793">
        <v>0</v>
      </c>
      <c r="C793">
        <v>257.39999999999998</v>
      </c>
      <c r="D793">
        <v>67</v>
      </c>
      <c r="E793">
        <v>43.76</v>
      </c>
      <c r="F793">
        <v>2</v>
      </c>
    </row>
    <row r="794" spans="1:6" x14ac:dyDescent="0.25">
      <c r="A794">
        <v>47</v>
      </c>
      <c r="B794">
        <v>28</v>
      </c>
      <c r="C794">
        <v>174.4</v>
      </c>
      <c r="D794">
        <v>75</v>
      </c>
      <c r="E794">
        <v>29.65</v>
      </c>
      <c r="F794">
        <v>1</v>
      </c>
    </row>
    <row r="795" spans="1:6" x14ac:dyDescent="0.25">
      <c r="A795">
        <v>37</v>
      </c>
      <c r="B795">
        <v>0</v>
      </c>
      <c r="C795">
        <v>159.69999999999999</v>
      </c>
      <c r="D795">
        <v>83</v>
      </c>
      <c r="E795">
        <v>27.15</v>
      </c>
      <c r="F795">
        <v>1</v>
      </c>
    </row>
    <row r="796" spans="1:6" x14ac:dyDescent="0.25">
      <c r="A796">
        <v>49</v>
      </c>
      <c r="B796">
        <v>0</v>
      </c>
      <c r="C796">
        <v>237.2</v>
      </c>
      <c r="D796">
        <v>124</v>
      </c>
      <c r="E796">
        <v>40.32</v>
      </c>
      <c r="F796">
        <v>1</v>
      </c>
    </row>
    <row r="797" spans="1:6" x14ac:dyDescent="0.25">
      <c r="A797">
        <v>43</v>
      </c>
      <c r="B797">
        <v>0</v>
      </c>
      <c r="C797">
        <v>153.80000000000001</v>
      </c>
      <c r="D797">
        <v>89</v>
      </c>
      <c r="E797">
        <v>26.15</v>
      </c>
      <c r="F797">
        <v>4</v>
      </c>
    </row>
    <row r="798" spans="1:6" x14ac:dyDescent="0.25">
      <c r="A798">
        <v>40</v>
      </c>
      <c r="B798">
        <v>0</v>
      </c>
      <c r="C798">
        <v>205.1</v>
      </c>
      <c r="D798">
        <v>86</v>
      </c>
      <c r="E798">
        <v>34.869999999999997</v>
      </c>
      <c r="F798">
        <v>3</v>
      </c>
    </row>
    <row r="799" spans="1:6" x14ac:dyDescent="0.25">
      <c r="A799">
        <v>43</v>
      </c>
      <c r="B799">
        <v>39</v>
      </c>
      <c r="C799">
        <v>175.7</v>
      </c>
      <c r="D799">
        <v>93</v>
      </c>
      <c r="E799">
        <v>29.87</v>
      </c>
      <c r="F799">
        <v>2</v>
      </c>
    </row>
    <row r="800" spans="1:6" x14ac:dyDescent="0.25">
      <c r="A800">
        <v>45</v>
      </c>
      <c r="B800">
        <v>0</v>
      </c>
      <c r="C800">
        <v>155.9</v>
      </c>
      <c r="D800">
        <v>123</v>
      </c>
      <c r="E800">
        <v>26.5</v>
      </c>
      <c r="F800">
        <v>2</v>
      </c>
    </row>
    <row r="801" spans="1:6" x14ac:dyDescent="0.25">
      <c r="A801">
        <v>37</v>
      </c>
      <c r="B801">
        <v>34</v>
      </c>
      <c r="C801">
        <v>154.4</v>
      </c>
      <c r="D801">
        <v>109</v>
      </c>
      <c r="E801">
        <v>26.25</v>
      </c>
      <c r="F801">
        <v>0</v>
      </c>
    </row>
    <row r="802" spans="1:6" x14ac:dyDescent="0.25">
      <c r="A802">
        <v>42</v>
      </c>
      <c r="B802">
        <v>0</v>
      </c>
      <c r="C802">
        <v>150</v>
      </c>
      <c r="D802">
        <v>69</v>
      </c>
      <c r="E802">
        <v>25.5</v>
      </c>
      <c r="F802">
        <v>0</v>
      </c>
    </row>
    <row r="803" spans="1:6" x14ac:dyDescent="0.25">
      <c r="A803">
        <v>31</v>
      </c>
      <c r="B803">
        <v>23</v>
      </c>
      <c r="C803">
        <v>232.4</v>
      </c>
      <c r="D803">
        <v>97</v>
      </c>
      <c r="E803">
        <v>39.51</v>
      </c>
      <c r="F803">
        <v>3</v>
      </c>
    </row>
    <row r="804" spans="1:6" x14ac:dyDescent="0.25">
      <c r="A804">
        <v>33</v>
      </c>
      <c r="B804">
        <v>0</v>
      </c>
      <c r="C804">
        <v>165.4</v>
      </c>
      <c r="D804">
        <v>100</v>
      </c>
      <c r="E804">
        <v>28.12</v>
      </c>
      <c r="F804">
        <v>2</v>
      </c>
    </row>
    <row r="805" spans="1:6" x14ac:dyDescent="0.25">
      <c r="A805">
        <v>38</v>
      </c>
      <c r="B805">
        <v>0</v>
      </c>
      <c r="C805">
        <v>199.2</v>
      </c>
      <c r="D805">
        <v>106</v>
      </c>
      <c r="E805">
        <v>33.86</v>
      </c>
      <c r="F805">
        <v>3</v>
      </c>
    </row>
    <row r="806" spans="1:6" x14ac:dyDescent="0.25">
      <c r="A806">
        <v>34</v>
      </c>
      <c r="B806">
        <v>0</v>
      </c>
      <c r="C806">
        <v>217.6</v>
      </c>
      <c r="D806">
        <v>81</v>
      </c>
      <c r="E806">
        <v>36.99</v>
      </c>
      <c r="F806">
        <v>0</v>
      </c>
    </row>
    <row r="807" spans="1:6" x14ac:dyDescent="0.25">
      <c r="A807">
        <v>37</v>
      </c>
      <c r="B807">
        <v>0</v>
      </c>
      <c r="C807">
        <v>212.1</v>
      </c>
      <c r="D807">
        <v>95</v>
      </c>
      <c r="E807">
        <v>36.06</v>
      </c>
      <c r="F807">
        <v>3</v>
      </c>
    </row>
    <row r="808" spans="1:6" x14ac:dyDescent="0.25">
      <c r="A808">
        <v>37</v>
      </c>
      <c r="B808">
        <v>30</v>
      </c>
      <c r="C808">
        <v>154</v>
      </c>
      <c r="D808">
        <v>75</v>
      </c>
      <c r="E808">
        <v>26.18</v>
      </c>
      <c r="F808">
        <v>1</v>
      </c>
    </row>
    <row r="809" spans="1:6" x14ac:dyDescent="0.25">
      <c r="A809">
        <v>44</v>
      </c>
      <c r="B809">
        <v>0</v>
      </c>
      <c r="C809">
        <v>175.4</v>
      </c>
      <c r="D809">
        <v>130</v>
      </c>
      <c r="E809">
        <v>29.82</v>
      </c>
      <c r="F809">
        <v>0</v>
      </c>
    </row>
    <row r="810" spans="1:6" x14ac:dyDescent="0.25">
      <c r="A810">
        <v>30</v>
      </c>
      <c r="B810">
        <v>22</v>
      </c>
      <c r="C810">
        <v>152</v>
      </c>
      <c r="D810">
        <v>63</v>
      </c>
      <c r="E810">
        <v>25.84</v>
      </c>
      <c r="F810">
        <v>2</v>
      </c>
    </row>
    <row r="811" spans="1:6" x14ac:dyDescent="0.25">
      <c r="A811">
        <v>41</v>
      </c>
      <c r="B811">
        <v>0</v>
      </c>
      <c r="C811">
        <v>230.2</v>
      </c>
      <c r="D811">
        <v>147</v>
      </c>
      <c r="E811">
        <v>39.130000000000003</v>
      </c>
      <c r="F811">
        <v>0</v>
      </c>
    </row>
    <row r="812" spans="1:6" x14ac:dyDescent="0.25">
      <c r="A812">
        <v>28</v>
      </c>
      <c r="B812">
        <v>33</v>
      </c>
      <c r="C812">
        <v>174.9</v>
      </c>
      <c r="D812">
        <v>103</v>
      </c>
      <c r="E812">
        <v>29.73</v>
      </c>
      <c r="F812">
        <v>1</v>
      </c>
    </row>
    <row r="813" spans="1:6" x14ac:dyDescent="0.25">
      <c r="A813">
        <v>46</v>
      </c>
      <c r="B813">
        <v>0</v>
      </c>
      <c r="C813">
        <v>190.2</v>
      </c>
      <c r="D813">
        <v>68</v>
      </c>
      <c r="E813">
        <v>32.33</v>
      </c>
      <c r="F813">
        <v>0</v>
      </c>
    </row>
    <row r="814" spans="1:6" x14ac:dyDescent="0.25">
      <c r="A814">
        <v>38</v>
      </c>
      <c r="B814">
        <v>0</v>
      </c>
      <c r="C814">
        <v>176.4</v>
      </c>
      <c r="D814">
        <v>122</v>
      </c>
      <c r="E814">
        <v>29.99</v>
      </c>
      <c r="F814">
        <v>1</v>
      </c>
    </row>
    <row r="815" spans="1:6" x14ac:dyDescent="0.25">
      <c r="A815">
        <v>32</v>
      </c>
      <c r="B815">
        <v>0</v>
      </c>
      <c r="C815">
        <v>160.9</v>
      </c>
      <c r="D815">
        <v>95</v>
      </c>
      <c r="E815">
        <v>27.35</v>
      </c>
      <c r="F815">
        <v>3</v>
      </c>
    </row>
    <row r="816" spans="1:6" x14ac:dyDescent="0.25">
      <c r="A816">
        <v>40</v>
      </c>
      <c r="B816">
        <v>0</v>
      </c>
      <c r="C816">
        <v>228.7</v>
      </c>
      <c r="D816">
        <v>90</v>
      </c>
      <c r="E816">
        <v>38.880000000000003</v>
      </c>
      <c r="F816">
        <v>1</v>
      </c>
    </row>
    <row r="817" spans="1:6" x14ac:dyDescent="0.25">
      <c r="A817">
        <v>43</v>
      </c>
      <c r="B817">
        <v>0</v>
      </c>
      <c r="C817">
        <v>144</v>
      </c>
      <c r="D817">
        <v>90</v>
      </c>
      <c r="E817">
        <v>24.48</v>
      </c>
      <c r="F817">
        <v>0</v>
      </c>
    </row>
    <row r="818" spans="1:6" x14ac:dyDescent="0.25">
      <c r="A818">
        <v>35</v>
      </c>
      <c r="B818">
        <v>31</v>
      </c>
      <c r="C818">
        <v>135.9</v>
      </c>
      <c r="D818">
        <v>90</v>
      </c>
      <c r="E818">
        <v>23.1</v>
      </c>
      <c r="F818">
        <v>6</v>
      </c>
    </row>
    <row r="819" spans="1:6" x14ac:dyDescent="0.25">
      <c r="A819">
        <v>29</v>
      </c>
      <c r="B819">
        <v>0</v>
      </c>
      <c r="C819">
        <v>334.3</v>
      </c>
      <c r="D819">
        <v>118</v>
      </c>
      <c r="E819">
        <v>56.83</v>
      </c>
      <c r="F819">
        <v>0</v>
      </c>
    </row>
    <row r="820" spans="1:6" x14ac:dyDescent="0.25">
      <c r="A820">
        <v>41</v>
      </c>
      <c r="B820">
        <v>0</v>
      </c>
      <c r="C820">
        <v>130.5</v>
      </c>
      <c r="D820">
        <v>77</v>
      </c>
      <c r="E820">
        <v>22.19</v>
      </c>
      <c r="F820">
        <v>0</v>
      </c>
    </row>
    <row r="821" spans="1:6" x14ac:dyDescent="0.25">
      <c r="A821">
        <v>29</v>
      </c>
      <c r="B821">
        <v>21</v>
      </c>
      <c r="C821">
        <v>134.19999999999999</v>
      </c>
      <c r="D821">
        <v>105</v>
      </c>
      <c r="E821">
        <v>22.81</v>
      </c>
      <c r="F821">
        <v>4</v>
      </c>
    </row>
    <row r="822" spans="1:6" x14ac:dyDescent="0.25">
      <c r="A822">
        <v>26</v>
      </c>
      <c r="B822">
        <v>0</v>
      </c>
      <c r="C822">
        <v>278</v>
      </c>
      <c r="D822">
        <v>102</v>
      </c>
      <c r="E822">
        <v>47.26</v>
      </c>
      <c r="F822">
        <v>4</v>
      </c>
    </row>
    <row r="823" spans="1:6" x14ac:dyDescent="0.25">
      <c r="A823">
        <v>38</v>
      </c>
      <c r="B823">
        <v>0</v>
      </c>
      <c r="C823">
        <v>105.4</v>
      </c>
      <c r="D823">
        <v>70</v>
      </c>
      <c r="E823">
        <v>17.920000000000002</v>
      </c>
      <c r="F823">
        <v>0</v>
      </c>
    </row>
    <row r="824" spans="1:6" x14ac:dyDescent="0.25">
      <c r="A824">
        <v>36</v>
      </c>
      <c r="B824">
        <v>0</v>
      </c>
      <c r="C824">
        <v>188.9</v>
      </c>
      <c r="D824">
        <v>94</v>
      </c>
      <c r="E824">
        <v>32.11</v>
      </c>
      <c r="F824">
        <v>3</v>
      </c>
    </row>
    <row r="825" spans="1:6" x14ac:dyDescent="0.25">
      <c r="A825">
        <v>39</v>
      </c>
      <c r="B825">
        <v>24</v>
      </c>
      <c r="C825">
        <v>111.8</v>
      </c>
      <c r="D825">
        <v>85</v>
      </c>
      <c r="E825">
        <v>19.010000000000002</v>
      </c>
      <c r="F825">
        <v>1</v>
      </c>
    </row>
    <row r="826" spans="1:6" x14ac:dyDescent="0.25">
      <c r="A826">
        <v>38</v>
      </c>
      <c r="B826">
        <v>33</v>
      </c>
      <c r="C826">
        <v>159.1</v>
      </c>
      <c r="D826">
        <v>106</v>
      </c>
      <c r="E826">
        <v>27.05</v>
      </c>
      <c r="F826">
        <v>1</v>
      </c>
    </row>
    <row r="827" spans="1:6" x14ac:dyDescent="0.25">
      <c r="A827">
        <v>41</v>
      </c>
      <c r="B827">
        <v>0</v>
      </c>
      <c r="C827">
        <v>212.4</v>
      </c>
      <c r="D827">
        <v>105</v>
      </c>
      <c r="E827">
        <v>36.11</v>
      </c>
      <c r="F827">
        <v>1</v>
      </c>
    </row>
    <row r="828" spans="1:6" x14ac:dyDescent="0.25">
      <c r="A828">
        <v>41</v>
      </c>
      <c r="B828">
        <v>0</v>
      </c>
      <c r="C828">
        <v>142.30000000000001</v>
      </c>
      <c r="D828">
        <v>112</v>
      </c>
      <c r="E828">
        <v>24.19</v>
      </c>
      <c r="F828">
        <v>1</v>
      </c>
    </row>
    <row r="829" spans="1:6" x14ac:dyDescent="0.25">
      <c r="A829">
        <v>25</v>
      </c>
      <c r="B829">
        <v>0</v>
      </c>
      <c r="C829">
        <v>346.8</v>
      </c>
      <c r="D829">
        <v>55</v>
      </c>
      <c r="E829">
        <v>58.96</v>
      </c>
      <c r="F829">
        <v>1</v>
      </c>
    </row>
    <row r="830" spans="1:6" x14ac:dyDescent="0.25">
      <c r="A830">
        <v>36</v>
      </c>
      <c r="B830">
        <v>15</v>
      </c>
      <c r="C830">
        <v>113.9</v>
      </c>
      <c r="D830">
        <v>102</v>
      </c>
      <c r="E830">
        <v>19.36</v>
      </c>
      <c r="F830">
        <v>1</v>
      </c>
    </row>
    <row r="831" spans="1:6" x14ac:dyDescent="0.25">
      <c r="A831">
        <v>37</v>
      </c>
      <c r="B831">
        <v>27</v>
      </c>
      <c r="C831">
        <v>267.89999999999998</v>
      </c>
      <c r="D831">
        <v>103</v>
      </c>
      <c r="E831">
        <v>45.54</v>
      </c>
      <c r="F831">
        <v>1</v>
      </c>
    </row>
    <row r="832" spans="1:6" x14ac:dyDescent="0.25">
      <c r="A832">
        <v>42</v>
      </c>
      <c r="B832">
        <v>0</v>
      </c>
      <c r="C832">
        <v>275.39999999999998</v>
      </c>
      <c r="D832">
        <v>150</v>
      </c>
      <c r="E832">
        <v>46.82</v>
      </c>
      <c r="F832">
        <v>1</v>
      </c>
    </row>
    <row r="833" spans="1:6" x14ac:dyDescent="0.25">
      <c r="A833">
        <v>45</v>
      </c>
      <c r="B833">
        <v>35</v>
      </c>
      <c r="C833">
        <v>192.6</v>
      </c>
      <c r="D833">
        <v>97</v>
      </c>
      <c r="E833">
        <v>32.74</v>
      </c>
      <c r="F833">
        <v>2</v>
      </c>
    </row>
    <row r="834" spans="1:6" x14ac:dyDescent="0.25">
      <c r="A834">
        <v>39</v>
      </c>
      <c r="B834">
        <v>26</v>
      </c>
      <c r="C834">
        <v>91.7</v>
      </c>
      <c r="D834">
        <v>104</v>
      </c>
      <c r="E834">
        <v>15.59</v>
      </c>
      <c r="F834">
        <v>1</v>
      </c>
    </row>
    <row r="835" spans="1:6" x14ac:dyDescent="0.25">
      <c r="A835">
        <v>38</v>
      </c>
      <c r="B835">
        <v>0</v>
      </c>
      <c r="C835">
        <v>126.3</v>
      </c>
      <c r="D835">
        <v>99</v>
      </c>
      <c r="E835">
        <v>21.47</v>
      </c>
      <c r="F835">
        <v>0</v>
      </c>
    </row>
    <row r="836" spans="1:6" x14ac:dyDescent="0.25">
      <c r="A836">
        <v>40</v>
      </c>
      <c r="B836">
        <v>0</v>
      </c>
      <c r="C836">
        <v>190.6</v>
      </c>
      <c r="D836">
        <v>108</v>
      </c>
      <c r="E836">
        <v>32.4</v>
      </c>
      <c r="F836">
        <v>1</v>
      </c>
    </row>
    <row r="837" spans="1:6" x14ac:dyDescent="0.25">
      <c r="A837">
        <v>43</v>
      </c>
      <c r="B837">
        <v>0</v>
      </c>
      <c r="C837">
        <v>116.1</v>
      </c>
      <c r="D837">
        <v>101</v>
      </c>
      <c r="E837">
        <v>19.739999999999998</v>
      </c>
      <c r="F837">
        <v>0</v>
      </c>
    </row>
    <row r="838" spans="1:6" x14ac:dyDescent="0.25">
      <c r="A838">
        <v>37</v>
      </c>
      <c r="B838">
        <v>0</v>
      </c>
      <c r="C838">
        <v>217.3</v>
      </c>
      <c r="D838">
        <v>91</v>
      </c>
      <c r="E838">
        <v>36.94</v>
      </c>
      <c r="F838">
        <v>2</v>
      </c>
    </row>
    <row r="839" spans="1:6" x14ac:dyDescent="0.25">
      <c r="A839">
        <v>42</v>
      </c>
      <c r="B839">
        <v>0</v>
      </c>
      <c r="C839">
        <v>179.4</v>
      </c>
      <c r="D839">
        <v>80</v>
      </c>
      <c r="E839">
        <v>30.5</v>
      </c>
      <c r="F839">
        <v>0</v>
      </c>
    </row>
    <row r="840" spans="1:6" x14ac:dyDescent="0.25">
      <c r="A840">
        <v>41</v>
      </c>
      <c r="B840">
        <v>0</v>
      </c>
      <c r="C840">
        <v>207.7</v>
      </c>
      <c r="D840">
        <v>109</v>
      </c>
      <c r="E840">
        <v>35.31</v>
      </c>
      <c r="F840">
        <v>0</v>
      </c>
    </row>
    <row r="841" spans="1:6" x14ac:dyDescent="0.25">
      <c r="A841">
        <v>36</v>
      </c>
      <c r="B841">
        <v>0</v>
      </c>
      <c r="C841">
        <v>125.3</v>
      </c>
      <c r="D841">
        <v>84</v>
      </c>
      <c r="E841">
        <v>21.3</v>
      </c>
      <c r="F841">
        <v>1</v>
      </c>
    </row>
    <row r="842" spans="1:6" x14ac:dyDescent="0.25">
      <c r="A842">
        <v>38</v>
      </c>
      <c r="B842">
        <v>32</v>
      </c>
      <c r="C842">
        <v>138.1</v>
      </c>
      <c r="D842">
        <v>91</v>
      </c>
      <c r="E842">
        <v>23.48</v>
      </c>
      <c r="F842">
        <v>2</v>
      </c>
    </row>
    <row r="843" spans="1:6" x14ac:dyDescent="0.25">
      <c r="A843">
        <v>36</v>
      </c>
      <c r="B843">
        <v>38</v>
      </c>
      <c r="C843">
        <v>169.3</v>
      </c>
      <c r="D843">
        <v>88</v>
      </c>
      <c r="E843">
        <v>28.78</v>
      </c>
      <c r="F843">
        <v>0</v>
      </c>
    </row>
    <row r="844" spans="1:6" x14ac:dyDescent="0.25">
      <c r="A844">
        <v>42</v>
      </c>
      <c r="B844">
        <v>27</v>
      </c>
      <c r="C844">
        <v>201.3</v>
      </c>
      <c r="D844">
        <v>101</v>
      </c>
      <c r="E844">
        <v>34.22</v>
      </c>
      <c r="F844">
        <v>1</v>
      </c>
    </row>
    <row r="845" spans="1:6" x14ac:dyDescent="0.25">
      <c r="A845">
        <v>41</v>
      </c>
      <c r="B845">
        <v>0</v>
      </c>
      <c r="C845">
        <v>190.4</v>
      </c>
      <c r="D845">
        <v>92</v>
      </c>
      <c r="E845">
        <v>32.369999999999997</v>
      </c>
      <c r="F845">
        <v>2</v>
      </c>
    </row>
    <row r="846" spans="1:6" x14ac:dyDescent="0.25">
      <c r="A846">
        <v>44</v>
      </c>
      <c r="B846">
        <v>0</v>
      </c>
      <c r="C846">
        <v>143.30000000000001</v>
      </c>
      <c r="D846">
        <v>91</v>
      </c>
      <c r="E846">
        <v>24.36</v>
      </c>
      <c r="F846">
        <v>1</v>
      </c>
    </row>
    <row r="847" spans="1:6" x14ac:dyDescent="0.25">
      <c r="A847">
        <v>40</v>
      </c>
      <c r="B847">
        <v>42</v>
      </c>
      <c r="C847">
        <v>97.4</v>
      </c>
      <c r="D847">
        <v>57</v>
      </c>
      <c r="E847">
        <v>16.559999999999999</v>
      </c>
      <c r="F847">
        <v>2</v>
      </c>
    </row>
    <row r="848" spans="1:6" x14ac:dyDescent="0.25">
      <c r="A848">
        <v>52</v>
      </c>
      <c r="B848">
        <v>0</v>
      </c>
      <c r="C848">
        <v>181.4</v>
      </c>
      <c r="D848">
        <v>111</v>
      </c>
      <c r="E848">
        <v>30.84</v>
      </c>
      <c r="F848">
        <v>3</v>
      </c>
    </row>
    <row r="849" spans="1:6" x14ac:dyDescent="0.25">
      <c r="A849">
        <v>41</v>
      </c>
      <c r="B849">
        <v>0</v>
      </c>
      <c r="C849">
        <v>246.4</v>
      </c>
      <c r="D849">
        <v>83</v>
      </c>
      <c r="E849">
        <v>41.89</v>
      </c>
      <c r="F849">
        <v>0</v>
      </c>
    </row>
    <row r="850" spans="1:6" x14ac:dyDescent="0.25">
      <c r="A850">
        <v>37</v>
      </c>
      <c r="B850">
        <v>0</v>
      </c>
      <c r="C850">
        <v>104.9</v>
      </c>
      <c r="D850">
        <v>111</v>
      </c>
      <c r="E850">
        <v>17.829999999999998</v>
      </c>
      <c r="F850">
        <v>2</v>
      </c>
    </row>
    <row r="851" spans="1:6" x14ac:dyDescent="0.25">
      <c r="A851">
        <v>33</v>
      </c>
      <c r="B851">
        <v>0</v>
      </c>
      <c r="C851">
        <v>156.19999999999999</v>
      </c>
      <c r="D851">
        <v>93</v>
      </c>
      <c r="E851">
        <v>26.55</v>
      </c>
      <c r="F851">
        <v>1</v>
      </c>
    </row>
    <row r="852" spans="1:6" x14ac:dyDescent="0.25">
      <c r="A852">
        <v>45</v>
      </c>
      <c r="B852">
        <v>0</v>
      </c>
      <c r="C852">
        <v>114.8</v>
      </c>
      <c r="D852">
        <v>125</v>
      </c>
      <c r="E852">
        <v>19.52</v>
      </c>
      <c r="F852">
        <v>0</v>
      </c>
    </row>
    <row r="853" spans="1:6" x14ac:dyDescent="0.25">
      <c r="A853">
        <v>39</v>
      </c>
      <c r="B853">
        <v>0</v>
      </c>
      <c r="C853">
        <v>232.5</v>
      </c>
      <c r="D853">
        <v>96</v>
      </c>
      <c r="E853">
        <v>39.53</v>
      </c>
      <c r="F853">
        <v>0</v>
      </c>
    </row>
    <row r="854" spans="1:6" x14ac:dyDescent="0.25">
      <c r="A854">
        <v>34</v>
      </c>
      <c r="B854">
        <v>0</v>
      </c>
      <c r="C854">
        <v>143.6</v>
      </c>
      <c r="D854">
        <v>117</v>
      </c>
      <c r="E854">
        <v>24.41</v>
      </c>
      <c r="F854">
        <v>1</v>
      </c>
    </row>
    <row r="855" spans="1:6" x14ac:dyDescent="0.25">
      <c r="A855">
        <v>32</v>
      </c>
      <c r="B855">
        <v>0</v>
      </c>
      <c r="C855">
        <v>176.7</v>
      </c>
      <c r="D855">
        <v>132</v>
      </c>
      <c r="E855">
        <v>30.04</v>
      </c>
      <c r="F855">
        <v>2</v>
      </c>
    </row>
    <row r="856" spans="1:6" x14ac:dyDescent="0.25">
      <c r="A856">
        <v>31</v>
      </c>
      <c r="B856">
        <v>0</v>
      </c>
      <c r="C856">
        <v>263.39999999999998</v>
      </c>
      <c r="D856">
        <v>148</v>
      </c>
      <c r="E856">
        <v>44.78</v>
      </c>
      <c r="F856">
        <v>1</v>
      </c>
    </row>
    <row r="857" spans="1:6" x14ac:dyDescent="0.25">
      <c r="A857">
        <v>45</v>
      </c>
      <c r="B857">
        <v>0</v>
      </c>
      <c r="C857">
        <v>146.4</v>
      </c>
      <c r="D857">
        <v>74</v>
      </c>
      <c r="E857">
        <v>24.89</v>
      </c>
      <c r="F857">
        <v>1</v>
      </c>
    </row>
    <row r="858" spans="1:6" x14ac:dyDescent="0.25">
      <c r="A858">
        <v>40</v>
      </c>
      <c r="B858">
        <v>33</v>
      </c>
      <c r="C858">
        <v>145</v>
      </c>
      <c r="D858">
        <v>72</v>
      </c>
      <c r="E858">
        <v>24.65</v>
      </c>
      <c r="F858">
        <v>2</v>
      </c>
    </row>
    <row r="859" spans="1:6" x14ac:dyDescent="0.25">
      <c r="A859">
        <v>40</v>
      </c>
      <c r="B859">
        <v>0</v>
      </c>
      <c r="C859">
        <v>167.8</v>
      </c>
      <c r="D859">
        <v>91</v>
      </c>
      <c r="E859">
        <v>28.53</v>
      </c>
      <c r="F859">
        <v>1</v>
      </c>
    </row>
    <row r="860" spans="1:6" x14ac:dyDescent="0.25">
      <c r="A860">
        <v>37</v>
      </c>
      <c r="B860">
        <v>0</v>
      </c>
      <c r="C860">
        <v>142.5</v>
      </c>
      <c r="D860">
        <v>87</v>
      </c>
      <c r="E860">
        <v>24.23</v>
      </c>
      <c r="F860">
        <v>2</v>
      </c>
    </row>
    <row r="861" spans="1:6" x14ac:dyDescent="0.25">
      <c r="A861">
        <v>42</v>
      </c>
      <c r="B861">
        <v>0</v>
      </c>
      <c r="C861">
        <v>133</v>
      </c>
      <c r="D861">
        <v>65</v>
      </c>
      <c r="E861">
        <v>22.61</v>
      </c>
      <c r="F861">
        <v>1</v>
      </c>
    </row>
    <row r="862" spans="1:6" x14ac:dyDescent="0.25">
      <c r="A862">
        <v>40</v>
      </c>
      <c r="B862">
        <v>11</v>
      </c>
      <c r="C862">
        <v>252.9</v>
      </c>
      <c r="D862">
        <v>129</v>
      </c>
      <c r="E862">
        <v>42.99</v>
      </c>
      <c r="F862">
        <v>1</v>
      </c>
    </row>
    <row r="863" spans="1:6" x14ac:dyDescent="0.25">
      <c r="A863">
        <v>39</v>
      </c>
      <c r="B863">
        <v>28</v>
      </c>
      <c r="C863">
        <v>95</v>
      </c>
      <c r="D863">
        <v>94</v>
      </c>
      <c r="E863">
        <v>16.149999999999999</v>
      </c>
      <c r="F863">
        <v>2</v>
      </c>
    </row>
    <row r="864" spans="1:6" x14ac:dyDescent="0.25">
      <c r="A864">
        <v>28</v>
      </c>
      <c r="B864">
        <v>0</v>
      </c>
      <c r="C864">
        <v>194.2</v>
      </c>
      <c r="D864">
        <v>106</v>
      </c>
      <c r="E864">
        <v>33.01</v>
      </c>
      <c r="F864">
        <v>1</v>
      </c>
    </row>
    <row r="865" spans="1:6" x14ac:dyDescent="0.25">
      <c r="A865">
        <v>40</v>
      </c>
      <c r="B865">
        <v>0</v>
      </c>
      <c r="C865">
        <v>222.8</v>
      </c>
      <c r="D865">
        <v>114</v>
      </c>
      <c r="E865">
        <v>37.880000000000003</v>
      </c>
      <c r="F865">
        <v>1</v>
      </c>
    </row>
    <row r="866" spans="1:6" x14ac:dyDescent="0.25">
      <c r="A866">
        <v>33</v>
      </c>
      <c r="B866">
        <v>42</v>
      </c>
      <c r="C866">
        <v>216</v>
      </c>
      <c r="D866">
        <v>125</v>
      </c>
      <c r="E866">
        <v>36.72</v>
      </c>
      <c r="F866">
        <v>2</v>
      </c>
    </row>
    <row r="867" spans="1:6" x14ac:dyDescent="0.25">
      <c r="A867">
        <v>37</v>
      </c>
      <c r="B867">
        <v>0</v>
      </c>
      <c r="C867">
        <v>146.30000000000001</v>
      </c>
      <c r="D867">
        <v>108</v>
      </c>
      <c r="E867">
        <v>24.87</v>
      </c>
      <c r="F867">
        <v>1</v>
      </c>
    </row>
    <row r="868" spans="1:6" x14ac:dyDescent="0.25">
      <c r="A868">
        <v>39</v>
      </c>
      <c r="B868">
        <v>0</v>
      </c>
      <c r="C868">
        <v>94.4</v>
      </c>
      <c r="D868">
        <v>80</v>
      </c>
      <c r="E868">
        <v>16.05</v>
      </c>
      <c r="F868">
        <v>2</v>
      </c>
    </row>
    <row r="869" spans="1:6" x14ac:dyDescent="0.25">
      <c r="A869">
        <v>43</v>
      </c>
      <c r="B869">
        <v>0</v>
      </c>
      <c r="C869">
        <v>190.4</v>
      </c>
      <c r="D869">
        <v>74</v>
      </c>
      <c r="E869">
        <v>32.369999999999997</v>
      </c>
      <c r="F869">
        <v>2</v>
      </c>
    </row>
    <row r="870" spans="1:6" x14ac:dyDescent="0.25">
      <c r="A870">
        <v>36</v>
      </c>
      <c r="B870">
        <v>32</v>
      </c>
      <c r="C870">
        <v>142.6</v>
      </c>
      <c r="D870">
        <v>77</v>
      </c>
      <c r="E870">
        <v>24.24</v>
      </c>
      <c r="F870">
        <v>3</v>
      </c>
    </row>
    <row r="871" spans="1:6" x14ac:dyDescent="0.25">
      <c r="A871">
        <v>42</v>
      </c>
      <c r="B871">
        <v>0</v>
      </c>
      <c r="C871">
        <v>134.19999999999999</v>
      </c>
      <c r="D871">
        <v>80</v>
      </c>
      <c r="E871">
        <v>22.81</v>
      </c>
      <c r="F871">
        <v>0</v>
      </c>
    </row>
    <row r="872" spans="1:6" x14ac:dyDescent="0.25">
      <c r="A872">
        <v>29</v>
      </c>
      <c r="B872">
        <v>0</v>
      </c>
      <c r="C872">
        <v>111.9</v>
      </c>
      <c r="D872">
        <v>92</v>
      </c>
      <c r="E872">
        <v>19.02</v>
      </c>
      <c r="F872">
        <v>5</v>
      </c>
    </row>
    <row r="873" spans="1:6" x14ac:dyDescent="0.25">
      <c r="A873">
        <v>35</v>
      </c>
      <c r="B873">
        <v>0</v>
      </c>
      <c r="C873">
        <v>122.8</v>
      </c>
      <c r="D873">
        <v>89</v>
      </c>
      <c r="E873">
        <v>20.88</v>
      </c>
      <c r="F873">
        <v>2</v>
      </c>
    </row>
    <row r="874" spans="1:6" x14ac:dyDescent="0.25">
      <c r="A874">
        <v>39</v>
      </c>
      <c r="B874">
        <v>0</v>
      </c>
      <c r="C874">
        <v>189.3</v>
      </c>
      <c r="D874">
        <v>77</v>
      </c>
      <c r="E874">
        <v>32.18</v>
      </c>
      <c r="F874">
        <v>4</v>
      </c>
    </row>
    <row r="875" spans="1:6" x14ac:dyDescent="0.25">
      <c r="A875">
        <v>41</v>
      </c>
      <c r="B875">
        <v>38</v>
      </c>
      <c r="C875">
        <v>240.4</v>
      </c>
      <c r="D875">
        <v>112</v>
      </c>
      <c r="E875">
        <v>40.869999999999997</v>
      </c>
      <c r="F875">
        <v>0</v>
      </c>
    </row>
    <row r="876" spans="1:6" x14ac:dyDescent="0.25">
      <c r="A876">
        <v>45</v>
      </c>
      <c r="B876">
        <v>24</v>
      </c>
      <c r="C876">
        <v>93.5</v>
      </c>
      <c r="D876">
        <v>112</v>
      </c>
      <c r="E876">
        <v>15.9</v>
      </c>
      <c r="F876">
        <v>0</v>
      </c>
    </row>
    <row r="877" spans="1:6" x14ac:dyDescent="0.25">
      <c r="A877">
        <v>38</v>
      </c>
      <c r="B877">
        <v>0</v>
      </c>
      <c r="C877">
        <v>158.6</v>
      </c>
      <c r="D877">
        <v>104</v>
      </c>
      <c r="E877">
        <v>26.96</v>
      </c>
      <c r="F877">
        <v>3</v>
      </c>
    </row>
    <row r="878" spans="1:6" x14ac:dyDescent="0.25">
      <c r="A878">
        <v>43</v>
      </c>
      <c r="B878">
        <v>0</v>
      </c>
      <c r="C878">
        <v>243.2</v>
      </c>
      <c r="D878">
        <v>109</v>
      </c>
      <c r="E878">
        <v>41.34</v>
      </c>
      <c r="F878">
        <v>4</v>
      </c>
    </row>
    <row r="879" spans="1:6" x14ac:dyDescent="0.25">
      <c r="A879">
        <v>43</v>
      </c>
      <c r="B879">
        <v>0</v>
      </c>
      <c r="C879">
        <v>176.4</v>
      </c>
      <c r="D879">
        <v>115</v>
      </c>
      <c r="E879">
        <v>29.99</v>
      </c>
      <c r="F879">
        <v>4</v>
      </c>
    </row>
    <row r="880" spans="1:6" x14ac:dyDescent="0.25">
      <c r="A880">
        <v>44</v>
      </c>
      <c r="B880">
        <v>0</v>
      </c>
      <c r="C880">
        <v>220.9</v>
      </c>
      <c r="D880">
        <v>129</v>
      </c>
      <c r="E880">
        <v>37.549999999999997</v>
      </c>
      <c r="F880">
        <v>0</v>
      </c>
    </row>
    <row r="881" spans="1:6" x14ac:dyDescent="0.25">
      <c r="A881">
        <v>38</v>
      </c>
      <c r="B881">
        <v>0</v>
      </c>
      <c r="C881">
        <v>144.4</v>
      </c>
      <c r="D881">
        <v>87</v>
      </c>
      <c r="E881">
        <v>24.55</v>
      </c>
      <c r="F881">
        <v>0</v>
      </c>
    </row>
    <row r="882" spans="1:6" x14ac:dyDescent="0.25">
      <c r="A882">
        <v>43</v>
      </c>
      <c r="B882">
        <v>0</v>
      </c>
      <c r="C882">
        <v>212.3</v>
      </c>
      <c r="D882">
        <v>107</v>
      </c>
      <c r="E882">
        <v>36.090000000000003</v>
      </c>
      <c r="F882">
        <v>0</v>
      </c>
    </row>
    <row r="883" spans="1:6" x14ac:dyDescent="0.25">
      <c r="A883">
        <v>43</v>
      </c>
      <c r="B883">
        <v>0</v>
      </c>
      <c r="C883">
        <v>147</v>
      </c>
      <c r="D883">
        <v>72</v>
      </c>
      <c r="E883">
        <v>24.99</v>
      </c>
      <c r="F883">
        <v>1</v>
      </c>
    </row>
    <row r="884" spans="1:6" x14ac:dyDescent="0.25">
      <c r="A884">
        <v>44</v>
      </c>
      <c r="B884">
        <v>25</v>
      </c>
      <c r="C884">
        <v>96.2</v>
      </c>
      <c r="D884">
        <v>112</v>
      </c>
      <c r="E884">
        <v>16.350000000000001</v>
      </c>
      <c r="F884">
        <v>2</v>
      </c>
    </row>
    <row r="885" spans="1:6" x14ac:dyDescent="0.25">
      <c r="A885">
        <v>40</v>
      </c>
      <c r="B885">
        <v>0</v>
      </c>
      <c r="C885">
        <v>263.39999999999998</v>
      </c>
      <c r="D885">
        <v>118</v>
      </c>
      <c r="E885">
        <v>44.78</v>
      </c>
      <c r="F885">
        <v>0</v>
      </c>
    </row>
    <row r="886" spans="1:6" x14ac:dyDescent="0.25">
      <c r="A886">
        <v>39</v>
      </c>
      <c r="B886">
        <v>0</v>
      </c>
      <c r="C886">
        <v>162.30000000000001</v>
      </c>
      <c r="D886">
        <v>116</v>
      </c>
      <c r="E886">
        <v>27.59</v>
      </c>
      <c r="F886">
        <v>2</v>
      </c>
    </row>
    <row r="887" spans="1:6" x14ac:dyDescent="0.25">
      <c r="A887">
        <v>38</v>
      </c>
      <c r="B887">
        <v>0</v>
      </c>
      <c r="C887">
        <v>183.6</v>
      </c>
      <c r="D887">
        <v>107</v>
      </c>
      <c r="E887">
        <v>31.21</v>
      </c>
      <c r="F887">
        <v>1</v>
      </c>
    </row>
    <row r="888" spans="1:6" x14ac:dyDescent="0.25">
      <c r="A888">
        <v>39</v>
      </c>
      <c r="B888">
        <v>0</v>
      </c>
      <c r="C888">
        <v>201.4</v>
      </c>
      <c r="D888">
        <v>101</v>
      </c>
      <c r="E888">
        <v>34.24</v>
      </c>
      <c r="F888">
        <v>0</v>
      </c>
    </row>
    <row r="889" spans="1:6" x14ac:dyDescent="0.25">
      <c r="A889">
        <v>40</v>
      </c>
      <c r="B889">
        <v>38</v>
      </c>
      <c r="C889">
        <v>123</v>
      </c>
      <c r="D889">
        <v>158</v>
      </c>
      <c r="E889">
        <v>20.91</v>
      </c>
      <c r="F889">
        <v>1</v>
      </c>
    </row>
    <row r="890" spans="1:6" x14ac:dyDescent="0.25">
      <c r="A890">
        <v>41</v>
      </c>
      <c r="B890">
        <v>0</v>
      </c>
      <c r="C890">
        <v>239.2</v>
      </c>
      <c r="D890">
        <v>72</v>
      </c>
      <c r="E890">
        <v>40.659999999999997</v>
      </c>
      <c r="F890">
        <v>1</v>
      </c>
    </row>
    <row r="891" spans="1:6" x14ac:dyDescent="0.25">
      <c r="A891">
        <v>42</v>
      </c>
      <c r="B891">
        <v>0</v>
      </c>
      <c r="C891">
        <v>193</v>
      </c>
      <c r="D891">
        <v>97</v>
      </c>
      <c r="E891">
        <v>32.81</v>
      </c>
      <c r="F891">
        <v>1</v>
      </c>
    </row>
    <row r="892" spans="1:6" x14ac:dyDescent="0.25">
      <c r="A892">
        <v>40</v>
      </c>
      <c r="B892">
        <v>26</v>
      </c>
      <c r="C892">
        <v>116.7</v>
      </c>
      <c r="D892">
        <v>71</v>
      </c>
      <c r="E892">
        <v>19.84</v>
      </c>
      <c r="F892">
        <v>1</v>
      </c>
    </row>
    <row r="893" spans="1:6" x14ac:dyDescent="0.25">
      <c r="A893">
        <v>39</v>
      </c>
      <c r="B893">
        <v>0</v>
      </c>
      <c r="C893">
        <v>93.8</v>
      </c>
      <c r="D893">
        <v>127</v>
      </c>
      <c r="E893">
        <v>15.95</v>
      </c>
      <c r="F893">
        <v>1</v>
      </c>
    </row>
    <row r="894" spans="1:6" x14ac:dyDescent="0.25">
      <c r="A894">
        <v>39</v>
      </c>
      <c r="B894">
        <v>29</v>
      </c>
      <c r="C894">
        <v>239.5</v>
      </c>
      <c r="D894">
        <v>82</v>
      </c>
      <c r="E894">
        <v>40.72</v>
      </c>
      <c r="F894">
        <v>0</v>
      </c>
    </row>
    <row r="895" spans="1:6" x14ac:dyDescent="0.25">
      <c r="A895">
        <v>37</v>
      </c>
      <c r="B895">
        <v>25</v>
      </c>
      <c r="C895">
        <v>216</v>
      </c>
      <c r="D895">
        <v>140</v>
      </c>
      <c r="E895">
        <v>36.72</v>
      </c>
      <c r="F895">
        <v>0</v>
      </c>
    </row>
    <row r="896" spans="1:6" x14ac:dyDescent="0.25">
      <c r="A896">
        <v>46</v>
      </c>
      <c r="B896">
        <v>0</v>
      </c>
      <c r="C896">
        <v>187.4</v>
      </c>
      <c r="D896">
        <v>97</v>
      </c>
      <c r="E896">
        <v>31.86</v>
      </c>
      <c r="F896">
        <v>1</v>
      </c>
    </row>
    <row r="897" spans="1:6" x14ac:dyDescent="0.25">
      <c r="A897">
        <v>43</v>
      </c>
      <c r="B897">
        <v>0</v>
      </c>
      <c r="C897">
        <v>160.4</v>
      </c>
      <c r="D897">
        <v>108</v>
      </c>
      <c r="E897">
        <v>27.27</v>
      </c>
      <c r="F897">
        <v>1</v>
      </c>
    </row>
    <row r="898" spans="1:6" x14ac:dyDescent="0.25">
      <c r="A898">
        <v>36</v>
      </c>
      <c r="B898">
        <v>0</v>
      </c>
      <c r="C898">
        <v>205.3</v>
      </c>
      <c r="D898">
        <v>122</v>
      </c>
      <c r="E898">
        <v>34.9</v>
      </c>
      <c r="F898">
        <v>1</v>
      </c>
    </row>
    <row r="899" spans="1:6" x14ac:dyDescent="0.25">
      <c r="A899">
        <v>42</v>
      </c>
      <c r="B899">
        <v>25</v>
      </c>
      <c r="C899">
        <v>219.1</v>
      </c>
      <c r="D899">
        <v>88</v>
      </c>
      <c r="E899">
        <v>37.25</v>
      </c>
      <c r="F899">
        <v>1</v>
      </c>
    </row>
    <row r="900" spans="1:6" x14ac:dyDescent="0.25">
      <c r="A900">
        <v>37</v>
      </c>
      <c r="B900">
        <v>0</v>
      </c>
      <c r="C900">
        <v>232.8</v>
      </c>
      <c r="D900">
        <v>106</v>
      </c>
      <c r="E900">
        <v>39.58</v>
      </c>
      <c r="F900">
        <v>2</v>
      </c>
    </row>
    <row r="901" spans="1:6" x14ac:dyDescent="0.25">
      <c r="A901">
        <v>40</v>
      </c>
      <c r="B901">
        <v>0</v>
      </c>
      <c r="C901">
        <v>162</v>
      </c>
      <c r="D901">
        <v>81</v>
      </c>
      <c r="E901">
        <v>27.54</v>
      </c>
      <c r="F901">
        <v>0</v>
      </c>
    </row>
    <row r="902" spans="1:6" x14ac:dyDescent="0.25">
      <c r="A902">
        <v>39</v>
      </c>
      <c r="B902">
        <v>27</v>
      </c>
      <c r="C902">
        <v>25.9</v>
      </c>
      <c r="D902">
        <v>119</v>
      </c>
      <c r="E902">
        <v>4.4000000000000004</v>
      </c>
      <c r="F902">
        <v>1</v>
      </c>
    </row>
    <row r="903" spans="1:6" x14ac:dyDescent="0.25">
      <c r="A903">
        <v>29</v>
      </c>
      <c r="B903">
        <v>0</v>
      </c>
      <c r="C903">
        <v>322.3</v>
      </c>
      <c r="D903">
        <v>113</v>
      </c>
      <c r="E903">
        <v>54.79</v>
      </c>
      <c r="F903">
        <v>0</v>
      </c>
    </row>
    <row r="904" spans="1:6" x14ac:dyDescent="0.25">
      <c r="A904">
        <v>37</v>
      </c>
      <c r="B904">
        <v>0</v>
      </c>
      <c r="C904">
        <v>209.9</v>
      </c>
      <c r="D904">
        <v>112</v>
      </c>
      <c r="E904">
        <v>35.68</v>
      </c>
      <c r="F904">
        <v>1</v>
      </c>
    </row>
    <row r="905" spans="1:6" x14ac:dyDescent="0.25">
      <c r="A905">
        <v>40</v>
      </c>
      <c r="B905">
        <v>0</v>
      </c>
      <c r="C905">
        <v>191.5</v>
      </c>
      <c r="D905">
        <v>88</v>
      </c>
      <c r="E905">
        <v>32.56</v>
      </c>
      <c r="F905">
        <v>0</v>
      </c>
    </row>
    <row r="906" spans="1:6" x14ac:dyDescent="0.25">
      <c r="A906">
        <v>39</v>
      </c>
      <c r="B906">
        <v>19</v>
      </c>
      <c r="C906">
        <v>291.10000000000002</v>
      </c>
      <c r="D906">
        <v>150</v>
      </c>
      <c r="E906">
        <v>49.49</v>
      </c>
      <c r="F906">
        <v>1</v>
      </c>
    </row>
    <row r="907" spans="1:6" x14ac:dyDescent="0.25">
      <c r="A907">
        <v>37</v>
      </c>
      <c r="B907">
        <v>0</v>
      </c>
      <c r="C907">
        <v>215.6</v>
      </c>
      <c r="D907">
        <v>115</v>
      </c>
      <c r="E907">
        <v>36.65</v>
      </c>
      <c r="F907">
        <v>3</v>
      </c>
    </row>
    <row r="908" spans="1:6" x14ac:dyDescent="0.25">
      <c r="A908">
        <v>32</v>
      </c>
      <c r="B908">
        <v>0</v>
      </c>
      <c r="C908">
        <v>208.8</v>
      </c>
      <c r="D908">
        <v>101</v>
      </c>
      <c r="E908">
        <v>35.5</v>
      </c>
      <c r="F908">
        <v>3</v>
      </c>
    </row>
    <row r="909" spans="1:6" x14ac:dyDescent="0.25">
      <c r="A909">
        <v>44</v>
      </c>
      <c r="B909">
        <v>0</v>
      </c>
      <c r="C909">
        <v>255.9</v>
      </c>
      <c r="D909">
        <v>97</v>
      </c>
      <c r="E909">
        <v>43.5</v>
      </c>
      <c r="F909">
        <v>3</v>
      </c>
    </row>
    <row r="910" spans="1:6" x14ac:dyDescent="0.25">
      <c r="A910">
        <v>33</v>
      </c>
      <c r="B910">
        <v>0</v>
      </c>
      <c r="C910">
        <v>252.7</v>
      </c>
      <c r="D910">
        <v>97</v>
      </c>
      <c r="E910">
        <v>42.96</v>
      </c>
      <c r="F910">
        <v>2</v>
      </c>
    </row>
    <row r="911" spans="1:6" x14ac:dyDescent="0.25">
      <c r="A911">
        <v>39</v>
      </c>
      <c r="B911">
        <v>0</v>
      </c>
      <c r="C911">
        <v>132.1</v>
      </c>
      <c r="D911">
        <v>72</v>
      </c>
      <c r="E911">
        <v>22.46</v>
      </c>
      <c r="F911">
        <v>3</v>
      </c>
    </row>
    <row r="912" spans="1:6" x14ac:dyDescent="0.25">
      <c r="A912">
        <v>42</v>
      </c>
      <c r="B912">
        <v>0</v>
      </c>
      <c r="C912">
        <v>217</v>
      </c>
      <c r="D912">
        <v>115</v>
      </c>
      <c r="E912">
        <v>36.89</v>
      </c>
      <c r="F912">
        <v>1</v>
      </c>
    </row>
    <row r="913" spans="1:6" x14ac:dyDescent="0.25">
      <c r="A913">
        <v>35</v>
      </c>
      <c r="B913">
        <v>42</v>
      </c>
      <c r="C913">
        <v>101.9</v>
      </c>
      <c r="D913">
        <v>79</v>
      </c>
      <c r="E913">
        <v>17.32</v>
      </c>
      <c r="F913">
        <v>0</v>
      </c>
    </row>
    <row r="914" spans="1:6" x14ac:dyDescent="0.25">
      <c r="A914">
        <v>38</v>
      </c>
      <c r="B914">
        <v>0</v>
      </c>
      <c r="C914">
        <v>211.5</v>
      </c>
      <c r="D914">
        <v>100</v>
      </c>
      <c r="E914">
        <v>35.96</v>
      </c>
      <c r="F914">
        <v>2</v>
      </c>
    </row>
    <row r="915" spans="1:6" x14ac:dyDescent="0.25">
      <c r="A915">
        <v>39</v>
      </c>
      <c r="B915">
        <v>0</v>
      </c>
      <c r="C915">
        <v>166.3</v>
      </c>
      <c r="D915">
        <v>95</v>
      </c>
      <c r="E915">
        <v>28.27</v>
      </c>
      <c r="F915">
        <v>2</v>
      </c>
    </row>
    <row r="916" spans="1:6" x14ac:dyDescent="0.25">
      <c r="A916">
        <v>44</v>
      </c>
      <c r="B916">
        <v>0</v>
      </c>
      <c r="C916">
        <v>185.2</v>
      </c>
      <c r="D916">
        <v>87</v>
      </c>
      <c r="E916">
        <v>31.48</v>
      </c>
      <c r="F916">
        <v>1</v>
      </c>
    </row>
    <row r="917" spans="1:6" x14ac:dyDescent="0.25">
      <c r="A917">
        <v>38</v>
      </c>
      <c r="B917">
        <v>0</v>
      </c>
      <c r="C917">
        <v>245.2</v>
      </c>
      <c r="D917">
        <v>105</v>
      </c>
      <c r="E917">
        <v>41.68</v>
      </c>
      <c r="F917">
        <v>0</v>
      </c>
    </row>
    <row r="918" spans="1:6" x14ac:dyDescent="0.25">
      <c r="A918">
        <v>47</v>
      </c>
      <c r="B918">
        <v>0</v>
      </c>
      <c r="C918">
        <v>274.39999999999998</v>
      </c>
      <c r="D918">
        <v>120</v>
      </c>
      <c r="E918">
        <v>46.65</v>
      </c>
      <c r="F918">
        <v>1</v>
      </c>
    </row>
    <row r="919" spans="1:6" x14ac:dyDescent="0.25">
      <c r="A919">
        <v>40</v>
      </c>
      <c r="B919">
        <v>0</v>
      </c>
      <c r="C919">
        <v>98.4</v>
      </c>
      <c r="D919">
        <v>78</v>
      </c>
      <c r="E919">
        <v>16.73</v>
      </c>
      <c r="F919">
        <v>1</v>
      </c>
    </row>
    <row r="920" spans="1:6" x14ac:dyDescent="0.25">
      <c r="A920">
        <v>46</v>
      </c>
      <c r="B920">
        <v>29</v>
      </c>
      <c r="C920">
        <v>279.89999999999998</v>
      </c>
      <c r="D920">
        <v>121</v>
      </c>
      <c r="E920">
        <v>47.58</v>
      </c>
      <c r="F920">
        <v>1</v>
      </c>
    </row>
    <row r="921" spans="1:6" x14ac:dyDescent="0.25">
      <c r="A921">
        <v>45</v>
      </c>
      <c r="B921">
        <v>0</v>
      </c>
      <c r="C921">
        <v>187.2</v>
      </c>
      <c r="D921">
        <v>127</v>
      </c>
      <c r="E921">
        <v>31.82</v>
      </c>
      <c r="F921">
        <v>1</v>
      </c>
    </row>
    <row r="922" spans="1:6" x14ac:dyDescent="0.25">
      <c r="A922">
        <v>46</v>
      </c>
      <c r="B922">
        <v>0</v>
      </c>
      <c r="C922">
        <v>276.2</v>
      </c>
      <c r="D922">
        <v>95</v>
      </c>
      <c r="E922">
        <v>46.95</v>
      </c>
      <c r="F922">
        <v>3</v>
      </c>
    </row>
    <row r="923" spans="1:6" x14ac:dyDescent="0.25">
      <c r="A923">
        <v>41</v>
      </c>
      <c r="B923">
        <v>35</v>
      </c>
      <c r="C923">
        <v>200.4</v>
      </c>
      <c r="D923">
        <v>104</v>
      </c>
      <c r="E923">
        <v>34.07</v>
      </c>
      <c r="F923">
        <v>1</v>
      </c>
    </row>
    <row r="924" spans="1:6" x14ac:dyDescent="0.25">
      <c r="A924">
        <v>38</v>
      </c>
      <c r="B924">
        <v>0</v>
      </c>
      <c r="C924">
        <v>162.30000000000001</v>
      </c>
      <c r="D924">
        <v>96</v>
      </c>
      <c r="E924">
        <v>27.59</v>
      </c>
      <c r="F924">
        <v>2</v>
      </c>
    </row>
    <row r="925" spans="1:6" x14ac:dyDescent="0.25">
      <c r="A925">
        <v>34</v>
      </c>
      <c r="B925">
        <v>0</v>
      </c>
      <c r="C925">
        <v>176.9</v>
      </c>
      <c r="D925">
        <v>128</v>
      </c>
      <c r="E925">
        <v>30.07</v>
      </c>
      <c r="F925">
        <v>4</v>
      </c>
    </row>
    <row r="926" spans="1:6" x14ac:dyDescent="0.25">
      <c r="A926">
        <v>43</v>
      </c>
      <c r="B926">
        <v>0</v>
      </c>
      <c r="C926">
        <v>165.5</v>
      </c>
      <c r="D926">
        <v>78</v>
      </c>
      <c r="E926">
        <v>28.14</v>
      </c>
      <c r="F926">
        <v>0</v>
      </c>
    </row>
    <row r="927" spans="1:6" x14ac:dyDescent="0.25">
      <c r="A927">
        <v>38</v>
      </c>
      <c r="B927">
        <v>0</v>
      </c>
      <c r="C927">
        <v>217.8</v>
      </c>
      <c r="D927">
        <v>93</v>
      </c>
      <c r="E927">
        <v>37.03</v>
      </c>
      <c r="F927">
        <v>4</v>
      </c>
    </row>
    <row r="928" spans="1:6" x14ac:dyDescent="0.25">
      <c r="A928">
        <v>33</v>
      </c>
      <c r="B928">
        <v>28</v>
      </c>
      <c r="C928">
        <v>201.4</v>
      </c>
      <c r="D928">
        <v>100</v>
      </c>
      <c r="E928">
        <v>34.24</v>
      </c>
      <c r="F928">
        <v>2</v>
      </c>
    </row>
    <row r="929" spans="1:6" x14ac:dyDescent="0.25">
      <c r="A929">
        <v>37</v>
      </c>
      <c r="B929">
        <v>0</v>
      </c>
      <c r="C929">
        <v>190.5</v>
      </c>
      <c r="D929">
        <v>115</v>
      </c>
      <c r="E929">
        <v>32.39</v>
      </c>
      <c r="F929">
        <v>3</v>
      </c>
    </row>
    <row r="930" spans="1:6" x14ac:dyDescent="0.25">
      <c r="A930">
        <v>41</v>
      </c>
      <c r="B930">
        <v>29</v>
      </c>
      <c r="C930">
        <v>179.9</v>
      </c>
      <c r="D930">
        <v>97</v>
      </c>
      <c r="E930">
        <v>30.58</v>
      </c>
      <c r="F930">
        <v>3</v>
      </c>
    </row>
    <row r="931" spans="1:6" x14ac:dyDescent="0.25">
      <c r="A931">
        <v>41</v>
      </c>
      <c r="B931">
        <v>0</v>
      </c>
      <c r="C931">
        <v>235.9</v>
      </c>
      <c r="D931">
        <v>104</v>
      </c>
      <c r="E931">
        <v>40.1</v>
      </c>
      <c r="F931">
        <v>3</v>
      </c>
    </row>
    <row r="932" spans="1:6" x14ac:dyDescent="0.25">
      <c r="A932">
        <v>43</v>
      </c>
      <c r="B932">
        <v>0</v>
      </c>
      <c r="C932">
        <v>140.4</v>
      </c>
      <c r="D932">
        <v>112</v>
      </c>
      <c r="E932">
        <v>23.87</v>
      </c>
      <c r="F932">
        <v>0</v>
      </c>
    </row>
    <row r="933" spans="1:6" x14ac:dyDescent="0.25">
      <c r="A933">
        <v>41</v>
      </c>
      <c r="B933">
        <v>0</v>
      </c>
      <c r="C933">
        <v>144.6</v>
      </c>
      <c r="D933">
        <v>115</v>
      </c>
      <c r="E933">
        <v>24.58</v>
      </c>
      <c r="F933">
        <v>2</v>
      </c>
    </row>
    <row r="934" spans="1:6" x14ac:dyDescent="0.25">
      <c r="A934">
        <v>39</v>
      </c>
      <c r="B934">
        <v>0</v>
      </c>
      <c r="C934">
        <v>189</v>
      </c>
      <c r="D934">
        <v>100</v>
      </c>
      <c r="E934">
        <v>32.130000000000003</v>
      </c>
      <c r="F934">
        <v>0</v>
      </c>
    </row>
    <row r="935" spans="1:6" x14ac:dyDescent="0.25">
      <c r="A935">
        <v>37</v>
      </c>
      <c r="B935">
        <v>0</v>
      </c>
      <c r="C935">
        <v>101</v>
      </c>
      <c r="D935">
        <v>93</v>
      </c>
      <c r="E935">
        <v>17.170000000000002</v>
      </c>
      <c r="F935">
        <v>0</v>
      </c>
    </row>
    <row r="936" spans="1:6" x14ac:dyDescent="0.25">
      <c r="A936">
        <v>36</v>
      </c>
      <c r="B936">
        <v>0</v>
      </c>
      <c r="C936">
        <v>206.3</v>
      </c>
      <c r="D936">
        <v>98</v>
      </c>
      <c r="E936">
        <v>35.07</v>
      </c>
      <c r="F936">
        <v>1</v>
      </c>
    </row>
    <row r="937" spans="1:6" x14ac:dyDescent="0.25">
      <c r="A937">
        <v>35</v>
      </c>
      <c r="B937">
        <v>15</v>
      </c>
      <c r="C937">
        <v>165.1</v>
      </c>
      <c r="D937">
        <v>85</v>
      </c>
      <c r="E937">
        <v>28.07</v>
      </c>
      <c r="F937">
        <v>1</v>
      </c>
    </row>
    <row r="938" spans="1:6" x14ac:dyDescent="0.25">
      <c r="A938">
        <v>27</v>
      </c>
      <c r="B938">
        <v>0</v>
      </c>
      <c r="C938">
        <v>165</v>
      </c>
      <c r="D938">
        <v>129</v>
      </c>
      <c r="E938">
        <v>28.05</v>
      </c>
      <c r="F938">
        <v>1</v>
      </c>
    </row>
    <row r="939" spans="1:6" x14ac:dyDescent="0.25">
      <c r="A939">
        <v>35</v>
      </c>
      <c r="B939">
        <v>0</v>
      </c>
      <c r="C939">
        <v>155.9</v>
      </c>
      <c r="D939">
        <v>95</v>
      </c>
      <c r="E939">
        <v>26.5</v>
      </c>
      <c r="F939">
        <v>3</v>
      </c>
    </row>
    <row r="940" spans="1:6" x14ac:dyDescent="0.25">
      <c r="A940">
        <v>37</v>
      </c>
      <c r="B940">
        <v>0</v>
      </c>
      <c r="C940">
        <v>199.2</v>
      </c>
      <c r="D940">
        <v>122</v>
      </c>
      <c r="E940">
        <v>33.86</v>
      </c>
      <c r="F940">
        <v>1</v>
      </c>
    </row>
    <row r="941" spans="1:6" x14ac:dyDescent="0.25">
      <c r="A941">
        <v>40</v>
      </c>
      <c r="B941">
        <v>0</v>
      </c>
      <c r="C941">
        <v>155.30000000000001</v>
      </c>
      <c r="D941">
        <v>116</v>
      </c>
      <c r="E941">
        <v>26.4</v>
      </c>
      <c r="F941">
        <v>3</v>
      </c>
    </row>
    <row r="942" spans="1:6" x14ac:dyDescent="0.25">
      <c r="A942">
        <v>41</v>
      </c>
      <c r="B942">
        <v>0</v>
      </c>
      <c r="C942">
        <v>208.3</v>
      </c>
      <c r="D942">
        <v>106</v>
      </c>
      <c r="E942">
        <v>35.409999999999997</v>
      </c>
      <c r="F942">
        <v>3</v>
      </c>
    </row>
    <row r="943" spans="1:6" x14ac:dyDescent="0.25">
      <c r="A943">
        <v>37</v>
      </c>
      <c r="B943">
        <v>0</v>
      </c>
      <c r="C943">
        <v>157.1</v>
      </c>
      <c r="D943">
        <v>79</v>
      </c>
      <c r="E943">
        <v>26.71</v>
      </c>
      <c r="F943">
        <v>1</v>
      </c>
    </row>
    <row r="944" spans="1:6" x14ac:dyDescent="0.25">
      <c r="A944">
        <v>30</v>
      </c>
      <c r="B944">
        <v>0</v>
      </c>
      <c r="C944">
        <v>154.4</v>
      </c>
      <c r="D944">
        <v>165</v>
      </c>
      <c r="E944">
        <v>26.25</v>
      </c>
      <c r="F944">
        <v>5</v>
      </c>
    </row>
    <row r="945" spans="1:6" x14ac:dyDescent="0.25">
      <c r="A945">
        <v>28</v>
      </c>
      <c r="B945">
        <v>0</v>
      </c>
      <c r="C945">
        <v>189.1</v>
      </c>
      <c r="D945">
        <v>105</v>
      </c>
      <c r="E945">
        <v>32.15</v>
      </c>
      <c r="F945">
        <v>1</v>
      </c>
    </row>
    <row r="946" spans="1:6" x14ac:dyDescent="0.25">
      <c r="A946">
        <v>40</v>
      </c>
      <c r="B946">
        <v>24</v>
      </c>
      <c r="C946">
        <v>131.5</v>
      </c>
      <c r="D946">
        <v>98</v>
      </c>
      <c r="E946">
        <v>22.36</v>
      </c>
      <c r="F946">
        <v>2</v>
      </c>
    </row>
    <row r="947" spans="1:6" x14ac:dyDescent="0.25">
      <c r="A947">
        <v>43</v>
      </c>
      <c r="B947">
        <v>0</v>
      </c>
      <c r="C947">
        <v>166.4</v>
      </c>
      <c r="D947">
        <v>85</v>
      </c>
      <c r="E947">
        <v>28.29</v>
      </c>
      <c r="F947">
        <v>1</v>
      </c>
    </row>
    <row r="948" spans="1:6" x14ac:dyDescent="0.25">
      <c r="A948">
        <v>38</v>
      </c>
      <c r="B948">
        <v>19</v>
      </c>
      <c r="C948">
        <v>87.7</v>
      </c>
      <c r="D948">
        <v>103</v>
      </c>
      <c r="E948">
        <v>14.91</v>
      </c>
      <c r="F948">
        <v>2</v>
      </c>
    </row>
    <row r="949" spans="1:6" x14ac:dyDescent="0.25">
      <c r="A949">
        <v>33</v>
      </c>
      <c r="B949">
        <v>19</v>
      </c>
      <c r="C949">
        <v>184.1</v>
      </c>
      <c r="D949">
        <v>78</v>
      </c>
      <c r="E949">
        <v>31.3</v>
      </c>
      <c r="F949">
        <v>0</v>
      </c>
    </row>
    <row r="950" spans="1:6" x14ac:dyDescent="0.25">
      <c r="A950">
        <v>38</v>
      </c>
      <c r="B950">
        <v>0</v>
      </c>
      <c r="C950">
        <v>103.3</v>
      </c>
      <c r="D950">
        <v>103</v>
      </c>
      <c r="E950">
        <v>17.559999999999999</v>
      </c>
      <c r="F950">
        <v>2</v>
      </c>
    </row>
    <row r="951" spans="1:6" x14ac:dyDescent="0.25">
      <c r="A951">
        <v>43</v>
      </c>
      <c r="B951">
        <v>0</v>
      </c>
      <c r="C951">
        <v>35.1</v>
      </c>
      <c r="D951">
        <v>62</v>
      </c>
      <c r="E951">
        <v>5.97</v>
      </c>
      <c r="F951">
        <v>1</v>
      </c>
    </row>
    <row r="952" spans="1:6" x14ac:dyDescent="0.25">
      <c r="A952">
        <v>39</v>
      </c>
      <c r="B952">
        <v>37</v>
      </c>
      <c r="C952">
        <v>78.5</v>
      </c>
      <c r="D952">
        <v>109</v>
      </c>
      <c r="E952">
        <v>13.35</v>
      </c>
      <c r="F952">
        <v>1</v>
      </c>
    </row>
    <row r="953" spans="1:6" x14ac:dyDescent="0.25">
      <c r="A953">
        <v>26</v>
      </c>
      <c r="B953">
        <v>0</v>
      </c>
      <c r="C953">
        <v>148.1</v>
      </c>
      <c r="D953">
        <v>73</v>
      </c>
      <c r="E953">
        <v>25.18</v>
      </c>
      <c r="F953">
        <v>5</v>
      </c>
    </row>
    <row r="954" spans="1:6" x14ac:dyDescent="0.25">
      <c r="A954">
        <v>45</v>
      </c>
      <c r="B954">
        <v>33</v>
      </c>
      <c r="C954">
        <v>251.6</v>
      </c>
      <c r="D954">
        <v>87</v>
      </c>
      <c r="E954">
        <v>42.77</v>
      </c>
      <c r="F954">
        <v>2</v>
      </c>
    </row>
    <row r="955" spans="1:6" x14ac:dyDescent="0.25">
      <c r="A955">
        <v>30</v>
      </c>
      <c r="B955">
        <v>26</v>
      </c>
      <c r="C955">
        <v>270.3</v>
      </c>
      <c r="D955">
        <v>111</v>
      </c>
      <c r="E955">
        <v>45.95</v>
      </c>
      <c r="F955">
        <v>1</v>
      </c>
    </row>
    <row r="956" spans="1:6" x14ac:dyDescent="0.25">
      <c r="A956">
        <v>43</v>
      </c>
      <c r="B956">
        <v>34</v>
      </c>
      <c r="C956">
        <v>156.6</v>
      </c>
      <c r="D956">
        <v>97</v>
      </c>
      <c r="E956">
        <v>26.62</v>
      </c>
      <c r="F956">
        <v>1</v>
      </c>
    </row>
    <row r="957" spans="1:6" x14ac:dyDescent="0.25">
      <c r="A957">
        <v>45</v>
      </c>
      <c r="B957">
        <v>0</v>
      </c>
      <c r="C957">
        <v>139.4</v>
      </c>
      <c r="D957">
        <v>81</v>
      </c>
      <c r="E957">
        <v>23.7</v>
      </c>
      <c r="F957">
        <v>1</v>
      </c>
    </row>
    <row r="958" spans="1:6" x14ac:dyDescent="0.25">
      <c r="A958">
        <v>51</v>
      </c>
      <c r="B958">
        <v>0</v>
      </c>
      <c r="C958">
        <v>220.2</v>
      </c>
      <c r="D958">
        <v>108</v>
      </c>
      <c r="E958">
        <v>37.43</v>
      </c>
      <c r="F958">
        <v>2</v>
      </c>
    </row>
    <row r="959" spans="1:6" x14ac:dyDescent="0.25">
      <c r="A959">
        <v>37</v>
      </c>
      <c r="B959">
        <v>39</v>
      </c>
      <c r="C959">
        <v>214.1</v>
      </c>
      <c r="D959">
        <v>108</v>
      </c>
      <c r="E959">
        <v>36.4</v>
      </c>
      <c r="F959">
        <v>1</v>
      </c>
    </row>
    <row r="960" spans="1:6" x14ac:dyDescent="0.25">
      <c r="A960">
        <v>29</v>
      </c>
      <c r="B960">
        <v>0</v>
      </c>
      <c r="C960">
        <v>196</v>
      </c>
      <c r="D960">
        <v>74</v>
      </c>
      <c r="E960">
        <v>33.32</v>
      </c>
      <c r="F960">
        <v>1</v>
      </c>
    </row>
    <row r="961" spans="1:6" x14ac:dyDescent="0.25">
      <c r="A961">
        <v>33</v>
      </c>
      <c r="B961">
        <v>29</v>
      </c>
      <c r="C961">
        <v>179.4</v>
      </c>
      <c r="D961">
        <v>113</v>
      </c>
      <c r="E961">
        <v>30.5</v>
      </c>
      <c r="F961">
        <v>0</v>
      </c>
    </row>
    <row r="962" spans="1:6" x14ac:dyDescent="0.25">
      <c r="A962">
        <v>33</v>
      </c>
      <c r="B962">
        <v>0</v>
      </c>
      <c r="C962">
        <v>216.7</v>
      </c>
      <c r="D962">
        <v>30</v>
      </c>
      <c r="E962">
        <v>36.840000000000003</v>
      </c>
      <c r="F962">
        <v>2</v>
      </c>
    </row>
    <row r="963" spans="1:6" x14ac:dyDescent="0.25">
      <c r="A963">
        <v>36</v>
      </c>
      <c r="B963">
        <v>0</v>
      </c>
      <c r="C963">
        <v>151.6</v>
      </c>
      <c r="D963">
        <v>117</v>
      </c>
      <c r="E963">
        <v>25.77</v>
      </c>
      <c r="F963">
        <v>1</v>
      </c>
    </row>
    <row r="964" spans="1:6" x14ac:dyDescent="0.25">
      <c r="A964">
        <v>38</v>
      </c>
      <c r="B964">
        <v>32</v>
      </c>
      <c r="C964">
        <v>262.2</v>
      </c>
      <c r="D964">
        <v>123</v>
      </c>
      <c r="E964">
        <v>44.57</v>
      </c>
      <c r="F964">
        <v>0</v>
      </c>
    </row>
    <row r="965" spans="1:6" x14ac:dyDescent="0.25">
      <c r="A965">
        <v>39</v>
      </c>
      <c r="B965">
        <v>0</v>
      </c>
      <c r="C965">
        <v>173.6</v>
      </c>
      <c r="D965">
        <v>110</v>
      </c>
      <c r="E965">
        <v>29.51</v>
      </c>
      <c r="F965">
        <v>3</v>
      </c>
    </row>
    <row r="966" spans="1:6" x14ac:dyDescent="0.25">
      <c r="A966">
        <v>44</v>
      </c>
      <c r="B966">
        <v>24</v>
      </c>
      <c r="C966">
        <v>217.2</v>
      </c>
      <c r="D966">
        <v>94</v>
      </c>
      <c r="E966">
        <v>36.92</v>
      </c>
      <c r="F966">
        <v>0</v>
      </c>
    </row>
    <row r="967" spans="1:6" x14ac:dyDescent="0.25">
      <c r="A967">
        <v>44</v>
      </c>
      <c r="B967">
        <v>0</v>
      </c>
      <c r="C967">
        <v>95.4</v>
      </c>
      <c r="D967">
        <v>105</v>
      </c>
      <c r="E967">
        <v>16.22</v>
      </c>
      <c r="F967">
        <v>1</v>
      </c>
    </row>
    <row r="968" spans="1:6" x14ac:dyDescent="0.25">
      <c r="A968">
        <v>37</v>
      </c>
      <c r="B968">
        <v>26</v>
      </c>
      <c r="C968">
        <v>214.6</v>
      </c>
      <c r="D968">
        <v>110</v>
      </c>
      <c r="E968">
        <v>36.479999999999997</v>
      </c>
      <c r="F968">
        <v>1</v>
      </c>
    </row>
    <row r="969" spans="1:6" x14ac:dyDescent="0.25">
      <c r="A969">
        <v>28</v>
      </c>
      <c r="B969">
        <v>0</v>
      </c>
      <c r="C969">
        <v>131.6</v>
      </c>
      <c r="D969">
        <v>120</v>
      </c>
      <c r="E969">
        <v>22.37</v>
      </c>
      <c r="F969">
        <v>4</v>
      </c>
    </row>
    <row r="970" spans="1:6" x14ac:dyDescent="0.25">
      <c r="A970">
        <v>40</v>
      </c>
      <c r="B970">
        <v>0</v>
      </c>
      <c r="C970">
        <v>168.4</v>
      </c>
      <c r="D970">
        <v>117</v>
      </c>
      <c r="E970">
        <v>28.63</v>
      </c>
      <c r="F970">
        <v>1</v>
      </c>
    </row>
    <row r="971" spans="1:6" x14ac:dyDescent="0.25">
      <c r="A971">
        <v>41</v>
      </c>
      <c r="B971">
        <v>0</v>
      </c>
      <c r="C971">
        <v>146.4</v>
      </c>
      <c r="D971">
        <v>123</v>
      </c>
      <c r="E971">
        <v>24.89</v>
      </c>
      <c r="F971">
        <v>1</v>
      </c>
    </row>
    <row r="972" spans="1:6" x14ac:dyDescent="0.25">
      <c r="A972">
        <v>36</v>
      </c>
      <c r="B972">
        <v>0</v>
      </c>
      <c r="C972">
        <v>183</v>
      </c>
      <c r="D972">
        <v>110</v>
      </c>
      <c r="E972">
        <v>31.11</v>
      </c>
      <c r="F972">
        <v>1</v>
      </c>
    </row>
    <row r="973" spans="1:6" x14ac:dyDescent="0.25">
      <c r="A973">
        <v>35</v>
      </c>
      <c r="B973">
        <v>0</v>
      </c>
      <c r="C973">
        <v>103.3</v>
      </c>
      <c r="D973">
        <v>122</v>
      </c>
      <c r="E973">
        <v>17.559999999999999</v>
      </c>
      <c r="F973">
        <v>0</v>
      </c>
    </row>
    <row r="974" spans="1:6" x14ac:dyDescent="0.25">
      <c r="A974">
        <v>40</v>
      </c>
      <c r="B974">
        <v>28</v>
      </c>
      <c r="C974">
        <v>112.2</v>
      </c>
      <c r="D974">
        <v>70</v>
      </c>
      <c r="E974">
        <v>19.07</v>
      </c>
      <c r="F974">
        <v>0</v>
      </c>
    </row>
    <row r="975" spans="1:6" x14ac:dyDescent="0.25">
      <c r="A975">
        <v>40</v>
      </c>
      <c r="B975">
        <v>0</v>
      </c>
      <c r="C975">
        <v>170.7</v>
      </c>
      <c r="D975">
        <v>55</v>
      </c>
      <c r="E975">
        <v>29.02</v>
      </c>
      <c r="F975">
        <v>3</v>
      </c>
    </row>
    <row r="976" spans="1:6" x14ac:dyDescent="0.25">
      <c r="A976">
        <v>41</v>
      </c>
      <c r="B976">
        <v>0</v>
      </c>
      <c r="C976">
        <v>172.5</v>
      </c>
      <c r="D976">
        <v>78</v>
      </c>
      <c r="E976">
        <v>29.33</v>
      </c>
      <c r="F976">
        <v>0</v>
      </c>
    </row>
    <row r="977" spans="1:6" x14ac:dyDescent="0.25">
      <c r="A977">
        <v>40</v>
      </c>
      <c r="B977">
        <v>32</v>
      </c>
      <c r="C977">
        <v>187.8</v>
      </c>
      <c r="D977">
        <v>117</v>
      </c>
      <c r="E977">
        <v>31.93</v>
      </c>
      <c r="F977">
        <v>2</v>
      </c>
    </row>
    <row r="978" spans="1:6" x14ac:dyDescent="0.25">
      <c r="A978">
        <v>48</v>
      </c>
      <c r="B978">
        <v>26</v>
      </c>
      <c r="C978">
        <v>307.10000000000002</v>
      </c>
      <c r="D978">
        <v>94</v>
      </c>
      <c r="E978">
        <v>52.21</v>
      </c>
      <c r="F978">
        <v>0</v>
      </c>
    </row>
    <row r="979" spans="1:6" x14ac:dyDescent="0.25">
      <c r="A979">
        <v>42</v>
      </c>
      <c r="B979">
        <v>0</v>
      </c>
      <c r="C979">
        <v>154</v>
      </c>
      <c r="D979">
        <v>95</v>
      </c>
      <c r="E979">
        <v>26.18</v>
      </c>
      <c r="F979">
        <v>1</v>
      </c>
    </row>
    <row r="980" spans="1:6" x14ac:dyDescent="0.25">
      <c r="A980">
        <v>34</v>
      </c>
      <c r="B980">
        <v>0</v>
      </c>
      <c r="C980">
        <v>125.6</v>
      </c>
      <c r="D980">
        <v>108</v>
      </c>
      <c r="E980">
        <v>21.35</v>
      </c>
      <c r="F980">
        <v>1</v>
      </c>
    </row>
    <row r="981" spans="1:6" x14ac:dyDescent="0.25">
      <c r="A981">
        <v>39</v>
      </c>
      <c r="B981">
        <v>0</v>
      </c>
      <c r="C981">
        <v>199.3</v>
      </c>
      <c r="D981">
        <v>104</v>
      </c>
      <c r="E981">
        <v>33.880000000000003</v>
      </c>
      <c r="F981">
        <v>0</v>
      </c>
    </row>
    <row r="982" spans="1:6" x14ac:dyDescent="0.25">
      <c r="A982">
        <v>38</v>
      </c>
      <c r="B982">
        <v>0</v>
      </c>
      <c r="C982">
        <v>157.9</v>
      </c>
      <c r="D982">
        <v>88</v>
      </c>
      <c r="E982">
        <v>26.84</v>
      </c>
      <c r="F982">
        <v>1</v>
      </c>
    </row>
    <row r="983" spans="1:6" x14ac:dyDescent="0.25">
      <c r="A983">
        <v>45</v>
      </c>
      <c r="B983">
        <v>0</v>
      </c>
      <c r="C983">
        <v>203.4</v>
      </c>
      <c r="D983">
        <v>81</v>
      </c>
      <c r="E983">
        <v>34.58</v>
      </c>
      <c r="F983">
        <v>2</v>
      </c>
    </row>
    <row r="984" spans="1:6" x14ac:dyDescent="0.25">
      <c r="A984">
        <v>43</v>
      </c>
      <c r="B984">
        <v>39</v>
      </c>
      <c r="C984">
        <v>92.8</v>
      </c>
      <c r="D984">
        <v>98</v>
      </c>
      <c r="E984">
        <v>15.78</v>
      </c>
      <c r="F984">
        <v>1</v>
      </c>
    </row>
    <row r="985" spans="1:6" x14ac:dyDescent="0.25">
      <c r="A985">
        <v>35</v>
      </c>
      <c r="B985">
        <v>32</v>
      </c>
      <c r="C985">
        <v>216.8</v>
      </c>
      <c r="D985">
        <v>78</v>
      </c>
      <c r="E985">
        <v>36.86</v>
      </c>
      <c r="F985">
        <v>0</v>
      </c>
    </row>
    <row r="986" spans="1:6" x14ac:dyDescent="0.25">
      <c r="A986">
        <v>39</v>
      </c>
      <c r="B986">
        <v>0</v>
      </c>
      <c r="C986">
        <v>193.2</v>
      </c>
      <c r="D986">
        <v>89</v>
      </c>
      <c r="E986">
        <v>32.840000000000003</v>
      </c>
      <c r="F986">
        <v>4</v>
      </c>
    </row>
    <row r="987" spans="1:6" x14ac:dyDescent="0.25">
      <c r="A987">
        <v>38</v>
      </c>
      <c r="B987">
        <v>0</v>
      </c>
      <c r="C987">
        <v>113.2</v>
      </c>
      <c r="D987">
        <v>108</v>
      </c>
      <c r="E987">
        <v>19.239999999999998</v>
      </c>
      <c r="F987">
        <v>3</v>
      </c>
    </row>
    <row r="988" spans="1:6" x14ac:dyDescent="0.25">
      <c r="A988">
        <v>43</v>
      </c>
      <c r="B988">
        <v>36</v>
      </c>
      <c r="C988">
        <v>166.2</v>
      </c>
      <c r="D988">
        <v>54</v>
      </c>
      <c r="E988">
        <v>28.25</v>
      </c>
      <c r="F988">
        <v>3</v>
      </c>
    </row>
    <row r="989" spans="1:6" x14ac:dyDescent="0.25">
      <c r="A989">
        <v>31</v>
      </c>
      <c r="B989">
        <v>0</v>
      </c>
      <c r="C989">
        <v>207.8</v>
      </c>
      <c r="D989">
        <v>92</v>
      </c>
      <c r="E989">
        <v>35.33</v>
      </c>
      <c r="F989">
        <v>0</v>
      </c>
    </row>
    <row r="990" spans="1:6" x14ac:dyDescent="0.25">
      <c r="A990">
        <v>41</v>
      </c>
      <c r="B990">
        <v>35</v>
      </c>
      <c r="C990">
        <v>245.4</v>
      </c>
      <c r="D990">
        <v>89</v>
      </c>
      <c r="E990">
        <v>41.72</v>
      </c>
      <c r="F990">
        <v>1</v>
      </c>
    </row>
    <row r="991" spans="1:6" x14ac:dyDescent="0.25">
      <c r="A991">
        <v>31</v>
      </c>
      <c r="B991">
        <v>0</v>
      </c>
      <c r="C991">
        <v>287.10000000000002</v>
      </c>
      <c r="D991">
        <v>108</v>
      </c>
      <c r="E991">
        <v>48.81</v>
      </c>
      <c r="F991">
        <v>3</v>
      </c>
    </row>
    <row r="992" spans="1:6" x14ac:dyDescent="0.25">
      <c r="A992">
        <v>32</v>
      </c>
      <c r="B992">
        <v>32</v>
      </c>
      <c r="C992">
        <v>192.3</v>
      </c>
      <c r="D992">
        <v>82</v>
      </c>
      <c r="E992">
        <v>32.69</v>
      </c>
      <c r="F992">
        <v>2</v>
      </c>
    </row>
    <row r="993" spans="1:6" x14ac:dyDescent="0.25">
      <c r="A993">
        <v>42</v>
      </c>
      <c r="B993">
        <v>0</v>
      </c>
      <c r="C993">
        <v>194.2</v>
      </c>
      <c r="D993">
        <v>122</v>
      </c>
      <c r="E993">
        <v>33.01</v>
      </c>
      <c r="F993">
        <v>2</v>
      </c>
    </row>
    <row r="994" spans="1:6" x14ac:dyDescent="0.25">
      <c r="A994">
        <v>39</v>
      </c>
      <c r="B994">
        <v>0</v>
      </c>
      <c r="C994">
        <v>211</v>
      </c>
      <c r="D994">
        <v>92</v>
      </c>
      <c r="E994">
        <v>35.869999999999997</v>
      </c>
      <c r="F994">
        <v>3</v>
      </c>
    </row>
    <row r="995" spans="1:6" x14ac:dyDescent="0.25">
      <c r="A995">
        <v>41</v>
      </c>
      <c r="B995">
        <v>12</v>
      </c>
      <c r="C995">
        <v>141.9</v>
      </c>
      <c r="D995">
        <v>92</v>
      </c>
      <c r="E995">
        <v>24.12</v>
      </c>
      <c r="F995">
        <v>0</v>
      </c>
    </row>
    <row r="996" spans="1:6" x14ac:dyDescent="0.25">
      <c r="A996">
        <v>34</v>
      </c>
      <c r="B996">
        <v>26</v>
      </c>
      <c r="C996">
        <v>220.5</v>
      </c>
      <c r="D996">
        <v>94</v>
      </c>
      <c r="E996">
        <v>37.49</v>
      </c>
      <c r="F996">
        <v>2</v>
      </c>
    </row>
    <row r="997" spans="1:6" x14ac:dyDescent="0.25">
      <c r="A997">
        <v>40</v>
      </c>
      <c r="B997">
        <v>0</v>
      </c>
      <c r="C997">
        <v>157.4</v>
      </c>
      <c r="D997">
        <v>122</v>
      </c>
      <c r="E997">
        <v>26.76</v>
      </c>
      <c r="F997">
        <v>1</v>
      </c>
    </row>
    <row r="998" spans="1:6" x14ac:dyDescent="0.25">
      <c r="A998">
        <v>43</v>
      </c>
      <c r="B998">
        <v>28</v>
      </c>
      <c r="C998">
        <v>143.5</v>
      </c>
      <c r="D998">
        <v>106</v>
      </c>
      <c r="E998">
        <v>24.4</v>
      </c>
      <c r="F998">
        <v>0</v>
      </c>
    </row>
    <row r="999" spans="1:6" x14ac:dyDescent="0.25">
      <c r="A999">
        <v>37</v>
      </c>
      <c r="B999">
        <v>0</v>
      </c>
      <c r="C999">
        <v>156</v>
      </c>
      <c r="D999">
        <v>56</v>
      </c>
      <c r="E999">
        <v>26.52</v>
      </c>
      <c r="F999">
        <v>0</v>
      </c>
    </row>
    <row r="1000" spans="1:6" x14ac:dyDescent="0.25">
      <c r="A1000">
        <v>40</v>
      </c>
      <c r="B1000">
        <v>0</v>
      </c>
      <c r="C1000">
        <v>160.1</v>
      </c>
      <c r="D1000">
        <v>63</v>
      </c>
      <c r="E1000">
        <v>27.22</v>
      </c>
      <c r="F1000">
        <v>2</v>
      </c>
    </row>
    <row r="1001" spans="1:6" x14ac:dyDescent="0.25">
      <c r="A1001">
        <v>35</v>
      </c>
      <c r="B1001">
        <v>0</v>
      </c>
      <c r="C1001">
        <v>235.1</v>
      </c>
      <c r="D1001">
        <v>98</v>
      </c>
      <c r="E1001">
        <v>39.97</v>
      </c>
      <c r="F1001">
        <v>4</v>
      </c>
    </row>
    <row r="1002" spans="1:6" x14ac:dyDescent="0.25">
      <c r="A1002">
        <v>25</v>
      </c>
      <c r="B1002">
        <v>15</v>
      </c>
      <c r="C1002">
        <v>160</v>
      </c>
      <c r="D1002">
        <v>95</v>
      </c>
      <c r="E1002">
        <v>27.2</v>
      </c>
      <c r="F1002">
        <v>5</v>
      </c>
    </row>
    <row r="1003" spans="1:6" x14ac:dyDescent="0.25">
      <c r="A1003">
        <v>47</v>
      </c>
      <c r="B1003">
        <v>0</v>
      </c>
      <c r="C1003">
        <v>194.8</v>
      </c>
      <c r="D1003">
        <v>97</v>
      </c>
      <c r="E1003">
        <v>33.119999999999997</v>
      </c>
      <c r="F1003">
        <v>1</v>
      </c>
    </row>
    <row r="1004" spans="1:6" x14ac:dyDescent="0.25">
      <c r="A1004">
        <v>38</v>
      </c>
      <c r="B1004">
        <v>0</v>
      </c>
      <c r="C1004">
        <v>247.8</v>
      </c>
      <c r="D1004">
        <v>117</v>
      </c>
      <c r="E1004">
        <v>42.13</v>
      </c>
      <c r="F1004">
        <v>1</v>
      </c>
    </row>
    <row r="1005" spans="1:6" x14ac:dyDescent="0.25">
      <c r="A1005">
        <v>43</v>
      </c>
      <c r="B1005">
        <v>0</v>
      </c>
      <c r="C1005">
        <v>221.2</v>
      </c>
      <c r="D1005">
        <v>80</v>
      </c>
      <c r="E1005">
        <v>37.6</v>
      </c>
      <c r="F1005">
        <v>4</v>
      </c>
    </row>
    <row r="1006" spans="1:6" x14ac:dyDescent="0.25">
      <c r="A1006">
        <v>43</v>
      </c>
      <c r="B1006">
        <v>33</v>
      </c>
      <c r="C1006">
        <v>231.8</v>
      </c>
      <c r="D1006">
        <v>78</v>
      </c>
      <c r="E1006">
        <v>39.409999999999997</v>
      </c>
      <c r="F1006">
        <v>1</v>
      </c>
    </row>
    <row r="1007" spans="1:6" x14ac:dyDescent="0.25">
      <c r="A1007">
        <v>42</v>
      </c>
      <c r="B1007">
        <v>25</v>
      </c>
      <c r="C1007">
        <v>215.9</v>
      </c>
      <c r="D1007">
        <v>90</v>
      </c>
      <c r="E1007">
        <v>36.700000000000003</v>
      </c>
      <c r="F1007">
        <v>1</v>
      </c>
    </row>
    <row r="1008" spans="1:6" x14ac:dyDescent="0.25">
      <c r="A1008">
        <v>37</v>
      </c>
      <c r="B1008">
        <v>35</v>
      </c>
      <c r="C1008">
        <v>217.1</v>
      </c>
      <c r="D1008">
        <v>92</v>
      </c>
      <c r="E1008">
        <v>36.909999999999997</v>
      </c>
      <c r="F1008">
        <v>2</v>
      </c>
    </row>
    <row r="1009" spans="1:6" x14ac:dyDescent="0.25">
      <c r="A1009">
        <v>39</v>
      </c>
      <c r="B1009">
        <v>0</v>
      </c>
      <c r="C1009">
        <v>83.5</v>
      </c>
      <c r="D1009">
        <v>96</v>
      </c>
      <c r="E1009">
        <v>14.2</v>
      </c>
      <c r="F1009">
        <v>0</v>
      </c>
    </row>
    <row r="1010" spans="1:6" x14ac:dyDescent="0.25">
      <c r="A1010">
        <v>42</v>
      </c>
      <c r="B1010">
        <v>39</v>
      </c>
      <c r="C1010">
        <v>183.3</v>
      </c>
      <c r="D1010">
        <v>106</v>
      </c>
      <c r="E1010">
        <v>31.16</v>
      </c>
      <c r="F1010">
        <v>1</v>
      </c>
    </row>
    <row r="1011" spans="1:6" x14ac:dyDescent="0.25">
      <c r="A1011">
        <v>28</v>
      </c>
      <c r="B1011">
        <v>0</v>
      </c>
      <c r="C1011">
        <v>236.8</v>
      </c>
      <c r="D1011">
        <v>141</v>
      </c>
      <c r="E1011">
        <v>40.26</v>
      </c>
      <c r="F1011">
        <v>1</v>
      </c>
    </row>
    <row r="1012" spans="1:6" x14ac:dyDescent="0.25">
      <c r="A1012">
        <v>41</v>
      </c>
      <c r="B1012">
        <v>0</v>
      </c>
      <c r="C1012">
        <v>193.8</v>
      </c>
      <c r="D1012">
        <v>90</v>
      </c>
      <c r="E1012">
        <v>32.950000000000003</v>
      </c>
      <c r="F1012">
        <v>1</v>
      </c>
    </row>
    <row r="1013" spans="1:6" x14ac:dyDescent="0.25">
      <c r="A1013">
        <v>45</v>
      </c>
      <c r="B1013">
        <v>25</v>
      </c>
      <c r="C1013">
        <v>134</v>
      </c>
      <c r="D1013">
        <v>112</v>
      </c>
      <c r="E1013">
        <v>22.78</v>
      </c>
      <c r="F1013">
        <v>0</v>
      </c>
    </row>
    <row r="1014" spans="1:6" x14ac:dyDescent="0.25">
      <c r="A1014">
        <v>40</v>
      </c>
      <c r="B1014">
        <v>25</v>
      </c>
      <c r="C1014">
        <v>176.6</v>
      </c>
      <c r="D1014">
        <v>65</v>
      </c>
      <c r="E1014">
        <v>30.02</v>
      </c>
      <c r="F1014">
        <v>2</v>
      </c>
    </row>
    <row r="1015" spans="1:6" x14ac:dyDescent="0.25">
      <c r="A1015">
        <v>41</v>
      </c>
      <c r="B1015">
        <v>0</v>
      </c>
      <c r="C1015">
        <v>191.4</v>
      </c>
      <c r="D1015">
        <v>93</v>
      </c>
      <c r="E1015">
        <v>32.54</v>
      </c>
      <c r="F1015">
        <v>3</v>
      </c>
    </row>
    <row r="1016" spans="1:6" x14ac:dyDescent="0.25">
      <c r="A1016">
        <v>41</v>
      </c>
      <c r="B1016">
        <v>35</v>
      </c>
      <c r="C1016">
        <v>174.8</v>
      </c>
      <c r="D1016">
        <v>127</v>
      </c>
      <c r="E1016">
        <v>29.72</v>
      </c>
      <c r="F1016">
        <v>0</v>
      </c>
    </row>
    <row r="1017" spans="1:6" x14ac:dyDescent="0.25">
      <c r="A1017">
        <v>36</v>
      </c>
      <c r="B1017">
        <v>0</v>
      </c>
      <c r="C1017">
        <v>275.2</v>
      </c>
      <c r="D1017">
        <v>67</v>
      </c>
      <c r="E1017">
        <v>46.78</v>
      </c>
      <c r="F1017">
        <v>1</v>
      </c>
    </row>
    <row r="1018" spans="1:6" x14ac:dyDescent="0.25">
      <c r="A1018">
        <v>39</v>
      </c>
      <c r="B1018">
        <v>0</v>
      </c>
      <c r="C1018">
        <v>174</v>
      </c>
      <c r="D1018">
        <v>85</v>
      </c>
      <c r="E1018">
        <v>29.58</v>
      </c>
      <c r="F1018">
        <v>1</v>
      </c>
    </row>
    <row r="1019" spans="1:6" x14ac:dyDescent="0.25">
      <c r="A1019">
        <v>39</v>
      </c>
      <c r="B1019">
        <v>0</v>
      </c>
      <c r="C1019">
        <v>165</v>
      </c>
      <c r="D1019">
        <v>132</v>
      </c>
      <c r="E1019">
        <v>28.05</v>
      </c>
      <c r="F1019">
        <v>1</v>
      </c>
    </row>
    <row r="1020" spans="1:6" x14ac:dyDescent="0.25">
      <c r="A1020">
        <v>37</v>
      </c>
      <c r="B1020">
        <v>0</v>
      </c>
      <c r="C1020">
        <v>228.7</v>
      </c>
      <c r="D1020">
        <v>102</v>
      </c>
      <c r="E1020">
        <v>38.880000000000003</v>
      </c>
      <c r="F1020">
        <v>1</v>
      </c>
    </row>
    <row r="1021" spans="1:6" x14ac:dyDescent="0.25">
      <c r="A1021">
        <v>45</v>
      </c>
      <c r="B1021">
        <v>0</v>
      </c>
      <c r="C1021">
        <v>107.9</v>
      </c>
      <c r="D1021">
        <v>88</v>
      </c>
      <c r="E1021">
        <v>18.34</v>
      </c>
      <c r="F1021">
        <v>2</v>
      </c>
    </row>
    <row r="1022" spans="1:6" x14ac:dyDescent="0.25">
      <c r="A1022">
        <v>36</v>
      </c>
      <c r="B1022">
        <v>0</v>
      </c>
      <c r="C1022">
        <v>221.3</v>
      </c>
      <c r="D1022">
        <v>140</v>
      </c>
      <c r="E1022">
        <v>37.619999999999997</v>
      </c>
      <c r="F1022">
        <v>1</v>
      </c>
    </row>
    <row r="1023" spans="1:6" x14ac:dyDescent="0.25">
      <c r="A1023">
        <v>38</v>
      </c>
      <c r="B1023">
        <v>0</v>
      </c>
      <c r="C1023">
        <v>141.1</v>
      </c>
      <c r="D1023">
        <v>84</v>
      </c>
      <c r="E1023">
        <v>23.99</v>
      </c>
      <c r="F1023">
        <v>3</v>
      </c>
    </row>
    <row r="1024" spans="1:6" x14ac:dyDescent="0.25">
      <c r="A1024">
        <v>39</v>
      </c>
      <c r="B1024">
        <v>31</v>
      </c>
      <c r="C1024">
        <v>166.4</v>
      </c>
      <c r="D1024">
        <v>92</v>
      </c>
      <c r="E1024">
        <v>28.29</v>
      </c>
      <c r="F1024">
        <v>4</v>
      </c>
    </row>
    <row r="1025" spans="1:6" x14ac:dyDescent="0.25">
      <c r="A1025">
        <v>37</v>
      </c>
      <c r="B1025">
        <v>28</v>
      </c>
      <c r="C1025">
        <v>249.6</v>
      </c>
      <c r="D1025">
        <v>87</v>
      </c>
      <c r="E1025">
        <v>42.43</v>
      </c>
      <c r="F1025">
        <v>3</v>
      </c>
    </row>
    <row r="1026" spans="1:6" x14ac:dyDescent="0.25">
      <c r="A1026">
        <v>43</v>
      </c>
      <c r="B1026">
        <v>0</v>
      </c>
      <c r="C1026">
        <v>178.6</v>
      </c>
      <c r="D1026">
        <v>83</v>
      </c>
      <c r="E1026">
        <v>30.36</v>
      </c>
      <c r="F1026">
        <v>1</v>
      </c>
    </row>
    <row r="1027" spans="1:6" x14ac:dyDescent="0.25">
      <c r="A1027">
        <v>42</v>
      </c>
      <c r="B1027">
        <v>0</v>
      </c>
      <c r="C1027">
        <v>139</v>
      </c>
      <c r="D1027">
        <v>96</v>
      </c>
      <c r="E1027">
        <v>23.63</v>
      </c>
      <c r="F1027">
        <v>2</v>
      </c>
    </row>
    <row r="1028" spans="1:6" x14ac:dyDescent="0.25">
      <c r="A1028">
        <v>36</v>
      </c>
      <c r="B1028">
        <v>0</v>
      </c>
      <c r="C1028">
        <v>134.30000000000001</v>
      </c>
      <c r="D1028">
        <v>98</v>
      </c>
      <c r="E1028">
        <v>22.83</v>
      </c>
      <c r="F1028">
        <v>2</v>
      </c>
    </row>
    <row r="1029" spans="1:6" x14ac:dyDescent="0.25">
      <c r="A1029">
        <v>40</v>
      </c>
      <c r="B1029">
        <v>0</v>
      </c>
      <c r="C1029">
        <v>215.9</v>
      </c>
      <c r="D1029">
        <v>93</v>
      </c>
      <c r="E1029">
        <v>36.700000000000003</v>
      </c>
      <c r="F1029">
        <v>3</v>
      </c>
    </row>
    <row r="1030" spans="1:6" x14ac:dyDescent="0.25">
      <c r="A1030">
        <v>38</v>
      </c>
      <c r="B1030">
        <v>0</v>
      </c>
      <c r="C1030">
        <v>178.4</v>
      </c>
      <c r="D1030">
        <v>97</v>
      </c>
      <c r="E1030">
        <v>30.33</v>
      </c>
      <c r="F1030">
        <v>1</v>
      </c>
    </row>
    <row r="1031" spans="1:6" x14ac:dyDescent="0.25">
      <c r="A1031">
        <v>35</v>
      </c>
      <c r="B1031">
        <v>0</v>
      </c>
      <c r="C1031">
        <v>106.4</v>
      </c>
      <c r="D1031">
        <v>84</v>
      </c>
      <c r="E1031">
        <v>18.09</v>
      </c>
      <c r="F1031">
        <v>1</v>
      </c>
    </row>
    <row r="1032" spans="1:6" x14ac:dyDescent="0.25">
      <c r="A1032">
        <v>40</v>
      </c>
      <c r="B1032">
        <v>0</v>
      </c>
      <c r="C1032">
        <v>170.7</v>
      </c>
      <c r="D1032">
        <v>101</v>
      </c>
      <c r="E1032">
        <v>29.02</v>
      </c>
      <c r="F1032">
        <v>2</v>
      </c>
    </row>
    <row r="1033" spans="1:6" x14ac:dyDescent="0.25">
      <c r="A1033">
        <v>36</v>
      </c>
      <c r="B1033">
        <v>33</v>
      </c>
      <c r="C1033">
        <v>184.5</v>
      </c>
      <c r="D1033">
        <v>139</v>
      </c>
      <c r="E1033">
        <v>31.37</v>
      </c>
      <c r="F1033">
        <v>0</v>
      </c>
    </row>
    <row r="1034" spans="1:6" x14ac:dyDescent="0.25">
      <c r="A1034">
        <v>45</v>
      </c>
      <c r="B1034">
        <v>37</v>
      </c>
      <c r="C1034">
        <v>161.19999999999999</v>
      </c>
      <c r="D1034">
        <v>109</v>
      </c>
      <c r="E1034">
        <v>27.4</v>
      </c>
      <c r="F1034">
        <v>1</v>
      </c>
    </row>
    <row r="1035" spans="1:6" x14ac:dyDescent="0.25">
      <c r="A1035">
        <v>37</v>
      </c>
      <c r="B1035">
        <v>0</v>
      </c>
      <c r="C1035">
        <v>84.9</v>
      </c>
      <c r="D1035">
        <v>77</v>
      </c>
      <c r="E1035">
        <v>14.43</v>
      </c>
      <c r="F1035">
        <v>2</v>
      </c>
    </row>
    <row r="1036" spans="1:6" x14ac:dyDescent="0.25">
      <c r="A1036">
        <v>38</v>
      </c>
      <c r="B1036">
        <v>0</v>
      </c>
      <c r="C1036">
        <v>217.9</v>
      </c>
      <c r="D1036">
        <v>71</v>
      </c>
      <c r="E1036">
        <v>37.04</v>
      </c>
      <c r="F1036">
        <v>1</v>
      </c>
    </row>
    <row r="1037" spans="1:6" x14ac:dyDescent="0.25">
      <c r="A1037">
        <v>34</v>
      </c>
      <c r="B1037">
        <v>0</v>
      </c>
      <c r="C1037">
        <v>243</v>
      </c>
      <c r="D1037">
        <v>91</v>
      </c>
      <c r="E1037">
        <v>41.31</v>
      </c>
      <c r="F1037">
        <v>0</v>
      </c>
    </row>
    <row r="1038" spans="1:6" x14ac:dyDescent="0.25">
      <c r="A1038">
        <v>35</v>
      </c>
      <c r="B1038">
        <v>0</v>
      </c>
      <c r="C1038">
        <v>128.19999999999999</v>
      </c>
      <c r="D1038">
        <v>71</v>
      </c>
      <c r="E1038">
        <v>21.79</v>
      </c>
      <c r="F1038">
        <v>0</v>
      </c>
    </row>
    <row r="1039" spans="1:6" x14ac:dyDescent="0.25">
      <c r="A1039">
        <v>46</v>
      </c>
      <c r="B1039">
        <v>0</v>
      </c>
      <c r="C1039">
        <v>126.3</v>
      </c>
      <c r="D1039">
        <v>115</v>
      </c>
      <c r="E1039">
        <v>21.47</v>
      </c>
      <c r="F1039">
        <v>2</v>
      </c>
    </row>
    <row r="1040" spans="1:6" x14ac:dyDescent="0.25">
      <c r="A1040">
        <v>46</v>
      </c>
      <c r="B1040">
        <v>0</v>
      </c>
      <c r="C1040">
        <v>178.7</v>
      </c>
      <c r="D1040">
        <v>56</v>
      </c>
      <c r="E1040">
        <v>30.38</v>
      </c>
      <c r="F1040">
        <v>4</v>
      </c>
    </row>
    <row r="1041" spans="1:6" x14ac:dyDescent="0.25">
      <c r="A1041">
        <v>39</v>
      </c>
      <c r="B1041">
        <v>0</v>
      </c>
      <c r="C1041">
        <v>159</v>
      </c>
      <c r="D1041">
        <v>109</v>
      </c>
      <c r="E1041">
        <v>27.03</v>
      </c>
      <c r="F1041">
        <v>0</v>
      </c>
    </row>
    <row r="1042" spans="1:6" x14ac:dyDescent="0.25">
      <c r="A1042">
        <v>46</v>
      </c>
      <c r="B1042">
        <v>0</v>
      </c>
      <c r="C1042">
        <v>150.9</v>
      </c>
      <c r="D1042">
        <v>79</v>
      </c>
      <c r="E1042">
        <v>25.65</v>
      </c>
      <c r="F1042">
        <v>3</v>
      </c>
    </row>
    <row r="1043" spans="1:6" x14ac:dyDescent="0.25">
      <c r="A1043">
        <v>37</v>
      </c>
      <c r="B1043">
        <v>24</v>
      </c>
      <c r="C1043">
        <v>219.9</v>
      </c>
      <c r="D1043">
        <v>118</v>
      </c>
      <c r="E1043">
        <v>37.380000000000003</v>
      </c>
      <c r="F1043">
        <v>3</v>
      </c>
    </row>
    <row r="1044" spans="1:6" x14ac:dyDescent="0.25">
      <c r="A1044">
        <v>36</v>
      </c>
      <c r="B1044">
        <v>0</v>
      </c>
      <c r="C1044">
        <v>168</v>
      </c>
      <c r="D1044">
        <v>116</v>
      </c>
      <c r="E1044">
        <v>28.56</v>
      </c>
      <c r="F1044">
        <v>2</v>
      </c>
    </row>
    <row r="1045" spans="1:6" x14ac:dyDescent="0.25">
      <c r="A1045">
        <v>31</v>
      </c>
      <c r="B1045">
        <v>34</v>
      </c>
      <c r="C1045">
        <v>162.1</v>
      </c>
      <c r="D1045">
        <v>83</v>
      </c>
      <c r="E1045">
        <v>27.56</v>
      </c>
      <c r="F1045">
        <v>4</v>
      </c>
    </row>
    <row r="1046" spans="1:6" x14ac:dyDescent="0.25">
      <c r="A1046">
        <v>43</v>
      </c>
      <c r="B1046">
        <v>0</v>
      </c>
      <c r="C1046">
        <v>198.8</v>
      </c>
      <c r="D1046">
        <v>107</v>
      </c>
      <c r="E1046">
        <v>33.799999999999997</v>
      </c>
      <c r="F1046">
        <v>5</v>
      </c>
    </row>
    <row r="1047" spans="1:6" x14ac:dyDescent="0.25">
      <c r="A1047">
        <v>45</v>
      </c>
      <c r="B1047">
        <v>0</v>
      </c>
      <c r="C1047">
        <v>256.8</v>
      </c>
      <c r="D1047">
        <v>90</v>
      </c>
      <c r="E1047">
        <v>43.66</v>
      </c>
      <c r="F1047">
        <v>3</v>
      </c>
    </row>
    <row r="1048" spans="1:6" x14ac:dyDescent="0.25">
      <c r="A1048">
        <v>47</v>
      </c>
      <c r="B1048">
        <v>38</v>
      </c>
      <c r="C1048">
        <v>196.8</v>
      </c>
      <c r="D1048">
        <v>92</v>
      </c>
      <c r="E1048">
        <v>33.46</v>
      </c>
      <c r="F1048">
        <v>1</v>
      </c>
    </row>
    <row r="1049" spans="1:6" x14ac:dyDescent="0.25">
      <c r="A1049">
        <v>38</v>
      </c>
      <c r="B1049">
        <v>0</v>
      </c>
      <c r="C1049">
        <v>140.1</v>
      </c>
      <c r="D1049">
        <v>120</v>
      </c>
      <c r="E1049">
        <v>23.82</v>
      </c>
      <c r="F1049">
        <v>2</v>
      </c>
    </row>
    <row r="1050" spans="1:6" x14ac:dyDescent="0.25">
      <c r="A1050">
        <v>50</v>
      </c>
      <c r="B1050">
        <v>0</v>
      </c>
      <c r="C1050">
        <v>194.3</v>
      </c>
      <c r="D1050">
        <v>83</v>
      </c>
      <c r="E1050">
        <v>33.03</v>
      </c>
      <c r="F1050">
        <v>5</v>
      </c>
    </row>
    <row r="1051" spans="1:6" x14ac:dyDescent="0.25">
      <c r="A1051">
        <v>40</v>
      </c>
      <c r="B1051">
        <v>0</v>
      </c>
      <c r="C1051">
        <v>117.6</v>
      </c>
      <c r="D1051">
        <v>66</v>
      </c>
      <c r="E1051">
        <v>19.989999999999998</v>
      </c>
      <c r="F1051">
        <v>1</v>
      </c>
    </row>
    <row r="1052" spans="1:6" x14ac:dyDescent="0.25">
      <c r="A1052">
        <v>39</v>
      </c>
      <c r="B1052">
        <v>0</v>
      </c>
      <c r="C1052">
        <v>193.7</v>
      </c>
      <c r="D1052">
        <v>108</v>
      </c>
      <c r="E1052">
        <v>32.93</v>
      </c>
      <c r="F1052">
        <v>0</v>
      </c>
    </row>
    <row r="1053" spans="1:6" x14ac:dyDescent="0.25">
      <c r="A1053">
        <v>41</v>
      </c>
      <c r="B1053">
        <v>0</v>
      </c>
      <c r="C1053">
        <v>243.1</v>
      </c>
      <c r="D1053">
        <v>105</v>
      </c>
      <c r="E1053">
        <v>41.33</v>
      </c>
      <c r="F1053">
        <v>2</v>
      </c>
    </row>
    <row r="1054" spans="1:6" x14ac:dyDescent="0.25">
      <c r="A1054">
        <v>40</v>
      </c>
      <c r="B1054">
        <v>0</v>
      </c>
      <c r="C1054">
        <v>145.4</v>
      </c>
      <c r="D1054">
        <v>132</v>
      </c>
      <c r="E1054">
        <v>24.72</v>
      </c>
      <c r="F1054">
        <v>1</v>
      </c>
    </row>
    <row r="1055" spans="1:6" x14ac:dyDescent="0.25">
      <c r="A1055">
        <v>42</v>
      </c>
      <c r="B1055">
        <v>0</v>
      </c>
      <c r="C1055">
        <v>229.3</v>
      </c>
      <c r="D1055">
        <v>93</v>
      </c>
      <c r="E1055">
        <v>38.979999999999997</v>
      </c>
      <c r="F1055">
        <v>2</v>
      </c>
    </row>
    <row r="1056" spans="1:6" x14ac:dyDescent="0.25">
      <c r="A1056">
        <v>27</v>
      </c>
      <c r="B1056">
        <v>33</v>
      </c>
      <c r="C1056">
        <v>186.4</v>
      </c>
      <c r="D1056">
        <v>84</v>
      </c>
      <c r="E1056">
        <v>31.69</v>
      </c>
      <c r="F1056">
        <v>2</v>
      </c>
    </row>
    <row r="1057" spans="1:6" x14ac:dyDescent="0.25">
      <c r="A1057">
        <v>41</v>
      </c>
      <c r="B1057">
        <v>0</v>
      </c>
      <c r="C1057">
        <v>76.099999999999994</v>
      </c>
      <c r="D1057">
        <v>121</v>
      </c>
      <c r="E1057">
        <v>12.94</v>
      </c>
      <c r="F1057">
        <v>0</v>
      </c>
    </row>
    <row r="1058" spans="1:6" x14ac:dyDescent="0.25">
      <c r="A1058">
        <v>38</v>
      </c>
      <c r="B1058">
        <v>0</v>
      </c>
      <c r="C1058">
        <v>162.80000000000001</v>
      </c>
      <c r="D1058">
        <v>65</v>
      </c>
      <c r="E1058">
        <v>27.68</v>
      </c>
      <c r="F1058">
        <v>2</v>
      </c>
    </row>
    <row r="1059" spans="1:6" x14ac:dyDescent="0.25">
      <c r="A1059">
        <v>39</v>
      </c>
      <c r="B1059">
        <v>0</v>
      </c>
      <c r="C1059">
        <v>182.3</v>
      </c>
      <c r="D1059">
        <v>115</v>
      </c>
      <c r="E1059">
        <v>30.99</v>
      </c>
      <c r="F1059">
        <v>1</v>
      </c>
    </row>
    <row r="1060" spans="1:6" x14ac:dyDescent="0.25">
      <c r="A1060">
        <v>38</v>
      </c>
      <c r="B1060">
        <v>0</v>
      </c>
      <c r="C1060">
        <v>194.4</v>
      </c>
      <c r="D1060">
        <v>83</v>
      </c>
      <c r="E1060">
        <v>33.049999999999997</v>
      </c>
      <c r="F1060">
        <v>2</v>
      </c>
    </row>
    <row r="1061" spans="1:6" x14ac:dyDescent="0.25">
      <c r="A1061">
        <v>42</v>
      </c>
      <c r="B1061">
        <v>20</v>
      </c>
      <c r="C1061">
        <v>189.3</v>
      </c>
      <c r="D1061">
        <v>95</v>
      </c>
      <c r="E1061">
        <v>32.18</v>
      </c>
      <c r="F1061">
        <v>2</v>
      </c>
    </row>
    <row r="1062" spans="1:6" x14ac:dyDescent="0.25">
      <c r="A1062">
        <v>34</v>
      </c>
      <c r="B1062">
        <v>22</v>
      </c>
      <c r="C1062">
        <v>160.1</v>
      </c>
      <c r="D1062">
        <v>107</v>
      </c>
      <c r="E1062">
        <v>27.22</v>
      </c>
      <c r="F1062">
        <v>3</v>
      </c>
    </row>
    <row r="1063" spans="1:6" x14ac:dyDescent="0.25">
      <c r="A1063">
        <v>44</v>
      </c>
      <c r="B1063">
        <v>0</v>
      </c>
      <c r="C1063">
        <v>145</v>
      </c>
      <c r="D1063">
        <v>76</v>
      </c>
      <c r="E1063">
        <v>24.65</v>
      </c>
      <c r="F1063">
        <v>3</v>
      </c>
    </row>
    <row r="1064" spans="1:6" x14ac:dyDescent="0.25">
      <c r="A1064">
        <v>43</v>
      </c>
      <c r="B1064">
        <v>0</v>
      </c>
      <c r="C1064">
        <v>220.7</v>
      </c>
      <c r="D1064">
        <v>105</v>
      </c>
      <c r="E1064">
        <v>37.520000000000003</v>
      </c>
      <c r="F1064">
        <v>4</v>
      </c>
    </row>
    <row r="1065" spans="1:6" x14ac:dyDescent="0.25">
      <c r="A1065">
        <v>28</v>
      </c>
      <c r="B1065">
        <v>31</v>
      </c>
      <c r="C1065">
        <v>224.7</v>
      </c>
      <c r="D1065">
        <v>69</v>
      </c>
      <c r="E1065">
        <v>38.200000000000003</v>
      </c>
      <c r="F1065">
        <v>1</v>
      </c>
    </row>
    <row r="1066" spans="1:6" x14ac:dyDescent="0.25">
      <c r="A1066">
        <v>47</v>
      </c>
      <c r="B1066">
        <v>0</v>
      </c>
      <c r="C1066">
        <v>147</v>
      </c>
      <c r="D1066">
        <v>79</v>
      </c>
      <c r="E1066">
        <v>24.99</v>
      </c>
      <c r="F1066">
        <v>1</v>
      </c>
    </row>
    <row r="1067" spans="1:6" x14ac:dyDescent="0.25">
      <c r="A1067">
        <v>44</v>
      </c>
      <c r="B1067">
        <v>39</v>
      </c>
      <c r="C1067">
        <v>260.8</v>
      </c>
      <c r="D1067">
        <v>130</v>
      </c>
      <c r="E1067">
        <v>44.34</v>
      </c>
      <c r="F1067">
        <v>1</v>
      </c>
    </row>
    <row r="1068" spans="1:6" x14ac:dyDescent="0.25">
      <c r="A1068">
        <v>44</v>
      </c>
      <c r="B1068">
        <v>0</v>
      </c>
      <c r="C1068">
        <v>155.4</v>
      </c>
      <c r="D1068">
        <v>127</v>
      </c>
      <c r="E1068">
        <v>26.42</v>
      </c>
      <c r="F1068">
        <v>0</v>
      </c>
    </row>
    <row r="1069" spans="1:6" x14ac:dyDescent="0.25">
      <c r="A1069">
        <v>37</v>
      </c>
      <c r="B1069">
        <v>0</v>
      </c>
      <c r="C1069">
        <v>166.2</v>
      </c>
      <c r="D1069">
        <v>112</v>
      </c>
      <c r="E1069">
        <v>28.25</v>
      </c>
      <c r="F1069">
        <v>1</v>
      </c>
    </row>
    <row r="1070" spans="1:6" x14ac:dyDescent="0.25">
      <c r="A1070">
        <v>38</v>
      </c>
      <c r="B1070">
        <v>0</v>
      </c>
      <c r="C1070">
        <v>211.8</v>
      </c>
      <c r="D1070">
        <v>115</v>
      </c>
      <c r="E1070">
        <v>36.01</v>
      </c>
      <c r="F1070">
        <v>0</v>
      </c>
    </row>
    <row r="1071" spans="1:6" x14ac:dyDescent="0.25">
      <c r="A1071">
        <v>33</v>
      </c>
      <c r="B1071">
        <v>0</v>
      </c>
      <c r="C1071">
        <v>162.69999999999999</v>
      </c>
      <c r="D1071">
        <v>102</v>
      </c>
      <c r="E1071">
        <v>27.66</v>
      </c>
      <c r="F1071">
        <v>0</v>
      </c>
    </row>
    <row r="1072" spans="1:6" x14ac:dyDescent="0.25">
      <c r="A1072">
        <v>42</v>
      </c>
      <c r="B1072">
        <v>37</v>
      </c>
      <c r="C1072">
        <v>237.1</v>
      </c>
      <c r="D1072">
        <v>76</v>
      </c>
      <c r="E1072">
        <v>40.31</v>
      </c>
      <c r="F1072">
        <v>1</v>
      </c>
    </row>
    <row r="1073" spans="1:6" x14ac:dyDescent="0.25">
      <c r="A1073">
        <v>38</v>
      </c>
      <c r="B1073">
        <v>0</v>
      </c>
      <c r="C1073">
        <v>166.2</v>
      </c>
      <c r="D1073">
        <v>102</v>
      </c>
      <c r="E1073">
        <v>28.25</v>
      </c>
      <c r="F1073">
        <v>4</v>
      </c>
    </row>
    <row r="1074" spans="1:6" x14ac:dyDescent="0.25">
      <c r="A1074">
        <v>22</v>
      </c>
      <c r="B1074">
        <v>0</v>
      </c>
      <c r="C1074">
        <v>121.7</v>
      </c>
      <c r="D1074">
        <v>48</v>
      </c>
      <c r="E1074">
        <v>20.69</v>
      </c>
      <c r="F1074">
        <v>6</v>
      </c>
    </row>
    <row r="1075" spans="1:6" x14ac:dyDescent="0.25">
      <c r="A1075">
        <v>32</v>
      </c>
      <c r="B1075">
        <v>0</v>
      </c>
      <c r="C1075">
        <v>176.4</v>
      </c>
      <c r="D1075">
        <v>62</v>
      </c>
      <c r="E1075">
        <v>29.99</v>
      </c>
      <c r="F1075">
        <v>0</v>
      </c>
    </row>
    <row r="1076" spans="1:6" x14ac:dyDescent="0.25">
      <c r="A1076">
        <v>42</v>
      </c>
      <c r="B1076">
        <v>27</v>
      </c>
      <c r="C1076">
        <v>67.400000000000006</v>
      </c>
      <c r="D1076">
        <v>116</v>
      </c>
      <c r="E1076">
        <v>11.46</v>
      </c>
      <c r="F1076">
        <v>2</v>
      </c>
    </row>
    <row r="1077" spans="1:6" x14ac:dyDescent="0.25">
      <c r="A1077">
        <v>29</v>
      </c>
      <c r="B1077">
        <v>0</v>
      </c>
      <c r="C1077">
        <v>229.7</v>
      </c>
      <c r="D1077">
        <v>129</v>
      </c>
      <c r="E1077">
        <v>39.049999999999997</v>
      </c>
      <c r="F1077">
        <v>1</v>
      </c>
    </row>
    <row r="1078" spans="1:6" x14ac:dyDescent="0.25">
      <c r="A1078">
        <v>45</v>
      </c>
      <c r="B1078">
        <v>24</v>
      </c>
      <c r="C1078">
        <v>176</v>
      </c>
      <c r="D1078">
        <v>118</v>
      </c>
      <c r="E1078">
        <v>29.92</v>
      </c>
      <c r="F1078">
        <v>1</v>
      </c>
    </row>
    <row r="1079" spans="1:6" x14ac:dyDescent="0.25">
      <c r="A1079">
        <v>20</v>
      </c>
      <c r="B1079">
        <v>0</v>
      </c>
      <c r="C1079">
        <v>247.7</v>
      </c>
      <c r="D1079">
        <v>77</v>
      </c>
      <c r="E1079">
        <v>42.11</v>
      </c>
      <c r="F1079">
        <v>0</v>
      </c>
    </row>
    <row r="1080" spans="1:6" x14ac:dyDescent="0.25">
      <c r="A1080">
        <v>38</v>
      </c>
      <c r="B1080">
        <v>0</v>
      </c>
      <c r="C1080">
        <v>115.4</v>
      </c>
      <c r="D1080">
        <v>90</v>
      </c>
      <c r="E1080">
        <v>19.62</v>
      </c>
      <c r="F1080">
        <v>2</v>
      </c>
    </row>
    <row r="1081" spans="1:6" x14ac:dyDescent="0.25">
      <c r="A1081">
        <v>26</v>
      </c>
      <c r="B1081">
        <v>0</v>
      </c>
      <c r="C1081">
        <v>112.2</v>
      </c>
      <c r="D1081">
        <v>95</v>
      </c>
      <c r="E1081">
        <v>19.07</v>
      </c>
      <c r="F1081">
        <v>0</v>
      </c>
    </row>
    <row r="1082" spans="1:6" x14ac:dyDescent="0.25">
      <c r="A1082">
        <v>39</v>
      </c>
      <c r="B1082">
        <v>0</v>
      </c>
      <c r="C1082">
        <v>162.6</v>
      </c>
      <c r="D1082">
        <v>138</v>
      </c>
      <c r="E1082">
        <v>27.64</v>
      </c>
      <c r="F1082">
        <v>0</v>
      </c>
    </row>
    <row r="1083" spans="1:6" x14ac:dyDescent="0.25">
      <c r="A1083">
        <v>34</v>
      </c>
      <c r="B1083">
        <v>0</v>
      </c>
      <c r="C1083">
        <v>229.4</v>
      </c>
      <c r="D1083">
        <v>107</v>
      </c>
      <c r="E1083">
        <v>39</v>
      </c>
      <c r="F1083">
        <v>4</v>
      </c>
    </row>
    <row r="1084" spans="1:6" x14ac:dyDescent="0.25">
      <c r="A1084">
        <v>34</v>
      </c>
      <c r="B1084">
        <v>0</v>
      </c>
      <c r="C1084">
        <v>139.6</v>
      </c>
      <c r="D1084">
        <v>96</v>
      </c>
      <c r="E1084">
        <v>23.73</v>
      </c>
      <c r="F1084">
        <v>2</v>
      </c>
    </row>
    <row r="1085" spans="1:6" x14ac:dyDescent="0.25">
      <c r="A1085">
        <v>32</v>
      </c>
      <c r="B1085">
        <v>0</v>
      </c>
      <c r="C1085">
        <v>263.8</v>
      </c>
      <c r="D1085">
        <v>66</v>
      </c>
      <c r="E1085">
        <v>44.85</v>
      </c>
      <c r="F1085">
        <v>5</v>
      </c>
    </row>
    <row r="1086" spans="1:6" x14ac:dyDescent="0.25">
      <c r="A1086">
        <v>40</v>
      </c>
      <c r="B1086">
        <v>14</v>
      </c>
      <c r="C1086">
        <v>114.3</v>
      </c>
      <c r="D1086">
        <v>132</v>
      </c>
      <c r="E1086">
        <v>19.43</v>
      </c>
      <c r="F1086">
        <v>1</v>
      </c>
    </row>
    <row r="1087" spans="1:6" x14ac:dyDescent="0.25">
      <c r="A1087">
        <v>49</v>
      </c>
      <c r="B1087">
        <v>0</v>
      </c>
      <c r="C1087">
        <v>196.3</v>
      </c>
      <c r="D1087">
        <v>108</v>
      </c>
      <c r="E1087">
        <v>33.369999999999997</v>
      </c>
      <c r="F1087">
        <v>2</v>
      </c>
    </row>
    <row r="1088" spans="1:6" x14ac:dyDescent="0.25">
      <c r="A1088">
        <v>45</v>
      </c>
      <c r="B1088">
        <v>0</v>
      </c>
      <c r="C1088">
        <v>253.2</v>
      </c>
      <c r="D1088">
        <v>95</v>
      </c>
      <c r="E1088">
        <v>43.04</v>
      </c>
      <c r="F1088">
        <v>1</v>
      </c>
    </row>
    <row r="1089" spans="1:6" x14ac:dyDescent="0.25">
      <c r="A1089">
        <v>37</v>
      </c>
      <c r="B1089">
        <v>0</v>
      </c>
      <c r="C1089">
        <v>98</v>
      </c>
      <c r="D1089">
        <v>99</v>
      </c>
      <c r="E1089">
        <v>16.66</v>
      </c>
      <c r="F1089">
        <v>0</v>
      </c>
    </row>
    <row r="1090" spans="1:6" x14ac:dyDescent="0.25">
      <c r="A1090">
        <v>40</v>
      </c>
      <c r="B1090">
        <v>0</v>
      </c>
      <c r="C1090">
        <v>249.4</v>
      </c>
      <c r="D1090">
        <v>118</v>
      </c>
      <c r="E1090">
        <v>42.4</v>
      </c>
      <c r="F1090">
        <v>0</v>
      </c>
    </row>
    <row r="1091" spans="1:6" x14ac:dyDescent="0.25">
      <c r="A1091">
        <v>42</v>
      </c>
      <c r="B1091">
        <v>30</v>
      </c>
      <c r="C1091">
        <v>129.6</v>
      </c>
      <c r="D1091">
        <v>107</v>
      </c>
      <c r="E1091">
        <v>22.03</v>
      </c>
      <c r="F1091">
        <v>1</v>
      </c>
    </row>
    <row r="1092" spans="1:6" x14ac:dyDescent="0.25">
      <c r="A1092">
        <v>38</v>
      </c>
      <c r="B1092">
        <v>0</v>
      </c>
      <c r="C1092">
        <v>221.3</v>
      </c>
      <c r="D1092">
        <v>106</v>
      </c>
      <c r="E1092">
        <v>37.619999999999997</v>
      </c>
      <c r="F1092">
        <v>0</v>
      </c>
    </row>
    <row r="1093" spans="1:6" x14ac:dyDescent="0.25">
      <c r="A1093">
        <v>40</v>
      </c>
      <c r="B1093">
        <v>0</v>
      </c>
      <c r="C1093">
        <v>220.7</v>
      </c>
      <c r="D1093">
        <v>106</v>
      </c>
      <c r="E1093">
        <v>37.520000000000003</v>
      </c>
      <c r="F1093">
        <v>1</v>
      </c>
    </row>
    <row r="1094" spans="1:6" x14ac:dyDescent="0.25">
      <c r="A1094">
        <v>39</v>
      </c>
      <c r="B1094">
        <v>0</v>
      </c>
      <c r="C1094">
        <v>87.6</v>
      </c>
      <c r="D1094">
        <v>76</v>
      </c>
      <c r="E1094">
        <v>14.89</v>
      </c>
      <c r="F1094">
        <v>1</v>
      </c>
    </row>
    <row r="1095" spans="1:6" x14ac:dyDescent="0.25">
      <c r="A1095">
        <v>37</v>
      </c>
      <c r="B1095">
        <v>0</v>
      </c>
      <c r="C1095">
        <v>203.6</v>
      </c>
      <c r="D1095">
        <v>61</v>
      </c>
      <c r="E1095">
        <v>34.61</v>
      </c>
      <c r="F1095">
        <v>0</v>
      </c>
    </row>
    <row r="1096" spans="1:6" x14ac:dyDescent="0.25">
      <c r="A1096">
        <v>44</v>
      </c>
      <c r="B1096">
        <v>0</v>
      </c>
      <c r="C1096">
        <v>213.6</v>
      </c>
      <c r="D1096">
        <v>110</v>
      </c>
      <c r="E1096">
        <v>36.31</v>
      </c>
      <c r="F1096">
        <v>2</v>
      </c>
    </row>
    <row r="1097" spans="1:6" x14ac:dyDescent="0.25">
      <c r="A1097">
        <v>44</v>
      </c>
      <c r="B1097">
        <v>31</v>
      </c>
      <c r="C1097">
        <v>181.6</v>
      </c>
      <c r="D1097">
        <v>112</v>
      </c>
      <c r="E1097">
        <v>30.87</v>
      </c>
      <c r="F1097">
        <v>2</v>
      </c>
    </row>
    <row r="1098" spans="1:6" x14ac:dyDescent="0.25">
      <c r="A1098">
        <v>31</v>
      </c>
      <c r="B1098">
        <v>22</v>
      </c>
      <c r="C1098">
        <v>215.4</v>
      </c>
      <c r="D1098">
        <v>123</v>
      </c>
      <c r="E1098">
        <v>36.619999999999997</v>
      </c>
      <c r="F1098">
        <v>1</v>
      </c>
    </row>
    <row r="1099" spans="1:6" x14ac:dyDescent="0.25">
      <c r="A1099">
        <v>44</v>
      </c>
      <c r="B1099">
        <v>0</v>
      </c>
      <c r="C1099">
        <v>199.2</v>
      </c>
      <c r="D1099">
        <v>111</v>
      </c>
      <c r="E1099">
        <v>33.86</v>
      </c>
      <c r="F1099">
        <v>3</v>
      </c>
    </row>
    <row r="1100" spans="1:6" x14ac:dyDescent="0.25">
      <c r="A1100">
        <v>32</v>
      </c>
      <c r="B1100">
        <v>0</v>
      </c>
      <c r="C1100">
        <v>115</v>
      </c>
      <c r="D1100">
        <v>130</v>
      </c>
      <c r="E1100">
        <v>19.55</v>
      </c>
      <c r="F1100">
        <v>3</v>
      </c>
    </row>
    <row r="1101" spans="1:6" x14ac:dyDescent="0.25">
      <c r="A1101">
        <v>41</v>
      </c>
      <c r="B1101">
        <v>0</v>
      </c>
      <c r="C1101">
        <v>270.5</v>
      </c>
      <c r="D1101">
        <v>69</v>
      </c>
      <c r="E1101">
        <v>45.99</v>
      </c>
      <c r="F1101">
        <v>1</v>
      </c>
    </row>
    <row r="1102" spans="1:6" x14ac:dyDescent="0.25">
      <c r="A1102">
        <v>38</v>
      </c>
      <c r="B1102">
        <v>0</v>
      </c>
      <c r="C1102">
        <v>222.2</v>
      </c>
      <c r="D1102">
        <v>127</v>
      </c>
      <c r="E1102">
        <v>37.770000000000003</v>
      </c>
      <c r="F1102">
        <v>1</v>
      </c>
    </row>
    <row r="1103" spans="1:6" x14ac:dyDescent="0.25">
      <c r="A1103">
        <v>38</v>
      </c>
      <c r="B1103">
        <v>0</v>
      </c>
      <c r="C1103">
        <v>61.9</v>
      </c>
      <c r="D1103">
        <v>78</v>
      </c>
      <c r="E1103">
        <v>10.52</v>
      </c>
      <c r="F1103">
        <v>3</v>
      </c>
    </row>
    <row r="1104" spans="1:6" x14ac:dyDescent="0.25">
      <c r="A1104">
        <v>38</v>
      </c>
      <c r="B1104">
        <v>0</v>
      </c>
      <c r="C1104">
        <v>141.1</v>
      </c>
      <c r="D1104">
        <v>92</v>
      </c>
      <c r="E1104">
        <v>23.99</v>
      </c>
      <c r="F1104">
        <v>2</v>
      </c>
    </row>
    <row r="1105" spans="1:6" x14ac:dyDescent="0.25">
      <c r="A1105">
        <v>37</v>
      </c>
      <c r="B1105">
        <v>0</v>
      </c>
      <c r="C1105">
        <v>189.2</v>
      </c>
      <c r="D1105">
        <v>81</v>
      </c>
      <c r="E1105">
        <v>32.159999999999997</v>
      </c>
      <c r="F1105">
        <v>3</v>
      </c>
    </row>
    <row r="1106" spans="1:6" x14ac:dyDescent="0.25">
      <c r="A1106">
        <v>40</v>
      </c>
      <c r="B1106">
        <v>0</v>
      </c>
      <c r="C1106">
        <v>196</v>
      </c>
      <c r="D1106">
        <v>135</v>
      </c>
      <c r="E1106">
        <v>33.32</v>
      </c>
      <c r="F1106">
        <v>3</v>
      </c>
    </row>
    <row r="1107" spans="1:6" x14ac:dyDescent="0.25">
      <c r="A1107">
        <v>39</v>
      </c>
      <c r="B1107">
        <v>0</v>
      </c>
      <c r="C1107">
        <v>171.6</v>
      </c>
      <c r="D1107">
        <v>119</v>
      </c>
      <c r="E1107">
        <v>29.17</v>
      </c>
      <c r="F1107">
        <v>0</v>
      </c>
    </row>
    <row r="1108" spans="1:6" x14ac:dyDescent="0.25">
      <c r="A1108">
        <v>40</v>
      </c>
      <c r="B1108">
        <v>0</v>
      </c>
      <c r="C1108">
        <v>174</v>
      </c>
      <c r="D1108">
        <v>123</v>
      </c>
      <c r="E1108">
        <v>29.58</v>
      </c>
      <c r="F1108">
        <v>2</v>
      </c>
    </row>
    <row r="1109" spans="1:6" x14ac:dyDescent="0.25">
      <c r="A1109">
        <v>32</v>
      </c>
      <c r="B1109">
        <v>0</v>
      </c>
      <c r="C1109">
        <v>78.599999999999994</v>
      </c>
      <c r="D1109">
        <v>106</v>
      </c>
      <c r="E1109">
        <v>13.36</v>
      </c>
      <c r="F1109">
        <v>1</v>
      </c>
    </row>
    <row r="1110" spans="1:6" x14ac:dyDescent="0.25">
      <c r="A1110">
        <v>40</v>
      </c>
      <c r="B1110">
        <v>0</v>
      </c>
      <c r="C1110">
        <v>200.9</v>
      </c>
      <c r="D1110">
        <v>92</v>
      </c>
      <c r="E1110">
        <v>34.15</v>
      </c>
      <c r="F1110">
        <v>1</v>
      </c>
    </row>
    <row r="1111" spans="1:6" x14ac:dyDescent="0.25">
      <c r="A1111">
        <v>44</v>
      </c>
      <c r="B1111">
        <v>0</v>
      </c>
      <c r="C1111">
        <v>141.30000000000001</v>
      </c>
      <c r="D1111">
        <v>123</v>
      </c>
      <c r="E1111">
        <v>24.02</v>
      </c>
      <c r="F1111">
        <v>1</v>
      </c>
    </row>
    <row r="1112" spans="1:6" x14ac:dyDescent="0.25">
      <c r="A1112">
        <v>33</v>
      </c>
      <c r="B1112">
        <v>0</v>
      </c>
      <c r="C1112">
        <v>235.8</v>
      </c>
      <c r="D1112">
        <v>130</v>
      </c>
      <c r="E1112">
        <v>40.090000000000003</v>
      </c>
      <c r="F1112">
        <v>2</v>
      </c>
    </row>
    <row r="1113" spans="1:6" x14ac:dyDescent="0.25">
      <c r="A1113">
        <v>35</v>
      </c>
      <c r="B1113">
        <v>0</v>
      </c>
      <c r="C1113">
        <v>185.1</v>
      </c>
      <c r="D1113">
        <v>100</v>
      </c>
      <c r="E1113">
        <v>31.47</v>
      </c>
      <c r="F1113">
        <v>3</v>
      </c>
    </row>
    <row r="1114" spans="1:6" x14ac:dyDescent="0.25">
      <c r="A1114">
        <v>34</v>
      </c>
      <c r="B1114">
        <v>0</v>
      </c>
      <c r="C1114">
        <v>254.3</v>
      </c>
      <c r="D1114">
        <v>113</v>
      </c>
      <c r="E1114">
        <v>43.23</v>
      </c>
      <c r="F1114">
        <v>2</v>
      </c>
    </row>
    <row r="1115" spans="1:6" x14ac:dyDescent="0.25">
      <c r="A1115">
        <v>39</v>
      </c>
      <c r="B1115">
        <v>0</v>
      </c>
      <c r="C1115">
        <v>183</v>
      </c>
      <c r="D1115">
        <v>103</v>
      </c>
      <c r="E1115">
        <v>31.11</v>
      </c>
      <c r="F1115">
        <v>2</v>
      </c>
    </row>
    <row r="1116" spans="1:6" x14ac:dyDescent="0.25">
      <c r="A1116">
        <v>40</v>
      </c>
      <c r="B1116">
        <v>29</v>
      </c>
      <c r="C1116">
        <v>163.5</v>
      </c>
      <c r="D1116">
        <v>80</v>
      </c>
      <c r="E1116">
        <v>27.8</v>
      </c>
      <c r="F1116">
        <v>2</v>
      </c>
    </row>
    <row r="1117" spans="1:6" x14ac:dyDescent="0.25">
      <c r="A1117">
        <v>43</v>
      </c>
      <c r="B1117">
        <v>0</v>
      </c>
      <c r="C1117">
        <v>207.9</v>
      </c>
      <c r="D1117">
        <v>98</v>
      </c>
      <c r="E1117">
        <v>35.340000000000003</v>
      </c>
      <c r="F1117">
        <v>2</v>
      </c>
    </row>
    <row r="1118" spans="1:6" x14ac:dyDescent="0.25">
      <c r="A1118">
        <v>38</v>
      </c>
      <c r="B1118">
        <v>0</v>
      </c>
      <c r="C1118">
        <v>248.6</v>
      </c>
      <c r="D1118">
        <v>102</v>
      </c>
      <c r="E1118">
        <v>42.26</v>
      </c>
      <c r="F1118">
        <v>3</v>
      </c>
    </row>
    <row r="1119" spans="1:6" x14ac:dyDescent="0.25">
      <c r="A1119">
        <v>36</v>
      </c>
      <c r="B1119">
        <v>31</v>
      </c>
      <c r="C1119">
        <v>185.4</v>
      </c>
      <c r="D1119">
        <v>105</v>
      </c>
      <c r="E1119">
        <v>31.52</v>
      </c>
      <c r="F1119">
        <v>2</v>
      </c>
    </row>
    <row r="1120" spans="1:6" x14ac:dyDescent="0.25">
      <c r="A1120">
        <v>37</v>
      </c>
      <c r="B1120">
        <v>0</v>
      </c>
      <c r="C1120">
        <v>197.8</v>
      </c>
      <c r="D1120">
        <v>60</v>
      </c>
      <c r="E1120">
        <v>33.630000000000003</v>
      </c>
      <c r="F1120">
        <v>1</v>
      </c>
    </row>
    <row r="1121" spans="1:6" x14ac:dyDescent="0.25">
      <c r="A1121">
        <v>29</v>
      </c>
      <c r="B1121">
        <v>0</v>
      </c>
      <c r="C1121">
        <v>132.1</v>
      </c>
      <c r="D1121">
        <v>42</v>
      </c>
      <c r="E1121">
        <v>22.46</v>
      </c>
      <c r="F1121">
        <v>2</v>
      </c>
    </row>
    <row r="1122" spans="1:6" x14ac:dyDescent="0.25">
      <c r="A1122">
        <v>38</v>
      </c>
      <c r="B1122">
        <v>0</v>
      </c>
      <c r="C1122">
        <v>197.1</v>
      </c>
      <c r="D1122">
        <v>117</v>
      </c>
      <c r="E1122">
        <v>33.51</v>
      </c>
      <c r="F1122">
        <v>0</v>
      </c>
    </row>
    <row r="1123" spans="1:6" x14ac:dyDescent="0.25">
      <c r="A1123">
        <v>42</v>
      </c>
      <c r="B1123">
        <v>0</v>
      </c>
      <c r="C1123">
        <v>154.6</v>
      </c>
      <c r="D1123">
        <v>112</v>
      </c>
      <c r="E1123">
        <v>26.28</v>
      </c>
      <c r="F1123">
        <v>2</v>
      </c>
    </row>
    <row r="1124" spans="1:6" x14ac:dyDescent="0.25">
      <c r="A1124">
        <v>31</v>
      </c>
      <c r="B1124">
        <v>0</v>
      </c>
      <c r="C1124">
        <v>96.8</v>
      </c>
      <c r="D1124">
        <v>92</v>
      </c>
      <c r="E1124">
        <v>16.46</v>
      </c>
      <c r="F1124">
        <v>2</v>
      </c>
    </row>
    <row r="1125" spans="1:6" x14ac:dyDescent="0.25">
      <c r="A1125">
        <v>43</v>
      </c>
      <c r="B1125">
        <v>0</v>
      </c>
      <c r="C1125">
        <v>172</v>
      </c>
      <c r="D1125">
        <v>145</v>
      </c>
      <c r="E1125">
        <v>29.24</v>
      </c>
      <c r="F1125">
        <v>1</v>
      </c>
    </row>
    <row r="1126" spans="1:6" x14ac:dyDescent="0.25">
      <c r="A1126">
        <v>34</v>
      </c>
      <c r="B1126">
        <v>29</v>
      </c>
      <c r="C1126">
        <v>151.1</v>
      </c>
      <c r="D1126">
        <v>121</v>
      </c>
      <c r="E1126">
        <v>25.69</v>
      </c>
      <c r="F1126">
        <v>2</v>
      </c>
    </row>
    <row r="1127" spans="1:6" x14ac:dyDescent="0.25">
      <c r="A1127">
        <v>35</v>
      </c>
      <c r="B1127">
        <v>0</v>
      </c>
      <c r="C1127">
        <v>209.6</v>
      </c>
      <c r="D1127">
        <v>107</v>
      </c>
      <c r="E1127">
        <v>35.630000000000003</v>
      </c>
      <c r="F1127">
        <v>3</v>
      </c>
    </row>
    <row r="1128" spans="1:6" x14ac:dyDescent="0.25">
      <c r="A1128">
        <v>42</v>
      </c>
      <c r="B1128">
        <v>32</v>
      </c>
      <c r="C1128">
        <v>247</v>
      </c>
      <c r="D1128">
        <v>109</v>
      </c>
      <c r="E1128">
        <v>41.99</v>
      </c>
      <c r="F1128">
        <v>3</v>
      </c>
    </row>
    <row r="1129" spans="1:6" x14ac:dyDescent="0.25">
      <c r="A1129">
        <v>46</v>
      </c>
      <c r="B1129">
        <v>30</v>
      </c>
      <c r="C1129">
        <v>221.4</v>
      </c>
      <c r="D1129">
        <v>114</v>
      </c>
      <c r="E1129">
        <v>37.64</v>
      </c>
      <c r="F1129">
        <v>1</v>
      </c>
    </row>
    <row r="1130" spans="1:6" x14ac:dyDescent="0.25">
      <c r="A1130">
        <v>32</v>
      </c>
      <c r="B1130">
        <v>0</v>
      </c>
      <c r="C1130">
        <v>321.3</v>
      </c>
      <c r="D1130">
        <v>99</v>
      </c>
      <c r="E1130">
        <v>54.62</v>
      </c>
      <c r="F1130">
        <v>1</v>
      </c>
    </row>
    <row r="1131" spans="1:6" x14ac:dyDescent="0.25">
      <c r="A1131">
        <v>41</v>
      </c>
      <c r="B1131">
        <v>0</v>
      </c>
      <c r="C1131">
        <v>243.7</v>
      </c>
      <c r="D1131">
        <v>124</v>
      </c>
      <c r="E1131">
        <v>41.43</v>
      </c>
      <c r="F1131">
        <v>0</v>
      </c>
    </row>
    <row r="1132" spans="1:6" x14ac:dyDescent="0.25">
      <c r="A1132">
        <v>40</v>
      </c>
      <c r="B1132">
        <v>0</v>
      </c>
      <c r="C1132">
        <v>251.5</v>
      </c>
      <c r="D1132">
        <v>85</v>
      </c>
      <c r="E1132">
        <v>42.76</v>
      </c>
      <c r="F1132">
        <v>3</v>
      </c>
    </row>
    <row r="1133" spans="1:6" x14ac:dyDescent="0.25">
      <c r="A1133">
        <v>27</v>
      </c>
      <c r="B1133">
        <v>0</v>
      </c>
      <c r="C1133">
        <v>236.9</v>
      </c>
      <c r="D1133">
        <v>107</v>
      </c>
      <c r="E1133">
        <v>40.270000000000003</v>
      </c>
      <c r="F1133">
        <v>0</v>
      </c>
    </row>
    <row r="1134" spans="1:6" x14ac:dyDescent="0.25">
      <c r="A1134">
        <v>38</v>
      </c>
      <c r="B1134">
        <v>0</v>
      </c>
      <c r="C1134">
        <v>159.69999999999999</v>
      </c>
      <c r="D1134">
        <v>79</v>
      </c>
      <c r="E1134">
        <v>27.15</v>
      </c>
      <c r="F1134">
        <v>2</v>
      </c>
    </row>
    <row r="1135" spans="1:6" x14ac:dyDescent="0.25">
      <c r="A1135">
        <v>20</v>
      </c>
      <c r="B1135">
        <v>0</v>
      </c>
      <c r="C1135">
        <v>148.19999999999999</v>
      </c>
      <c r="D1135">
        <v>96</v>
      </c>
      <c r="E1135">
        <v>25.19</v>
      </c>
      <c r="F1135">
        <v>4</v>
      </c>
    </row>
    <row r="1136" spans="1:6" x14ac:dyDescent="0.25">
      <c r="A1136">
        <v>39</v>
      </c>
      <c r="B1136">
        <v>0</v>
      </c>
      <c r="C1136">
        <v>150.9</v>
      </c>
      <c r="D1136">
        <v>86</v>
      </c>
      <c r="E1136">
        <v>25.65</v>
      </c>
      <c r="F1136">
        <v>1</v>
      </c>
    </row>
    <row r="1137" spans="1:6" x14ac:dyDescent="0.25">
      <c r="A1137">
        <v>39</v>
      </c>
      <c r="B1137">
        <v>28</v>
      </c>
      <c r="C1137">
        <v>210.5</v>
      </c>
      <c r="D1137">
        <v>101</v>
      </c>
      <c r="E1137">
        <v>35.79</v>
      </c>
      <c r="F1137">
        <v>1</v>
      </c>
    </row>
    <row r="1138" spans="1:6" x14ac:dyDescent="0.25">
      <c r="A1138">
        <v>39</v>
      </c>
      <c r="B1138">
        <v>0</v>
      </c>
      <c r="C1138">
        <v>254.7</v>
      </c>
      <c r="D1138">
        <v>80</v>
      </c>
      <c r="E1138">
        <v>43.3</v>
      </c>
      <c r="F1138">
        <v>0</v>
      </c>
    </row>
    <row r="1139" spans="1:6" x14ac:dyDescent="0.25">
      <c r="A1139">
        <v>20</v>
      </c>
      <c r="B1139">
        <v>0</v>
      </c>
      <c r="C1139">
        <v>284.39999999999998</v>
      </c>
      <c r="D1139">
        <v>89</v>
      </c>
      <c r="E1139">
        <v>48.35</v>
      </c>
      <c r="F1139">
        <v>0</v>
      </c>
    </row>
    <row r="1140" spans="1:6" x14ac:dyDescent="0.25">
      <c r="A1140">
        <v>27</v>
      </c>
      <c r="B1140">
        <v>0</v>
      </c>
      <c r="C1140">
        <v>0</v>
      </c>
      <c r="D1140">
        <v>0</v>
      </c>
      <c r="E1140">
        <v>0</v>
      </c>
      <c r="F1140">
        <v>4</v>
      </c>
    </row>
    <row r="1141" spans="1:6" x14ac:dyDescent="0.25">
      <c r="A1141">
        <v>19</v>
      </c>
      <c r="B1141">
        <v>0</v>
      </c>
      <c r="C1141">
        <v>133.69999999999999</v>
      </c>
      <c r="D1141">
        <v>45</v>
      </c>
      <c r="E1141">
        <v>22.73</v>
      </c>
      <c r="F1141">
        <v>1</v>
      </c>
    </row>
    <row r="1142" spans="1:6" x14ac:dyDescent="0.25">
      <c r="A1142">
        <v>43</v>
      </c>
      <c r="B1142">
        <v>0</v>
      </c>
      <c r="C1142">
        <v>224.9</v>
      </c>
      <c r="D1142">
        <v>117</v>
      </c>
      <c r="E1142">
        <v>38.229999999999997</v>
      </c>
      <c r="F1142">
        <v>0</v>
      </c>
    </row>
    <row r="1143" spans="1:6" x14ac:dyDescent="0.25">
      <c r="A1143">
        <v>48</v>
      </c>
      <c r="B1143">
        <v>0</v>
      </c>
      <c r="C1143">
        <v>151.80000000000001</v>
      </c>
      <c r="D1143">
        <v>98</v>
      </c>
      <c r="E1143">
        <v>25.81</v>
      </c>
      <c r="F1143">
        <v>1</v>
      </c>
    </row>
    <row r="1144" spans="1:6" x14ac:dyDescent="0.25">
      <c r="A1144">
        <v>44</v>
      </c>
      <c r="B1144">
        <v>22</v>
      </c>
      <c r="C1144">
        <v>141.4</v>
      </c>
      <c r="D1144">
        <v>107</v>
      </c>
      <c r="E1144">
        <v>24.04</v>
      </c>
      <c r="F1144">
        <v>2</v>
      </c>
    </row>
    <row r="1145" spans="1:6" x14ac:dyDescent="0.25">
      <c r="A1145">
        <v>32</v>
      </c>
      <c r="B1145">
        <v>0</v>
      </c>
      <c r="C1145">
        <v>285.7</v>
      </c>
      <c r="D1145">
        <v>124</v>
      </c>
      <c r="E1145">
        <v>48.57</v>
      </c>
      <c r="F1145">
        <v>0</v>
      </c>
    </row>
    <row r="1146" spans="1:6" x14ac:dyDescent="0.25">
      <c r="A1146">
        <v>45</v>
      </c>
      <c r="B1146">
        <v>0</v>
      </c>
      <c r="C1146">
        <v>58.4</v>
      </c>
      <c r="D1146">
        <v>121</v>
      </c>
      <c r="E1146">
        <v>9.93</v>
      </c>
      <c r="F1146">
        <v>1</v>
      </c>
    </row>
    <row r="1147" spans="1:6" x14ac:dyDescent="0.25">
      <c r="A1147">
        <v>42</v>
      </c>
      <c r="B1147">
        <v>16</v>
      </c>
      <c r="C1147">
        <v>90.4</v>
      </c>
      <c r="D1147">
        <v>105</v>
      </c>
      <c r="E1147">
        <v>15.37</v>
      </c>
      <c r="F1147">
        <v>0</v>
      </c>
    </row>
    <row r="1148" spans="1:6" x14ac:dyDescent="0.25">
      <c r="A1148">
        <v>39</v>
      </c>
      <c r="B1148">
        <v>0</v>
      </c>
      <c r="C1148">
        <v>114.4</v>
      </c>
      <c r="D1148">
        <v>91</v>
      </c>
      <c r="E1148">
        <v>19.45</v>
      </c>
      <c r="F1148">
        <v>0</v>
      </c>
    </row>
    <row r="1149" spans="1:6" x14ac:dyDescent="0.25">
      <c r="A1149">
        <v>39</v>
      </c>
      <c r="B1149">
        <v>0</v>
      </c>
      <c r="C1149">
        <v>147.69999999999999</v>
      </c>
      <c r="D1149">
        <v>103</v>
      </c>
      <c r="E1149">
        <v>25.11</v>
      </c>
      <c r="F1149">
        <v>2</v>
      </c>
    </row>
    <row r="1150" spans="1:6" x14ac:dyDescent="0.25">
      <c r="A1150">
        <v>37</v>
      </c>
      <c r="B1150">
        <v>31</v>
      </c>
      <c r="C1150">
        <v>302.7</v>
      </c>
      <c r="D1150">
        <v>93</v>
      </c>
      <c r="E1150">
        <v>51.46</v>
      </c>
      <c r="F1150">
        <v>3</v>
      </c>
    </row>
    <row r="1151" spans="1:6" x14ac:dyDescent="0.25">
      <c r="A1151">
        <v>39</v>
      </c>
      <c r="B1151">
        <v>0</v>
      </c>
      <c r="C1151">
        <v>169.7</v>
      </c>
      <c r="D1151">
        <v>84</v>
      </c>
      <c r="E1151">
        <v>28.85</v>
      </c>
      <c r="F1151">
        <v>3</v>
      </c>
    </row>
    <row r="1152" spans="1:6" x14ac:dyDescent="0.25">
      <c r="A1152">
        <v>42</v>
      </c>
      <c r="B1152">
        <v>0</v>
      </c>
      <c r="C1152">
        <v>227.2</v>
      </c>
      <c r="D1152">
        <v>89</v>
      </c>
      <c r="E1152">
        <v>38.619999999999997</v>
      </c>
      <c r="F1152">
        <v>0</v>
      </c>
    </row>
    <row r="1153" spans="1:6" x14ac:dyDescent="0.25">
      <c r="A1153">
        <v>32</v>
      </c>
      <c r="B1153">
        <v>0</v>
      </c>
      <c r="C1153">
        <v>217.8</v>
      </c>
      <c r="D1153">
        <v>91</v>
      </c>
      <c r="E1153">
        <v>37.03</v>
      </c>
      <c r="F1153">
        <v>1</v>
      </c>
    </row>
    <row r="1154" spans="1:6" x14ac:dyDescent="0.25">
      <c r="A1154">
        <v>37</v>
      </c>
      <c r="B1154">
        <v>0</v>
      </c>
      <c r="C1154">
        <v>124.2</v>
      </c>
      <c r="D1154">
        <v>102</v>
      </c>
      <c r="E1154">
        <v>21.11</v>
      </c>
      <c r="F1154">
        <v>2</v>
      </c>
    </row>
    <row r="1155" spans="1:6" x14ac:dyDescent="0.25">
      <c r="A1155">
        <v>39</v>
      </c>
      <c r="B1155">
        <v>0</v>
      </c>
      <c r="C1155">
        <v>206.2</v>
      </c>
      <c r="D1155">
        <v>76</v>
      </c>
      <c r="E1155">
        <v>35.049999999999997</v>
      </c>
      <c r="F1155">
        <v>1</v>
      </c>
    </row>
    <row r="1156" spans="1:6" x14ac:dyDescent="0.25">
      <c r="A1156">
        <v>38</v>
      </c>
      <c r="B1156">
        <v>0</v>
      </c>
      <c r="C1156">
        <v>132.9</v>
      </c>
      <c r="D1156">
        <v>122</v>
      </c>
      <c r="E1156">
        <v>22.59</v>
      </c>
      <c r="F1156">
        <v>3</v>
      </c>
    </row>
    <row r="1157" spans="1:6" x14ac:dyDescent="0.25">
      <c r="A1157">
        <v>40</v>
      </c>
      <c r="B1157">
        <v>31</v>
      </c>
      <c r="C1157">
        <v>104.9</v>
      </c>
      <c r="D1157">
        <v>115</v>
      </c>
      <c r="E1157">
        <v>17.829999999999998</v>
      </c>
      <c r="F1157">
        <v>3</v>
      </c>
    </row>
    <row r="1158" spans="1:6" x14ac:dyDescent="0.25">
      <c r="A1158">
        <v>31</v>
      </c>
      <c r="B1158">
        <v>0</v>
      </c>
      <c r="C1158">
        <v>245</v>
      </c>
      <c r="D1158">
        <v>97</v>
      </c>
      <c r="E1158">
        <v>41.65</v>
      </c>
      <c r="F1158">
        <v>1</v>
      </c>
    </row>
    <row r="1159" spans="1:6" x14ac:dyDescent="0.25">
      <c r="A1159">
        <v>40</v>
      </c>
      <c r="B1159">
        <v>0</v>
      </c>
      <c r="C1159">
        <v>184.5</v>
      </c>
      <c r="D1159">
        <v>118</v>
      </c>
      <c r="E1159">
        <v>31.37</v>
      </c>
      <c r="F1159">
        <v>1</v>
      </c>
    </row>
    <row r="1160" spans="1:6" x14ac:dyDescent="0.25">
      <c r="A1160">
        <v>37</v>
      </c>
      <c r="B1160">
        <v>0</v>
      </c>
      <c r="C1160">
        <v>89.5</v>
      </c>
      <c r="D1160">
        <v>66</v>
      </c>
      <c r="E1160">
        <v>15.22</v>
      </c>
      <c r="F1160">
        <v>3</v>
      </c>
    </row>
    <row r="1161" spans="1:6" x14ac:dyDescent="0.25">
      <c r="A1161">
        <v>46</v>
      </c>
      <c r="B1161">
        <v>0</v>
      </c>
      <c r="C1161">
        <v>235.6</v>
      </c>
      <c r="D1161">
        <v>131</v>
      </c>
      <c r="E1161">
        <v>40.049999999999997</v>
      </c>
      <c r="F1161">
        <v>1</v>
      </c>
    </row>
    <row r="1162" spans="1:6" x14ac:dyDescent="0.25">
      <c r="A1162">
        <v>44</v>
      </c>
      <c r="B1162">
        <v>0</v>
      </c>
      <c r="C1162">
        <v>186</v>
      </c>
      <c r="D1162">
        <v>127</v>
      </c>
      <c r="E1162">
        <v>31.62</v>
      </c>
      <c r="F1162">
        <v>4</v>
      </c>
    </row>
    <row r="1163" spans="1:6" x14ac:dyDescent="0.25">
      <c r="A1163">
        <v>47</v>
      </c>
      <c r="B1163">
        <v>0</v>
      </c>
      <c r="C1163">
        <v>223.9</v>
      </c>
      <c r="D1163">
        <v>75</v>
      </c>
      <c r="E1163">
        <v>38.06</v>
      </c>
      <c r="F1163">
        <v>1</v>
      </c>
    </row>
    <row r="1164" spans="1:6" x14ac:dyDescent="0.25">
      <c r="A1164">
        <v>39</v>
      </c>
      <c r="B1164">
        <v>0</v>
      </c>
      <c r="C1164">
        <v>179.5</v>
      </c>
      <c r="D1164">
        <v>125</v>
      </c>
      <c r="E1164">
        <v>30.52</v>
      </c>
      <c r="F1164">
        <v>1</v>
      </c>
    </row>
    <row r="1165" spans="1:6" x14ac:dyDescent="0.25">
      <c r="A1165">
        <v>39</v>
      </c>
      <c r="B1165">
        <v>0</v>
      </c>
      <c r="C1165">
        <v>169.4</v>
      </c>
      <c r="D1165">
        <v>102</v>
      </c>
      <c r="E1165">
        <v>28.8</v>
      </c>
      <c r="F1165">
        <v>1</v>
      </c>
    </row>
    <row r="1166" spans="1:6" x14ac:dyDescent="0.25">
      <c r="A1166">
        <v>41</v>
      </c>
      <c r="B1166">
        <v>0</v>
      </c>
      <c r="C1166">
        <v>118.1</v>
      </c>
      <c r="D1166">
        <v>90</v>
      </c>
      <c r="E1166">
        <v>20.079999999999998</v>
      </c>
      <c r="F1166">
        <v>1</v>
      </c>
    </row>
    <row r="1167" spans="1:6" x14ac:dyDescent="0.25">
      <c r="A1167">
        <v>30</v>
      </c>
      <c r="B1167">
        <v>0</v>
      </c>
      <c r="C1167">
        <v>112</v>
      </c>
      <c r="D1167">
        <v>105</v>
      </c>
      <c r="E1167">
        <v>19.04</v>
      </c>
      <c r="F1167">
        <v>4</v>
      </c>
    </row>
    <row r="1168" spans="1:6" x14ac:dyDescent="0.25">
      <c r="A1168">
        <v>40</v>
      </c>
      <c r="B1168">
        <v>32</v>
      </c>
      <c r="C1168">
        <v>168.4</v>
      </c>
      <c r="D1168">
        <v>129</v>
      </c>
      <c r="E1168">
        <v>28.63</v>
      </c>
      <c r="F1168">
        <v>0</v>
      </c>
    </row>
    <row r="1169" spans="1:6" x14ac:dyDescent="0.25">
      <c r="A1169">
        <v>37</v>
      </c>
      <c r="B1169">
        <v>42</v>
      </c>
      <c r="C1169">
        <v>214.3</v>
      </c>
      <c r="D1169">
        <v>112</v>
      </c>
      <c r="E1169">
        <v>36.43</v>
      </c>
      <c r="F1169">
        <v>0</v>
      </c>
    </row>
    <row r="1170" spans="1:6" x14ac:dyDescent="0.25">
      <c r="A1170">
        <v>31</v>
      </c>
      <c r="B1170">
        <v>0</v>
      </c>
      <c r="C1170">
        <v>245.7</v>
      </c>
      <c r="D1170">
        <v>139</v>
      </c>
      <c r="E1170">
        <v>41.77</v>
      </c>
      <c r="F1170">
        <v>4</v>
      </c>
    </row>
    <row r="1171" spans="1:6" x14ac:dyDescent="0.25">
      <c r="A1171">
        <v>39</v>
      </c>
      <c r="B1171">
        <v>43</v>
      </c>
      <c r="C1171">
        <v>142.80000000000001</v>
      </c>
      <c r="D1171">
        <v>96</v>
      </c>
      <c r="E1171">
        <v>24.28</v>
      </c>
      <c r="F1171">
        <v>1</v>
      </c>
    </row>
    <row r="1172" spans="1:6" x14ac:dyDescent="0.25">
      <c r="A1172">
        <v>38</v>
      </c>
      <c r="B1172">
        <v>0</v>
      </c>
      <c r="C1172">
        <v>202.4</v>
      </c>
      <c r="D1172">
        <v>115</v>
      </c>
      <c r="E1172">
        <v>34.409999999999997</v>
      </c>
      <c r="F1172">
        <v>3</v>
      </c>
    </row>
    <row r="1173" spans="1:6" x14ac:dyDescent="0.25">
      <c r="A1173">
        <v>40</v>
      </c>
      <c r="B1173">
        <v>0</v>
      </c>
      <c r="C1173">
        <v>116.8</v>
      </c>
      <c r="D1173">
        <v>119</v>
      </c>
      <c r="E1173">
        <v>19.86</v>
      </c>
      <c r="F1173">
        <v>1</v>
      </c>
    </row>
    <row r="1174" spans="1:6" x14ac:dyDescent="0.25">
      <c r="A1174">
        <v>40</v>
      </c>
      <c r="B1174">
        <v>0</v>
      </c>
      <c r="C1174">
        <v>155.69999999999999</v>
      </c>
      <c r="D1174">
        <v>110</v>
      </c>
      <c r="E1174">
        <v>26.47</v>
      </c>
      <c r="F1174">
        <v>1</v>
      </c>
    </row>
    <row r="1175" spans="1:6" x14ac:dyDescent="0.25">
      <c r="A1175">
        <v>40</v>
      </c>
      <c r="B1175">
        <v>21</v>
      </c>
      <c r="C1175">
        <v>138.1</v>
      </c>
      <c r="D1175">
        <v>113</v>
      </c>
      <c r="E1175">
        <v>23.48</v>
      </c>
      <c r="F1175">
        <v>2</v>
      </c>
    </row>
    <row r="1176" spans="1:6" x14ac:dyDescent="0.25">
      <c r="A1176">
        <v>44</v>
      </c>
      <c r="B1176">
        <v>0</v>
      </c>
      <c r="C1176">
        <v>51.9</v>
      </c>
      <c r="D1176">
        <v>108</v>
      </c>
      <c r="E1176">
        <v>8.82</v>
      </c>
      <c r="F1176">
        <v>3</v>
      </c>
    </row>
    <row r="1177" spans="1:6" x14ac:dyDescent="0.25">
      <c r="A1177">
        <v>46</v>
      </c>
      <c r="B1177">
        <v>35</v>
      </c>
      <c r="C1177">
        <v>171.5</v>
      </c>
      <c r="D1177">
        <v>98</v>
      </c>
      <c r="E1177">
        <v>29.16</v>
      </c>
      <c r="F1177">
        <v>0</v>
      </c>
    </row>
    <row r="1178" spans="1:6" x14ac:dyDescent="0.25">
      <c r="A1178">
        <v>42</v>
      </c>
      <c r="B1178">
        <v>0</v>
      </c>
      <c r="C1178">
        <v>194.1</v>
      </c>
      <c r="D1178">
        <v>62</v>
      </c>
      <c r="E1178">
        <v>33</v>
      </c>
      <c r="F1178">
        <v>1</v>
      </c>
    </row>
    <row r="1179" spans="1:6" x14ac:dyDescent="0.25">
      <c r="A1179">
        <v>40</v>
      </c>
      <c r="B1179">
        <v>0</v>
      </c>
      <c r="C1179">
        <v>115.7</v>
      </c>
      <c r="D1179">
        <v>105</v>
      </c>
      <c r="E1179">
        <v>19.670000000000002</v>
      </c>
      <c r="F1179">
        <v>1</v>
      </c>
    </row>
    <row r="1180" spans="1:6" x14ac:dyDescent="0.25">
      <c r="A1180">
        <v>28</v>
      </c>
      <c r="B1180">
        <v>0</v>
      </c>
      <c r="C1180">
        <v>269.7</v>
      </c>
      <c r="D1180">
        <v>85</v>
      </c>
      <c r="E1180">
        <v>45.85</v>
      </c>
      <c r="F1180">
        <v>3</v>
      </c>
    </row>
    <row r="1181" spans="1:6" x14ac:dyDescent="0.25">
      <c r="A1181">
        <v>38</v>
      </c>
      <c r="B1181">
        <v>0</v>
      </c>
      <c r="C1181">
        <v>246.4</v>
      </c>
      <c r="D1181">
        <v>107</v>
      </c>
      <c r="E1181">
        <v>41.89</v>
      </c>
      <c r="F1181">
        <v>0</v>
      </c>
    </row>
    <row r="1182" spans="1:6" x14ac:dyDescent="0.25">
      <c r="A1182">
        <v>37</v>
      </c>
      <c r="B1182">
        <v>0</v>
      </c>
      <c r="C1182">
        <v>227.4</v>
      </c>
      <c r="D1182">
        <v>121</v>
      </c>
      <c r="E1182">
        <v>38.659999999999997</v>
      </c>
      <c r="F1182">
        <v>1</v>
      </c>
    </row>
    <row r="1183" spans="1:6" x14ac:dyDescent="0.25">
      <c r="A1183">
        <v>36</v>
      </c>
      <c r="B1183">
        <v>0</v>
      </c>
      <c r="C1183">
        <v>189.8</v>
      </c>
      <c r="D1183">
        <v>110</v>
      </c>
      <c r="E1183">
        <v>32.270000000000003</v>
      </c>
      <c r="F1183">
        <v>0</v>
      </c>
    </row>
    <row r="1184" spans="1:6" x14ac:dyDescent="0.25">
      <c r="A1184">
        <v>39</v>
      </c>
      <c r="B1184">
        <v>27</v>
      </c>
      <c r="C1184">
        <v>188.9</v>
      </c>
      <c r="D1184">
        <v>124</v>
      </c>
      <c r="E1184">
        <v>32.11</v>
      </c>
      <c r="F1184">
        <v>4</v>
      </c>
    </row>
    <row r="1185" spans="1:6" x14ac:dyDescent="0.25">
      <c r="A1185">
        <v>40</v>
      </c>
      <c r="B1185">
        <v>0</v>
      </c>
      <c r="C1185">
        <v>0</v>
      </c>
      <c r="D1185">
        <v>0</v>
      </c>
      <c r="E1185">
        <v>0</v>
      </c>
      <c r="F1185">
        <v>1</v>
      </c>
    </row>
    <row r="1186" spans="1:6" x14ac:dyDescent="0.25">
      <c r="A1186">
        <v>35</v>
      </c>
      <c r="B1186">
        <v>19</v>
      </c>
      <c r="C1186">
        <v>110.5</v>
      </c>
      <c r="D1186">
        <v>87</v>
      </c>
      <c r="E1186">
        <v>18.79</v>
      </c>
      <c r="F1186">
        <v>1</v>
      </c>
    </row>
    <row r="1187" spans="1:6" x14ac:dyDescent="0.25">
      <c r="A1187">
        <v>41</v>
      </c>
      <c r="B1187">
        <v>0</v>
      </c>
      <c r="C1187">
        <v>167.6</v>
      </c>
      <c r="D1187">
        <v>116</v>
      </c>
      <c r="E1187">
        <v>28.49</v>
      </c>
      <c r="F1187">
        <v>4</v>
      </c>
    </row>
    <row r="1188" spans="1:6" x14ac:dyDescent="0.25">
      <c r="A1188">
        <v>38</v>
      </c>
      <c r="B1188">
        <v>0</v>
      </c>
      <c r="C1188">
        <v>132</v>
      </c>
      <c r="D1188">
        <v>90</v>
      </c>
      <c r="E1188">
        <v>22.44</v>
      </c>
      <c r="F1188">
        <v>3</v>
      </c>
    </row>
    <row r="1189" spans="1:6" x14ac:dyDescent="0.25">
      <c r="A1189">
        <v>36</v>
      </c>
      <c r="B1189">
        <v>0</v>
      </c>
      <c r="C1189">
        <v>213.4</v>
      </c>
      <c r="D1189">
        <v>86</v>
      </c>
      <c r="E1189">
        <v>36.28</v>
      </c>
      <c r="F1189">
        <v>1</v>
      </c>
    </row>
    <row r="1190" spans="1:6" x14ac:dyDescent="0.25">
      <c r="A1190">
        <v>32</v>
      </c>
      <c r="B1190">
        <v>0</v>
      </c>
      <c r="C1190">
        <v>175.4</v>
      </c>
      <c r="D1190">
        <v>120</v>
      </c>
      <c r="E1190">
        <v>29.82</v>
      </c>
      <c r="F1190">
        <v>0</v>
      </c>
    </row>
    <row r="1191" spans="1:6" x14ac:dyDescent="0.25">
      <c r="A1191">
        <v>38</v>
      </c>
      <c r="B1191">
        <v>39</v>
      </c>
      <c r="C1191">
        <v>82.6</v>
      </c>
      <c r="D1191">
        <v>113</v>
      </c>
      <c r="E1191">
        <v>14.04</v>
      </c>
      <c r="F1191">
        <v>3</v>
      </c>
    </row>
    <row r="1192" spans="1:6" x14ac:dyDescent="0.25">
      <c r="A1192">
        <v>34</v>
      </c>
      <c r="B1192">
        <v>0</v>
      </c>
      <c r="C1192">
        <v>143.19999999999999</v>
      </c>
      <c r="D1192">
        <v>80</v>
      </c>
      <c r="E1192">
        <v>24.34</v>
      </c>
      <c r="F1192">
        <v>4</v>
      </c>
    </row>
    <row r="1193" spans="1:6" x14ac:dyDescent="0.25">
      <c r="A1193">
        <v>39</v>
      </c>
      <c r="B1193">
        <v>0</v>
      </c>
      <c r="C1193">
        <v>125.5</v>
      </c>
      <c r="D1193">
        <v>139</v>
      </c>
      <c r="E1193">
        <v>21.34</v>
      </c>
      <c r="F1193">
        <v>1</v>
      </c>
    </row>
    <row r="1194" spans="1:6" x14ac:dyDescent="0.25">
      <c r="A1194">
        <v>31</v>
      </c>
      <c r="B1194">
        <v>31</v>
      </c>
      <c r="C1194">
        <v>82.3</v>
      </c>
      <c r="D1194">
        <v>105</v>
      </c>
      <c r="E1194">
        <v>13.99</v>
      </c>
      <c r="F1194">
        <v>6</v>
      </c>
    </row>
    <row r="1195" spans="1:6" x14ac:dyDescent="0.25">
      <c r="A1195">
        <v>39</v>
      </c>
      <c r="B1195">
        <v>0</v>
      </c>
      <c r="C1195">
        <v>165.6</v>
      </c>
      <c r="D1195">
        <v>104</v>
      </c>
      <c r="E1195">
        <v>28.15</v>
      </c>
      <c r="F1195">
        <v>1</v>
      </c>
    </row>
    <row r="1196" spans="1:6" x14ac:dyDescent="0.25">
      <c r="A1196">
        <v>45</v>
      </c>
      <c r="B1196">
        <v>0</v>
      </c>
      <c r="C1196">
        <v>162.1</v>
      </c>
      <c r="D1196">
        <v>91</v>
      </c>
      <c r="E1196">
        <v>27.56</v>
      </c>
      <c r="F1196">
        <v>1</v>
      </c>
    </row>
    <row r="1197" spans="1:6" x14ac:dyDescent="0.25">
      <c r="A1197">
        <v>46</v>
      </c>
      <c r="B1197">
        <v>0</v>
      </c>
      <c r="C1197">
        <v>166.6</v>
      </c>
      <c r="D1197">
        <v>84</v>
      </c>
      <c r="E1197">
        <v>28.32</v>
      </c>
      <c r="F1197">
        <v>1</v>
      </c>
    </row>
    <row r="1198" spans="1:6" x14ac:dyDescent="0.25">
      <c r="A1198">
        <v>45</v>
      </c>
      <c r="B1198">
        <v>24</v>
      </c>
      <c r="C1198">
        <v>135.9</v>
      </c>
      <c r="D1198">
        <v>60</v>
      </c>
      <c r="E1198">
        <v>23.1</v>
      </c>
      <c r="F1198">
        <v>1</v>
      </c>
    </row>
    <row r="1199" spans="1:6" x14ac:dyDescent="0.25">
      <c r="A1199">
        <v>41</v>
      </c>
      <c r="B1199">
        <v>20</v>
      </c>
      <c r="C1199">
        <v>165.7</v>
      </c>
      <c r="D1199">
        <v>78</v>
      </c>
      <c r="E1199">
        <v>28.17</v>
      </c>
      <c r="F1199">
        <v>0</v>
      </c>
    </row>
    <row r="1200" spans="1:6" x14ac:dyDescent="0.25">
      <c r="A1200">
        <v>31</v>
      </c>
      <c r="B1200">
        <v>0</v>
      </c>
      <c r="C1200">
        <v>176.1</v>
      </c>
      <c r="D1200">
        <v>90</v>
      </c>
      <c r="E1200">
        <v>29.94</v>
      </c>
      <c r="F1200">
        <v>1</v>
      </c>
    </row>
    <row r="1201" spans="1:6" x14ac:dyDescent="0.25">
      <c r="A1201">
        <v>41</v>
      </c>
      <c r="B1201">
        <v>0</v>
      </c>
      <c r="C1201">
        <v>142.30000000000001</v>
      </c>
      <c r="D1201">
        <v>89</v>
      </c>
      <c r="E1201">
        <v>24.19</v>
      </c>
      <c r="F1201">
        <v>0</v>
      </c>
    </row>
    <row r="1202" spans="1:6" x14ac:dyDescent="0.25">
      <c r="A1202">
        <v>39</v>
      </c>
      <c r="B1202">
        <v>0</v>
      </c>
      <c r="C1202">
        <v>83.2</v>
      </c>
      <c r="D1202">
        <v>74</v>
      </c>
      <c r="E1202">
        <v>14.14</v>
      </c>
      <c r="F1202">
        <v>1</v>
      </c>
    </row>
    <row r="1203" spans="1:6" x14ac:dyDescent="0.25">
      <c r="A1203">
        <v>44</v>
      </c>
      <c r="B1203">
        <v>37</v>
      </c>
      <c r="C1203">
        <v>235</v>
      </c>
      <c r="D1203">
        <v>101</v>
      </c>
      <c r="E1203">
        <v>39.950000000000003</v>
      </c>
      <c r="F1203">
        <v>2</v>
      </c>
    </row>
    <row r="1204" spans="1:6" x14ac:dyDescent="0.25">
      <c r="A1204">
        <v>42</v>
      </c>
      <c r="B1204">
        <v>0</v>
      </c>
      <c r="C1204">
        <v>105.7</v>
      </c>
      <c r="D1204">
        <v>95</v>
      </c>
      <c r="E1204">
        <v>17.97</v>
      </c>
      <c r="F1204">
        <v>2</v>
      </c>
    </row>
    <row r="1205" spans="1:6" x14ac:dyDescent="0.25">
      <c r="A1205">
        <v>27</v>
      </c>
      <c r="B1205">
        <v>0</v>
      </c>
      <c r="C1205">
        <v>149.4</v>
      </c>
      <c r="D1205">
        <v>68</v>
      </c>
      <c r="E1205">
        <v>25.4</v>
      </c>
      <c r="F1205">
        <v>3</v>
      </c>
    </row>
    <row r="1206" spans="1:6" x14ac:dyDescent="0.25">
      <c r="A1206">
        <v>38</v>
      </c>
      <c r="B1206">
        <v>20</v>
      </c>
      <c r="C1206">
        <v>264.7</v>
      </c>
      <c r="D1206">
        <v>81</v>
      </c>
      <c r="E1206">
        <v>45</v>
      </c>
      <c r="F1206">
        <v>0</v>
      </c>
    </row>
    <row r="1207" spans="1:6" x14ac:dyDescent="0.25">
      <c r="A1207">
        <v>39</v>
      </c>
      <c r="B1207">
        <v>31</v>
      </c>
      <c r="C1207">
        <v>160.30000000000001</v>
      </c>
      <c r="D1207">
        <v>45</v>
      </c>
      <c r="E1207">
        <v>27.25</v>
      </c>
      <c r="F1207">
        <v>1</v>
      </c>
    </row>
    <row r="1208" spans="1:6" x14ac:dyDescent="0.25">
      <c r="A1208">
        <v>42</v>
      </c>
      <c r="B1208">
        <v>28</v>
      </c>
      <c r="C1208">
        <v>95.9</v>
      </c>
      <c r="D1208">
        <v>117</v>
      </c>
      <c r="E1208">
        <v>16.3</v>
      </c>
      <c r="F1208">
        <v>1</v>
      </c>
    </row>
    <row r="1209" spans="1:6" x14ac:dyDescent="0.25">
      <c r="A1209">
        <v>36</v>
      </c>
      <c r="B1209">
        <v>0</v>
      </c>
      <c r="C1209">
        <v>140.69999999999999</v>
      </c>
      <c r="D1209">
        <v>77</v>
      </c>
      <c r="E1209">
        <v>23.92</v>
      </c>
      <c r="F1209">
        <v>0</v>
      </c>
    </row>
    <row r="1210" spans="1:6" x14ac:dyDescent="0.25">
      <c r="A1210">
        <v>37</v>
      </c>
      <c r="B1210">
        <v>0</v>
      </c>
      <c r="C1210">
        <v>119.7</v>
      </c>
      <c r="D1210">
        <v>148</v>
      </c>
      <c r="E1210">
        <v>20.350000000000001</v>
      </c>
      <c r="F1210">
        <v>2</v>
      </c>
    </row>
    <row r="1211" spans="1:6" x14ac:dyDescent="0.25">
      <c r="A1211">
        <v>34</v>
      </c>
      <c r="B1211">
        <v>30</v>
      </c>
      <c r="C1211">
        <v>99.9</v>
      </c>
      <c r="D1211">
        <v>84</v>
      </c>
      <c r="E1211">
        <v>16.98</v>
      </c>
      <c r="F1211">
        <v>2</v>
      </c>
    </row>
    <row r="1212" spans="1:6" x14ac:dyDescent="0.25">
      <c r="A1212">
        <v>40</v>
      </c>
      <c r="B1212">
        <v>0</v>
      </c>
      <c r="C1212">
        <v>250.9</v>
      </c>
      <c r="D1212">
        <v>108</v>
      </c>
      <c r="E1212">
        <v>42.65</v>
      </c>
      <c r="F1212">
        <v>2</v>
      </c>
    </row>
    <row r="1213" spans="1:6" x14ac:dyDescent="0.25">
      <c r="A1213">
        <v>34</v>
      </c>
      <c r="B1213">
        <v>0</v>
      </c>
      <c r="C1213">
        <v>200.6</v>
      </c>
      <c r="D1213">
        <v>117</v>
      </c>
      <c r="E1213">
        <v>34.1</v>
      </c>
      <c r="F1213">
        <v>2</v>
      </c>
    </row>
    <row r="1214" spans="1:6" x14ac:dyDescent="0.25">
      <c r="A1214">
        <v>42</v>
      </c>
      <c r="B1214">
        <v>38</v>
      </c>
      <c r="C1214">
        <v>209.8</v>
      </c>
      <c r="D1214">
        <v>130</v>
      </c>
      <c r="E1214">
        <v>35.67</v>
      </c>
      <c r="F1214">
        <v>1</v>
      </c>
    </row>
    <row r="1215" spans="1:6" x14ac:dyDescent="0.25">
      <c r="A1215">
        <v>45</v>
      </c>
      <c r="B1215">
        <v>34</v>
      </c>
      <c r="C1215">
        <v>198</v>
      </c>
      <c r="D1215">
        <v>70</v>
      </c>
      <c r="E1215">
        <v>33.659999999999997</v>
      </c>
      <c r="F1215">
        <v>1</v>
      </c>
    </row>
    <row r="1216" spans="1:6" x14ac:dyDescent="0.25">
      <c r="A1216">
        <v>45</v>
      </c>
      <c r="B1216">
        <v>0</v>
      </c>
      <c r="C1216">
        <v>239.8</v>
      </c>
      <c r="D1216">
        <v>107</v>
      </c>
      <c r="E1216">
        <v>40.770000000000003</v>
      </c>
      <c r="F1216">
        <v>1</v>
      </c>
    </row>
    <row r="1217" spans="1:6" x14ac:dyDescent="0.25">
      <c r="A1217">
        <v>43</v>
      </c>
      <c r="B1217">
        <v>0</v>
      </c>
      <c r="C1217">
        <v>220.9</v>
      </c>
      <c r="D1217">
        <v>107</v>
      </c>
      <c r="E1217">
        <v>37.549999999999997</v>
      </c>
      <c r="F1217">
        <v>1</v>
      </c>
    </row>
    <row r="1218" spans="1:6" x14ac:dyDescent="0.25">
      <c r="A1218">
        <v>38</v>
      </c>
      <c r="B1218">
        <v>26</v>
      </c>
      <c r="C1218">
        <v>226.4</v>
      </c>
      <c r="D1218">
        <v>117</v>
      </c>
      <c r="E1218">
        <v>38.49</v>
      </c>
      <c r="F1218">
        <v>1</v>
      </c>
    </row>
    <row r="1219" spans="1:6" x14ac:dyDescent="0.25">
      <c r="A1219">
        <v>40</v>
      </c>
      <c r="B1219">
        <v>0</v>
      </c>
      <c r="C1219">
        <v>203.2</v>
      </c>
      <c r="D1219">
        <v>99</v>
      </c>
      <c r="E1219">
        <v>34.54</v>
      </c>
      <c r="F1219">
        <v>2</v>
      </c>
    </row>
    <row r="1220" spans="1:6" x14ac:dyDescent="0.25">
      <c r="A1220">
        <v>42</v>
      </c>
      <c r="B1220">
        <v>0</v>
      </c>
      <c r="C1220">
        <v>136.69999999999999</v>
      </c>
      <c r="D1220">
        <v>115</v>
      </c>
      <c r="E1220">
        <v>23.24</v>
      </c>
      <c r="F1220">
        <v>0</v>
      </c>
    </row>
    <row r="1221" spans="1:6" x14ac:dyDescent="0.25">
      <c r="A1221">
        <v>40</v>
      </c>
      <c r="B1221">
        <v>0</v>
      </c>
      <c r="C1221">
        <v>152.6</v>
      </c>
      <c r="D1221">
        <v>97</v>
      </c>
      <c r="E1221">
        <v>25.94</v>
      </c>
      <c r="F1221">
        <v>1</v>
      </c>
    </row>
    <row r="1222" spans="1:6" x14ac:dyDescent="0.25">
      <c r="A1222">
        <v>49</v>
      </c>
      <c r="B1222">
        <v>47</v>
      </c>
      <c r="C1222">
        <v>274.89999999999998</v>
      </c>
      <c r="D1222">
        <v>102</v>
      </c>
      <c r="E1222">
        <v>46.73</v>
      </c>
      <c r="F1222">
        <v>1</v>
      </c>
    </row>
    <row r="1223" spans="1:6" x14ac:dyDescent="0.25">
      <c r="A1223">
        <v>34</v>
      </c>
      <c r="B1223">
        <v>0</v>
      </c>
      <c r="C1223">
        <v>222.3</v>
      </c>
      <c r="D1223">
        <v>99</v>
      </c>
      <c r="E1223">
        <v>37.79</v>
      </c>
      <c r="F1223">
        <v>3</v>
      </c>
    </row>
    <row r="1224" spans="1:6" x14ac:dyDescent="0.25">
      <c r="A1224">
        <v>33</v>
      </c>
      <c r="B1224">
        <v>8</v>
      </c>
      <c r="C1224">
        <v>222.5</v>
      </c>
      <c r="D1224">
        <v>104</v>
      </c>
      <c r="E1224">
        <v>37.83</v>
      </c>
      <c r="F1224">
        <v>1</v>
      </c>
    </row>
    <row r="1225" spans="1:6" x14ac:dyDescent="0.25">
      <c r="A1225">
        <v>41</v>
      </c>
      <c r="B1225">
        <v>28</v>
      </c>
      <c r="C1225">
        <v>128.80000000000001</v>
      </c>
      <c r="D1225">
        <v>104</v>
      </c>
      <c r="E1225">
        <v>21.9</v>
      </c>
      <c r="F1225">
        <v>2</v>
      </c>
    </row>
    <row r="1226" spans="1:6" x14ac:dyDescent="0.25">
      <c r="A1226">
        <v>41</v>
      </c>
      <c r="B1226">
        <v>0</v>
      </c>
      <c r="C1226">
        <v>174.3</v>
      </c>
      <c r="D1226">
        <v>105</v>
      </c>
      <c r="E1226">
        <v>29.63</v>
      </c>
      <c r="F1226">
        <v>0</v>
      </c>
    </row>
    <row r="1227" spans="1:6" x14ac:dyDescent="0.25">
      <c r="A1227">
        <v>38</v>
      </c>
      <c r="B1227">
        <v>0</v>
      </c>
      <c r="C1227">
        <v>242.5</v>
      </c>
      <c r="D1227">
        <v>110</v>
      </c>
      <c r="E1227">
        <v>41.23</v>
      </c>
      <c r="F1227">
        <v>4</v>
      </c>
    </row>
    <row r="1228" spans="1:6" x14ac:dyDescent="0.25">
      <c r="A1228">
        <v>35</v>
      </c>
      <c r="B1228">
        <v>0</v>
      </c>
      <c r="C1228">
        <v>221.6</v>
      </c>
      <c r="D1228">
        <v>101</v>
      </c>
      <c r="E1228">
        <v>37.67</v>
      </c>
      <c r="F1228">
        <v>4</v>
      </c>
    </row>
    <row r="1229" spans="1:6" x14ac:dyDescent="0.25">
      <c r="A1229">
        <v>35</v>
      </c>
      <c r="B1229">
        <v>0</v>
      </c>
      <c r="C1229">
        <v>114.3</v>
      </c>
      <c r="D1229">
        <v>100</v>
      </c>
      <c r="E1229">
        <v>19.43</v>
      </c>
      <c r="F1229">
        <v>0</v>
      </c>
    </row>
    <row r="1230" spans="1:6" x14ac:dyDescent="0.25">
      <c r="A1230">
        <v>47</v>
      </c>
      <c r="B1230">
        <v>0</v>
      </c>
      <c r="C1230">
        <v>144.9</v>
      </c>
      <c r="D1230">
        <v>136</v>
      </c>
      <c r="E1230">
        <v>24.63</v>
      </c>
      <c r="F1230">
        <v>2</v>
      </c>
    </row>
    <row r="1231" spans="1:6" x14ac:dyDescent="0.25">
      <c r="A1231">
        <v>46</v>
      </c>
      <c r="B1231">
        <v>40</v>
      </c>
      <c r="C1231">
        <v>236.5</v>
      </c>
      <c r="D1231">
        <v>111</v>
      </c>
      <c r="E1231">
        <v>40.21</v>
      </c>
      <c r="F1231">
        <v>2</v>
      </c>
    </row>
    <row r="1232" spans="1:6" x14ac:dyDescent="0.25">
      <c r="A1232">
        <v>35</v>
      </c>
      <c r="B1232">
        <v>44</v>
      </c>
      <c r="C1232">
        <v>174</v>
      </c>
      <c r="D1232">
        <v>80</v>
      </c>
      <c r="E1232">
        <v>29.58</v>
      </c>
      <c r="F1232">
        <v>2</v>
      </c>
    </row>
    <row r="1233" spans="1:6" x14ac:dyDescent="0.25">
      <c r="A1233">
        <v>42</v>
      </c>
      <c r="B1233">
        <v>0</v>
      </c>
      <c r="C1233">
        <v>109.5</v>
      </c>
      <c r="D1233">
        <v>95</v>
      </c>
      <c r="E1233">
        <v>18.62</v>
      </c>
      <c r="F1233">
        <v>1</v>
      </c>
    </row>
    <row r="1234" spans="1:6" x14ac:dyDescent="0.25">
      <c r="A1234">
        <v>36</v>
      </c>
      <c r="B1234">
        <v>0</v>
      </c>
      <c r="C1234">
        <v>133.4</v>
      </c>
      <c r="D1234">
        <v>113</v>
      </c>
      <c r="E1234">
        <v>22.68</v>
      </c>
      <c r="F1234">
        <v>1</v>
      </c>
    </row>
    <row r="1235" spans="1:6" x14ac:dyDescent="0.25">
      <c r="A1235">
        <v>37</v>
      </c>
      <c r="B1235">
        <v>0</v>
      </c>
      <c r="C1235">
        <v>137.1</v>
      </c>
      <c r="D1235">
        <v>94</v>
      </c>
      <c r="E1235">
        <v>23.31</v>
      </c>
      <c r="F1235">
        <v>1</v>
      </c>
    </row>
    <row r="1236" spans="1:6" x14ac:dyDescent="0.25">
      <c r="A1236">
        <v>41</v>
      </c>
      <c r="B1236">
        <v>0</v>
      </c>
      <c r="C1236">
        <v>197</v>
      </c>
      <c r="D1236">
        <v>88</v>
      </c>
      <c r="E1236">
        <v>33.49</v>
      </c>
      <c r="F1236">
        <v>0</v>
      </c>
    </row>
    <row r="1237" spans="1:6" x14ac:dyDescent="0.25">
      <c r="A1237">
        <v>41</v>
      </c>
      <c r="B1237">
        <v>0</v>
      </c>
      <c r="C1237">
        <v>198.1</v>
      </c>
      <c r="D1237">
        <v>160</v>
      </c>
      <c r="E1237">
        <v>33.68</v>
      </c>
      <c r="F1237">
        <v>3</v>
      </c>
    </row>
    <row r="1238" spans="1:6" x14ac:dyDescent="0.25">
      <c r="A1238">
        <v>31</v>
      </c>
      <c r="B1238">
        <v>0</v>
      </c>
      <c r="C1238">
        <v>39.5</v>
      </c>
      <c r="D1238">
        <v>78</v>
      </c>
      <c r="E1238">
        <v>6.72</v>
      </c>
      <c r="F1238">
        <v>0</v>
      </c>
    </row>
    <row r="1239" spans="1:6" x14ac:dyDescent="0.25">
      <c r="A1239">
        <v>41</v>
      </c>
      <c r="B1239">
        <v>0</v>
      </c>
      <c r="C1239">
        <v>199.5</v>
      </c>
      <c r="D1239">
        <v>107</v>
      </c>
      <c r="E1239">
        <v>33.92</v>
      </c>
      <c r="F1239">
        <v>2</v>
      </c>
    </row>
    <row r="1240" spans="1:6" x14ac:dyDescent="0.25">
      <c r="A1240">
        <v>36</v>
      </c>
      <c r="B1240">
        <v>0</v>
      </c>
      <c r="C1240">
        <v>156.80000000000001</v>
      </c>
      <c r="D1240">
        <v>93</v>
      </c>
      <c r="E1240">
        <v>26.66</v>
      </c>
      <c r="F1240">
        <v>1</v>
      </c>
    </row>
    <row r="1241" spans="1:6" x14ac:dyDescent="0.25">
      <c r="A1241">
        <v>40</v>
      </c>
      <c r="B1241">
        <v>0</v>
      </c>
      <c r="C1241">
        <v>63.2</v>
      </c>
      <c r="D1241">
        <v>108</v>
      </c>
      <c r="E1241">
        <v>10.74</v>
      </c>
      <c r="F1241">
        <v>0</v>
      </c>
    </row>
    <row r="1242" spans="1:6" x14ac:dyDescent="0.25">
      <c r="A1242">
        <v>36</v>
      </c>
      <c r="B1242">
        <v>27</v>
      </c>
      <c r="C1242">
        <v>218.7</v>
      </c>
      <c r="D1242">
        <v>79</v>
      </c>
      <c r="E1242">
        <v>37.18</v>
      </c>
      <c r="F1242">
        <v>0</v>
      </c>
    </row>
    <row r="1243" spans="1:6" x14ac:dyDescent="0.25">
      <c r="A1243">
        <v>36</v>
      </c>
      <c r="B1243">
        <v>41</v>
      </c>
      <c r="C1243">
        <v>207.3</v>
      </c>
      <c r="D1243">
        <v>95</v>
      </c>
      <c r="E1243">
        <v>35.24</v>
      </c>
      <c r="F1243">
        <v>1</v>
      </c>
    </row>
    <row r="1244" spans="1:6" x14ac:dyDescent="0.25">
      <c r="A1244">
        <v>31</v>
      </c>
      <c r="B1244">
        <v>0</v>
      </c>
      <c r="C1244">
        <v>273.3</v>
      </c>
      <c r="D1244">
        <v>66</v>
      </c>
      <c r="E1244">
        <v>46.46</v>
      </c>
      <c r="F1244">
        <v>1</v>
      </c>
    </row>
    <row r="1245" spans="1:6" x14ac:dyDescent="0.25">
      <c r="A1245">
        <v>41</v>
      </c>
      <c r="B1245">
        <v>0</v>
      </c>
      <c r="C1245">
        <v>266.10000000000002</v>
      </c>
      <c r="D1245">
        <v>120</v>
      </c>
      <c r="E1245">
        <v>45.24</v>
      </c>
      <c r="F1245">
        <v>1</v>
      </c>
    </row>
    <row r="1246" spans="1:6" x14ac:dyDescent="0.25">
      <c r="A1246">
        <v>45</v>
      </c>
      <c r="B1246">
        <v>0</v>
      </c>
      <c r="C1246">
        <v>112.8</v>
      </c>
      <c r="D1246">
        <v>89</v>
      </c>
      <c r="E1246">
        <v>19.18</v>
      </c>
      <c r="F1246">
        <v>0</v>
      </c>
    </row>
    <row r="1247" spans="1:6" x14ac:dyDescent="0.25">
      <c r="A1247">
        <v>47</v>
      </c>
      <c r="B1247">
        <v>0</v>
      </c>
      <c r="C1247">
        <v>104.7</v>
      </c>
      <c r="D1247">
        <v>112</v>
      </c>
      <c r="E1247">
        <v>17.8</v>
      </c>
      <c r="F1247">
        <v>3</v>
      </c>
    </row>
    <row r="1248" spans="1:6" x14ac:dyDescent="0.25">
      <c r="A1248">
        <v>42</v>
      </c>
      <c r="B1248">
        <v>35</v>
      </c>
      <c r="C1248">
        <v>193.8</v>
      </c>
      <c r="D1248">
        <v>62</v>
      </c>
      <c r="E1248">
        <v>32.950000000000003</v>
      </c>
      <c r="F1248">
        <v>0</v>
      </c>
    </row>
    <row r="1249" spans="1:6" x14ac:dyDescent="0.25">
      <c r="A1249">
        <v>41</v>
      </c>
      <c r="B1249">
        <v>0</v>
      </c>
      <c r="C1249">
        <v>168.6</v>
      </c>
      <c r="D1249">
        <v>102</v>
      </c>
      <c r="E1249">
        <v>28.66</v>
      </c>
      <c r="F1249">
        <v>1</v>
      </c>
    </row>
    <row r="1250" spans="1:6" x14ac:dyDescent="0.25">
      <c r="A1250">
        <v>38</v>
      </c>
      <c r="B1250">
        <v>0</v>
      </c>
      <c r="C1250">
        <v>253.2</v>
      </c>
      <c r="D1250">
        <v>122</v>
      </c>
      <c r="E1250">
        <v>43.04</v>
      </c>
      <c r="F1250">
        <v>2</v>
      </c>
    </row>
    <row r="1251" spans="1:6" x14ac:dyDescent="0.25">
      <c r="A1251">
        <v>40</v>
      </c>
      <c r="B1251">
        <v>16</v>
      </c>
      <c r="C1251">
        <v>174.7</v>
      </c>
      <c r="D1251">
        <v>92</v>
      </c>
      <c r="E1251">
        <v>29.7</v>
      </c>
      <c r="F1251">
        <v>1</v>
      </c>
    </row>
    <row r="1252" spans="1:6" x14ac:dyDescent="0.25">
      <c r="A1252">
        <v>36</v>
      </c>
      <c r="B1252">
        <v>34</v>
      </c>
      <c r="C1252">
        <v>204.5</v>
      </c>
      <c r="D1252">
        <v>79</v>
      </c>
      <c r="E1252">
        <v>34.770000000000003</v>
      </c>
      <c r="F1252">
        <v>2</v>
      </c>
    </row>
    <row r="1253" spans="1:6" x14ac:dyDescent="0.25">
      <c r="A1253">
        <v>41</v>
      </c>
      <c r="B1253">
        <v>0</v>
      </c>
      <c r="C1253">
        <v>226.5</v>
      </c>
      <c r="D1253">
        <v>93</v>
      </c>
      <c r="E1253">
        <v>38.51</v>
      </c>
      <c r="F1253">
        <v>3</v>
      </c>
    </row>
    <row r="1254" spans="1:6" x14ac:dyDescent="0.25">
      <c r="A1254">
        <v>37</v>
      </c>
      <c r="B1254">
        <v>0</v>
      </c>
      <c r="C1254">
        <v>234.1</v>
      </c>
      <c r="D1254">
        <v>91</v>
      </c>
      <c r="E1254">
        <v>39.799999999999997</v>
      </c>
      <c r="F1254">
        <v>1</v>
      </c>
    </row>
    <row r="1255" spans="1:6" x14ac:dyDescent="0.25">
      <c r="A1255">
        <v>34</v>
      </c>
      <c r="B1255">
        <v>0</v>
      </c>
      <c r="C1255">
        <v>133.30000000000001</v>
      </c>
      <c r="D1255">
        <v>106</v>
      </c>
      <c r="E1255">
        <v>22.66</v>
      </c>
      <c r="F1255">
        <v>3</v>
      </c>
    </row>
    <row r="1256" spans="1:6" x14ac:dyDescent="0.25">
      <c r="A1256">
        <v>47</v>
      </c>
      <c r="B1256">
        <v>0</v>
      </c>
      <c r="C1256">
        <v>133.9</v>
      </c>
      <c r="D1256">
        <v>87</v>
      </c>
      <c r="E1256">
        <v>22.76</v>
      </c>
      <c r="F1256">
        <v>1</v>
      </c>
    </row>
    <row r="1257" spans="1:6" x14ac:dyDescent="0.25">
      <c r="A1257">
        <v>43</v>
      </c>
      <c r="B1257">
        <v>0</v>
      </c>
      <c r="C1257">
        <v>160.19999999999999</v>
      </c>
      <c r="D1257">
        <v>104</v>
      </c>
      <c r="E1257">
        <v>27.23</v>
      </c>
      <c r="F1257">
        <v>0</v>
      </c>
    </row>
    <row r="1258" spans="1:6" x14ac:dyDescent="0.25">
      <c r="A1258">
        <v>47</v>
      </c>
      <c r="B1258">
        <v>44</v>
      </c>
      <c r="C1258">
        <v>230.6</v>
      </c>
      <c r="D1258">
        <v>94</v>
      </c>
      <c r="E1258">
        <v>39.200000000000003</v>
      </c>
      <c r="F1258">
        <v>0</v>
      </c>
    </row>
    <row r="1259" spans="1:6" x14ac:dyDescent="0.25">
      <c r="A1259">
        <v>38</v>
      </c>
      <c r="B1259">
        <v>0</v>
      </c>
      <c r="C1259">
        <v>72.8</v>
      </c>
      <c r="D1259">
        <v>120</v>
      </c>
      <c r="E1259">
        <v>12.38</v>
      </c>
      <c r="F1259">
        <v>2</v>
      </c>
    </row>
    <row r="1260" spans="1:6" x14ac:dyDescent="0.25">
      <c r="A1260">
        <v>40</v>
      </c>
      <c r="B1260">
        <v>0</v>
      </c>
      <c r="C1260">
        <v>196.1</v>
      </c>
      <c r="D1260">
        <v>107</v>
      </c>
      <c r="E1260">
        <v>33.340000000000003</v>
      </c>
      <c r="F1260">
        <v>1</v>
      </c>
    </row>
    <row r="1261" spans="1:6" x14ac:dyDescent="0.25">
      <c r="A1261">
        <v>41</v>
      </c>
      <c r="B1261">
        <v>0</v>
      </c>
      <c r="C1261">
        <v>197.1</v>
      </c>
      <c r="D1261">
        <v>110</v>
      </c>
      <c r="E1261">
        <v>33.51</v>
      </c>
      <c r="F1261">
        <v>1</v>
      </c>
    </row>
    <row r="1262" spans="1:6" x14ac:dyDescent="0.25">
      <c r="A1262">
        <v>41</v>
      </c>
      <c r="B1262">
        <v>0</v>
      </c>
      <c r="C1262">
        <v>219.6</v>
      </c>
      <c r="D1262">
        <v>126</v>
      </c>
      <c r="E1262">
        <v>37.33</v>
      </c>
      <c r="F1262">
        <v>1</v>
      </c>
    </row>
    <row r="1263" spans="1:6" x14ac:dyDescent="0.25">
      <c r="A1263">
        <v>38</v>
      </c>
      <c r="B1263">
        <v>0</v>
      </c>
      <c r="C1263">
        <v>216</v>
      </c>
      <c r="D1263">
        <v>85</v>
      </c>
      <c r="E1263">
        <v>36.72</v>
      </c>
      <c r="F1263">
        <v>2</v>
      </c>
    </row>
    <row r="1264" spans="1:6" x14ac:dyDescent="0.25">
      <c r="A1264">
        <v>40</v>
      </c>
      <c r="B1264">
        <v>32</v>
      </c>
      <c r="C1264">
        <v>222.9</v>
      </c>
      <c r="D1264">
        <v>136</v>
      </c>
      <c r="E1264">
        <v>37.89</v>
      </c>
      <c r="F1264">
        <v>0</v>
      </c>
    </row>
    <row r="1265" spans="1:6" x14ac:dyDescent="0.25">
      <c r="A1265">
        <v>40</v>
      </c>
      <c r="B1265">
        <v>36</v>
      </c>
      <c r="C1265">
        <v>115.9</v>
      </c>
      <c r="D1265">
        <v>120</v>
      </c>
      <c r="E1265">
        <v>19.7</v>
      </c>
      <c r="F1265">
        <v>3</v>
      </c>
    </row>
    <row r="1266" spans="1:6" x14ac:dyDescent="0.25">
      <c r="A1266">
        <v>37</v>
      </c>
      <c r="B1266">
        <v>0</v>
      </c>
      <c r="C1266">
        <v>189.8</v>
      </c>
      <c r="D1266">
        <v>101</v>
      </c>
      <c r="E1266">
        <v>32.270000000000003</v>
      </c>
      <c r="F1266">
        <v>1</v>
      </c>
    </row>
    <row r="1267" spans="1:6" x14ac:dyDescent="0.25">
      <c r="A1267">
        <v>42</v>
      </c>
      <c r="B1267">
        <v>0</v>
      </c>
      <c r="C1267">
        <v>136.4</v>
      </c>
      <c r="D1267">
        <v>104</v>
      </c>
      <c r="E1267">
        <v>23.19</v>
      </c>
      <c r="F1267">
        <v>3</v>
      </c>
    </row>
    <row r="1268" spans="1:6" x14ac:dyDescent="0.25">
      <c r="A1268">
        <v>40</v>
      </c>
      <c r="B1268">
        <v>0</v>
      </c>
      <c r="C1268">
        <v>170.5</v>
      </c>
      <c r="D1268">
        <v>86</v>
      </c>
      <c r="E1268">
        <v>28.99</v>
      </c>
      <c r="F1268">
        <v>1</v>
      </c>
    </row>
    <row r="1269" spans="1:6" x14ac:dyDescent="0.25">
      <c r="A1269">
        <v>39</v>
      </c>
      <c r="B1269">
        <v>0</v>
      </c>
      <c r="C1269">
        <v>272.39999999999998</v>
      </c>
      <c r="D1269">
        <v>88</v>
      </c>
      <c r="E1269">
        <v>46.31</v>
      </c>
      <c r="F1269">
        <v>0</v>
      </c>
    </row>
    <row r="1270" spans="1:6" x14ac:dyDescent="0.25">
      <c r="A1270">
        <v>42</v>
      </c>
      <c r="B1270">
        <v>40</v>
      </c>
      <c r="C1270">
        <v>210</v>
      </c>
      <c r="D1270">
        <v>116</v>
      </c>
      <c r="E1270">
        <v>35.700000000000003</v>
      </c>
      <c r="F1270">
        <v>8</v>
      </c>
    </row>
    <row r="1271" spans="1:6" x14ac:dyDescent="0.25">
      <c r="A1271">
        <v>36</v>
      </c>
      <c r="B1271">
        <v>0</v>
      </c>
      <c r="C1271">
        <v>153.9</v>
      </c>
      <c r="D1271">
        <v>117</v>
      </c>
      <c r="E1271">
        <v>26.16</v>
      </c>
      <c r="F1271">
        <v>2</v>
      </c>
    </row>
    <row r="1272" spans="1:6" x14ac:dyDescent="0.25">
      <c r="A1272">
        <v>44</v>
      </c>
      <c r="B1272">
        <v>0</v>
      </c>
      <c r="C1272">
        <v>252.4</v>
      </c>
      <c r="D1272">
        <v>74</v>
      </c>
      <c r="E1272">
        <v>42.91</v>
      </c>
      <c r="F1272">
        <v>2</v>
      </c>
    </row>
    <row r="1273" spans="1:6" x14ac:dyDescent="0.25">
      <c r="A1273">
        <v>45</v>
      </c>
      <c r="B1273">
        <v>0</v>
      </c>
      <c r="C1273">
        <v>197.9</v>
      </c>
      <c r="D1273">
        <v>84</v>
      </c>
      <c r="E1273">
        <v>33.64</v>
      </c>
      <c r="F1273">
        <v>1</v>
      </c>
    </row>
    <row r="1274" spans="1:6" x14ac:dyDescent="0.25">
      <c r="A1274">
        <v>35</v>
      </c>
      <c r="B1274">
        <v>0</v>
      </c>
      <c r="C1274">
        <v>152.4</v>
      </c>
      <c r="D1274">
        <v>74</v>
      </c>
      <c r="E1274">
        <v>25.91</v>
      </c>
      <c r="F1274">
        <v>3</v>
      </c>
    </row>
    <row r="1275" spans="1:6" x14ac:dyDescent="0.25">
      <c r="A1275">
        <v>34</v>
      </c>
      <c r="B1275">
        <v>40</v>
      </c>
      <c r="C1275">
        <v>237.4</v>
      </c>
      <c r="D1275">
        <v>105</v>
      </c>
      <c r="E1275">
        <v>40.36</v>
      </c>
      <c r="F1275">
        <v>3</v>
      </c>
    </row>
    <row r="1276" spans="1:6" x14ac:dyDescent="0.25">
      <c r="A1276">
        <v>44</v>
      </c>
      <c r="B1276">
        <v>0</v>
      </c>
      <c r="C1276">
        <v>265.60000000000002</v>
      </c>
      <c r="D1276">
        <v>82</v>
      </c>
      <c r="E1276">
        <v>45.15</v>
      </c>
      <c r="F1276">
        <v>1</v>
      </c>
    </row>
    <row r="1277" spans="1:6" x14ac:dyDescent="0.25">
      <c r="A1277">
        <v>40</v>
      </c>
      <c r="B1277">
        <v>0</v>
      </c>
      <c r="C1277">
        <v>197.3</v>
      </c>
      <c r="D1277">
        <v>91</v>
      </c>
      <c r="E1277">
        <v>33.54</v>
      </c>
      <c r="F1277">
        <v>1</v>
      </c>
    </row>
    <row r="1278" spans="1:6" x14ac:dyDescent="0.25">
      <c r="A1278">
        <v>42</v>
      </c>
      <c r="B1278">
        <v>14</v>
      </c>
      <c r="C1278">
        <v>199.1</v>
      </c>
      <c r="D1278">
        <v>100</v>
      </c>
      <c r="E1278">
        <v>33.85</v>
      </c>
      <c r="F1278">
        <v>1</v>
      </c>
    </row>
    <row r="1279" spans="1:6" x14ac:dyDescent="0.25">
      <c r="A1279">
        <v>39</v>
      </c>
      <c r="B1279">
        <v>0</v>
      </c>
      <c r="C1279">
        <v>233.7</v>
      </c>
      <c r="D1279">
        <v>114</v>
      </c>
      <c r="E1279">
        <v>39.729999999999997</v>
      </c>
      <c r="F1279">
        <v>2</v>
      </c>
    </row>
    <row r="1280" spans="1:6" x14ac:dyDescent="0.25">
      <c r="A1280">
        <v>43</v>
      </c>
      <c r="B1280">
        <v>0</v>
      </c>
      <c r="C1280">
        <v>183.1</v>
      </c>
      <c r="D1280">
        <v>99</v>
      </c>
      <c r="E1280">
        <v>31.13</v>
      </c>
      <c r="F1280">
        <v>1</v>
      </c>
    </row>
    <row r="1281" spans="1:6" x14ac:dyDescent="0.25">
      <c r="A1281">
        <v>41</v>
      </c>
      <c r="B1281">
        <v>0</v>
      </c>
      <c r="C1281">
        <v>207.1</v>
      </c>
      <c r="D1281">
        <v>70</v>
      </c>
      <c r="E1281">
        <v>35.21</v>
      </c>
      <c r="F1281">
        <v>1</v>
      </c>
    </row>
    <row r="1282" spans="1:6" x14ac:dyDescent="0.25">
      <c r="A1282">
        <v>35</v>
      </c>
      <c r="B1282">
        <v>0</v>
      </c>
      <c r="C1282">
        <v>139.69999999999999</v>
      </c>
      <c r="D1282">
        <v>78</v>
      </c>
      <c r="E1282">
        <v>23.75</v>
      </c>
      <c r="F1282">
        <v>2</v>
      </c>
    </row>
    <row r="1283" spans="1:6" x14ac:dyDescent="0.25">
      <c r="A1283">
        <v>46</v>
      </c>
      <c r="B1283">
        <v>0</v>
      </c>
      <c r="C1283">
        <v>177.2</v>
      </c>
      <c r="D1283">
        <v>91</v>
      </c>
      <c r="E1283">
        <v>30.12</v>
      </c>
      <c r="F1283">
        <v>2</v>
      </c>
    </row>
    <row r="1284" spans="1:6" x14ac:dyDescent="0.25">
      <c r="A1284">
        <v>47</v>
      </c>
      <c r="B1284">
        <v>35</v>
      </c>
      <c r="C1284">
        <v>169.8</v>
      </c>
      <c r="D1284">
        <v>136</v>
      </c>
      <c r="E1284">
        <v>28.87</v>
      </c>
      <c r="F1284">
        <v>2</v>
      </c>
    </row>
    <row r="1285" spans="1:6" x14ac:dyDescent="0.25">
      <c r="A1285">
        <v>39</v>
      </c>
      <c r="B1285">
        <v>0</v>
      </c>
      <c r="C1285">
        <v>173.5</v>
      </c>
      <c r="D1285">
        <v>83</v>
      </c>
      <c r="E1285">
        <v>29.5</v>
      </c>
      <c r="F1285">
        <v>3</v>
      </c>
    </row>
    <row r="1286" spans="1:6" x14ac:dyDescent="0.25">
      <c r="A1286">
        <v>41</v>
      </c>
      <c r="B1286">
        <v>0</v>
      </c>
      <c r="C1286">
        <v>159.9</v>
      </c>
      <c r="D1286">
        <v>100</v>
      </c>
      <c r="E1286">
        <v>27.18</v>
      </c>
      <c r="F1286">
        <v>1</v>
      </c>
    </row>
    <row r="1287" spans="1:6" x14ac:dyDescent="0.25">
      <c r="A1287">
        <v>47</v>
      </c>
      <c r="B1287">
        <v>0</v>
      </c>
      <c r="C1287">
        <v>115.1</v>
      </c>
      <c r="D1287">
        <v>89</v>
      </c>
      <c r="E1287">
        <v>19.57</v>
      </c>
      <c r="F1287">
        <v>2</v>
      </c>
    </row>
    <row r="1288" spans="1:6" x14ac:dyDescent="0.25">
      <c r="A1288">
        <v>42</v>
      </c>
      <c r="B1288">
        <v>0</v>
      </c>
      <c r="C1288">
        <v>92.2</v>
      </c>
      <c r="D1288">
        <v>108</v>
      </c>
      <c r="E1288">
        <v>15.67</v>
      </c>
      <c r="F1288">
        <v>1</v>
      </c>
    </row>
    <row r="1289" spans="1:6" x14ac:dyDescent="0.25">
      <c r="A1289">
        <v>38</v>
      </c>
      <c r="B1289">
        <v>0</v>
      </c>
      <c r="C1289">
        <v>117.1</v>
      </c>
      <c r="D1289">
        <v>94</v>
      </c>
      <c r="E1289">
        <v>19.91</v>
      </c>
      <c r="F1289">
        <v>0</v>
      </c>
    </row>
    <row r="1290" spans="1:6" x14ac:dyDescent="0.25">
      <c r="A1290">
        <v>34</v>
      </c>
      <c r="B1290">
        <v>0</v>
      </c>
      <c r="C1290">
        <v>223.3</v>
      </c>
      <c r="D1290">
        <v>99</v>
      </c>
      <c r="E1290">
        <v>37.96</v>
      </c>
      <c r="F1290">
        <v>0</v>
      </c>
    </row>
    <row r="1291" spans="1:6" x14ac:dyDescent="0.25">
      <c r="A1291">
        <v>49</v>
      </c>
      <c r="B1291">
        <v>0</v>
      </c>
      <c r="C1291">
        <v>154.80000000000001</v>
      </c>
      <c r="D1291">
        <v>111</v>
      </c>
      <c r="E1291">
        <v>26.32</v>
      </c>
      <c r="F1291">
        <v>3</v>
      </c>
    </row>
    <row r="1292" spans="1:6" x14ac:dyDescent="0.25">
      <c r="A1292">
        <v>31</v>
      </c>
      <c r="B1292">
        <v>0</v>
      </c>
      <c r="C1292">
        <v>261.39999999999998</v>
      </c>
      <c r="D1292">
        <v>141</v>
      </c>
      <c r="E1292">
        <v>44.44</v>
      </c>
      <c r="F1292">
        <v>1</v>
      </c>
    </row>
    <row r="1293" spans="1:6" x14ac:dyDescent="0.25">
      <c r="A1293">
        <v>27</v>
      </c>
      <c r="B1293">
        <v>0</v>
      </c>
      <c r="C1293">
        <v>46.5</v>
      </c>
      <c r="D1293">
        <v>104</v>
      </c>
      <c r="E1293">
        <v>7.91</v>
      </c>
      <c r="F1293">
        <v>4</v>
      </c>
    </row>
    <row r="1294" spans="1:6" x14ac:dyDescent="0.25">
      <c r="A1294">
        <v>26</v>
      </c>
      <c r="B1294">
        <v>18</v>
      </c>
      <c r="C1294">
        <v>149.9</v>
      </c>
      <c r="D1294">
        <v>84</v>
      </c>
      <c r="E1294">
        <v>25.48</v>
      </c>
      <c r="F1294">
        <v>0</v>
      </c>
    </row>
    <row r="1295" spans="1:6" x14ac:dyDescent="0.25">
      <c r="A1295">
        <v>27</v>
      </c>
      <c r="B1295">
        <v>0</v>
      </c>
      <c r="C1295">
        <v>242.2</v>
      </c>
      <c r="D1295">
        <v>102</v>
      </c>
      <c r="E1295">
        <v>41.17</v>
      </c>
      <c r="F1295">
        <v>2</v>
      </c>
    </row>
    <row r="1296" spans="1:6" x14ac:dyDescent="0.25">
      <c r="A1296">
        <v>39</v>
      </c>
      <c r="B1296">
        <v>0</v>
      </c>
      <c r="C1296">
        <v>222.4</v>
      </c>
      <c r="D1296">
        <v>102</v>
      </c>
      <c r="E1296">
        <v>37.81</v>
      </c>
      <c r="F1296">
        <v>2</v>
      </c>
    </row>
    <row r="1297" spans="1:6" x14ac:dyDescent="0.25">
      <c r="A1297">
        <v>41</v>
      </c>
      <c r="B1297">
        <v>0</v>
      </c>
      <c r="C1297">
        <v>69.400000000000006</v>
      </c>
      <c r="D1297">
        <v>79</v>
      </c>
      <c r="E1297">
        <v>11.8</v>
      </c>
      <c r="F1297">
        <v>0</v>
      </c>
    </row>
    <row r="1298" spans="1:6" x14ac:dyDescent="0.25">
      <c r="A1298">
        <v>28</v>
      </c>
      <c r="B1298">
        <v>0</v>
      </c>
      <c r="C1298">
        <v>61.2</v>
      </c>
      <c r="D1298">
        <v>111</v>
      </c>
      <c r="E1298">
        <v>10.4</v>
      </c>
      <c r="F1298">
        <v>5</v>
      </c>
    </row>
    <row r="1299" spans="1:6" x14ac:dyDescent="0.25">
      <c r="A1299">
        <v>40</v>
      </c>
      <c r="B1299">
        <v>0</v>
      </c>
      <c r="C1299">
        <v>245.2</v>
      </c>
      <c r="D1299">
        <v>112</v>
      </c>
      <c r="E1299">
        <v>41.68</v>
      </c>
      <c r="F1299">
        <v>0</v>
      </c>
    </row>
    <row r="1300" spans="1:6" x14ac:dyDescent="0.25">
      <c r="A1300">
        <v>44</v>
      </c>
      <c r="B1300">
        <v>0</v>
      </c>
      <c r="C1300">
        <v>227.4</v>
      </c>
      <c r="D1300">
        <v>105</v>
      </c>
      <c r="E1300">
        <v>38.659999999999997</v>
      </c>
      <c r="F1300">
        <v>0</v>
      </c>
    </row>
    <row r="1301" spans="1:6" x14ac:dyDescent="0.25">
      <c r="A1301">
        <v>36</v>
      </c>
      <c r="B1301">
        <v>0</v>
      </c>
      <c r="C1301">
        <v>192.8</v>
      </c>
      <c r="D1301">
        <v>68</v>
      </c>
      <c r="E1301">
        <v>32.78</v>
      </c>
      <c r="F1301">
        <v>1</v>
      </c>
    </row>
    <row r="1302" spans="1:6" x14ac:dyDescent="0.25">
      <c r="A1302">
        <v>38</v>
      </c>
      <c r="B1302">
        <v>0</v>
      </c>
      <c r="C1302">
        <v>162.6</v>
      </c>
      <c r="D1302">
        <v>98</v>
      </c>
      <c r="E1302">
        <v>27.64</v>
      </c>
      <c r="F1302">
        <v>1</v>
      </c>
    </row>
    <row r="1303" spans="1:6" x14ac:dyDescent="0.25">
      <c r="A1303">
        <v>45</v>
      </c>
      <c r="B1303">
        <v>0</v>
      </c>
      <c r="C1303">
        <v>271.10000000000002</v>
      </c>
      <c r="D1303">
        <v>80</v>
      </c>
      <c r="E1303">
        <v>46.09</v>
      </c>
      <c r="F1303">
        <v>1</v>
      </c>
    </row>
    <row r="1304" spans="1:6" x14ac:dyDescent="0.25">
      <c r="A1304">
        <v>42</v>
      </c>
      <c r="B1304">
        <v>0</v>
      </c>
      <c r="C1304">
        <v>103.4</v>
      </c>
      <c r="D1304">
        <v>94</v>
      </c>
      <c r="E1304">
        <v>17.579999999999998</v>
      </c>
      <c r="F1304">
        <v>1</v>
      </c>
    </row>
    <row r="1305" spans="1:6" x14ac:dyDescent="0.25">
      <c r="A1305">
        <v>47</v>
      </c>
      <c r="B1305">
        <v>0</v>
      </c>
      <c r="C1305">
        <v>52.2</v>
      </c>
      <c r="D1305">
        <v>106</v>
      </c>
      <c r="E1305">
        <v>8.8699999999999992</v>
      </c>
      <c r="F1305">
        <v>2</v>
      </c>
    </row>
    <row r="1306" spans="1:6" x14ac:dyDescent="0.25">
      <c r="A1306">
        <v>27</v>
      </c>
      <c r="B1306">
        <v>0</v>
      </c>
      <c r="C1306">
        <v>165.4</v>
      </c>
      <c r="D1306">
        <v>106</v>
      </c>
      <c r="E1306">
        <v>28.12</v>
      </c>
      <c r="F1306">
        <v>0</v>
      </c>
    </row>
    <row r="1307" spans="1:6" x14ac:dyDescent="0.25">
      <c r="A1307">
        <v>43</v>
      </c>
      <c r="B1307">
        <v>0</v>
      </c>
      <c r="C1307">
        <v>147.5</v>
      </c>
      <c r="D1307">
        <v>110</v>
      </c>
      <c r="E1307">
        <v>25.08</v>
      </c>
      <c r="F1307">
        <v>2</v>
      </c>
    </row>
    <row r="1308" spans="1:6" x14ac:dyDescent="0.25">
      <c r="A1308">
        <v>39</v>
      </c>
      <c r="B1308">
        <v>0</v>
      </c>
      <c r="C1308">
        <v>217.8</v>
      </c>
      <c r="D1308">
        <v>93</v>
      </c>
      <c r="E1308">
        <v>37.03</v>
      </c>
      <c r="F1308">
        <v>0</v>
      </c>
    </row>
    <row r="1309" spans="1:6" x14ac:dyDescent="0.25">
      <c r="A1309">
        <v>38</v>
      </c>
      <c r="B1309">
        <v>0</v>
      </c>
      <c r="C1309">
        <v>235.7</v>
      </c>
      <c r="D1309">
        <v>79</v>
      </c>
      <c r="E1309">
        <v>40.07</v>
      </c>
      <c r="F1309">
        <v>1</v>
      </c>
    </row>
    <row r="1310" spans="1:6" x14ac:dyDescent="0.25">
      <c r="A1310">
        <v>35</v>
      </c>
      <c r="B1310">
        <v>22</v>
      </c>
      <c r="C1310">
        <v>204.5</v>
      </c>
      <c r="D1310">
        <v>92</v>
      </c>
      <c r="E1310">
        <v>34.770000000000003</v>
      </c>
      <c r="F1310">
        <v>2</v>
      </c>
    </row>
    <row r="1311" spans="1:6" x14ac:dyDescent="0.25">
      <c r="A1311">
        <v>42</v>
      </c>
      <c r="B1311">
        <v>0</v>
      </c>
      <c r="C1311">
        <v>178.4</v>
      </c>
      <c r="D1311">
        <v>143</v>
      </c>
      <c r="E1311">
        <v>30.33</v>
      </c>
      <c r="F1311">
        <v>0</v>
      </c>
    </row>
    <row r="1312" spans="1:6" x14ac:dyDescent="0.25">
      <c r="A1312">
        <v>32</v>
      </c>
      <c r="B1312">
        <v>32</v>
      </c>
      <c r="C1312">
        <v>130.1</v>
      </c>
      <c r="D1312">
        <v>68</v>
      </c>
      <c r="E1312">
        <v>22.12</v>
      </c>
      <c r="F1312">
        <v>2</v>
      </c>
    </row>
    <row r="1313" spans="1:6" x14ac:dyDescent="0.25">
      <c r="A1313">
        <v>37</v>
      </c>
      <c r="B1313">
        <v>34</v>
      </c>
      <c r="C1313">
        <v>103.7</v>
      </c>
      <c r="D1313">
        <v>100</v>
      </c>
      <c r="E1313">
        <v>17.63</v>
      </c>
      <c r="F1313">
        <v>2</v>
      </c>
    </row>
    <row r="1314" spans="1:6" x14ac:dyDescent="0.25">
      <c r="A1314">
        <v>40</v>
      </c>
      <c r="B1314">
        <v>0</v>
      </c>
      <c r="C1314">
        <v>239.9</v>
      </c>
      <c r="D1314">
        <v>91</v>
      </c>
      <c r="E1314">
        <v>40.78</v>
      </c>
      <c r="F1314">
        <v>2</v>
      </c>
    </row>
    <row r="1315" spans="1:6" x14ac:dyDescent="0.25">
      <c r="A1315">
        <v>34</v>
      </c>
      <c r="B1315">
        <v>0</v>
      </c>
      <c r="C1315">
        <v>148.4</v>
      </c>
      <c r="D1315">
        <v>110</v>
      </c>
      <c r="E1315">
        <v>25.23</v>
      </c>
      <c r="F1315">
        <v>0</v>
      </c>
    </row>
    <row r="1316" spans="1:6" x14ac:dyDescent="0.25">
      <c r="A1316">
        <v>41</v>
      </c>
      <c r="B1316">
        <v>0</v>
      </c>
      <c r="C1316">
        <v>148.6</v>
      </c>
      <c r="D1316">
        <v>106</v>
      </c>
      <c r="E1316">
        <v>25.26</v>
      </c>
      <c r="F1316">
        <v>2</v>
      </c>
    </row>
    <row r="1317" spans="1:6" x14ac:dyDescent="0.25">
      <c r="A1317">
        <v>44</v>
      </c>
      <c r="B1317">
        <v>0</v>
      </c>
      <c r="C1317">
        <v>191.1</v>
      </c>
      <c r="D1317">
        <v>69</v>
      </c>
      <c r="E1317">
        <v>32.49</v>
      </c>
      <c r="F1317">
        <v>0</v>
      </c>
    </row>
    <row r="1318" spans="1:6" x14ac:dyDescent="0.25">
      <c r="A1318">
        <v>40</v>
      </c>
      <c r="B1318">
        <v>39</v>
      </c>
      <c r="C1318">
        <v>218.5</v>
      </c>
      <c r="D1318">
        <v>76</v>
      </c>
      <c r="E1318">
        <v>37.15</v>
      </c>
      <c r="F1318">
        <v>1</v>
      </c>
    </row>
    <row r="1319" spans="1:6" x14ac:dyDescent="0.25">
      <c r="A1319">
        <v>35</v>
      </c>
      <c r="B1319">
        <v>0</v>
      </c>
      <c r="C1319">
        <v>97.5</v>
      </c>
      <c r="D1319">
        <v>95</v>
      </c>
      <c r="E1319">
        <v>16.579999999999998</v>
      </c>
      <c r="F1319">
        <v>1</v>
      </c>
    </row>
    <row r="1320" spans="1:6" x14ac:dyDescent="0.25">
      <c r="A1320">
        <v>44</v>
      </c>
      <c r="B1320">
        <v>0</v>
      </c>
      <c r="C1320">
        <v>128.69999999999999</v>
      </c>
      <c r="D1320">
        <v>126</v>
      </c>
      <c r="E1320">
        <v>21.88</v>
      </c>
      <c r="F1320">
        <v>0</v>
      </c>
    </row>
    <row r="1321" spans="1:6" x14ac:dyDescent="0.25">
      <c r="A1321">
        <v>44</v>
      </c>
      <c r="B1321">
        <v>38</v>
      </c>
      <c r="C1321">
        <v>236.6</v>
      </c>
      <c r="D1321">
        <v>69</v>
      </c>
      <c r="E1321">
        <v>40.22</v>
      </c>
      <c r="F1321">
        <v>2</v>
      </c>
    </row>
    <row r="1322" spans="1:6" x14ac:dyDescent="0.25">
      <c r="A1322">
        <v>33</v>
      </c>
      <c r="B1322">
        <v>0</v>
      </c>
      <c r="C1322">
        <v>85.9</v>
      </c>
      <c r="D1322">
        <v>113</v>
      </c>
      <c r="E1322">
        <v>14.6</v>
      </c>
      <c r="F1322">
        <v>0</v>
      </c>
    </row>
    <row r="1323" spans="1:6" x14ac:dyDescent="0.25">
      <c r="A1323">
        <v>37</v>
      </c>
      <c r="B1323">
        <v>27</v>
      </c>
      <c r="C1323">
        <v>141.19999999999999</v>
      </c>
      <c r="D1323">
        <v>96</v>
      </c>
      <c r="E1323">
        <v>24</v>
      </c>
      <c r="F1323">
        <v>1</v>
      </c>
    </row>
    <row r="1324" spans="1:6" x14ac:dyDescent="0.25">
      <c r="A1324">
        <v>42</v>
      </c>
      <c r="B1324">
        <v>31</v>
      </c>
      <c r="C1324">
        <v>194.4</v>
      </c>
      <c r="D1324">
        <v>104</v>
      </c>
      <c r="E1324">
        <v>33.049999999999997</v>
      </c>
      <c r="F1324">
        <v>0</v>
      </c>
    </row>
    <row r="1325" spans="1:6" x14ac:dyDescent="0.25">
      <c r="A1325">
        <v>38</v>
      </c>
      <c r="B1325">
        <v>0</v>
      </c>
      <c r="C1325">
        <v>167.6</v>
      </c>
      <c r="D1325">
        <v>100</v>
      </c>
      <c r="E1325">
        <v>28.49</v>
      </c>
      <c r="F1325">
        <v>2</v>
      </c>
    </row>
    <row r="1326" spans="1:6" x14ac:dyDescent="0.25">
      <c r="A1326">
        <v>50</v>
      </c>
      <c r="B1326">
        <v>0</v>
      </c>
      <c r="C1326">
        <v>234.5</v>
      </c>
      <c r="D1326">
        <v>134</v>
      </c>
      <c r="E1326">
        <v>39.869999999999997</v>
      </c>
      <c r="F1326">
        <v>1</v>
      </c>
    </row>
    <row r="1327" spans="1:6" x14ac:dyDescent="0.25">
      <c r="A1327">
        <v>41</v>
      </c>
      <c r="B1327">
        <v>0</v>
      </c>
      <c r="C1327">
        <v>154.19999999999999</v>
      </c>
      <c r="D1327">
        <v>78</v>
      </c>
      <c r="E1327">
        <v>26.21</v>
      </c>
      <c r="F1327">
        <v>1</v>
      </c>
    </row>
    <row r="1328" spans="1:6" x14ac:dyDescent="0.25">
      <c r="A1328">
        <v>39</v>
      </c>
      <c r="B1328">
        <v>14</v>
      </c>
      <c r="C1328">
        <v>143.19999999999999</v>
      </c>
      <c r="D1328">
        <v>99</v>
      </c>
      <c r="E1328">
        <v>24.34</v>
      </c>
      <c r="F1328">
        <v>1</v>
      </c>
    </row>
    <row r="1329" spans="1:6" x14ac:dyDescent="0.25">
      <c r="A1329">
        <v>46</v>
      </c>
      <c r="B1329">
        <v>40</v>
      </c>
      <c r="C1329">
        <v>216.4</v>
      </c>
      <c r="D1329">
        <v>80</v>
      </c>
      <c r="E1329">
        <v>36.79</v>
      </c>
      <c r="F1329">
        <v>1</v>
      </c>
    </row>
    <row r="1330" spans="1:6" x14ac:dyDescent="0.25">
      <c r="A1330">
        <v>41</v>
      </c>
      <c r="B1330">
        <v>35</v>
      </c>
      <c r="C1330">
        <v>161.9</v>
      </c>
      <c r="D1330">
        <v>85</v>
      </c>
      <c r="E1330">
        <v>27.52</v>
      </c>
      <c r="F1330">
        <v>1</v>
      </c>
    </row>
    <row r="1331" spans="1:6" x14ac:dyDescent="0.25">
      <c r="A1331">
        <v>41</v>
      </c>
      <c r="B1331">
        <v>0</v>
      </c>
      <c r="C1331">
        <v>118.7</v>
      </c>
      <c r="D1331">
        <v>90</v>
      </c>
      <c r="E1331">
        <v>20.18</v>
      </c>
      <c r="F1331">
        <v>3</v>
      </c>
    </row>
    <row r="1332" spans="1:6" x14ac:dyDescent="0.25">
      <c r="A1332">
        <v>39</v>
      </c>
      <c r="B1332">
        <v>0</v>
      </c>
      <c r="C1332">
        <v>179.1</v>
      </c>
      <c r="D1332">
        <v>123</v>
      </c>
      <c r="E1332">
        <v>30.45</v>
      </c>
      <c r="F1332">
        <v>1</v>
      </c>
    </row>
    <row r="1333" spans="1:6" x14ac:dyDescent="0.25">
      <c r="A1333">
        <v>34</v>
      </c>
      <c r="B1333">
        <v>0</v>
      </c>
      <c r="C1333">
        <v>147.9</v>
      </c>
      <c r="D1333">
        <v>97</v>
      </c>
      <c r="E1333">
        <v>25.14</v>
      </c>
      <c r="F1333">
        <v>2</v>
      </c>
    </row>
    <row r="1334" spans="1:6" x14ac:dyDescent="0.25">
      <c r="A1334">
        <v>37</v>
      </c>
      <c r="B1334">
        <v>38</v>
      </c>
      <c r="C1334">
        <v>209.2</v>
      </c>
      <c r="D1334">
        <v>110</v>
      </c>
      <c r="E1334">
        <v>35.56</v>
      </c>
      <c r="F1334">
        <v>2</v>
      </c>
    </row>
    <row r="1335" spans="1:6" x14ac:dyDescent="0.25">
      <c r="A1335">
        <v>44</v>
      </c>
      <c r="B1335">
        <v>29</v>
      </c>
      <c r="C1335">
        <v>244.3</v>
      </c>
      <c r="D1335">
        <v>140</v>
      </c>
      <c r="E1335">
        <v>41.53</v>
      </c>
      <c r="F1335">
        <v>0</v>
      </c>
    </row>
    <row r="1336" spans="1:6" x14ac:dyDescent="0.25">
      <c r="A1336">
        <v>38</v>
      </c>
      <c r="B1336">
        <v>34</v>
      </c>
      <c r="C1336">
        <v>175.3</v>
      </c>
      <c r="D1336">
        <v>96</v>
      </c>
      <c r="E1336">
        <v>29.8</v>
      </c>
      <c r="F1336">
        <v>1</v>
      </c>
    </row>
    <row r="1337" spans="1:6" x14ac:dyDescent="0.25">
      <c r="A1337">
        <v>34</v>
      </c>
      <c r="B1337">
        <v>0</v>
      </c>
      <c r="C1337">
        <v>150.5</v>
      </c>
      <c r="D1337">
        <v>92</v>
      </c>
      <c r="E1337">
        <v>25.59</v>
      </c>
      <c r="F1337">
        <v>1</v>
      </c>
    </row>
    <row r="1338" spans="1:6" x14ac:dyDescent="0.25">
      <c r="A1338">
        <v>40</v>
      </c>
      <c r="B1338">
        <v>0</v>
      </c>
      <c r="C1338">
        <v>163.5</v>
      </c>
      <c r="D1338">
        <v>136</v>
      </c>
      <c r="E1338">
        <v>27.8</v>
      </c>
      <c r="F1338">
        <v>1</v>
      </c>
    </row>
    <row r="1339" spans="1:6" x14ac:dyDescent="0.25">
      <c r="A1339">
        <v>28</v>
      </c>
      <c r="B1339">
        <v>0</v>
      </c>
      <c r="C1339">
        <v>236.9</v>
      </c>
      <c r="D1339">
        <v>93</v>
      </c>
      <c r="E1339">
        <v>40.270000000000003</v>
      </c>
      <c r="F1339">
        <v>2</v>
      </c>
    </row>
    <row r="1340" spans="1:6" x14ac:dyDescent="0.25">
      <c r="A1340">
        <v>39</v>
      </c>
      <c r="B1340">
        <v>0</v>
      </c>
      <c r="C1340">
        <v>82.3</v>
      </c>
      <c r="D1340">
        <v>77</v>
      </c>
      <c r="E1340">
        <v>13.99</v>
      </c>
      <c r="F1340">
        <v>1</v>
      </c>
    </row>
    <row r="1341" spans="1:6" x14ac:dyDescent="0.25">
      <c r="A1341">
        <v>43</v>
      </c>
      <c r="B1341">
        <v>0</v>
      </c>
      <c r="C1341">
        <v>216</v>
      </c>
      <c r="D1341">
        <v>111</v>
      </c>
      <c r="E1341">
        <v>36.72</v>
      </c>
      <c r="F1341">
        <v>1</v>
      </c>
    </row>
    <row r="1342" spans="1:6" x14ac:dyDescent="0.25">
      <c r="A1342">
        <v>42</v>
      </c>
      <c r="B1342">
        <v>0</v>
      </c>
      <c r="C1342">
        <v>180</v>
      </c>
      <c r="D1342">
        <v>119</v>
      </c>
      <c r="E1342">
        <v>30.6</v>
      </c>
      <c r="F1342">
        <v>1</v>
      </c>
    </row>
    <row r="1343" spans="1:6" x14ac:dyDescent="0.25">
      <c r="A1343">
        <v>46</v>
      </c>
      <c r="B1343">
        <v>0</v>
      </c>
      <c r="C1343">
        <v>143.69999999999999</v>
      </c>
      <c r="D1343">
        <v>55</v>
      </c>
      <c r="E1343">
        <v>24.43</v>
      </c>
      <c r="F1343">
        <v>1</v>
      </c>
    </row>
    <row r="1344" spans="1:6" x14ac:dyDescent="0.25">
      <c r="A1344">
        <v>44</v>
      </c>
      <c r="B1344">
        <v>29</v>
      </c>
      <c r="C1344">
        <v>185.6</v>
      </c>
      <c r="D1344">
        <v>106</v>
      </c>
      <c r="E1344">
        <v>31.55</v>
      </c>
      <c r="F1344">
        <v>2</v>
      </c>
    </row>
    <row r="1345" spans="1:6" x14ac:dyDescent="0.25">
      <c r="A1345">
        <v>46</v>
      </c>
      <c r="B1345">
        <v>0</v>
      </c>
      <c r="C1345">
        <v>137.6</v>
      </c>
      <c r="D1345">
        <v>108</v>
      </c>
      <c r="E1345">
        <v>23.39</v>
      </c>
      <c r="F1345">
        <v>3</v>
      </c>
    </row>
    <row r="1346" spans="1:6" x14ac:dyDescent="0.25">
      <c r="A1346">
        <v>33</v>
      </c>
      <c r="B1346">
        <v>0</v>
      </c>
      <c r="C1346">
        <v>273.89999999999998</v>
      </c>
      <c r="D1346">
        <v>119</v>
      </c>
      <c r="E1346">
        <v>46.56</v>
      </c>
      <c r="F1346">
        <v>1</v>
      </c>
    </row>
    <row r="1347" spans="1:6" x14ac:dyDescent="0.25">
      <c r="A1347">
        <v>32</v>
      </c>
      <c r="B1347">
        <v>31</v>
      </c>
      <c r="C1347">
        <v>125.3</v>
      </c>
      <c r="D1347">
        <v>92</v>
      </c>
      <c r="E1347">
        <v>21.3</v>
      </c>
      <c r="F1347">
        <v>3</v>
      </c>
    </row>
    <row r="1348" spans="1:6" x14ac:dyDescent="0.25">
      <c r="A1348">
        <v>37</v>
      </c>
      <c r="B1348">
        <v>49</v>
      </c>
      <c r="C1348">
        <v>214.9</v>
      </c>
      <c r="D1348">
        <v>86</v>
      </c>
      <c r="E1348">
        <v>36.53</v>
      </c>
      <c r="F1348">
        <v>0</v>
      </c>
    </row>
    <row r="1349" spans="1:6" x14ac:dyDescent="0.25">
      <c r="A1349">
        <v>42</v>
      </c>
      <c r="B1349">
        <v>0</v>
      </c>
      <c r="C1349">
        <v>163</v>
      </c>
      <c r="D1349">
        <v>93</v>
      </c>
      <c r="E1349">
        <v>27.71</v>
      </c>
      <c r="F1349">
        <v>2</v>
      </c>
    </row>
    <row r="1350" spans="1:6" x14ac:dyDescent="0.25">
      <c r="A1350">
        <v>40</v>
      </c>
      <c r="B1350">
        <v>29</v>
      </c>
      <c r="C1350">
        <v>163.80000000000001</v>
      </c>
      <c r="D1350">
        <v>77</v>
      </c>
      <c r="E1350">
        <v>27.85</v>
      </c>
      <c r="F1350">
        <v>2</v>
      </c>
    </row>
    <row r="1351" spans="1:6" x14ac:dyDescent="0.25">
      <c r="A1351">
        <v>42</v>
      </c>
      <c r="B1351">
        <v>0</v>
      </c>
      <c r="C1351">
        <v>189.5</v>
      </c>
      <c r="D1351">
        <v>113</v>
      </c>
      <c r="E1351">
        <v>32.22</v>
      </c>
      <c r="F1351">
        <v>1</v>
      </c>
    </row>
    <row r="1352" spans="1:6" x14ac:dyDescent="0.25">
      <c r="A1352">
        <v>35</v>
      </c>
      <c r="B1352">
        <v>26</v>
      </c>
      <c r="C1352">
        <v>155.19999999999999</v>
      </c>
      <c r="D1352">
        <v>110</v>
      </c>
      <c r="E1352">
        <v>26.38</v>
      </c>
      <c r="F1352">
        <v>0</v>
      </c>
    </row>
    <row r="1353" spans="1:6" x14ac:dyDescent="0.25">
      <c r="A1353">
        <v>45</v>
      </c>
      <c r="B1353">
        <v>44</v>
      </c>
      <c r="C1353">
        <v>254.1</v>
      </c>
      <c r="D1353">
        <v>127</v>
      </c>
      <c r="E1353">
        <v>43.2</v>
      </c>
      <c r="F1353">
        <v>3</v>
      </c>
    </row>
    <row r="1354" spans="1:6" x14ac:dyDescent="0.25">
      <c r="A1354">
        <v>39</v>
      </c>
      <c r="B1354">
        <v>33</v>
      </c>
      <c r="C1354">
        <v>112</v>
      </c>
      <c r="D1354">
        <v>90</v>
      </c>
      <c r="E1354">
        <v>19.04</v>
      </c>
      <c r="F1354">
        <v>2</v>
      </c>
    </row>
    <row r="1355" spans="1:6" x14ac:dyDescent="0.25">
      <c r="A1355">
        <v>40</v>
      </c>
      <c r="B1355">
        <v>0</v>
      </c>
      <c r="C1355">
        <v>115.5</v>
      </c>
      <c r="D1355">
        <v>73</v>
      </c>
      <c r="E1355">
        <v>19.64</v>
      </c>
      <c r="F1355">
        <v>3</v>
      </c>
    </row>
    <row r="1356" spans="1:6" x14ac:dyDescent="0.25">
      <c r="A1356">
        <v>38</v>
      </c>
      <c r="B1356">
        <v>0</v>
      </c>
      <c r="C1356">
        <v>137.1</v>
      </c>
      <c r="D1356">
        <v>102</v>
      </c>
      <c r="E1356">
        <v>23.31</v>
      </c>
      <c r="F1356">
        <v>1</v>
      </c>
    </row>
    <row r="1357" spans="1:6" x14ac:dyDescent="0.25">
      <c r="A1357">
        <v>45</v>
      </c>
      <c r="B1357">
        <v>0</v>
      </c>
      <c r="C1357">
        <v>198.4</v>
      </c>
      <c r="D1357">
        <v>113</v>
      </c>
      <c r="E1357">
        <v>33.729999999999997</v>
      </c>
      <c r="F1357">
        <v>0</v>
      </c>
    </row>
    <row r="1358" spans="1:6" x14ac:dyDescent="0.25">
      <c r="A1358">
        <v>49</v>
      </c>
      <c r="B1358">
        <v>19</v>
      </c>
      <c r="C1358">
        <v>132.69999999999999</v>
      </c>
      <c r="D1358">
        <v>94</v>
      </c>
      <c r="E1358">
        <v>22.56</v>
      </c>
      <c r="F1358">
        <v>3</v>
      </c>
    </row>
    <row r="1359" spans="1:6" x14ac:dyDescent="0.25">
      <c r="A1359">
        <v>38</v>
      </c>
      <c r="B1359">
        <v>25</v>
      </c>
      <c r="C1359">
        <v>219.6</v>
      </c>
      <c r="D1359">
        <v>99</v>
      </c>
      <c r="E1359">
        <v>37.33</v>
      </c>
      <c r="F1359">
        <v>2</v>
      </c>
    </row>
    <row r="1360" spans="1:6" x14ac:dyDescent="0.25">
      <c r="A1360">
        <v>40</v>
      </c>
      <c r="B1360">
        <v>0</v>
      </c>
      <c r="C1360">
        <v>169.6</v>
      </c>
      <c r="D1360">
        <v>96</v>
      </c>
      <c r="E1360">
        <v>28.83</v>
      </c>
      <c r="F1360">
        <v>0</v>
      </c>
    </row>
    <row r="1361" spans="1:6" x14ac:dyDescent="0.25">
      <c r="A1361">
        <v>45</v>
      </c>
      <c r="B1361">
        <v>0</v>
      </c>
      <c r="C1361">
        <v>160.4</v>
      </c>
      <c r="D1361">
        <v>73</v>
      </c>
      <c r="E1361">
        <v>27.27</v>
      </c>
      <c r="F1361">
        <v>4</v>
      </c>
    </row>
    <row r="1362" spans="1:6" x14ac:dyDescent="0.25">
      <c r="A1362">
        <v>38</v>
      </c>
      <c r="B1362">
        <v>0</v>
      </c>
      <c r="C1362">
        <v>194.6</v>
      </c>
      <c r="D1362">
        <v>114</v>
      </c>
      <c r="E1362">
        <v>33.08</v>
      </c>
      <c r="F1362">
        <v>3</v>
      </c>
    </row>
    <row r="1363" spans="1:6" x14ac:dyDescent="0.25">
      <c r="A1363">
        <v>43</v>
      </c>
      <c r="B1363">
        <v>0</v>
      </c>
      <c r="C1363">
        <v>157.1</v>
      </c>
      <c r="D1363">
        <v>95</v>
      </c>
      <c r="E1363">
        <v>26.71</v>
      </c>
      <c r="F1363">
        <v>2</v>
      </c>
    </row>
    <row r="1364" spans="1:6" x14ac:dyDescent="0.25">
      <c r="A1364">
        <v>35</v>
      </c>
      <c r="B1364">
        <v>0</v>
      </c>
      <c r="C1364">
        <v>179.8</v>
      </c>
      <c r="D1364">
        <v>125</v>
      </c>
      <c r="E1364">
        <v>30.57</v>
      </c>
      <c r="F1364">
        <v>0</v>
      </c>
    </row>
    <row r="1365" spans="1:6" x14ac:dyDescent="0.25">
      <c r="A1365">
        <v>39</v>
      </c>
      <c r="B1365">
        <v>0</v>
      </c>
      <c r="C1365">
        <v>148.19999999999999</v>
      </c>
      <c r="D1365">
        <v>108</v>
      </c>
      <c r="E1365">
        <v>25.19</v>
      </c>
      <c r="F1365">
        <v>0</v>
      </c>
    </row>
    <row r="1366" spans="1:6" x14ac:dyDescent="0.25">
      <c r="A1366">
        <v>42</v>
      </c>
      <c r="B1366">
        <v>39</v>
      </c>
      <c r="C1366">
        <v>183.2</v>
      </c>
      <c r="D1366">
        <v>103</v>
      </c>
      <c r="E1366">
        <v>31.14</v>
      </c>
      <c r="F1366">
        <v>1</v>
      </c>
    </row>
    <row r="1367" spans="1:6" x14ac:dyDescent="0.25">
      <c r="A1367">
        <v>27</v>
      </c>
      <c r="B1367">
        <v>0</v>
      </c>
      <c r="C1367">
        <v>119.2</v>
      </c>
      <c r="D1367">
        <v>88</v>
      </c>
      <c r="E1367">
        <v>20.260000000000002</v>
      </c>
      <c r="F1367">
        <v>4</v>
      </c>
    </row>
    <row r="1368" spans="1:6" x14ac:dyDescent="0.25">
      <c r="A1368">
        <v>46</v>
      </c>
      <c r="B1368">
        <v>35</v>
      </c>
      <c r="C1368">
        <v>224</v>
      </c>
      <c r="D1368">
        <v>102</v>
      </c>
      <c r="E1368">
        <v>38.08</v>
      </c>
      <c r="F1368">
        <v>0</v>
      </c>
    </row>
    <row r="1369" spans="1:6" x14ac:dyDescent="0.25">
      <c r="A1369">
        <v>47</v>
      </c>
      <c r="B1369">
        <v>0</v>
      </c>
      <c r="C1369">
        <v>184.8</v>
      </c>
      <c r="D1369">
        <v>83</v>
      </c>
      <c r="E1369">
        <v>31.42</v>
      </c>
      <c r="F1369">
        <v>1</v>
      </c>
    </row>
    <row r="1370" spans="1:6" x14ac:dyDescent="0.25">
      <c r="A1370">
        <v>34</v>
      </c>
      <c r="B1370">
        <v>0</v>
      </c>
      <c r="C1370">
        <v>176.3</v>
      </c>
      <c r="D1370">
        <v>140</v>
      </c>
      <c r="E1370">
        <v>29.97</v>
      </c>
      <c r="F1370">
        <v>1</v>
      </c>
    </row>
    <row r="1371" spans="1:6" x14ac:dyDescent="0.25">
      <c r="A1371">
        <v>39</v>
      </c>
      <c r="B1371">
        <v>0</v>
      </c>
      <c r="C1371">
        <v>241.7</v>
      </c>
      <c r="D1371">
        <v>115</v>
      </c>
      <c r="E1371">
        <v>41.09</v>
      </c>
      <c r="F1371">
        <v>2</v>
      </c>
    </row>
    <row r="1372" spans="1:6" x14ac:dyDescent="0.25">
      <c r="A1372">
        <v>37</v>
      </c>
      <c r="B1372">
        <v>38</v>
      </c>
      <c r="C1372">
        <v>224.7</v>
      </c>
      <c r="D1372">
        <v>121</v>
      </c>
      <c r="E1372">
        <v>38.200000000000003</v>
      </c>
      <c r="F1372">
        <v>0</v>
      </c>
    </row>
    <row r="1373" spans="1:6" x14ac:dyDescent="0.25">
      <c r="A1373">
        <v>37</v>
      </c>
      <c r="B1373">
        <v>0</v>
      </c>
      <c r="C1373">
        <v>207.3</v>
      </c>
      <c r="D1373">
        <v>115</v>
      </c>
      <c r="E1373">
        <v>35.24</v>
      </c>
      <c r="F1373">
        <v>1</v>
      </c>
    </row>
    <row r="1374" spans="1:6" x14ac:dyDescent="0.25">
      <c r="A1374">
        <v>35</v>
      </c>
      <c r="B1374">
        <v>0</v>
      </c>
      <c r="C1374">
        <v>196.8</v>
      </c>
      <c r="D1374">
        <v>81</v>
      </c>
      <c r="E1374">
        <v>33.46</v>
      </c>
      <c r="F1374">
        <v>2</v>
      </c>
    </row>
    <row r="1375" spans="1:6" x14ac:dyDescent="0.25">
      <c r="A1375">
        <v>39</v>
      </c>
      <c r="B1375">
        <v>0</v>
      </c>
      <c r="C1375">
        <v>110.9</v>
      </c>
      <c r="D1375">
        <v>74</v>
      </c>
      <c r="E1375">
        <v>18.850000000000001</v>
      </c>
      <c r="F1375">
        <v>1</v>
      </c>
    </row>
    <row r="1376" spans="1:6" x14ac:dyDescent="0.25">
      <c r="A1376">
        <v>42</v>
      </c>
      <c r="B1376">
        <v>0</v>
      </c>
      <c r="C1376">
        <v>122.5</v>
      </c>
      <c r="D1376">
        <v>145</v>
      </c>
      <c r="E1376">
        <v>20.83</v>
      </c>
      <c r="F1376">
        <v>2</v>
      </c>
    </row>
    <row r="1377" spans="1:6" x14ac:dyDescent="0.25">
      <c r="A1377">
        <v>43</v>
      </c>
      <c r="B1377">
        <v>0</v>
      </c>
      <c r="C1377">
        <v>187</v>
      </c>
      <c r="D1377">
        <v>65</v>
      </c>
      <c r="E1377">
        <v>31.79</v>
      </c>
      <c r="F1377">
        <v>2</v>
      </c>
    </row>
    <row r="1378" spans="1:6" x14ac:dyDescent="0.25">
      <c r="A1378">
        <v>41</v>
      </c>
      <c r="B1378">
        <v>0</v>
      </c>
      <c r="C1378">
        <v>170.5</v>
      </c>
      <c r="D1378">
        <v>113</v>
      </c>
      <c r="E1378">
        <v>28.99</v>
      </c>
      <c r="F1378">
        <v>0</v>
      </c>
    </row>
    <row r="1379" spans="1:6" x14ac:dyDescent="0.25">
      <c r="A1379">
        <v>47</v>
      </c>
      <c r="B1379">
        <v>0</v>
      </c>
      <c r="C1379">
        <v>204.8</v>
      </c>
      <c r="D1379">
        <v>101</v>
      </c>
      <c r="E1379">
        <v>34.82</v>
      </c>
      <c r="F1379">
        <v>0</v>
      </c>
    </row>
    <row r="1380" spans="1:6" x14ac:dyDescent="0.25">
      <c r="A1380">
        <v>32</v>
      </c>
      <c r="B1380">
        <v>0</v>
      </c>
      <c r="C1380">
        <v>154</v>
      </c>
      <c r="D1380">
        <v>133</v>
      </c>
      <c r="E1380">
        <v>26.18</v>
      </c>
      <c r="F1380">
        <v>4</v>
      </c>
    </row>
    <row r="1381" spans="1:6" x14ac:dyDescent="0.25">
      <c r="A1381">
        <v>43</v>
      </c>
      <c r="B1381">
        <v>0</v>
      </c>
      <c r="C1381">
        <v>225.2</v>
      </c>
      <c r="D1381">
        <v>93</v>
      </c>
      <c r="E1381">
        <v>38.28</v>
      </c>
      <c r="F1381">
        <v>2</v>
      </c>
    </row>
    <row r="1382" spans="1:6" x14ac:dyDescent="0.25">
      <c r="A1382">
        <v>37</v>
      </c>
      <c r="B1382">
        <v>0</v>
      </c>
      <c r="C1382">
        <v>159.4</v>
      </c>
      <c r="D1382">
        <v>79</v>
      </c>
      <c r="E1382">
        <v>27.1</v>
      </c>
      <c r="F1382">
        <v>6</v>
      </c>
    </row>
    <row r="1383" spans="1:6" x14ac:dyDescent="0.25">
      <c r="A1383">
        <v>38</v>
      </c>
      <c r="B1383">
        <v>0</v>
      </c>
      <c r="C1383">
        <v>172.7</v>
      </c>
      <c r="D1383">
        <v>95</v>
      </c>
      <c r="E1383">
        <v>29.36</v>
      </c>
      <c r="F1383">
        <v>2</v>
      </c>
    </row>
    <row r="1384" spans="1:6" x14ac:dyDescent="0.25">
      <c r="A1384">
        <v>41</v>
      </c>
      <c r="B1384">
        <v>0</v>
      </c>
      <c r="C1384">
        <v>222.8</v>
      </c>
      <c r="D1384">
        <v>99</v>
      </c>
      <c r="E1384">
        <v>37.880000000000003</v>
      </c>
      <c r="F1384">
        <v>3</v>
      </c>
    </row>
    <row r="1385" spans="1:6" x14ac:dyDescent="0.25">
      <c r="A1385">
        <v>41</v>
      </c>
      <c r="B1385">
        <v>0</v>
      </c>
      <c r="C1385">
        <v>214.1</v>
      </c>
      <c r="D1385">
        <v>77</v>
      </c>
      <c r="E1385">
        <v>36.4</v>
      </c>
      <c r="F1385">
        <v>1</v>
      </c>
    </row>
    <row r="1386" spans="1:6" x14ac:dyDescent="0.25">
      <c r="A1386">
        <v>34</v>
      </c>
      <c r="B1386">
        <v>0</v>
      </c>
      <c r="C1386">
        <v>134</v>
      </c>
      <c r="D1386">
        <v>104</v>
      </c>
      <c r="E1386">
        <v>22.78</v>
      </c>
      <c r="F1386">
        <v>3</v>
      </c>
    </row>
    <row r="1387" spans="1:6" x14ac:dyDescent="0.25">
      <c r="A1387">
        <v>40</v>
      </c>
      <c r="B1387">
        <v>0</v>
      </c>
      <c r="C1387">
        <v>184.8</v>
      </c>
      <c r="D1387">
        <v>74</v>
      </c>
      <c r="E1387">
        <v>31.42</v>
      </c>
      <c r="F1387">
        <v>1</v>
      </c>
    </row>
    <row r="1388" spans="1:6" x14ac:dyDescent="0.25">
      <c r="A1388">
        <v>46</v>
      </c>
      <c r="B1388">
        <v>36</v>
      </c>
      <c r="C1388">
        <v>283.10000000000002</v>
      </c>
      <c r="D1388">
        <v>112</v>
      </c>
      <c r="E1388">
        <v>48.13</v>
      </c>
      <c r="F1388">
        <v>3</v>
      </c>
    </row>
    <row r="1389" spans="1:6" x14ac:dyDescent="0.25">
      <c r="A1389">
        <v>28</v>
      </c>
      <c r="B1389">
        <v>0</v>
      </c>
      <c r="C1389">
        <v>291.8</v>
      </c>
      <c r="D1389">
        <v>143</v>
      </c>
      <c r="E1389">
        <v>49.61</v>
      </c>
      <c r="F1389">
        <v>0</v>
      </c>
    </row>
    <row r="1390" spans="1:6" x14ac:dyDescent="0.25">
      <c r="A1390">
        <v>49</v>
      </c>
      <c r="B1390">
        <v>0</v>
      </c>
      <c r="C1390">
        <v>222.7</v>
      </c>
      <c r="D1390">
        <v>94</v>
      </c>
      <c r="E1390">
        <v>37.86</v>
      </c>
      <c r="F1390">
        <v>1</v>
      </c>
    </row>
    <row r="1391" spans="1:6" x14ac:dyDescent="0.25">
      <c r="A1391">
        <v>39</v>
      </c>
      <c r="B1391">
        <v>0</v>
      </c>
      <c r="C1391">
        <v>174.5</v>
      </c>
      <c r="D1391">
        <v>79</v>
      </c>
      <c r="E1391">
        <v>29.67</v>
      </c>
      <c r="F1391">
        <v>0</v>
      </c>
    </row>
    <row r="1392" spans="1:6" x14ac:dyDescent="0.25">
      <c r="A1392">
        <v>43</v>
      </c>
      <c r="B1392">
        <v>0</v>
      </c>
      <c r="C1392">
        <v>68.400000000000006</v>
      </c>
      <c r="D1392">
        <v>86</v>
      </c>
      <c r="E1392">
        <v>11.63</v>
      </c>
      <c r="F1392">
        <v>0</v>
      </c>
    </row>
    <row r="1393" spans="1:6" x14ac:dyDescent="0.25">
      <c r="A1393">
        <v>40</v>
      </c>
      <c r="B1393">
        <v>31</v>
      </c>
      <c r="C1393">
        <v>273</v>
      </c>
      <c r="D1393">
        <v>78</v>
      </c>
      <c r="E1393">
        <v>46.41</v>
      </c>
      <c r="F1393">
        <v>1</v>
      </c>
    </row>
    <row r="1394" spans="1:6" x14ac:dyDescent="0.25">
      <c r="A1394">
        <v>28</v>
      </c>
      <c r="B1394">
        <v>0</v>
      </c>
      <c r="C1394">
        <v>225.3</v>
      </c>
      <c r="D1394">
        <v>134</v>
      </c>
      <c r="E1394">
        <v>38.299999999999997</v>
      </c>
      <c r="F1394">
        <v>1</v>
      </c>
    </row>
    <row r="1395" spans="1:6" x14ac:dyDescent="0.25">
      <c r="A1395">
        <v>34</v>
      </c>
      <c r="B1395">
        <v>23</v>
      </c>
      <c r="C1395">
        <v>283.2</v>
      </c>
      <c r="D1395">
        <v>130</v>
      </c>
      <c r="E1395">
        <v>48.14</v>
      </c>
      <c r="F1395">
        <v>1</v>
      </c>
    </row>
    <row r="1396" spans="1:6" x14ac:dyDescent="0.25">
      <c r="A1396">
        <v>29</v>
      </c>
      <c r="B1396">
        <v>0</v>
      </c>
      <c r="C1396">
        <v>131.4</v>
      </c>
      <c r="D1396">
        <v>78</v>
      </c>
      <c r="E1396">
        <v>22.34</v>
      </c>
      <c r="F1396">
        <v>1</v>
      </c>
    </row>
    <row r="1397" spans="1:6" x14ac:dyDescent="0.25">
      <c r="A1397">
        <v>42</v>
      </c>
      <c r="B1397">
        <v>12</v>
      </c>
      <c r="C1397">
        <v>89.7</v>
      </c>
      <c r="D1397">
        <v>87</v>
      </c>
      <c r="E1397">
        <v>15.25</v>
      </c>
      <c r="F1397">
        <v>1</v>
      </c>
    </row>
    <row r="1398" spans="1:6" x14ac:dyDescent="0.25">
      <c r="A1398">
        <v>40</v>
      </c>
      <c r="B1398">
        <v>0</v>
      </c>
      <c r="C1398">
        <v>127.1</v>
      </c>
      <c r="D1398">
        <v>102</v>
      </c>
      <c r="E1398">
        <v>21.61</v>
      </c>
      <c r="F1398">
        <v>3</v>
      </c>
    </row>
    <row r="1399" spans="1:6" x14ac:dyDescent="0.25">
      <c r="A1399">
        <v>47</v>
      </c>
      <c r="B1399">
        <v>28</v>
      </c>
      <c r="C1399">
        <v>105.9</v>
      </c>
      <c r="D1399">
        <v>132</v>
      </c>
      <c r="E1399">
        <v>18</v>
      </c>
      <c r="F1399">
        <v>1</v>
      </c>
    </row>
    <row r="1400" spans="1:6" x14ac:dyDescent="0.25">
      <c r="A1400">
        <v>41</v>
      </c>
      <c r="B1400">
        <v>0</v>
      </c>
      <c r="C1400">
        <v>142.30000000000001</v>
      </c>
      <c r="D1400">
        <v>79</v>
      </c>
      <c r="E1400">
        <v>24.19</v>
      </c>
      <c r="F1400">
        <v>2</v>
      </c>
    </row>
    <row r="1401" spans="1:6" x14ac:dyDescent="0.25">
      <c r="A1401">
        <v>36</v>
      </c>
      <c r="B1401">
        <v>36</v>
      </c>
      <c r="C1401">
        <v>201.9</v>
      </c>
      <c r="D1401">
        <v>93</v>
      </c>
      <c r="E1401">
        <v>34.32</v>
      </c>
      <c r="F1401">
        <v>0</v>
      </c>
    </row>
    <row r="1402" spans="1:6" x14ac:dyDescent="0.25">
      <c r="A1402">
        <v>36</v>
      </c>
      <c r="B1402">
        <v>0</v>
      </c>
      <c r="C1402">
        <v>247.3</v>
      </c>
      <c r="D1402">
        <v>91</v>
      </c>
      <c r="E1402">
        <v>42.04</v>
      </c>
      <c r="F1402">
        <v>3</v>
      </c>
    </row>
    <row r="1403" spans="1:6" x14ac:dyDescent="0.25">
      <c r="A1403">
        <v>43</v>
      </c>
      <c r="B1403">
        <v>38</v>
      </c>
      <c r="C1403">
        <v>242.2</v>
      </c>
      <c r="D1403">
        <v>96</v>
      </c>
      <c r="E1403">
        <v>41.17</v>
      </c>
      <c r="F1403">
        <v>1</v>
      </c>
    </row>
    <row r="1404" spans="1:6" x14ac:dyDescent="0.25">
      <c r="A1404">
        <v>21</v>
      </c>
      <c r="B1404">
        <v>0</v>
      </c>
      <c r="C1404">
        <v>127.3</v>
      </c>
      <c r="D1404">
        <v>80</v>
      </c>
      <c r="E1404">
        <v>21.64</v>
      </c>
      <c r="F1404">
        <v>5</v>
      </c>
    </row>
    <row r="1405" spans="1:6" x14ac:dyDescent="0.25">
      <c r="A1405">
        <v>35</v>
      </c>
      <c r="B1405">
        <v>0</v>
      </c>
      <c r="C1405">
        <v>162</v>
      </c>
      <c r="D1405">
        <v>104</v>
      </c>
      <c r="E1405">
        <v>27.54</v>
      </c>
      <c r="F1405">
        <v>1</v>
      </c>
    </row>
    <row r="1406" spans="1:6" x14ac:dyDescent="0.25">
      <c r="A1406">
        <v>40</v>
      </c>
      <c r="B1406">
        <v>33</v>
      </c>
      <c r="C1406">
        <v>179.1</v>
      </c>
      <c r="D1406">
        <v>93</v>
      </c>
      <c r="E1406">
        <v>30.45</v>
      </c>
      <c r="F1406">
        <v>2</v>
      </c>
    </row>
    <row r="1407" spans="1:6" x14ac:dyDescent="0.25">
      <c r="A1407">
        <v>35</v>
      </c>
      <c r="B1407">
        <v>0</v>
      </c>
      <c r="C1407">
        <v>193.1</v>
      </c>
      <c r="D1407">
        <v>85</v>
      </c>
      <c r="E1407">
        <v>32.83</v>
      </c>
      <c r="F1407">
        <v>0</v>
      </c>
    </row>
    <row r="1408" spans="1:6" x14ac:dyDescent="0.25">
      <c r="A1408">
        <v>47</v>
      </c>
      <c r="B1408">
        <v>0</v>
      </c>
      <c r="C1408">
        <v>171.7</v>
      </c>
      <c r="D1408">
        <v>99</v>
      </c>
      <c r="E1408">
        <v>29.19</v>
      </c>
      <c r="F1408">
        <v>1</v>
      </c>
    </row>
    <row r="1409" spans="1:6" x14ac:dyDescent="0.25">
      <c r="A1409">
        <v>43</v>
      </c>
      <c r="B1409">
        <v>24</v>
      </c>
      <c r="C1409">
        <v>121.7</v>
      </c>
      <c r="D1409">
        <v>87</v>
      </c>
      <c r="E1409">
        <v>20.69</v>
      </c>
      <c r="F1409">
        <v>1</v>
      </c>
    </row>
    <row r="1410" spans="1:6" x14ac:dyDescent="0.25">
      <c r="A1410">
        <v>36</v>
      </c>
      <c r="B1410">
        <v>0</v>
      </c>
      <c r="C1410">
        <v>130.19999999999999</v>
      </c>
      <c r="D1410">
        <v>105</v>
      </c>
      <c r="E1410">
        <v>22.13</v>
      </c>
      <c r="F1410">
        <v>2</v>
      </c>
    </row>
    <row r="1411" spans="1:6" x14ac:dyDescent="0.25">
      <c r="A1411">
        <v>42</v>
      </c>
      <c r="B1411">
        <v>0</v>
      </c>
      <c r="C1411">
        <v>203.4</v>
      </c>
      <c r="D1411">
        <v>96</v>
      </c>
      <c r="E1411">
        <v>34.58</v>
      </c>
      <c r="F1411">
        <v>2</v>
      </c>
    </row>
    <row r="1412" spans="1:6" x14ac:dyDescent="0.25">
      <c r="A1412">
        <v>39</v>
      </c>
      <c r="B1412">
        <v>0</v>
      </c>
      <c r="C1412">
        <v>174.7</v>
      </c>
      <c r="D1412">
        <v>83</v>
      </c>
      <c r="E1412">
        <v>29.7</v>
      </c>
      <c r="F1412">
        <v>5</v>
      </c>
    </row>
    <row r="1413" spans="1:6" x14ac:dyDescent="0.25">
      <c r="A1413">
        <v>21</v>
      </c>
      <c r="B1413">
        <v>0</v>
      </c>
      <c r="C1413">
        <v>241</v>
      </c>
      <c r="D1413">
        <v>120</v>
      </c>
      <c r="E1413">
        <v>40.97</v>
      </c>
      <c r="F1413">
        <v>1</v>
      </c>
    </row>
    <row r="1414" spans="1:6" x14ac:dyDescent="0.25">
      <c r="A1414">
        <v>39</v>
      </c>
      <c r="B1414">
        <v>0</v>
      </c>
      <c r="C1414">
        <v>141.69999999999999</v>
      </c>
      <c r="D1414">
        <v>95</v>
      </c>
      <c r="E1414">
        <v>24.09</v>
      </c>
      <c r="F1414">
        <v>0</v>
      </c>
    </row>
    <row r="1415" spans="1:6" x14ac:dyDescent="0.25">
      <c r="A1415">
        <v>37</v>
      </c>
      <c r="B1415">
        <v>0</v>
      </c>
      <c r="C1415">
        <v>134.80000000000001</v>
      </c>
      <c r="D1415">
        <v>96</v>
      </c>
      <c r="E1415">
        <v>22.92</v>
      </c>
      <c r="F1415">
        <v>2</v>
      </c>
    </row>
    <row r="1416" spans="1:6" x14ac:dyDescent="0.25">
      <c r="A1416">
        <v>40</v>
      </c>
      <c r="B1416">
        <v>0</v>
      </c>
      <c r="C1416">
        <v>163.1</v>
      </c>
      <c r="D1416">
        <v>119</v>
      </c>
      <c r="E1416">
        <v>27.73</v>
      </c>
      <c r="F1416">
        <v>1</v>
      </c>
    </row>
    <row r="1417" spans="1:6" x14ac:dyDescent="0.25">
      <c r="A1417">
        <v>26</v>
      </c>
      <c r="B1417">
        <v>0</v>
      </c>
      <c r="C1417">
        <v>329.8</v>
      </c>
      <c r="D1417">
        <v>73</v>
      </c>
      <c r="E1417">
        <v>56.07</v>
      </c>
      <c r="F1417">
        <v>0</v>
      </c>
    </row>
    <row r="1418" spans="1:6" x14ac:dyDescent="0.25">
      <c r="A1418">
        <v>39</v>
      </c>
      <c r="B1418">
        <v>0</v>
      </c>
      <c r="C1418">
        <v>131.9</v>
      </c>
      <c r="D1418">
        <v>93</v>
      </c>
      <c r="E1418">
        <v>22.42</v>
      </c>
      <c r="F1418">
        <v>1</v>
      </c>
    </row>
    <row r="1419" spans="1:6" x14ac:dyDescent="0.25">
      <c r="A1419">
        <v>35</v>
      </c>
      <c r="B1419">
        <v>29</v>
      </c>
      <c r="C1419">
        <v>150</v>
      </c>
      <c r="D1419">
        <v>91</v>
      </c>
      <c r="E1419">
        <v>25.5</v>
      </c>
      <c r="F1419">
        <v>1</v>
      </c>
    </row>
    <row r="1420" spans="1:6" x14ac:dyDescent="0.25">
      <c r="A1420">
        <v>47</v>
      </c>
      <c r="B1420">
        <v>30</v>
      </c>
      <c r="C1420">
        <v>196.6</v>
      </c>
      <c r="D1420">
        <v>93</v>
      </c>
      <c r="E1420">
        <v>33.42</v>
      </c>
      <c r="F1420">
        <v>2</v>
      </c>
    </row>
    <row r="1421" spans="1:6" x14ac:dyDescent="0.25">
      <c r="A1421">
        <v>42</v>
      </c>
      <c r="B1421">
        <v>0</v>
      </c>
      <c r="C1421">
        <v>99.7</v>
      </c>
      <c r="D1421">
        <v>107</v>
      </c>
      <c r="E1421">
        <v>16.95</v>
      </c>
      <c r="F1421">
        <v>2</v>
      </c>
    </row>
    <row r="1422" spans="1:6" x14ac:dyDescent="0.25">
      <c r="A1422">
        <v>47</v>
      </c>
      <c r="B1422">
        <v>0</v>
      </c>
      <c r="C1422">
        <v>143.6</v>
      </c>
      <c r="D1422">
        <v>88</v>
      </c>
      <c r="E1422">
        <v>24.41</v>
      </c>
      <c r="F1422">
        <v>3</v>
      </c>
    </row>
    <row r="1423" spans="1:6" x14ac:dyDescent="0.25">
      <c r="A1423">
        <v>38</v>
      </c>
      <c r="B1423">
        <v>40</v>
      </c>
      <c r="C1423">
        <v>231.9</v>
      </c>
      <c r="D1423">
        <v>56</v>
      </c>
      <c r="E1423">
        <v>39.42</v>
      </c>
      <c r="F1423">
        <v>2</v>
      </c>
    </row>
    <row r="1424" spans="1:6" x14ac:dyDescent="0.25">
      <c r="A1424">
        <v>42</v>
      </c>
      <c r="B1424">
        <v>0</v>
      </c>
      <c r="C1424">
        <v>72.8</v>
      </c>
      <c r="D1424">
        <v>107</v>
      </c>
      <c r="E1424">
        <v>12.38</v>
      </c>
      <c r="F1424">
        <v>3</v>
      </c>
    </row>
    <row r="1425" spans="1:6" x14ac:dyDescent="0.25">
      <c r="A1425">
        <v>40</v>
      </c>
      <c r="B1425">
        <v>15</v>
      </c>
      <c r="C1425">
        <v>221.8</v>
      </c>
      <c r="D1425">
        <v>143</v>
      </c>
      <c r="E1425">
        <v>37.71</v>
      </c>
      <c r="F1425">
        <v>1</v>
      </c>
    </row>
    <row r="1426" spans="1:6" x14ac:dyDescent="0.25">
      <c r="A1426">
        <v>35</v>
      </c>
      <c r="B1426">
        <v>0</v>
      </c>
      <c r="C1426">
        <v>269</v>
      </c>
      <c r="D1426">
        <v>120</v>
      </c>
      <c r="E1426">
        <v>45.73</v>
      </c>
      <c r="F1426">
        <v>2</v>
      </c>
    </row>
    <row r="1427" spans="1:6" x14ac:dyDescent="0.25">
      <c r="A1427">
        <v>33</v>
      </c>
      <c r="B1427">
        <v>0</v>
      </c>
      <c r="C1427">
        <v>268.3</v>
      </c>
      <c r="D1427">
        <v>114</v>
      </c>
      <c r="E1427">
        <v>45.61</v>
      </c>
      <c r="F1427">
        <v>1</v>
      </c>
    </row>
    <row r="1428" spans="1:6" x14ac:dyDescent="0.25">
      <c r="A1428">
        <v>38</v>
      </c>
      <c r="B1428">
        <v>27</v>
      </c>
      <c r="C1428">
        <v>198.7</v>
      </c>
      <c r="D1428">
        <v>127</v>
      </c>
      <c r="E1428">
        <v>33.78</v>
      </c>
      <c r="F1428">
        <v>1</v>
      </c>
    </row>
    <row r="1429" spans="1:6" x14ac:dyDescent="0.25">
      <c r="A1429">
        <v>37</v>
      </c>
      <c r="B1429">
        <v>0</v>
      </c>
      <c r="C1429">
        <v>115.5</v>
      </c>
      <c r="D1429">
        <v>75</v>
      </c>
      <c r="E1429">
        <v>19.64</v>
      </c>
      <c r="F1429">
        <v>7</v>
      </c>
    </row>
    <row r="1430" spans="1:6" x14ac:dyDescent="0.25">
      <c r="A1430">
        <v>32</v>
      </c>
      <c r="B1430">
        <v>0</v>
      </c>
      <c r="C1430">
        <v>215.6</v>
      </c>
      <c r="D1430">
        <v>113</v>
      </c>
      <c r="E1430">
        <v>36.65</v>
      </c>
      <c r="F1430">
        <v>1</v>
      </c>
    </row>
    <row r="1431" spans="1:6" x14ac:dyDescent="0.25">
      <c r="A1431">
        <v>41</v>
      </c>
      <c r="B1431">
        <v>0</v>
      </c>
      <c r="C1431">
        <v>169.9</v>
      </c>
      <c r="D1431">
        <v>107</v>
      </c>
      <c r="E1431">
        <v>28.88</v>
      </c>
      <c r="F1431">
        <v>1</v>
      </c>
    </row>
    <row r="1432" spans="1:6" x14ac:dyDescent="0.25">
      <c r="A1432">
        <v>40</v>
      </c>
      <c r="B1432">
        <v>0</v>
      </c>
      <c r="C1432">
        <v>201.7</v>
      </c>
      <c r="D1432">
        <v>85</v>
      </c>
      <c r="E1432">
        <v>34.29</v>
      </c>
      <c r="F1432">
        <v>0</v>
      </c>
    </row>
    <row r="1433" spans="1:6" x14ac:dyDescent="0.25">
      <c r="A1433">
        <v>40</v>
      </c>
      <c r="B1433">
        <v>0</v>
      </c>
      <c r="C1433">
        <v>221.1</v>
      </c>
      <c r="D1433">
        <v>133</v>
      </c>
      <c r="E1433">
        <v>37.590000000000003</v>
      </c>
      <c r="F1433">
        <v>4</v>
      </c>
    </row>
    <row r="1434" spans="1:6" x14ac:dyDescent="0.25">
      <c r="A1434">
        <v>40</v>
      </c>
      <c r="B1434">
        <v>32</v>
      </c>
      <c r="C1434">
        <v>218.7</v>
      </c>
      <c r="D1434">
        <v>117</v>
      </c>
      <c r="E1434">
        <v>37.18</v>
      </c>
      <c r="F1434">
        <v>2</v>
      </c>
    </row>
    <row r="1435" spans="1:6" x14ac:dyDescent="0.25">
      <c r="A1435">
        <v>28</v>
      </c>
      <c r="B1435">
        <v>0</v>
      </c>
      <c r="C1435">
        <v>293.7</v>
      </c>
      <c r="D1435">
        <v>89</v>
      </c>
      <c r="E1435">
        <v>49.93</v>
      </c>
      <c r="F1435">
        <v>2</v>
      </c>
    </row>
    <row r="1436" spans="1:6" x14ac:dyDescent="0.25">
      <c r="A1436">
        <v>39</v>
      </c>
      <c r="B1436">
        <v>26</v>
      </c>
      <c r="C1436">
        <v>175.8</v>
      </c>
      <c r="D1436">
        <v>96</v>
      </c>
      <c r="E1436">
        <v>29.89</v>
      </c>
      <c r="F1436">
        <v>2</v>
      </c>
    </row>
    <row r="1437" spans="1:6" x14ac:dyDescent="0.25">
      <c r="A1437">
        <v>31</v>
      </c>
      <c r="B1437">
        <v>0</v>
      </c>
      <c r="C1437">
        <v>278.5</v>
      </c>
      <c r="D1437">
        <v>95</v>
      </c>
      <c r="E1437">
        <v>47.35</v>
      </c>
      <c r="F1437">
        <v>1</v>
      </c>
    </row>
    <row r="1438" spans="1:6" x14ac:dyDescent="0.25">
      <c r="A1438">
        <v>41</v>
      </c>
      <c r="B1438">
        <v>29</v>
      </c>
      <c r="C1438">
        <v>236.3</v>
      </c>
      <c r="D1438">
        <v>105</v>
      </c>
      <c r="E1438">
        <v>40.17</v>
      </c>
      <c r="F1438">
        <v>3</v>
      </c>
    </row>
    <row r="1439" spans="1:6" x14ac:dyDescent="0.25">
      <c r="A1439">
        <v>28</v>
      </c>
      <c r="B1439">
        <v>0</v>
      </c>
      <c r="C1439">
        <v>273.8</v>
      </c>
      <c r="D1439">
        <v>113</v>
      </c>
      <c r="E1439">
        <v>46.55</v>
      </c>
      <c r="F1439">
        <v>1</v>
      </c>
    </row>
    <row r="1440" spans="1:6" x14ac:dyDescent="0.25">
      <c r="A1440">
        <v>31</v>
      </c>
      <c r="B1440">
        <v>0</v>
      </c>
      <c r="C1440">
        <v>131.1</v>
      </c>
      <c r="D1440">
        <v>129</v>
      </c>
      <c r="E1440">
        <v>22.29</v>
      </c>
      <c r="F1440">
        <v>5</v>
      </c>
    </row>
    <row r="1441" spans="1:6" x14ac:dyDescent="0.25">
      <c r="A1441">
        <v>39</v>
      </c>
      <c r="B1441">
        <v>23</v>
      </c>
      <c r="C1441">
        <v>167.4</v>
      </c>
      <c r="D1441">
        <v>83</v>
      </c>
      <c r="E1441">
        <v>28.46</v>
      </c>
      <c r="F1441">
        <v>4</v>
      </c>
    </row>
    <row r="1442" spans="1:6" x14ac:dyDescent="0.25">
      <c r="A1442">
        <v>40</v>
      </c>
      <c r="B1442">
        <v>0</v>
      </c>
      <c r="C1442">
        <v>197.7</v>
      </c>
      <c r="D1442">
        <v>68</v>
      </c>
      <c r="E1442">
        <v>33.61</v>
      </c>
      <c r="F1442">
        <v>3</v>
      </c>
    </row>
    <row r="1443" spans="1:6" x14ac:dyDescent="0.25">
      <c r="A1443">
        <v>36</v>
      </c>
      <c r="B1443">
        <v>0</v>
      </c>
      <c r="C1443">
        <v>169.5</v>
      </c>
      <c r="D1443">
        <v>93</v>
      </c>
      <c r="E1443">
        <v>28.82</v>
      </c>
      <c r="F1443">
        <v>2</v>
      </c>
    </row>
    <row r="1444" spans="1:6" x14ac:dyDescent="0.25">
      <c r="A1444">
        <v>41</v>
      </c>
      <c r="B1444">
        <v>17</v>
      </c>
      <c r="C1444">
        <v>225.2</v>
      </c>
      <c r="D1444">
        <v>116</v>
      </c>
      <c r="E1444">
        <v>38.28</v>
      </c>
      <c r="F1444">
        <v>0</v>
      </c>
    </row>
    <row r="1445" spans="1:6" x14ac:dyDescent="0.25">
      <c r="A1445">
        <v>33</v>
      </c>
      <c r="B1445">
        <v>0</v>
      </c>
      <c r="C1445">
        <v>129.69999999999999</v>
      </c>
      <c r="D1445">
        <v>84</v>
      </c>
      <c r="E1445">
        <v>22.05</v>
      </c>
      <c r="F1445">
        <v>5</v>
      </c>
    </row>
    <row r="1446" spans="1:6" x14ac:dyDescent="0.25">
      <c r="A1446">
        <v>39</v>
      </c>
      <c r="B1446">
        <v>0</v>
      </c>
      <c r="C1446">
        <v>200</v>
      </c>
      <c r="D1446">
        <v>66</v>
      </c>
      <c r="E1446">
        <v>34</v>
      </c>
      <c r="F1446">
        <v>3</v>
      </c>
    </row>
    <row r="1447" spans="1:6" x14ac:dyDescent="0.25">
      <c r="A1447">
        <v>42</v>
      </c>
      <c r="B1447">
        <v>36</v>
      </c>
      <c r="C1447">
        <v>95.9</v>
      </c>
      <c r="D1447">
        <v>87</v>
      </c>
      <c r="E1447">
        <v>16.3</v>
      </c>
      <c r="F1447">
        <v>0</v>
      </c>
    </row>
    <row r="1448" spans="1:6" x14ac:dyDescent="0.25">
      <c r="A1448">
        <v>41</v>
      </c>
      <c r="B1448">
        <v>25</v>
      </c>
      <c r="C1448">
        <v>152.80000000000001</v>
      </c>
      <c r="D1448">
        <v>110</v>
      </c>
      <c r="E1448">
        <v>25.98</v>
      </c>
      <c r="F1448">
        <v>1</v>
      </c>
    </row>
    <row r="1449" spans="1:6" x14ac:dyDescent="0.25">
      <c r="A1449">
        <v>33</v>
      </c>
      <c r="B1449">
        <v>0</v>
      </c>
      <c r="C1449">
        <v>268.39999999999998</v>
      </c>
      <c r="D1449">
        <v>85</v>
      </c>
      <c r="E1449">
        <v>45.63</v>
      </c>
      <c r="F1449">
        <v>2</v>
      </c>
    </row>
    <row r="1450" spans="1:6" x14ac:dyDescent="0.25">
      <c r="A1450">
        <v>39</v>
      </c>
      <c r="B1450">
        <v>0</v>
      </c>
      <c r="C1450">
        <v>188.5</v>
      </c>
      <c r="D1450">
        <v>152</v>
      </c>
      <c r="E1450">
        <v>32.049999999999997</v>
      </c>
      <c r="F1450">
        <v>2</v>
      </c>
    </row>
    <row r="1451" spans="1:6" x14ac:dyDescent="0.25">
      <c r="A1451">
        <v>38</v>
      </c>
      <c r="B1451">
        <v>0</v>
      </c>
      <c r="C1451">
        <v>170.6</v>
      </c>
      <c r="D1451">
        <v>97</v>
      </c>
      <c r="E1451">
        <v>29</v>
      </c>
      <c r="F1451">
        <v>1</v>
      </c>
    </row>
    <row r="1452" spans="1:6" x14ac:dyDescent="0.25">
      <c r="A1452">
        <v>46</v>
      </c>
      <c r="B1452">
        <v>0</v>
      </c>
      <c r="C1452">
        <v>191.4</v>
      </c>
      <c r="D1452">
        <v>124</v>
      </c>
      <c r="E1452">
        <v>32.54</v>
      </c>
      <c r="F1452">
        <v>1</v>
      </c>
    </row>
    <row r="1453" spans="1:6" x14ac:dyDescent="0.25">
      <c r="A1453">
        <v>42</v>
      </c>
      <c r="B1453">
        <v>0</v>
      </c>
      <c r="C1453">
        <v>115.9</v>
      </c>
      <c r="D1453">
        <v>87</v>
      </c>
      <c r="E1453">
        <v>19.7</v>
      </c>
      <c r="F1453">
        <v>1</v>
      </c>
    </row>
    <row r="1454" spans="1:6" x14ac:dyDescent="0.25">
      <c r="A1454">
        <v>43</v>
      </c>
      <c r="B1454">
        <v>0</v>
      </c>
      <c r="C1454">
        <v>128.80000000000001</v>
      </c>
      <c r="D1454">
        <v>86</v>
      </c>
      <c r="E1454">
        <v>21.9</v>
      </c>
      <c r="F1454">
        <v>2</v>
      </c>
    </row>
    <row r="1455" spans="1:6" x14ac:dyDescent="0.25">
      <c r="A1455">
        <v>39</v>
      </c>
      <c r="B1455">
        <v>0</v>
      </c>
      <c r="C1455">
        <v>131.69999999999999</v>
      </c>
      <c r="D1455">
        <v>108</v>
      </c>
      <c r="E1455">
        <v>22.39</v>
      </c>
      <c r="F1455">
        <v>1</v>
      </c>
    </row>
    <row r="1456" spans="1:6" x14ac:dyDescent="0.25">
      <c r="A1456">
        <v>38</v>
      </c>
      <c r="B1456">
        <v>0</v>
      </c>
      <c r="C1456">
        <v>101.4</v>
      </c>
      <c r="D1456">
        <v>48</v>
      </c>
      <c r="E1456">
        <v>17.239999999999998</v>
      </c>
      <c r="F1456">
        <v>1</v>
      </c>
    </row>
    <row r="1457" spans="1:6" x14ac:dyDescent="0.25">
      <c r="A1457">
        <v>47</v>
      </c>
      <c r="B1457">
        <v>0</v>
      </c>
      <c r="C1457">
        <v>107.5</v>
      </c>
      <c r="D1457">
        <v>121</v>
      </c>
      <c r="E1457">
        <v>18.28</v>
      </c>
      <c r="F1457">
        <v>2</v>
      </c>
    </row>
    <row r="1458" spans="1:6" x14ac:dyDescent="0.25">
      <c r="A1458">
        <v>35</v>
      </c>
      <c r="B1458">
        <v>43</v>
      </c>
      <c r="C1458">
        <v>121.1</v>
      </c>
      <c r="D1458">
        <v>105</v>
      </c>
      <c r="E1458">
        <v>20.59</v>
      </c>
      <c r="F1458">
        <v>3</v>
      </c>
    </row>
    <row r="1459" spans="1:6" x14ac:dyDescent="0.25">
      <c r="A1459">
        <v>32</v>
      </c>
      <c r="B1459">
        <v>0</v>
      </c>
      <c r="C1459">
        <v>124.3</v>
      </c>
      <c r="D1459">
        <v>70</v>
      </c>
      <c r="E1459">
        <v>21.13</v>
      </c>
      <c r="F1459">
        <v>0</v>
      </c>
    </row>
    <row r="1460" spans="1:6" x14ac:dyDescent="0.25">
      <c r="A1460">
        <v>38</v>
      </c>
      <c r="B1460">
        <v>0</v>
      </c>
      <c r="C1460">
        <v>157.69999999999999</v>
      </c>
      <c r="D1460">
        <v>101</v>
      </c>
      <c r="E1460">
        <v>26.81</v>
      </c>
      <c r="F1460">
        <v>1</v>
      </c>
    </row>
    <row r="1461" spans="1:6" x14ac:dyDescent="0.25">
      <c r="A1461">
        <v>39</v>
      </c>
      <c r="B1461">
        <v>0</v>
      </c>
      <c r="C1461">
        <v>124.3</v>
      </c>
      <c r="D1461">
        <v>68</v>
      </c>
      <c r="E1461">
        <v>21.13</v>
      </c>
      <c r="F1461">
        <v>0</v>
      </c>
    </row>
    <row r="1462" spans="1:6" x14ac:dyDescent="0.25">
      <c r="A1462">
        <v>35</v>
      </c>
      <c r="B1462">
        <v>0</v>
      </c>
      <c r="C1462">
        <v>286.39999999999998</v>
      </c>
      <c r="D1462">
        <v>125</v>
      </c>
      <c r="E1462">
        <v>48.69</v>
      </c>
      <c r="F1462">
        <v>1</v>
      </c>
    </row>
    <row r="1463" spans="1:6" x14ac:dyDescent="0.25">
      <c r="A1463">
        <v>41</v>
      </c>
      <c r="B1463">
        <v>0</v>
      </c>
      <c r="C1463">
        <v>141.69999999999999</v>
      </c>
      <c r="D1463">
        <v>95</v>
      </c>
      <c r="E1463">
        <v>24.09</v>
      </c>
      <c r="F1463">
        <v>0</v>
      </c>
    </row>
    <row r="1464" spans="1:6" x14ac:dyDescent="0.25">
      <c r="A1464">
        <v>36</v>
      </c>
      <c r="B1464">
        <v>25</v>
      </c>
      <c r="C1464">
        <v>173</v>
      </c>
      <c r="D1464">
        <v>91</v>
      </c>
      <c r="E1464">
        <v>29.41</v>
      </c>
      <c r="F1464">
        <v>0</v>
      </c>
    </row>
    <row r="1465" spans="1:6" x14ac:dyDescent="0.25">
      <c r="A1465">
        <v>35</v>
      </c>
      <c r="B1465">
        <v>0</v>
      </c>
      <c r="C1465">
        <v>268.7</v>
      </c>
      <c r="D1465">
        <v>120</v>
      </c>
      <c r="E1465">
        <v>45.68</v>
      </c>
      <c r="F1465">
        <v>2</v>
      </c>
    </row>
    <row r="1466" spans="1:6" x14ac:dyDescent="0.25">
      <c r="A1466">
        <v>38</v>
      </c>
      <c r="B1466">
        <v>31</v>
      </c>
      <c r="C1466">
        <v>218.5</v>
      </c>
      <c r="D1466">
        <v>130</v>
      </c>
      <c r="E1466">
        <v>37.15</v>
      </c>
      <c r="F1466">
        <v>0</v>
      </c>
    </row>
    <row r="1467" spans="1:6" x14ac:dyDescent="0.25">
      <c r="A1467">
        <v>41</v>
      </c>
      <c r="B1467">
        <v>0</v>
      </c>
      <c r="C1467">
        <v>255.3</v>
      </c>
      <c r="D1467">
        <v>114</v>
      </c>
      <c r="E1467">
        <v>43.4</v>
      </c>
      <c r="F1467">
        <v>3</v>
      </c>
    </row>
    <row r="1468" spans="1:6" x14ac:dyDescent="0.25">
      <c r="A1468">
        <v>45</v>
      </c>
      <c r="B1468">
        <v>0</v>
      </c>
      <c r="C1468">
        <v>41.9</v>
      </c>
      <c r="D1468">
        <v>124</v>
      </c>
      <c r="E1468">
        <v>7.12</v>
      </c>
      <c r="F1468">
        <v>1</v>
      </c>
    </row>
    <row r="1469" spans="1:6" x14ac:dyDescent="0.25">
      <c r="A1469">
        <v>37</v>
      </c>
      <c r="B1469">
        <v>0</v>
      </c>
      <c r="C1469">
        <v>260.8</v>
      </c>
      <c r="D1469">
        <v>87</v>
      </c>
      <c r="E1469">
        <v>44.34</v>
      </c>
      <c r="F1469">
        <v>1</v>
      </c>
    </row>
    <row r="1470" spans="1:6" x14ac:dyDescent="0.25">
      <c r="A1470">
        <v>36</v>
      </c>
      <c r="B1470">
        <v>26</v>
      </c>
      <c r="C1470">
        <v>239.4</v>
      </c>
      <c r="D1470">
        <v>94</v>
      </c>
      <c r="E1470">
        <v>40.700000000000003</v>
      </c>
      <c r="F1470">
        <v>0</v>
      </c>
    </row>
    <row r="1471" spans="1:6" x14ac:dyDescent="0.25">
      <c r="A1471">
        <v>46</v>
      </c>
      <c r="B1471">
        <v>0</v>
      </c>
      <c r="C1471">
        <v>226.7</v>
      </c>
      <c r="D1471">
        <v>94</v>
      </c>
      <c r="E1471">
        <v>38.54</v>
      </c>
      <c r="F1471">
        <v>0</v>
      </c>
    </row>
    <row r="1472" spans="1:6" x14ac:dyDescent="0.25">
      <c r="A1472">
        <v>44</v>
      </c>
      <c r="B1472">
        <v>0</v>
      </c>
      <c r="C1472">
        <v>158</v>
      </c>
      <c r="D1472">
        <v>110</v>
      </c>
      <c r="E1472">
        <v>26.86</v>
      </c>
      <c r="F1472">
        <v>1</v>
      </c>
    </row>
    <row r="1473" spans="1:6" x14ac:dyDescent="0.25">
      <c r="A1473">
        <v>26</v>
      </c>
      <c r="B1473">
        <v>0</v>
      </c>
      <c r="C1473">
        <v>113.1</v>
      </c>
      <c r="D1473">
        <v>74</v>
      </c>
      <c r="E1473">
        <v>19.23</v>
      </c>
      <c r="F1473">
        <v>1</v>
      </c>
    </row>
    <row r="1474" spans="1:6" x14ac:dyDescent="0.25">
      <c r="A1474">
        <v>40</v>
      </c>
      <c r="B1474">
        <v>0</v>
      </c>
      <c r="C1474">
        <v>182.7</v>
      </c>
      <c r="D1474">
        <v>142</v>
      </c>
      <c r="E1474">
        <v>31.06</v>
      </c>
      <c r="F1474">
        <v>1</v>
      </c>
    </row>
    <row r="1475" spans="1:6" x14ac:dyDescent="0.25">
      <c r="A1475">
        <v>34</v>
      </c>
      <c r="B1475">
        <v>0</v>
      </c>
      <c r="C1475">
        <v>161.30000000000001</v>
      </c>
      <c r="D1475">
        <v>83</v>
      </c>
      <c r="E1475">
        <v>27.42</v>
      </c>
      <c r="F1475">
        <v>0</v>
      </c>
    </row>
    <row r="1476" spans="1:6" x14ac:dyDescent="0.25">
      <c r="A1476">
        <v>35</v>
      </c>
      <c r="B1476">
        <v>0</v>
      </c>
      <c r="C1476">
        <v>142.5</v>
      </c>
      <c r="D1476">
        <v>92</v>
      </c>
      <c r="E1476">
        <v>24.23</v>
      </c>
      <c r="F1476">
        <v>2</v>
      </c>
    </row>
    <row r="1477" spans="1:6" x14ac:dyDescent="0.25">
      <c r="A1477">
        <v>29</v>
      </c>
      <c r="B1477">
        <v>0</v>
      </c>
      <c r="C1477">
        <v>190.5</v>
      </c>
      <c r="D1477">
        <v>108</v>
      </c>
      <c r="E1477">
        <v>32.39</v>
      </c>
      <c r="F1477">
        <v>2</v>
      </c>
    </row>
    <row r="1478" spans="1:6" x14ac:dyDescent="0.25">
      <c r="A1478">
        <v>38</v>
      </c>
      <c r="B1478">
        <v>15</v>
      </c>
      <c r="C1478">
        <v>159.30000000000001</v>
      </c>
      <c r="D1478">
        <v>110</v>
      </c>
      <c r="E1478">
        <v>27.08</v>
      </c>
      <c r="F1478">
        <v>1</v>
      </c>
    </row>
    <row r="1479" spans="1:6" x14ac:dyDescent="0.25">
      <c r="A1479">
        <v>40</v>
      </c>
      <c r="B1479">
        <v>39</v>
      </c>
      <c r="C1479">
        <v>153.80000000000001</v>
      </c>
      <c r="D1479">
        <v>106</v>
      </c>
      <c r="E1479">
        <v>26.15</v>
      </c>
      <c r="F1479">
        <v>1</v>
      </c>
    </row>
    <row r="1480" spans="1:6" x14ac:dyDescent="0.25">
      <c r="A1480">
        <v>40</v>
      </c>
      <c r="B1480">
        <v>0</v>
      </c>
      <c r="C1480">
        <v>180.7</v>
      </c>
      <c r="D1480">
        <v>127</v>
      </c>
      <c r="E1480">
        <v>30.72</v>
      </c>
      <c r="F1480">
        <v>2</v>
      </c>
    </row>
    <row r="1481" spans="1:6" x14ac:dyDescent="0.25">
      <c r="A1481">
        <v>35</v>
      </c>
      <c r="B1481">
        <v>0</v>
      </c>
      <c r="C1481">
        <v>202.7</v>
      </c>
      <c r="D1481">
        <v>105</v>
      </c>
      <c r="E1481">
        <v>34.46</v>
      </c>
      <c r="F1481">
        <v>0</v>
      </c>
    </row>
    <row r="1482" spans="1:6" x14ac:dyDescent="0.25">
      <c r="A1482">
        <v>39</v>
      </c>
      <c r="B1482">
        <v>35</v>
      </c>
      <c r="C1482">
        <v>190.8</v>
      </c>
      <c r="D1482">
        <v>100</v>
      </c>
      <c r="E1482">
        <v>32.44</v>
      </c>
      <c r="F1482">
        <v>0</v>
      </c>
    </row>
    <row r="1483" spans="1:6" x14ac:dyDescent="0.25">
      <c r="A1483">
        <v>46</v>
      </c>
      <c r="B1483">
        <v>28</v>
      </c>
      <c r="C1483">
        <v>235.6</v>
      </c>
      <c r="D1483">
        <v>124</v>
      </c>
      <c r="E1483">
        <v>40.049999999999997</v>
      </c>
      <c r="F1483">
        <v>1</v>
      </c>
    </row>
    <row r="1484" spans="1:6" x14ac:dyDescent="0.25">
      <c r="A1484">
        <v>39</v>
      </c>
      <c r="B1484">
        <v>0</v>
      </c>
      <c r="C1484">
        <v>189.3</v>
      </c>
      <c r="D1484">
        <v>77</v>
      </c>
      <c r="E1484">
        <v>32.18</v>
      </c>
      <c r="F1484">
        <v>0</v>
      </c>
    </row>
    <row r="1485" spans="1:6" x14ac:dyDescent="0.25">
      <c r="A1485">
        <v>41</v>
      </c>
      <c r="B1485">
        <v>42</v>
      </c>
      <c r="C1485">
        <v>166.9</v>
      </c>
      <c r="D1485">
        <v>101</v>
      </c>
      <c r="E1485">
        <v>28.37</v>
      </c>
      <c r="F1485">
        <v>1</v>
      </c>
    </row>
    <row r="1486" spans="1:6" x14ac:dyDescent="0.25">
      <c r="A1486">
        <v>28</v>
      </c>
      <c r="B1486">
        <v>0</v>
      </c>
      <c r="C1486">
        <v>245.2</v>
      </c>
      <c r="D1486">
        <v>87</v>
      </c>
      <c r="E1486">
        <v>41.68</v>
      </c>
      <c r="F1486">
        <v>0</v>
      </c>
    </row>
    <row r="1487" spans="1:6" x14ac:dyDescent="0.25">
      <c r="A1487">
        <v>31</v>
      </c>
      <c r="B1487">
        <v>0</v>
      </c>
      <c r="C1487">
        <v>132.6</v>
      </c>
      <c r="D1487">
        <v>125</v>
      </c>
      <c r="E1487">
        <v>22.54</v>
      </c>
      <c r="F1487">
        <v>4</v>
      </c>
    </row>
    <row r="1488" spans="1:6" x14ac:dyDescent="0.25">
      <c r="A1488">
        <v>40</v>
      </c>
      <c r="B1488">
        <v>0</v>
      </c>
      <c r="C1488">
        <v>182.3</v>
      </c>
      <c r="D1488">
        <v>64</v>
      </c>
      <c r="E1488">
        <v>30.99</v>
      </c>
      <c r="F1488">
        <v>2</v>
      </c>
    </row>
    <row r="1489" spans="1:6" x14ac:dyDescent="0.25">
      <c r="A1489">
        <v>41</v>
      </c>
      <c r="B1489">
        <v>14</v>
      </c>
      <c r="C1489">
        <v>192.3</v>
      </c>
      <c r="D1489">
        <v>86</v>
      </c>
      <c r="E1489">
        <v>32.69</v>
      </c>
      <c r="F1489">
        <v>2</v>
      </c>
    </row>
    <row r="1490" spans="1:6" x14ac:dyDescent="0.25">
      <c r="A1490">
        <v>28</v>
      </c>
      <c r="B1490">
        <v>0</v>
      </c>
      <c r="C1490">
        <v>122</v>
      </c>
      <c r="D1490">
        <v>110</v>
      </c>
      <c r="E1490">
        <v>20.74</v>
      </c>
      <c r="F1490">
        <v>2</v>
      </c>
    </row>
    <row r="1491" spans="1:6" x14ac:dyDescent="0.25">
      <c r="A1491">
        <v>38</v>
      </c>
      <c r="B1491">
        <v>0</v>
      </c>
      <c r="C1491">
        <v>193</v>
      </c>
      <c r="D1491">
        <v>101</v>
      </c>
      <c r="E1491">
        <v>32.81</v>
      </c>
      <c r="F1491">
        <v>2</v>
      </c>
    </row>
    <row r="1492" spans="1:6" x14ac:dyDescent="0.25">
      <c r="A1492">
        <v>47</v>
      </c>
      <c r="B1492">
        <v>39</v>
      </c>
      <c r="C1492">
        <v>91.5</v>
      </c>
      <c r="D1492">
        <v>125</v>
      </c>
      <c r="E1492">
        <v>15.56</v>
      </c>
      <c r="F1492">
        <v>2</v>
      </c>
    </row>
    <row r="1493" spans="1:6" x14ac:dyDescent="0.25">
      <c r="A1493">
        <v>38</v>
      </c>
      <c r="B1493">
        <v>0</v>
      </c>
      <c r="C1493">
        <v>244.7</v>
      </c>
      <c r="D1493">
        <v>81</v>
      </c>
      <c r="E1493">
        <v>41.6</v>
      </c>
      <c r="F1493">
        <v>1</v>
      </c>
    </row>
    <row r="1494" spans="1:6" x14ac:dyDescent="0.25">
      <c r="A1494">
        <v>46</v>
      </c>
      <c r="B1494">
        <v>24</v>
      </c>
      <c r="C1494">
        <v>239.8</v>
      </c>
      <c r="D1494">
        <v>103</v>
      </c>
      <c r="E1494">
        <v>40.770000000000003</v>
      </c>
      <c r="F1494">
        <v>0</v>
      </c>
    </row>
    <row r="1495" spans="1:6" x14ac:dyDescent="0.25">
      <c r="A1495">
        <v>45</v>
      </c>
      <c r="B1495">
        <v>0</v>
      </c>
      <c r="C1495">
        <v>172.4</v>
      </c>
      <c r="D1495">
        <v>132</v>
      </c>
      <c r="E1495">
        <v>29.31</v>
      </c>
      <c r="F1495">
        <v>0</v>
      </c>
    </row>
    <row r="1496" spans="1:6" x14ac:dyDescent="0.25">
      <c r="A1496">
        <v>27</v>
      </c>
      <c r="B1496">
        <v>0</v>
      </c>
      <c r="C1496">
        <v>242.5</v>
      </c>
      <c r="D1496">
        <v>83</v>
      </c>
      <c r="E1496">
        <v>41.23</v>
      </c>
      <c r="F1496">
        <v>3</v>
      </c>
    </row>
    <row r="1497" spans="1:6" x14ac:dyDescent="0.25">
      <c r="A1497">
        <v>29</v>
      </c>
      <c r="B1497">
        <v>39</v>
      </c>
      <c r="C1497">
        <v>117.6</v>
      </c>
      <c r="D1497">
        <v>82</v>
      </c>
      <c r="E1497">
        <v>19.989999999999998</v>
      </c>
      <c r="F1497">
        <v>2</v>
      </c>
    </row>
    <row r="1498" spans="1:6" x14ac:dyDescent="0.25">
      <c r="A1498">
        <v>40</v>
      </c>
      <c r="B1498">
        <v>0</v>
      </c>
      <c r="C1498">
        <v>174.5</v>
      </c>
      <c r="D1498">
        <v>127</v>
      </c>
      <c r="E1498">
        <v>29.67</v>
      </c>
      <c r="F1498">
        <v>1</v>
      </c>
    </row>
    <row r="1499" spans="1:6" x14ac:dyDescent="0.25">
      <c r="A1499">
        <v>41</v>
      </c>
      <c r="B1499">
        <v>0</v>
      </c>
      <c r="C1499">
        <v>157.30000000000001</v>
      </c>
      <c r="D1499">
        <v>83</v>
      </c>
      <c r="E1499">
        <v>26.74</v>
      </c>
      <c r="F1499">
        <v>1</v>
      </c>
    </row>
    <row r="1500" spans="1:6" x14ac:dyDescent="0.25">
      <c r="A1500">
        <v>45</v>
      </c>
      <c r="B1500">
        <v>21</v>
      </c>
      <c r="C1500">
        <v>192</v>
      </c>
      <c r="D1500">
        <v>97</v>
      </c>
      <c r="E1500">
        <v>32.64</v>
      </c>
      <c r="F1500">
        <v>1</v>
      </c>
    </row>
    <row r="1501" spans="1:6" x14ac:dyDescent="0.25">
      <c r="A1501">
        <v>39</v>
      </c>
      <c r="B1501">
        <v>0</v>
      </c>
      <c r="C1501">
        <v>218.2</v>
      </c>
      <c r="D1501">
        <v>76</v>
      </c>
      <c r="E1501">
        <v>37.090000000000003</v>
      </c>
      <c r="F1501">
        <v>1</v>
      </c>
    </row>
    <row r="1502" spans="1:6" x14ac:dyDescent="0.25">
      <c r="A1502">
        <v>42</v>
      </c>
      <c r="B1502">
        <v>29</v>
      </c>
      <c r="C1502">
        <v>144.6</v>
      </c>
      <c r="D1502">
        <v>97</v>
      </c>
      <c r="E1502">
        <v>24.58</v>
      </c>
      <c r="F1502">
        <v>1</v>
      </c>
    </row>
    <row r="1503" spans="1:6" x14ac:dyDescent="0.25">
      <c r="A1503">
        <v>32</v>
      </c>
      <c r="B1503">
        <v>0</v>
      </c>
      <c r="C1503">
        <v>153.6</v>
      </c>
      <c r="D1503">
        <v>108</v>
      </c>
      <c r="E1503">
        <v>26.11</v>
      </c>
      <c r="F1503">
        <v>0</v>
      </c>
    </row>
    <row r="1504" spans="1:6" x14ac:dyDescent="0.25">
      <c r="A1504">
        <v>44</v>
      </c>
      <c r="B1504">
        <v>29</v>
      </c>
      <c r="C1504">
        <v>135.80000000000001</v>
      </c>
      <c r="D1504">
        <v>104</v>
      </c>
      <c r="E1504">
        <v>23.09</v>
      </c>
      <c r="F1504">
        <v>2</v>
      </c>
    </row>
    <row r="1505" spans="1:6" x14ac:dyDescent="0.25">
      <c r="A1505">
        <v>43</v>
      </c>
      <c r="B1505">
        <v>0</v>
      </c>
      <c r="C1505">
        <v>160.69999999999999</v>
      </c>
      <c r="D1505">
        <v>69</v>
      </c>
      <c r="E1505">
        <v>27.32</v>
      </c>
      <c r="F1505">
        <v>0</v>
      </c>
    </row>
    <row r="1506" spans="1:6" x14ac:dyDescent="0.25">
      <c r="A1506">
        <v>40</v>
      </c>
      <c r="B1506">
        <v>31</v>
      </c>
      <c r="C1506">
        <v>202.5</v>
      </c>
      <c r="D1506">
        <v>91</v>
      </c>
      <c r="E1506">
        <v>34.43</v>
      </c>
      <c r="F1506">
        <v>1</v>
      </c>
    </row>
    <row r="1507" spans="1:6" x14ac:dyDescent="0.25">
      <c r="A1507">
        <v>42</v>
      </c>
      <c r="B1507">
        <v>34</v>
      </c>
      <c r="C1507">
        <v>152.19999999999999</v>
      </c>
      <c r="D1507">
        <v>119</v>
      </c>
      <c r="E1507">
        <v>25.87</v>
      </c>
      <c r="F1507">
        <v>1</v>
      </c>
    </row>
    <row r="1508" spans="1:6" x14ac:dyDescent="0.25">
      <c r="A1508">
        <v>34</v>
      </c>
      <c r="B1508">
        <v>0</v>
      </c>
      <c r="C1508">
        <v>227.4</v>
      </c>
      <c r="D1508">
        <v>90</v>
      </c>
      <c r="E1508">
        <v>38.659999999999997</v>
      </c>
      <c r="F1508">
        <v>0</v>
      </c>
    </row>
    <row r="1509" spans="1:6" x14ac:dyDescent="0.25">
      <c r="A1509">
        <v>39</v>
      </c>
      <c r="B1509">
        <v>0</v>
      </c>
      <c r="C1509">
        <v>191.6</v>
      </c>
      <c r="D1509">
        <v>115</v>
      </c>
      <c r="E1509">
        <v>32.57</v>
      </c>
      <c r="F1509">
        <v>2</v>
      </c>
    </row>
    <row r="1510" spans="1:6" x14ac:dyDescent="0.25">
      <c r="A1510">
        <v>34</v>
      </c>
      <c r="B1510">
        <v>0</v>
      </c>
      <c r="C1510">
        <v>138.9</v>
      </c>
      <c r="D1510">
        <v>111</v>
      </c>
      <c r="E1510">
        <v>23.61</v>
      </c>
      <c r="F1510">
        <v>1</v>
      </c>
    </row>
    <row r="1511" spans="1:6" x14ac:dyDescent="0.25">
      <c r="A1511">
        <v>41</v>
      </c>
      <c r="B1511">
        <v>0</v>
      </c>
      <c r="C1511">
        <v>127</v>
      </c>
      <c r="D1511">
        <v>102</v>
      </c>
      <c r="E1511">
        <v>21.59</v>
      </c>
      <c r="F1511">
        <v>0</v>
      </c>
    </row>
    <row r="1512" spans="1:6" x14ac:dyDescent="0.25">
      <c r="A1512">
        <v>48</v>
      </c>
      <c r="B1512">
        <v>0</v>
      </c>
      <c r="C1512">
        <v>168.6</v>
      </c>
      <c r="D1512">
        <v>87</v>
      </c>
      <c r="E1512">
        <v>28.66</v>
      </c>
      <c r="F1512">
        <v>1</v>
      </c>
    </row>
    <row r="1513" spans="1:6" x14ac:dyDescent="0.25">
      <c r="A1513">
        <v>28</v>
      </c>
      <c r="B1513">
        <v>0</v>
      </c>
      <c r="C1513">
        <v>286.60000000000002</v>
      </c>
      <c r="D1513">
        <v>73</v>
      </c>
      <c r="E1513">
        <v>48.72</v>
      </c>
      <c r="F1513">
        <v>1</v>
      </c>
    </row>
    <row r="1514" spans="1:6" x14ac:dyDescent="0.25">
      <c r="A1514">
        <v>44</v>
      </c>
      <c r="B1514">
        <v>29</v>
      </c>
      <c r="C1514">
        <v>164.6</v>
      </c>
      <c r="D1514">
        <v>121</v>
      </c>
      <c r="E1514">
        <v>27.98</v>
      </c>
      <c r="F1514">
        <v>1</v>
      </c>
    </row>
    <row r="1515" spans="1:6" x14ac:dyDescent="0.25">
      <c r="A1515">
        <v>39</v>
      </c>
      <c r="B1515">
        <v>0</v>
      </c>
      <c r="C1515">
        <v>144</v>
      </c>
      <c r="D1515">
        <v>90</v>
      </c>
      <c r="E1515">
        <v>24.48</v>
      </c>
      <c r="F1515">
        <v>1</v>
      </c>
    </row>
    <row r="1516" spans="1:6" x14ac:dyDescent="0.25">
      <c r="A1516">
        <v>41</v>
      </c>
      <c r="B1516">
        <v>47</v>
      </c>
      <c r="C1516">
        <v>141.6</v>
      </c>
      <c r="D1516">
        <v>95</v>
      </c>
      <c r="E1516">
        <v>24.07</v>
      </c>
      <c r="F1516">
        <v>0</v>
      </c>
    </row>
    <row r="1517" spans="1:6" x14ac:dyDescent="0.25">
      <c r="A1517">
        <v>40</v>
      </c>
      <c r="B1517">
        <v>0</v>
      </c>
      <c r="C1517">
        <v>163.19999999999999</v>
      </c>
      <c r="D1517">
        <v>80</v>
      </c>
      <c r="E1517">
        <v>27.74</v>
      </c>
      <c r="F1517">
        <v>1</v>
      </c>
    </row>
    <row r="1518" spans="1:6" x14ac:dyDescent="0.25">
      <c r="A1518">
        <v>39</v>
      </c>
      <c r="B1518">
        <v>0</v>
      </c>
      <c r="C1518">
        <v>176.1</v>
      </c>
      <c r="D1518">
        <v>103</v>
      </c>
      <c r="E1518">
        <v>29.94</v>
      </c>
      <c r="F1518">
        <v>2</v>
      </c>
    </row>
    <row r="1519" spans="1:6" x14ac:dyDescent="0.25">
      <c r="A1519">
        <v>38</v>
      </c>
      <c r="B1519">
        <v>0</v>
      </c>
      <c r="C1519">
        <v>174.9</v>
      </c>
      <c r="D1519">
        <v>105</v>
      </c>
      <c r="E1519">
        <v>29.73</v>
      </c>
      <c r="F1519">
        <v>1</v>
      </c>
    </row>
    <row r="1520" spans="1:6" x14ac:dyDescent="0.25">
      <c r="A1520">
        <v>30</v>
      </c>
      <c r="B1520">
        <v>0</v>
      </c>
      <c r="C1520">
        <v>187.3</v>
      </c>
      <c r="D1520">
        <v>118</v>
      </c>
      <c r="E1520">
        <v>31.84</v>
      </c>
      <c r="F1520">
        <v>0</v>
      </c>
    </row>
    <row r="1521" spans="1:6" x14ac:dyDescent="0.25">
      <c r="A1521">
        <v>49</v>
      </c>
      <c r="B1521">
        <v>0</v>
      </c>
      <c r="C1521">
        <v>211.8</v>
      </c>
      <c r="D1521">
        <v>84</v>
      </c>
      <c r="E1521">
        <v>36.01</v>
      </c>
      <c r="F1521">
        <v>3</v>
      </c>
    </row>
    <row r="1522" spans="1:6" x14ac:dyDescent="0.25">
      <c r="A1522">
        <v>30</v>
      </c>
      <c r="B1522">
        <v>0</v>
      </c>
      <c r="C1522">
        <v>241.9</v>
      </c>
      <c r="D1522">
        <v>102</v>
      </c>
      <c r="E1522">
        <v>41.12</v>
      </c>
      <c r="F1522">
        <v>0</v>
      </c>
    </row>
    <row r="1523" spans="1:6" x14ac:dyDescent="0.25">
      <c r="A1523">
        <v>35</v>
      </c>
      <c r="B1523">
        <v>0</v>
      </c>
      <c r="C1523">
        <v>196.1</v>
      </c>
      <c r="D1523">
        <v>103</v>
      </c>
      <c r="E1523">
        <v>33.340000000000003</v>
      </c>
      <c r="F1523">
        <v>3</v>
      </c>
    </row>
    <row r="1524" spans="1:6" x14ac:dyDescent="0.25">
      <c r="A1524">
        <v>41</v>
      </c>
      <c r="B1524">
        <v>0</v>
      </c>
      <c r="C1524">
        <v>231.3</v>
      </c>
      <c r="D1524">
        <v>100</v>
      </c>
      <c r="E1524">
        <v>39.32</v>
      </c>
      <c r="F1524">
        <v>3</v>
      </c>
    </row>
    <row r="1525" spans="1:6" x14ac:dyDescent="0.25">
      <c r="A1525">
        <v>46</v>
      </c>
      <c r="B1525">
        <v>0</v>
      </c>
      <c r="C1525">
        <v>161.6</v>
      </c>
      <c r="D1525">
        <v>104</v>
      </c>
      <c r="E1525">
        <v>27.47</v>
      </c>
      <c r="F1525">
        <v>1</v>
      </c>
    </row>
    <row r="1526" spans="1:6" x14ac:dyDescent="0.25">
      <c r="A1526">
        <v>37</v>
      </c>
      <c r="B1526">
        <v>0</v>
      </c>
      <c r="C1526">
        <v>194</v>
      </c>
      <c r="D1526">
        <v>103</v>
      </c>
      <c r="E1526">
        <v>32.979999999999997</v>
      </c>
      <c r="F1526">
        <v>0</v>
      </c>
    </row>
    <row r="1527" spans="1:6" x14ac:dyDescent="0.25">
      <c r="A1527">
        <v>39</v>
      </c>
      <c r="B1527">
        <v>0</v>
      </c>
      <c r="C1527">
        <v>109.7</v>
      </c>
      <c r="D1527">
        <v>148</v>
      </c>
      <c r="E1527">
        <v>18.649999999999999</v>
      </c>
      <c r="F1527">
        <v>3</v>
      </c>
    </row>
    <row r="1528" spans="1:6" x14ac:dyDescent="0.25">
      <c r="A1528">
        <v>41</v>
      </c>
      <c r="B1528">
        <v>0</v>
      </c>
      <c r="C1528">
        <v>277</v>
      </c>
      <c r="D1528">
        <v>119</v>
      </c>
      <c r="E1528">
        <v>47.09</v>
      </c>
      <c r="F1528">
        <v>1</v>
      </c>
    </row>
    <row r="1529" spans="1:6" x14ac:dyDescent="0.25">
      <c r="A1529">
        <v>42</v>
      </c>
      <c r="B1529">
        <v>0</v>
      </c>
      <c r="C1529">
        <v>192.1</v>
      </c>
      <c r="D1529">
        <v>83</v>
      </c>
      <c r="E1529">
        <v>32.659999999999997</v>
      </c>
      <c r="F1529">
        <v>0</v>
      </c>
    </row>
    <row r="1530" spans="1:6" x14ac:dyDescent="0.25">
      <c r="A1530">
        <v>40</v>
      </c>
      <c r="B1530">
        <v>0</v>
      </c>
      <c r="C1530">
        <v>198.4</v>
      </c>
      <c r="D1530">
        <v>147</v>
      </c>
      <c r="E1530">
        <v>33.729999999999997</v>
      </c>
      <c r="F1530">
        <v>0</v>
      </c>
    </row>
    <row r="1531" spans="1:6" x14ac:dyDescent="0.25">
      <c r="A1531">
        <v>46</v>
      </c>
      <c r="B1531">
        <v>42</v>
      </c>
      <c r="C1531">
        <v>209.2</v>
      </c>
      <c r="D1531">
        <v>82</v>
      </c>
      <c r="E1531">
        <v>35.56</v>
      </c>
      <c r="F1531">
        <v>0</v>
      </c>
    </row>
    <row r="1532" spans="1:6" x14ac:dyDescent="0.25">
      <c r="A1532">
        <v>39</v>
      </c>
      <c r="B1532">
        <v>0</v>
      </c>
      <c r="C1532">
        <v>184.8</v>
      </c>
      <c r="D1532">
        <v>98</v>
      </c>
      <c r="E1532">
        <v>31.42</v>
      </c>
      <c r="F1532">
        <v>2</v>
      </c>
    </row>
    <row r="1533" spans="1:6" x14ac:dyDescent="0.25">
      <c r="A1533">
        <v>36</v>
      </c>
      <c r="B1533">
        <v>0</v>
      </c>
      <c r="C1533">
        <v>167.8</v>
      </c>
      <c r="D1533">
        <v>119</v>
      </c>
      <c r="E1533">
        <v>28.53</v>
      </c>
      <c r="F1533">
        <v>2</v>
      </c>
    </row>
    <row r="1534" spans="1:6" x14ac:dyDescent="0.25">
      <c r="A1534">
        <v>45</v>
      </c>
      <c r="B1534">
        <v>0</v>
      </c>
      <c r="C1534">
        <v>139.19999999999999</v>
      </c>
      <c r="D1534">
        <v>140</v>
      </c>
      <c r="E1534">
        <v>23.66</v>
      </c>
      <c r="F1534">
        <v>3</v>
      </c>
    </row>
    <row r="1535" spans="1:6" x14ac:dyDescent="0.25">
      <c r="A1535">
        <v>43</v>
      </c>
      <c r="B1535">
        <v>0</v>
      </c>
      <c r="C1535">
        <v>121.6</v>
      </c>
      <c r="D1535">
        <v>84</v>
      </c>
      <c r="E1535">
        <v>20.67</v>
      </c>
      <c r="F1535">
        <v>1</v>
      </c>
    </row>
    <row r="1536" spans="1:6" x14ac:dyDescent="0.25">
      <c r="A1536">
        <v>43</v>
      </c>
      <c r="B1536">
        <v>39</v>
      </c>
      <c r="C1536">
        <v>270.39999999999998</v>
      </c>
      <c r="D1536">
        <v>99</v>
      </c>
      <c r="E1536">
        <v>45.97</v>
      </c>
      <c r="F1536">
        <v>1</v>
      </c>
    </row>
    <row r="1537" spans="1:6" x14ac:dyDescent="0.25">
      <c r="A1537">
        <v>35</v>
      </c>
      <c r="B1537">
        <v>0</v>
      </c>
      <c r="C1537">
        <v>139.6</v>
      </c>
      <c r="D1537">
        <v>94</v>
      </c>
      <c r="E1537">
        <v>23.73</v>
      </c>
      <c r="F1537">
        <v>2</v>
      </c>
    </row>
    <row r="1538" spans="1:6" x14ac:dyDescent="0.25">
      <c r="A1538">
        <v>45</v>
      </c>
      <c r="B1538">
        <v>23</v>
      </c>
      <c r="C1538">
        <v>253</v>
      </c>
      <c r="D1538">
        <v>78</v>
      </c>
      <c r="E1538">
        <v>43.01</v>
      </c>
      <c r="F1538">
        <v>2</v>
      </c>
    </row>
    <row r="1539" spans="1:6" x14ac:dyDescent="0.25">
      <c r="A1539">
        <v>42</v>
      </c>
      <c r="B1539">
        <v>26</v>
      </c>
      <c r="C1539">
        <v>183.9</v>
      </c>
      <c r="D1539">
        <v>83</v>
      </c>
      <c r="E1539">
        <v>31.26</v>
      </c>
      <c r="F1539">
        <v>1</v>
      </c>
    </row>
    <row r="1540" spans="1:6" x14ac:dyDescent="0.25">
      <c r="A1540">
        <v>42</v>
      </c>
      <c r="B1540">
        <v>0</v>
      </c>
      <c r="C1540">
        <v>203.3</v>
      </c>
      <c r="D1540">
        <v>108</v>
      </c>
      <c r="E1540">
        <v>34.56</v>
      </c>
      <c r="F1540">
        <v>3</v>
      </c>
    </row>
    <row r="1541" spans="1:6" x14ac:dyDescent="0.25">
      <c r="A1541">
        <v>34</v>
      </c>
      <c r="B1541">
        <v>0</v>
      </c>
      <c r="C1541">
        <v>200.6</v>
      </c>
      <c r="D1541">
        <v>106</v>
      </c>
      <c r="E1541">
        <v>34.1</v>
      </c>
      <c r="F1541">
        <v>3</v>
      </c>
    </row>
    <row r="1542" spans="1:6" x14ac:dyDescent="0.25">
      <c r="A1542">
        <v>37</v>
      </c>
      <c r="B1542">
        <v>0</v>
      </c>
      <c r="C1542">
        <v>167.6</v>
      </c>
      <c r="D1542">
        <v>96</v>
      </c>
      <c r="E1542">
        <v>28.49</v>
      </c>
      <c r="F1542">
        <v>2</v>
      </c>
    </row>
    <row r="1543" spans="1:6" x14ac:dyDescent="0.25">
      <c r="A1543">
        <v>34</v>
      </c>
      <c r="B1543">
        <v>0</v>
      </c>
      <c r="C1543">
        <v>156.5</v>
      </c>
      <c r="D1543">
        <v>67</v>
      </c>
      <c r="E1543">
        <v>26.61</v>
      </c>
      <c r="F1543">
        <v>2</v>
      </c>
    </row>
    <row r="1544" spans="1:6" x14ac:dyDescent="0.25">
      <c r="A1544">
        <v>34</v>
      </c>
      <c r="B1544">
        <v>25</v>
      </c>
      <c r="C1544">
        <v>215.1</v>
      </c>
      <c r="D1544">
        <v>140</v>
      </c>
      <c r="E1544">
        <v>36.57</v>
      </c>
      <c r="F1544">
        <v>1</v>
      </c>
    </row>
    <row r="1545" spans="1:6" x14ac:dyDescent="0.25">
      <c r="A1545">
        <v>42</v>
      </c>
      <c r="B1545">
        <v>0</v>
      </c>
      <c r="C1545">
        <v>301.7</v>
      </c>
      <c r="D1545">
        <v>82</v>
      </c>
      <c r="E1545">
        <v>51.29</v>
      </c>
      <c r="F1545">
        <v>1</v>
      </c>
    </row>
    <row r="1546" spans="1:6" x14ac:dyDescent="0.25">
      <c r="A1546">
        <v>40</v>
      </c>
      <c r="B1546">
        <v>42</v>
      </c>
      <c r="C1546">
        <v>152.30000000000001</v>
      </c>
      <c r="D1546">
        <v>90</v>
      </c>
      <c r="E1546">
        <v>25.89</v>
      </c>
      <c r="F1546">
        <v>7</v>
      </c>
    </row>
    <row r="1547" spans="1:6" x14ac:dyDescent="0.25">
      <c r="A1547">
        <v>42</v>
      </c>
      <c r="B1547">
        <v>0</v>
      </c>
      <c r="C1547">
        <v>195.4</v>
      </c>
      <c r="D1547">
        <v>116</v>
      </c>
      <c r="E1547">
        <v>33.22</v>
      </c>
      <c r="F1547">
        <v>1</v>
      </c>
    </row>
    <row r="1548" spans="1:6" x14ac:dyDescent="0.25">
      <c r="A1548">
        <v>33</v>
      </c>
      <c r="B1548">
        <v>0</v>
      </c>
      <c r="C1548">
        <v>208.7</v>
      </c>
      <c r="D1548">
        <v>97</v>
      </c>
      <c r="E1548">
        <v>35.479999999999997</v>
      </c>
      <c r="F1548">
        <v>2</v>
      </c>
    </row>
    <row r="1549" spans="1:6" x14ac:dyDescent="0.25">
      <c r="A1549">
        <v>36</v>
      </c>
      <c r="B1549">
        <v>37</v>
      </c>
      <c r="C1549">
        <v>185.4</v>
      </c>
      <c r="D1549">
        <v>87</v>
      </c>
      <c r="E1549">
        <v>31.52</v>
      </c>
      <c r="F1549">
        <v>4</v>
      </c>
    </row>
    <row r="1550" spans="1:6" x14ac:dyDescent="0.25">
      <c r="A1550">
        <v>39</v>
      </c>
      <c r="B1550">
        <v>17</v>
      </c>
      <c r="C1550">
        <v>183.2</v>
      </c>
      <c r="D1550">
        <v>95</v>
      </c>
      <c r="E1550">
        <v>31.14</v>
      </c>
      <c r="F1550">
        <v>0</v>
      </c>
    </row>
    <row r="1551" spans="1:6" x14ac:dyDescent="0.25">
      <c r="A1551">
        <v>25</v>
      </c>
      <c r="B1551">
        <v>0</v>
      </c>
      <c r="C1551">
        <v>54.2</v>
      </c>
      <c r="D1551">
        <v>100</v>
      </c>
      <c r="E1551">
        <v>9.2100000000000009</v>
      </c>
      <c r="F1551">
        <v>1</v>
      </c>
    </row>
    <row r="1552" spans="1:6" x14ac:dyDescent="0.25">
      <c r="A1552">
        <v>45</v>
      </c>
      <c r="B1552">
        <v>26</v>
      </c>
      <c r="C1552">
        <v>208</v>
      </c>
      <c r="D1552">
        <v>115</v>
      </c>
      <c r="E1552">
        <v>35.36</v>
      </c>
      <c r="F1552">
        <v>1</v>
      </c>
    </row>
    <row r="1553" spans="1:6" x14ac:dyDescent="0.25">
      <c r="A1553">
        <v>35</v>
      </c>
      <c r="B1553">
        <v>0</v>
      </c>
      <c r="C1553">
        <v>230.3</v>
      </c>
      <c r="D1553">
        <v>110</v>
      </c>
      <c r="E1553">
        <v>39.15</v>
      </c>
      <c r="F1553">
        <v>1</v>
      </c>
    </row>
    <row r="1554" spans="1:6" x14ac:dyDescent="0.25">
      <c r="A1554">
        <v>45</v>
      </c>
      <c r="B1554">
        <v>22</v>
      </c>
      <c r="C1554">
        <v>240.8</v>
      </c>
      <c r="D1554">
        <v>102</v>
      </c>
      <c r="E1554">
        <v>40.94</v>
      </c>
      <c r="F1554">
        <v>2</v>
      </c>
    </row>
    <row r="1555" spans="1:6" x14ac:dyDescent="0.25">
      <c r="A1555">
        <v>44</v>
      </c>
      <c r="B1555">
        <v>21</v>
      </c>
      <c r="C1555">
        <v>195.7</v>
      </c>
      <c r="D1555">
        <v>119</v>
      </c>
      <c r="E1555">
        <v>33.270000000000003</v>
      </c>
      <c r="F1555">
        <v>2</v>
      </c>
    </row>
    <row r="1556" spans="1:6" x14ac:dyDescent="0.25">
      <c r="A1556">
        <v>28</v>
      </c>
      <c r="B1556">
        <v>0</v>
      </c>
      <c r="C1556">
        <v>276.10000000000002</v>
      </c>
      <c r="D1556">
        <v>82</v>
      </c>
      <c r="E1556">
        <v>46.94</v>
      </c>
      <c r="F1556">
        <v>0</v>
      </c>
    </row>
    <row r="1557" spans="1:6" x14ac:dyDescent="0.25">
      <c r="A1557">
        <v>40</v>
      </c>
      <c r="B1557">
        <v>0</v>
      </c>
      <c r="C1557">
        <v>166.1</v>
      </c>
      <c r="D1557">
        <v>93</v>
      </c>
      <c r="E1557">
        <v>28.24</v>
      </c>
      <c r="F1557">
        <v>2</v>
      </c>
    </row>
    <row r="1558" spans="1:6" x14ac:dyDescent="0.25">
      <c r="A1558">
        <v>25</v>
      </c>
      <c r="B1558">
        <v>28</v>
      </c>
      <c r="C1558">
        <v>135.9</v>
      </c>
      <c r="D1558">
        <v>117</v>
      </c>
      <c r="E1558">
        <v>23.1</v>
      </c>
      <c r="F1558">
        <v>4</v>
      </c>
    </row>
    <row r="1559" spans="1:6" x14ac:dyDescent="0.25">
      <c r="A1559">
        <v>32</v>
      </c>
      <c r="B1559">
        <v>0</v>
      </c>
      <c r="C1559">
        <v>189.1</v>
      </c>
      <c r="D1559">
        <v>122</v>
      </c>
      <c r="E1559">
        <v>32.15</v>
      </c>
      <c r="F1559">
        <v>2</v>
      </c>
    </row>
    <row r="1560" spans="1:6" x14ac:dyDescent="0.25">
      <c r="A1560">
        <v>28</v>
      </c>
      <c r="B1560">
        <v>43</v>
      </c>
      <c r="C1560">
        <v>177.9</v>
      </c>
      <c r="D1560">
        <v>117</v>
      </c>
      <c r="E1560">
        <v>30.24</v>
      </c>
      <c r="F1560">
        <v>1</v>
      </c>
    </row>
    <row r="1561" spans="1:6" x14ac:dyDescent="0.25">
      <c r="A1561">
        <v>38</v>
      </c>
      <c r="B1561">
        <v>39</v>
      </c>
      <c r="C1561">
        <v>143.9</v>
      </c>
      <c r="D1561">
        <v>73</v>
      </c>
      <c r="E1561">
        <v>24.46</v>
      </c>
      <c r="F1561">
        <v>2</v>
      </c>
    </row>
    <row r="1562" spans="1:6" x14ac:dyDescent="0.25">
      <c r="A1562">
        <v>41</v>
      </c>
      <c r="B1562">
        <v>0</v>
      </c>
      <c r="C1562">
        <v>148.19999999999999</v>
      </c>
      <c r="D1562">
        <v>138</v>
      </c>
      <c r="E1562">
        <v>25.19</v>
      </c>
      <c r="F1562">
        <v>2</v>
      </c>
    </row>
    <row r="1563" spans="1:6" x14ac:dyDescent="0.25">
      <c r="A1563">
        <v>31</v>
      </c>
      <c r="B1563">
        <v>0</v>
      </c>
      <c r="C1563">
        <v>287.10000000000002</v>
      </c>
      <c r="D1563">
        <v>115</v>
      </c>
      <c r="E1563">
        <v>48.81</v>
      </c>
      <c r="F1563">
        <v>2</v>
      </c>
    </row>
    <row r="1564" spans="1:6" x14ac:dyDescent="0.25">
      <c r="A1564">
        <v>26</v>
      </c>
      <c r="B1564">
        <v>26</v>
      </c>
      <c r="C1564">
        <v>179.7</v>
      </c>
      <c r="D1564">
        <v>144</v>
      </c>
      <c r="E1564">
        <v>30.55</v>
      </c>
      <c r="F1564">
        <v>1</v>
      </c>
    </row>
    <row r="1565" spans="1:6" x14ac:dyDescent="0.25">
      <c r="A1565">
        <v>32</v>
      </c>
      <c r="B1565">
        <v>0</v>
      </c>
      <c r="C1565">
        <v>165.8</v>
      </c>
      <c r="D1565">
        <v>96</v>
      </c>
      <c r="E1565">
        <v>28.19</v>
      </c>
      <c r="F1565">
        <v>5</v>
      </c>
    </row>
    <row r="1566" spans="1:6" x14ac:dyDescent="0.25">
      <c r="A1566">
        <v>41</v>
      </c>
      <c r="B1566">
        <v>25</v>
      </c>
      <c r="C1566">
        <v>144.1</v>
      </c>
      <c r="D1566">
        <v>144</v>
      </c>
      <c r="E1566">
        <v>24.5</v>
      </c>
      <c r="F1566">
        <v>1</v>
      </c>
    </row>
    <row r="1567" spans="1:6" x14ac:dyDescent="0.25">
      <c r="A1567">
        <v>45</v>
      </c>
      <c r="B1567">
        <v>0</v>
      </c>
      <c r="C1567">
        <v>172.5</v>
      </c>
      <c r="D1567">
        <v>85</v>
      </c>
      <c r="E1567">
        <v>29.33</v>
      </c>
      <c r="F1567">
        <v>0</v>
      </c>
    </row>
    <row r="1568" spans="1:6" x14ac:dyDescent="0.25">
      <c r="A1568">
        <v>35</v>
      </c>
      <c r="B1568">
        <v>0</v>
      </c>
      <c r="C1568">
        <v>109.1</v>
      </c>
      <c r="D1568">
        <v>134</v>
      </c>
      <c r="E1568">
        <v>18.55</v>
      </c>
      <c r="F1568">
        <v>2</v>
      </c>
    </row>
    <row r="1569" spans="1:6" x14ac:dyDescent="0.25">
      <c r="A1569">
        <v>41</v>
      </c>
      <c r="B1569">
        <v>0</v>
      </c>
      <c r="C1569">
        <v>171.8</v>
      </c>
      <c r="D1569">
        <v>106</v>
      </c>
      <c r="E1569">
        <v>29.21</v>
      </c>
      <c r="F1569">
        <v>1</v>
      </c>
    </row>
    <row r="1570" spans="1:6" x14ac:dyDescent="0.25">
      <c r="A1570">
        <v>31</v>
      </c>
      <c r="B1570">
        <v>0</v>
      </c>
      <c r="C1570">
        <v>222.3</v>
      </c>
      <c r="D1570">
        <v>101</v>
      </c>
      <c r="E1570">
        <v>37.79</v>
      </c>
      <c r="F1570">
        <v>1</v>
      </c>
    </row>
    <row r="1571" spans="1:6" x14ac:dyDescent="0.25">
      <c r="A1571">
        <v>44</v>
      </c>
      <c r="B1571">
        <v>0</v>
      </c>
      <c r="C1571">
        <v>164.6</v>
      </c>
      <c r="D1571">
        <v>110</v>
      </c>
      <c r="E1571">
        <v>27.98</v>
      </c>
      <c r="F1571">
        <v>0</v>
      </c>
    </row>
    <row r="1572" spans="1:6" x14ac:dyDescent="0.25">
      <c r="A1572">
        <v>42</v>
      </c>
      <c r="B1572">
        <v>0</v>
      </c>
      <c r="C1572">
        <v>211.7</v>
      </c>
      <c r="D1572">
        <v>107</v>
      </c>
      <c r="E1572">
        <v>35.99</v>
      </c>
      <c r="F1572">
        <v>0</v>
      </c>
    </row>
    <row r="1573" spans="1:6" x14ac:dyDescent="0.25">
      <c r="A1573">
        <v>24</v>
      </c>
      <c r="B1573">
        <v>16</v>
      </c>
      <c r="C1573">
        <v>147.19999999999999</v>
      </c>
      <c r="D1573">
        <v>103</v>
      </c>
      <c r="E1573">
        <v>25.02</v>
      </c>
      <c r="F1573">
        <v>0</v>
      </c>
    </row>
    <row r="1574" spans="1:6" x14ac:dyDescent="0.25">
      <c r="A1574">
        <v>34</v>
      </c>
      <c r="B1574">
        <v>0</v>
      </c>
      <c r="C1574">
        <v>254.7</v>
      </c>
      <c r="D1574">
        <v>103</v>
      </c>
      <c r="E1574">
        <v>43.3</v>
      </c>
      <c r="F1574">
        <v>0</v>
      </c>
    </row>
    <row r="1575" spans="1:6" x14ac:dyDescent="0.25">
      <c r="A1575">
        <v>42</v>
      </c>
      <c r="B1575">
        <v>0</v>
      </c>
      <c r="C1575">
        <v>170.1</v>
      </c>
      <c r="D1575">
        <v>113</v>
      </c>
      <c r="E1575">
        <v>28.92</v>
      </c>
      <c r="F1575">
        <v>1</v>
      </c>
    </row>
    <row r="1576" spans="1:6" x14ac:dyDescent="0.25">
      <c r="A1576">
        <v>44</v>
      </c>
      <c r="B1576">
        <v>0</v>
      </c>
      <c r="C1576">
        <v>195.1</v>
      </c>
      <c r="D1576">
        <v>91</v>
      </c>
      <c r="E1576">
        <v>33.17</v>
      </c>
      <c r="F1576">
        <v>0</v>
      </c>
    </row>
    <row r="1577" spans="1:6" x14ac:dyDescent="0.25">
      <c r="A1577">
        <v>33</v>
      </c>
      <c r="B1577">
        <v>0</v>
      </c>
      <c r="C1577">
        <v>149.30000000000001</v>
      </c>
      <c r="D1577">
        <v>83</v>
      </c>
      <c r="E1577">
        <v>25.38</v>
      </c>
      <c r="F1577">
        <v>7</v>
      </c>
    </row>
    <row r="1578" spans="1:6" x14ac:dyDescent="0.25">
      <c r="A1578">
        <v>36</v>
      </c>
      <c r="B1578">
        <v>0</v>
      </c>
      <c r="C1578">
        <v>81.900000000000006</v>
      </c>
      <c r="D1578">
        <v>75</v>
      </c>
      <c r="E1578">
        <v>13.92</v>
      </c>
      <c r="F1578">
        <v>2</v>
      </c>
    </row>
    <row r="1579" spans="1:6" x14ac:dyDescent="0.25">
      <c r="A1579">
        <v>43</v>
      </c>
      <c r="B1579">
        <v>25</v>
      </c>
      <c r="C1579">
        <v>191.1</v>
      </c>
      <c r="D1579">
        <v>109</v>
      </c>
      <c r="E1579">
        <v>32.49</v>
      </c>
      <c r="F1579">
        <v>0</v>
      </c>
    </row>
    <row r="1580" spans="1:6" x14ac:dyDescent="0.25">
      <c r="A1580">
        <v>28</v>
      </c>
      <c r="B1580">
        <v>0</v>
      </c>
      <c r="C1580">
        <v>239</v>
      </c>
      <c r="D1580">
        <v>156</v>
      </c>
      <c r="E1580">
        <v>40.630000000000003</v>
      </c>
      <c r="F1580">
        <v>1</v>
      </c>
    </row>
    <row r="1581" spans="1:6" x14ac:dyDescent="0.25">
      <c r="A1581">
        <v>40</v>
      </c>
      <c r="B1581">
        <v>0</v>
      </c>
      <c r="C1581">
        <v>179.3</v>
      </c>
      <c r="D1581">
        <v>97</v>
      </c>
      <c r="E1581">
        <v>30.48</v>
      </c>
      <c r="F1581">
        <v>0</v>
      </c>
    </row>
    <row r="1582" spans="1:6" x14ac:dyDescent="0.25">
      <c r="A1582">
        <v>40</v>
      </c>
      <c r="B1582">
        <v>0</v>
      </c>
      <c r="C1582">
        <v>185.3</v>
      </c>
      <c r="D1582">
        <v>91</v>
      </c>
      <c r="E1582">
        <v>31.5</v>
      </c>
      <c r="F1582">
        <v>0</v>
      </c>
    </row>
    <row r="1583" spans="1:6" x14ac:dyDescent="0.25">
      <c r="A1583">
        <v>43</v>
      </c>
      <c r="B1583">
        <v>0</v>
      </c>
      <c r="C1583">
        <v>141.4</v>
      </c>
      <c r="D1583">
        <v>80</v>
      </c>
      <c r="E1583">
        <v>24.04</v>
      </c>
      <c r="F1583">
        <v>2</v>
      </c>
    </row>
    <row r="1584" spans="1:6" x14ac:dyDescent="0.25">
      <c r="A1584">
        <v>48</v>
      </c>
      <c r="B1584">
        <v>25</v>
      </c>
      <c r="C1584">
        <v>248.6</v>
      </c>
      <c r="D1584">
        <v>91</v>
      </c>
      <c r="E1584">
        <v>42.26</v>
      </c>
      <c r="F1584">
        <v>1</v>
      </c>
    </row>
    <row r="1585" spans="1:6" x14ac:dyDescent="0.25">
      <c r="A1585">
        <v>37</v>
      </c>
      <c r="B1585">
        <v>0</v>
      </c>
      <c r="C1585">
        <v>152.5</v>
      </c>
      <c r="D1585">
        <v>131</v>
      </c>
      <c r="E1585">
        <v>25.93</v>
      </c>
      <c r="F1585">
        <v>2</v>
      </c>
    </row>
    <row r="1586" spans="1:6" x14ac:dyDescent="0.25">
      <c r="A1586">
        <v>46</v>
      </c>
      <c r="B1586">
        <v>0</v>
      </c>
      <c r="C1586">
        <v>145.6</v>
      </c>
      <c r="D1586">
        <v>102</v>
      </c>
      <c r="E1586">
        <v>24.75</v>
      </c>
      <c r="F1586">
        <v>1</v>
      </c>
    </row>
    <row r="1587" spans="1:6" x14ac:dyDescent="0.25">
      <c r="A1587">
        <v>38</v>
      </c>
      <c r="B1587">
        <v>0</v>
      </c>
      <c r="C1587">
        <v>164.2</v>
      </c>
      <c r="D1587">
        <v>116</v>
      </c>
      <c r="E1587">
        <v>27.91</v>
      </c>
      <c r="F1587">
        <v>1</v>
      </c>
    </row>
    <row r="1588" spans="1:6" x14ac:dyDescent="0.25">
      <c r="A1588">
        <v>45</v>
      </c>
      <c r="B1588">
        <v>0</v>
      </c>
      <c r="C1588">
        <v>221</v>
      </c>
      <c r="D1588">
        <v>115</v>
      </c>
      <c r="E1588">
        <v>37.57</v>
      </c>
      <c r="F1588">
        <v>1</v>
      </c>
    </row>
    <row r="1589" spans="1:6" x14ac:dyDescent="0.25">
      <c r="A1589">
        <v>27</v>
      </c>
      <c r="B1589">
        <v>0</v>
      </c>
      <c r="C1589">
        <v>162.30000000000001</v>
      </c>
      <c r="D1589">
        <v>99</v>
      </c>
      <c r="E1589">
        <v>27.59</v>
      </c>
      <c r="F1589">
        <v>4</v>
      </c>
    </row>
    <row r="1590" spans="1:6" x14ac:dyDescent="0.25">
      <c r="A1590">
        <v>23</v>
      </c>
      <c r="B1590">
        <v>0</v>
      </c>
      <c r="C1590">
        <v>272.7</v>
      </c>
      <c r="D1590">
        <v>97</v>
      </c>
      <c r="E1590">
        <v>46.36</v>
      </c>
      <c r="F1590">
        <v>0</v>
      </c>
    </row>
    <row r="1591" spans="1:6" x14ac:dyDescent="0.25">
      <c r="A1591">
        <v>45</v>
      </c>
      <c r="B1591">
        <v>33</v>
      </c>
      <c r="C1591">
        <v>200.3</v>
      </c>
      <c r="D1591">
        <v>75</v>
      </c>
      <c r="E1591">
        <v>34.049999999999997</v>
      </c>
      <c r="F1591">
        <v>2</v>
      </c>
    </row>
    <row r="1592" spans="1:6" x14ac:dyDescent="0.25">
      <c r="A1592">
        <v>35</v>
      </c>
      <c r="B1592">
        <v>28</v>
      </c>
      <c r="C1592">
        <v>157.1</v>
      </c>
      <c r="D1592">
        <v>77</v>
      </c>
      <c r="E1592">
        <v>26.71</v>
      </c>
      <c r="F1592">
        <v>1</v>
      </c>
    </row>
    <row r="1593" spans="1:6" x14ac:dyDescent="0.25">
      <c r="A1593">
        <v>38</v>
      </c>
      <c r="B1593">
        <v>12</v>
      </c>
      <c r="C1593">
        <v>135.80000000000001</v>
      </c>
      <c r="D1593">
        <v>60</v>
      </c>
      <c r="E1593">
        <v>23.09</v>
      </c>
      <c r="F1593">
        <v>2</v>
      </c>
    </row>
    <row r="1594" spans="1:6" x14ac:dyDescent="0.25">
      <c r="A1594">
        <v>37</v>
      </c>
      <c r="B1594">
        <v>0</v>
      </c>
      <c r="C1594">
        <v>236.7</v>
      </c>
      <c r="D1594">
        <v>110</v>
      </c>
      <c r="E1594">
        <v>40.24</v>
      </c>
      <c r="F1594">
        <v>1</v>
      </c>
    </row>
    <row r="1595" spans="1:6" x14ac:dyDescent="0.25">
      <c r="A1595">
        <v>48</v>
      </c>
      <c r="B1595">
        <v>0</v>
      </c>
      <c r="C1595">
        <v>111.4</v>
      </c>
      <c r="D1595">
        <v>133</v>
      </c>
      <c r="E1595">
        <v>18.940000000000001</v>
      </c>
      <c r="F1595">
        <v>3</v>
      </c>
    </row>
    <row r="1596" spans="1:6" x14ac:dyDescent="0.25">
      <c r="A1596">
        <v>34</v>
      </c>
      <c r="B1596">
        <v>28</v>
      </c>
      <c r="C1596">
        <v>156.1</v>
      </c>
      <c r="D1596">
        <v>89</v>
      </c>
      <c r="E1596">
        <v>26.54</v>
      </c>
      <c r="F1596">
        <v>0</v>
      </c>
    </row>
    <row r="1597" spans="1:6" x14ac:dyDescent="0.25">
      <c r="A1597">
        <v>49</v>
      </c>
      <c r="B1597">
        <v>0</v>
      </c>
      <c r="C1597">
        <v>191.1</v>
      </c>
      <c r="D1597">
        <v>93</v>
      </c>
      <c r="E1597">
        <v>32.49</v>
      </c>
      <c r="F1597">
        <v>2</v>
      </c>
    </row>
    <row r="1598" spans="1:6" x14ac:dyDescent="0.25">
      <c r="A1598">
        <v>25</v>
      </c>
      <c r="B1598">
        <v>0</v>
      </c>
      <c r="C1598">
        <v>153</v>
      </c>
      <c r="D1598">
        <v>123</v>
      </c>
      <c r="E1598">
        <v>26.01</v>
      </c>
      <c r="F1598">
        <v>1</v>
      </c>
    </row>
    <row r="1599" spans="1:6" x14ac:dyDescent="0.25">
      <c r="A1599">
        <v>42</v>
      </c>
      <c r="B1599">
        <v>0</v>
      </c>
      <c r="C1599">
        <v>218.8</v>
      </c>
      <c r="D1599">
        <v>123</v>
      </c>
      <c r="E1599">
        <v>37.200000000000003</v>
      </c>
      <c r="F1599">
        <v>4</v>
      </c>
    </row>
    <row r="1600" spans="1:6" x14ac:dyDescent="0.25">
      <c r="A1600">
        <v>34</v>
      </c>
      <c r="B1600">
        <v>0</v>
      </c>
      <c r="C1600">
        <v>205.4</v>
      </c>
      <c r="D1600">
        <v>101</v>
      </c>
      <c r="E1600">
        <v>34.92</v>
      </c>
      <c r="F1600">
        <v>3</v>
      </c>
    </row>
    <row r="1601" spans="1:6" x14ac:dyDescent="0.25">
      <c r="A1601">
        <v>26</v>
      </c>
      <c r="B1601">
        <v>0</v>
      </c>
      <c r="C1601">
        <v>225.2</v>
      </c>
      <c r="D1601">
        <v>111</v>
      </c>
      <c r="E1601">
        <v>38.28</v>
      </c>
      <c r="F1601">
        <v>0</v>
      </c>
    </row>
    <row r="1602" spans="1:6" x14ac:dyDescent="0.25">
      <c r="A1602">
        <v>28</v>
      </c>
      <c r="B1602">
        <v>0</v>
      </c>
      <c r="C1602">
        <v>249.9</v>
      </c>
      <c r="D1602">
        <v>127</v>
      </c>
      <c r="E1602">
        <v>42.48</v>
      </c>
      <c r="F1602">
        <v>2</v>
      </c>
    </row>
    <row r="1603" spans="1:6" x14ac:dyDescent="0.25">
      <c r="A1603">
        <v>40</v>
      </c>
      <c r="B1603">
        <v>0</v>
      </c>
      <c r="C1603">
        <v>131.6</v>
      </c>
      <c r="D1603">
        <v>89</v>
      </c>
      <c r="E1603">
        <v>22.37</v>
      </c>
      <c r="F1603">
        <v>3</v>
      </c>
    </row>
    <row r="1604" spans="1:6" x14ac:dyDescent="0.25">
      <c r="A1604">
        <v>38</v>
      </c>
      <c r="B1604">
        <v>21</v>
      </c>
      <c r="C1604">
        <v>197.9</v>
      </c>
      <c r="D1604">
        <v>99</v>
      </c>
      <c r="E1604">
        <v>33.64</v>
      </c>
      <c r="F1604">
        <v>0</v>
      </c>
    </row>
    <row r="1605" spans="1:6" x14ac:dyDescent="0.25">
      <c r="A1605">
        <v>44</v>
      </c>
      <c r="B1605">
        <v>0</v>
      </c>
      <c r="C1605">
        <v>166.5</v>
      </c>
      <c r="D1605">
        <v>129</v>
      </c>
      <c r="E1605">
        <v>28.31</v>
      </c>
      <c r="F1605">
        <v>1</v>
      </c>
    </row>
    <row r="1606" spans="1:6" x14ac:dyDescent="0.25">
      <c r="A1606">
        <v>47</v>
      </c>
      <c r="B1606">
        <v>29</v>
      </c>
      <c r="C1606">
        <v>225.4</v>
      </c>
      <c r="D1606">
        <v>79</v>
      </c>
      <c r="E1606">
        <v>38.32</v>
      </c>
      <c r="F1606">
        <v>1</v>
      </c>
    </row>
    <row r="1607" spans="1:6" x14ac:dyDescent="0.25">
      <c r="A1607">
        <v>30</v>
      </c>
      <c r="B1607">
        <v>0</v>
      </c>
      <c r="C1607">
        <v>275.8</v>
      </c>
      <c r="D1607">
        <v>103</v>
      </c>
      <c r="E1607">
        <v>46.89</v>
      </c>
      <c r="F1607">
        <v>2</v>
      </c>
    </row>
    <row r="1608" spans="1:6" x14ac:dyDescent="0.25">
      <c r="A1608">
        <v>44</v>
      </c>
      <c r="B1608">
        <v>40</v>
      </c>
      <c r="C1608">
        <v>142.9</v>
      </c>
      <c r="D1608">
        <v>105</v>
      </c>
      <c r="E1608">
        <v>24.29</v>
      </c>
      <c r="F1608">
        <v>1</v>
      </c>
    </row>
    <row r="1609" spans="1:6" x14ac:dyDescent="0.25">
      <c r="A1609">
        <v>44</v>
      </c>
      <c r="B1609">
        <v>0</v>
      </c>
      <c r="C1609">
        <v>207.2</v>
      </c>
      <c r="D1609">
        <v>113</v>
      </c>
      <c r="E1609">
        <v>35.22</v>
      </c>
      <c r="F1609">
        <v>1</v>
      </c>
    </row>
    <row r="1610" spans="1:6" x14ac:dyDescent="0.25">
      <c r="A1610">
        <v>43</v>
      </c>
      <c r="B1610">
        <v>0</v>
      </c>
      <c r="C1610">
        <v>206.2</v>
      </c>
      <c r="D1610">
        <v>100</v>
      </c>
      <c r="E1610">
        <v>35.049999999999997</v>
      </c>
      <c r="F1610">
        <v>1</v>
      </c>
    </row>
    <row r="1611" spans="1:6" x14ac:dyDescent="0.25">
      <c r="A1611">
        <v>33</v>
      </c>
      <c r="B1611">
        <v>0</v>
      </c>
      <c r="C1611">
        <v>210.3</v>
      </c>
      <c r="D1611">
        <v>66</v>
      </c>
      <c r="E1611">
        <v>35.75</v>
      </c>
      <c r="F1611">
        <v>1</v>
      </c>
    </row>
    <row r="1612" spans="1:6" x14ac:dyDescent="0.25">
      <c r="A1612">
        <v>30</v>
      </c>
      <c r="B1612">
        <v>38</v>
      </c>
      <c r="C1612">
        <v>225.7</v>
      </c>
      <c r="D1612">
        <v>117</v>
      </c>
      <c r="E1612">
        <v>38.369999999999997</v>
      </c>
      <c r="F1612">
        <v>1</v>
      </c>
    </row>
    <row r="1613" spans="1:6" x14ac:dyDescent="0.25">
      <c r="A1613">
        <v>35</v>
      </c>
      <c r="B1613">
        <v>33</v>
      </c>
      <c r="C1613">
        <v>167.8</v>
      </c>
      <c r="D1613">
        <v>91</v>
      </c>
      <c r="E1613">
        <v>28.53</v>
      </c>
      <c r="F1613">
        <v>4</v>
      </c>
    </row>
    <row r="1614" spans="1:6" x14ac:dyDescent="0.25">
      <c r="A1614">
        <v>42</v>
      </c>
      <c r="B1614">
        <v>0</v>
      </c>
      <c r="C1614">
        <v>197.7</v>
      </c>
      <c r="D1614">
        <v>118</v>
      </c>
      <c r="E1614">
        <v>33.61</v>
      </c>
      <c r="F1614">
        <v>2</v>
      </c>
    </row>
    <row r="1615" spans="1:6" x14ac:dyDescent="0.25">
      <c r="A1615">
        <v>36</v>
      </c>
      <c r="B1615">
        <v>39</v>
      </c>
      <c r="C1615">
        <v>169.8</v>
      </c>
      <c r="D1615">
        <v>105</v>
      </c>
      <c r="E1615">
        <v>28.87</v>
      </c>
      <c r="F1615">
        <v>1</v>
      </c>
    </row>
    <row r="1616" spans="1:6" x14ac:dyDescent="0.25">
      <c r="A1616">
        <v>38</v>
      </c>
      <c r="B1616">
        <v>28</v>
      </c>
      <c r="C1616">
        <v>190.6</v>
      </c>
      <c r="D1616">
        <v>104</v>
      </c>
      <c r="E1616">
        <v>32.4</v>
      </c>
      <c r="F1616">
        <v>2</v>
      </c>
    </row>
    <row r="1617" spans="1:6" x14ac:dyDescent="0.25">
      <c r="A1617">
        <v>39</v>
      </c>
      <c r="B1617">
        <v>45</v>
      </c>
      <c r="C1617">
        <v>80.3</v>
      </c>
      <c r="D1617">
        <v>140</v>
      </c>
      <c r="E1617">
        <v>13.65</v>
      </c>
      <c r="F1617">
        <v>2</v>
      </c>
    </row>
    <row r="1618" spans="1:6" x14ac:dyDescent="0.25">
      <c r="A1618">
        <v>41</v>
      </c>
      <c r="B1618">
        <v>36</v>
      </c>
      <c r="C1618">
        <v>231.7</v>
      </c>
      <c r="D1618">
        <v>110</v>
      </c>
      <c r="E1618">
        <v>39.39</v>
      </c>
      <c r="F1618">
        <v>0</v>
      </c>
    </row>
    <row r="1619" spans="1:6" x14ac:dyDescent="0.25">
      <c r="A1619">
        <v>39</v>
      </c>
      <c r="B1619">
        <v>0</v>
      </c>
      <c r="C1619">
        <v>69.099999999999994</v>
      </c>
      <c r="D1619">
        <v>114</v>
      </c>
      <c r="E1619">
        <v>11.75</v>
      </c>
      <c r="F1619">
        <v>0</v>
      </c>
    </row>
    <row r="1620" spans="1:6" x14ac:dyDescent="0.25">
      <c r="A1620">
        <v>42</v>
      </c>
      <c r="B1620">
        <v>0</v>
      </c>
      <c r="C1620">
        <v>188.8</v>
      </c>
      <c r="D1620">
        <v>60</v>
      </c>
      <c r="E1620">
        <v>32.1</v>
      </c>
      <c r="F1620">
        <v>4</v>
      </c>
    </row>
    <row r="1621" spans="1:6" x14ac:dyDescent="0.25">
      <c r="A1621">
        <v>32</v>
      </c>
      <c r="B1621">
        <v>0</v>
      </c>
      <c r="C1621">
        <v>150.6</v>
      </c>
      <c r="D1621">
        <v>125</v>
      </c>
      <c r="E1621">
        <v>25.6</v>
      </c>
      <c r="F1621">
        <v>8</v>
      </c>
    </row>
    <row r="1622" spans="1:6" x14ac:dyDescent="0.25">
      <c r="A1622">
        <v>47</v>
      </c>
      <c r="B1622">
        <v>25</v>
      </c>
      <c r="C1622">
        <v>163.69999999999999</v>
      </c>
      <c r="D1622">
        <v>78</v>
      </c>
      <c r="E1622">
        <v>27.83</v>
      </c>
      <c r="F1622">
        <v>3</v>
      </c>
    </row>
    <row r="1623" spans="1:6" x14ac:dyDescent="0.25">
      <c r="A1623">
        <v>39</v>
      </c>
      <c r="B1623">
        <v>0</v>
      </c>
      <c r="C1623">
        <v>211.7</v>
      </c>
      <c r="D1623">
        <v>100</v>
      </c>
      <c r="E1623">
        <v>35.99</v>
      </c>
      <c r="F1623">
        <v>1</v>
      </c>
    </row>
    <row r="1624" spans="1:6" x14ac:dyDescent="0.25">
      <c r="A1624">
        <v>40</v>
      </c>
      <c r="B1624">
        <v>0</v>
      </c>
      <c r="C1624">
        <v>175.5</v>
      </c>
      <c r="D1624">
        <v>103</v>
      </c>
      <c r="E1624">
        <v>29.84</v>
      </c>
      <c r="F1624">
        <v>1</v>
      </c>
    </row>
    <row r="1625" spans="1:6" x14ac:dyDescent="0.25">
      <c r="A1625">
        <v>40</v>
      </c>
      <c r="B1625">
        <v>0</v>
      </c>
      <c r="C1625">
        <v>150.1</v>
      </c>
      <c r="D1625">
        <v>120</v>
      </c>
      <c r="E1625">
        <v>25.52</v>
      </c>
      <c r="F1625">
        <v>2</v>
      </c>
    </row>
    <row r="1626" spans="1:6" x14ac:dyDescent="0.25">
      <c r="A1626">
        <v>38</v>
      </c>
      <c r="B1626">
        <v>0</v>
      </c>
      <c r="C1626">
        <v>189.5</v>
      </c>
      <c r="D1626">
        <v>99</v>
      </c>
      <c r="E1626">
        <v>32.22</v>
      </c>
      <c r="F1626">
        <v>1</v>
      </c>
    </row>
    <row r="1627" spans="1:6" x14ac:dyDescent="0.25">
      <c r="A1627">
        <v>27</v>
      </c>
      <c r="B1627">
        <v>0</v>
      </c>
      <c r="C1627">
        <v>70.8</v>
      </c>
      <c r="D1627">
        <v>94</v>
      </c>
      <c r="E1627">
        <v>12.04</v>
      </c>
      <c r="F1627">
        <v>6</v>
      </c>
    </row>
    <row r="1628" spans="1:6" x14ac:dyDescent="0.25">
      <c r="A1628">
        <v>39</v>
      </c>
      <c r="B1628">
        <v>0</v>
      </c>
      <c r="C1628">
        <v>101.7</v>
      </c>
      <c r="D1628">
        <v>105</v>
      </c>
      <c r="E1628">
        <v>17.29</v>
      </c>
      <c r="F1628">
        <v>3</v>
      </c>
    </row>
    <row r="1629" spans="1:6" x14ac:dyDescent="0.25">
      <c r="A1629">
        <v>43</v>
      </c>
      <c r="B1629">
        <v>0</v>
      </c>
      <c r="C1629">
        <v>258.39999999999998</v>
      </c>
      <c r="D1629">
        <v>132</v>
      </c>
      <c r="E1629">
        <v>43.93</v>
      </c>
      <c r="F1629">
        <v>4</v>
      </c>
    </row>
    <row r="1630" spans="1:6" x14ac:dyDescent="0.25">
      <c r="A1630">
        <v>34</v>
      </c>
      <c r="B1630">
        <v>0</v>
      </c>
      <c r="C1630">
        <v>242.4</v>
      </c>
      <c r="D1630">
        <v>126</v>
      </c>
      <c r="E1630">
        <v>41.21</v>
      </c>
      <c r="F1630">
        <v>1</v>
      </c>
    </row>
    <row r="1631" spans="1:6" x14ac:dyDescent="0.25">
      <c r="A1631">
        <v>37</v>
      </c>
      <c r="B1631">
        <v>0</v>
      </c>
      <c r="C1631">
        <v>154.1</v>
      </c>
      <c r="D1631">
        <v>104</v>
      </c>
      <c r="E1631">
        <v>26.2</v>
      </c>
      <c r="F1631">
        <v>2</v>
      </c>
    </row>
    <row r="1632" spans="1:6" x14ac:dyDescent="0.25">
      <c r="A1632">
        <v>34</v>
      </c>
      <c r="B1632">
        <v>0</v>
      </c>
      <c r="C1632">
        <v>188</v>
      </c>
      <c r="D1632">
        <v>127</v>
      </c>
      <c r="E1632">
        <v>31.96</v>
      </c>
      <c r="F1632">
        <v>3</v>
      </c>
    </row>
    <row r="1633" spans="1:6" x14ac:dyDescent="0.25">
      <c r="A1633">
        <v>46</v>
      </c>
      <c r="B1633">
        <v>0</v>
      </c>
      <c r="C1633">
        <v>103.1</v>
      </c>
      <c r="D1633">
        <v>70</v>
      </c>
      <c r="E1633">
        <v>17.53</v>
      </c>
      <c r="F1633">
        <v>1</v>
      </c>
    </row>
    <row r="1634" spans="1:6" x14ac:dyDescent="0.25">
      <c r="A1634">
        <v>44</v>
      </c>
      <c r="B1634">
        <v>0</v>
      </c>
      <c r="C1634">
        <v>175.4</v>
      </c>
      <c r="D1634">
        <v>130</v>
      </c>
      <c r="E1634">
        <v>29.82</v>
      </c>
      <c r="F1634">
        <v>0</v>
      </c>
    </row>
    <row r="1635" spans="1:6" x14ac:dyDescent="0.25">
      <c r="A1635">
        <v>37</v>
      </c>
      <c r="B1635">
        <v>0</v>
      </c>
      <c r="C1635">
        <v>145.4</v>
      </c>
      <c r="D1635">
        <v>93</v>
      </c>
      <c r="E1635">
        <v>24.72</v>
      </c>
      <c r="F1635">
        <v>1</v>
      </c>
    </row>
    <row r="1636" spans="1:6" x14ac:dyDescent="0.25">
      <c r="A1636">
        <v>41</v>
      </c>
      <c r="B1636">
        <v>0</v>
      </c>
      <c r="C1636">
        <v>250.6</v>
      </c>
      <c r="D1636">
        <v>85</v>
      </c>
      <c r="E1636">
        <v>42.6</v>
      </c>
      <c r="F1636">
        <v>1</v>
      </c>
    </row>
    <row r="1637" spans="1:6" x14ac:dyDescent="0.25">
      <c r="A1637">
        <v>41</v>
      </c>
      <c r="B1637">
        <v>0</v>
      </c>
      <c r="C1637">
        <v>161.5</v>
      </c>
      <c r="D1637">
        <v>123</v>
      </c>
      <c r="E1637">
        <v>27.46</v>
      </c>
      <c r="F1637">
        <v>1</v>
      </c>
    </row>
    <row r="1638" spans="1:6" x14ac:dyDescent="0.25">
      <c r="A1638">
        <v>30</v>
      </c>
      <c r="B1638">
        <v>0</v>
      </c>
      <c r="C1638">
        <v>260.10000000000002</v>
      </c>
      <c r="D1638">
        <v>101</v>
      </c>
      <c r="E1638">
        <v>44.22</v>
      </c>
      <c r="F1638">
        <v>1</v>
      </c>
    </row>
    <row r="1639" spans="1:6" x14ac:dyDescent="0.25">
      <c r="A1639">
        <v>28</v>
      </c>
      <c r="B1639">
        <v>0</v>
      </c>
      <c r="C1639">
        <v>281.3</v>
      </c>
      <c r="D1639">
        <v>124</v>
      </c>
      <c r="E1639">
        <v>47.82</v>
      </c>
      <c r="F1639">
        <v>0</v>
      </c>
    </row>
    <row r="1640" spans="1:6" x14ac:dyDescent="0.25">
      <c r="A1640">
        <v>31</v>
      </c>
      <c r="B1640">
        <v>42</v>
      </c>
      <c r="C1640">
        <v>130.1</v>
      </c>
      <c r="D1640">
        <v>90</v>
      </c>
      <c r="E1640">
        <v>22.12</v>
      </c>
      <c r="F1640">
        <v>3</v>
      </c>
    </row>
    <row r="1641" spans="1:6" x14ac:dyDescent="0.25">
      <c r="A1641">
        <v>39</v>
      </c>
      <c r="B1641">
        <v>0</v>
      </c>
      <c r="C1641">
        <v>102</v>
      </c>
      <c r="D1641">
        <v>118</v>
      </c>
      <c r="E1641">
        <v>17.34</v>
      </c>
      <c r="F1641">
        <v>2</v>
      </c>
    </row>
    <row r="1642" spans="1:6" x14ac:dyDescent="0.25">
      <c r="A1642">
        <v>44</v>
      </c>
      <c r="B1642">
        <v>33</v>
      </c>
      <c r="C1642">
        <v>218.7</v>
      </c>
      <c r="D1642">
        <v>104</v>
      </c>
      <c r="E1642">
        <v>37.18</v>
      </c>
      <c r="F1642">
        <v>1</v>
      </c>
    </row>
    <row r="1643" spans="1:6" x14ac:dyDescent="0.25">
      <c r="A1643">
        <v>34</v>
      </c>
      <c r="B1643">
        <v>30</v>
      </c>
      <c r="C1643">
        <v>128.5</v>
      </c>
      <c r="D1643">
        <v>86</v>
      </c>
      <c r="E1643">
        <v>21.85</v>
      </c>
      <c r="F1643">
        <v>1</v>
      </c>
    </row>
    <row r="1644" spans="1:6" x14ac:dyDescent="0.25">
      <c r="A1644">
        <v>30</v>
      </c>
      <c r="B1644">
        <v>0</v>
      </c>
      <c r="C1644">
        <v>128.69999999999999</v>
      </c>
      <c r="D1644">
        <v>100</v>
      </c>
      <c r="E1644">
        <v>21.88</v>
      </c>
      <c r="F1644">
        <v>2</v>
      </c>
    </row>
    <row r="1645" spans="1:6" x14ac:dyDescent="0.25">
      <c r="A1645">
        <v>38</v>
      </c>
      <c r="B1645">
        <v>0</v>
      </c>
      <c r="C1645">
        <v>172.2</v>
      </c>
      <c r="D1645">
        <v>92</v>
      </c>
      <c r="E1645">
        <v>29.27</v>
      </c>
      <c r="F1645">
        <v>1</v>
      </c>
    </row>
    <row r="1646" spans="1:6" x14ac:dyDescent="0.25">
      <c r="A1646">
        <v>39</v>
      </c>
      <c r="B1646">
        <v>0</v>
      </c>
      <c r="C1646">
        <v>184.5</v>
      </c>
      <c r="D1646">
        <v>98</v>
      </c>
      <c r="E1646">
        <v>31.37</v>
      </c>
      <c r="F1646">
        <v>2</v>
      </c>
    </row>
    <row r="1647" spans="1:6" x14ac:dyDescent="0.25">
      <c r="A1647">
        <v>42</v>
      </c>
      <c r="B1647">
        <v>0</v>
      </c>
      <c r="C1647">
        <v>168.6</v>
      </c>
      <c r="D1647">
        <v>99</v>
      </c>
      <c r="E1647">
        <v>28.66</v>
      </c>
      <c r="F1647">
        <v>0</v>
      </c>
    </row>
    <row r="1648" spans="1:6" x14ac:dyDescent="0.25">
      <c r="A1648">
        <v>38</v>
      </c>
      <c r="B1648">
        <v>30</v>
      </c>
      <c r="C1648">
        <v>174</v>
      </c>
      <c r="D1648">
        <v>118</v>
      </c>
      <c r="E1648">
        <v>29.58</v>
      </c>
      <c r="F1648">
        <v>1</v>
      </c>
    </row>
    <row r="1649" spans="1:6" x14ac:dyDescent="0.25">
      <c r="A1649">
        <v>44</v>
      </c>
      <c r="B1649">
        <v>0</v>
      </c>
      <c r="C1649">
        <v>230.4</v>
      </c>
      <c r="D1649">
        <v>65</v>
      </c>
      <c r="E1649">
        <v>39.17</v>
      </c>
      <c r="F1649">
        <v>1</v>
      </c>
    </row>
    <row r="1650" spans="1:6" x14ac:dyDescent="0.25">
      <c r="A1650">
        <v>42</v>
      </c>
      <c r="B1650">
        <v>0</v>
      </c>
      <c r="C1650">
        <v>198.2</v>
      </c>
      <c r="D1650">
        <v>73</v>
      </c>
      <c r="E1650">
        <v>33.69</v>
      </c>
      <c r="F1650">
        <v>1</v>
      </c>
    </row>
    <row r="1651" spans="1:6" x14ac:dyDescent="0.25">
      <c r="A1651">
        <v>35</v>
      </c>
      <c r="B1651">
        <v>0</v>
      </c>
      <c r="C1651">
        <v>186.1</v>
      </c>
      <c r="D1651">
        <v>96</v>
      </c>
      <c r="E1651">
        <v>31.64</v>
      </c>
      <c r="F1651">
        <v>0</v>
      </c>
    </row>
    <row r="1652" spans="1:6" x14ac:dyDescent="0.25">
      <c r="A1652">
        <v>43</v>
      </c>
      <c r="B1652">
        <v>0</v>
      </c>
      <c r="C1652">
        <v>148.5</v>
      </c>
      <c r="D1652">
        <v>105</v>
      </c>
      <c r="E1652">
        <v>25.25</v>
      </c>
      <c r="F1652">
        <v>1</v>
      </c>
    </row>
    <row r="1653" spans="1:6" x14ac:dyDescent="0.25">
      <c r="A1653">
        <v>40</v>
      </c>
      <c r="B1653">
        <v>0</v>
      </c>
      <c r="C1653">
        <v>157.1</v>
      </c>
      <c r="D1653">
        <v>109</v>
      </c>
      <c r="E1653">
        <v>26.71</v>
      </c>
      <c r="F1653">
        <v>0</v>
      </c>
    </row>
    <row r="1654" spans="1:6" x14ac:dyDescent="0.25">
      <c r="A1654">
        <v>28</v>
      </c>
      <c r="B1654">
        <v>0</v>
      </c>
      <c r="C1654">
        <v>155</v>
      </c>
      <c r="D1654">
        <v>110</v>
      </c>
      <c r="E1654">
        <v>26.35</v>
      </c>
      <c r="F1654">
        <v>4</v>
      </c>
    </row>
    <row r="1655" spans="1:6" x14ac:dyDescent="0.25">
      <c r="A1655">
        <v>36</v>
      </c>
      <c r="B1655">
        <v>26</v>
      </c>
      <c r="C1655">
        <v>129.30000000000001</v>
      </c>
      <c r="D1655">
        <v>123</v>
      </c>
      <c r="E1655">
        <v>21.98</v>
      </c>
      <c r="F1655">
        <v>1</v>
      </c>
    </row>
    <row r="1656" spans="1:6" x14ac:dyDescent="0.25">
      <c r="A1656">
        <v>35</v>
      </c>
      <c r="B1656">
        <v>0</v>
      </c>
      <c r="C1656">
        <v>208.8</v>
      </c>
      <c r="D1656">
        <v>120</v>
      </c>
      <c r="E1656">
        <v>35.5</v>
      </c>
      <c r="F1656">
        <v>0</v>
      </c>
    </row>
    <row r="1657" spans="1:6" x14ac:dyDescent="0.25">
      <c r="A1657">
        <v>35</v>
      </c>
      <c r="B1657">
        <v>0</v>
      </c>
      <c r="C1657">
        <v>238</v>
      </c>
      <c r="D1657">
        <v>82</v>
      </c>
      <c r="E1657">
        <v>40.46</v>
      </c>
      <c r="F1657">
        <v>0</v>
      </c>
    </row>
    <row r="1658" spans="1:6" x14ac:dyDescent="0.25">
      <c r="A1658">
        <v>45</v>
      </c>
      <c r="B1658">
        <v>0</v>
      </c>
      <c r="C1658">
        <v>211.1</v>
      </c>
      <c r="D1658">
        <v>103</v>
      </c>
      <c r="E1658">
        <v>35.89</v>
      </c>
      <c r="F1658">
        <v>0</v>
      </c>
    </row>
    <row r="1659" spans="1:6" x14ac:dyDescent="0.25">
      <c r="A1659">
        <v>39</v>
      </c>
      <c r="B1659">
        <v>30</v>
      </c>
      <c r="C1659">
        <v>198.9</v>
      </c>
      <c r="D1659">
        <v>87</v>
      </c>
      <c r="E1659">
        <v>33.81</v>
      </c>
      <c r="F1659">
        <v>3</v>
      </c>
    </row>
    <row r="1660" spans="1:6" x14ac:dyDescent="0.25">
      <c r="A1660">
        <v>37</v>
      </c>
      <c r="B1660">
        <v>0</v>
      </c>
      <c r="C1660">
        <v>212.8</v>
      </c>
      <c r="D1660">
        <v>79</v>
      </c>
      <c r="E1660">
        <v>36.18</v>
      </c>
      <c r="F1660">
        <v>1</v>
      </c>
    </row>
    <row r="1661" spans="1:6" x14ac:dyDescent="0.25">
      <c r="A1661">
        <v>41</v>
      </c>
      <c r="B1661">
        <v>0</v>
      </c>
      <c r="C1661">
        <v>137.4</v>
      </c>
      <c r="D1661">
        <v>126</v>
      </c>
      <c r="E1661">
        <v>23.36</v>
      </c>
      <c r="F1661">
        <v>3</v>
      </c>
    </row>
    <row r="1662" spans="1:6" x14ac:dyDescent="0.25">
      <c r="A1662">
        <v>45</v>
      </c>
      <c r="B1662">
        <v>31</v>
      </c>
      <c r="C1662">
        <v>191.8</v>
      </c>
      <c r="D1662">
        <v>75</v>
      </c>
      <c r="E1662">
        <v>32.61</v>
      </c>
      <c r="F1662">
        <v>2</v>
      </c>
    </row>
    <row r="1663" spans="1:6" x14ac:dyDescent="0.25">
      <c r="A1663">
        <v>35</v>
      </c>
      <c r="B1663">
        <v>0</v>
      </c>
      <c r="C1663">
        <v>149</v>
      </c>
      <c r="D1663">
        <v>92</v>
      </c>
      <c r="E1663">
        <v>25.33</v>
      </c>
      <c r="F1663">
        <v>0</v>
      </c>
    </row>
    <row r="1664" spans="1:6" x14ac:dyDescent="0.25">
      <c r="A1664">
        <v>48</v>
      </c>
      <c r="B1664">
        <v>0</v>
      </c>
      <c r="C1664">
        <v>117.1</v>
      </c>
      <c r="D1664">
        <v>118</v>
      </c>
      <c r="E1664">
        <v>19.91</v>
      </c>
      <c r="F1664">
        <v>3</v>
      </c>
    </row>
    <row r="1665" spans="1:6" x14ac:dyDescent="0.25">
      <c r="A1665">
        <v>42</v>
      </c>
      <c r="B1665">
        <v>0</v>
      </c>
      <c r="C1665">
        <v>112.8</v>
      </c>
      <c r="D1665">
        <v>133</v>
      </c>
      <c r="E1665">
        <v>19.18</v>
      </c>
      <c r="F1665">
        <v>0</v>
      </c>
    </row>
    <row r="1666" spans="1:6" x14ac:dyDescent="0.25">
      <c r="A1666">
        <v>38</v>
      </c>
      <c r="B1666">
        <v>0</v>
      </c>
      <c r="C1666">
        <v>175.9</v>
      </c>
      <c r="D1666">
        <v>105</v>
      </c>
      <c r="E1666">
        <v>29.9</v>
      </c>
      <c r="F1666">
        <v>1</v>
      </c>
    </row>
    <row r="1667" spans="1:6" x14ac:dyDescent="0.25">
      <c r="A1667">
        <v>36</v>
      </c>
      <c r="B1667">
        <v>0</v>
      </c>
      <c r="C1667">
        <v>236.6</v>
      </c>
      <c r="D1667">
        <v>109</v>
      </c>
      <c r="E1667">
        <v>40.22</v>
      </c>
      <c r="F1667">
        <v>1</v>
      </c>
    </row>
    <row r="1668" spans="1:6" x14ac:dyDescent="0.25">
      <c r="A1668">
        <v>38</v>
      </c>
      <c r="B1668">
        <v>0</v>
      </c>
      <c r="C1668">
        <v>169.4</v>
      </c>
      <c r="D1668">
        <v>102</v>
      </c>
      <c r="E1668">
        <v>28.8</v>
      </c>
      <c r="F1668">
        <v>1</v>
      </c>
    </row>
    <row r="1669" spans="1:6" x14ac:dyDescent="0.25">
      <c r="A1669">
        <v>38</v>
      </c>
      <c r="B1669">
        <v>0</v>
      </c>
      <c r="C1669">
        <v>129.6</v>
      </c>
      <c r="D1669">
        <v>79</v>
      </c>
      <c r="E1669">
        <v>22.03</v>
      </c>
      <c r="F1669">
        <v>3</v>
      </c>
    </row>
    <row r="1670" spans="1:6" x14ac:dyDescent="0.25">
      <c r="A1670">
        <v>40</v>
      </c>
      <c r="B1670">
        <v>20</v>
      </c>
      <c r="C1670">
        <v>133.30000000000001</v>
      </c>
      <c r="D1670">
        <v>63</v>
      </c>
      <c r="E1670">
        <v>22.66</v>
      </c>
      <c r="F1670">
        <v>1</v>
      </c>
    </row>
    <row r="1671" spans="1:6" x14ac:dyDescent="0.25">
      <c r="A1671">
        <v>30</v>
      </c>
      <c r="B1671">
        <v>0</v>
      </c>
      <c r="C1671">
        <v>167.8</v>
      </c>
      <c r="D1671">
        <v>121</v>
      </c>
      <c r="E1671">
        <v>28.53</v>
      </c>
      <c r="F1671">
        <v>5</v>
      </c>
    </row>
    <row r="1672" spans="1:6" x14ac:dyDescent="0.25">
      <c r="A1672">
        <v>45</v>
      </c>
      <c r="B1672">
        <v>32</v>
      </c>
      <c r="C1672">
        <v>174.6</v>
      </c>
      <c r="D1672">
        <v>107</v>
      </c>
      <c r="E1672">
        <v>29.68</v>
      </c>
      <c r="F1672">
        <v>1</v>
      </c>
    </row>
    <row r="1673" spans="1:6" x14ac:dyDescent="0.25">
      <c r="A1673">
        <v>33</v>
      </c>
      <c r="B1673">
        <v>0</v>
      </c>
      <c r="C1673">
        <v>150.30000000000001</v>
      </c>
      <c r="D1673">
        <v>101</v>
      </c>
      <c r="E1673">
        <v>25.55</v>
      </c>
      <c r="F1673">
        <v>2</v>
      </c>
    </row>
    <row r="1674" spans="1:6" x14ac:dyDescent="0.25">
      <c r="A1674">
        <v>38</v>
      </c>
      <c r="B1674">
        <v>21</v>
      </c>
      <c r="C1674">
        <v>283.2</v>
      </c>
      <c r="D1674">
        <v>110</v>
      </c>
      <c r="E1674">
        <v>48.14</v>
      </c>
      <c r="F1674">
        <v>5</v>
      </c>
    </row>
    <row r="1675" spans="1:6" x14ac:dyDescent="0.25">
      <c r="A1675">
        <v>28</v>
      </c>
      <c r="B1675">
        <v>20</v>
      </c>
      <c r="C1675">
        <v>157.80000000000001</v>
      </c>
      <c r="D1675">
        <v>83</v>
      </c>
      <c r="E1675">
        <v>26.83</v>
      </c>
      <c r="F1675">
        <v>5</v>
      </c>
    </row>
    <row r="1676" spans="1:6" x14ac:dyDescent="0.25">
      <c r="A1676">
        <v>42</v>
      </c>
      <c r="B1676">
        <v>0</v>
      </c>
      <c r="C1676">
        <v>141.19999999999999</v>
      </c>
      <c r="D1676">
        <v>132</v>
      </c>
      <c r="E1676">
        <v>24</v>
      </c>
      <c r="F1676">
        <v>2</v>
      </c>
    </row>
    <row r="1677" spans="1:6" x14ac:dyDescent="0.25">
      <c r="A1677">
        <v>27</v>
      </c>
      <c r="B1677">
        <v>0</v>
      </c>
      <c r="C1677">
        <v>237.8</v>
      </c>
      <c r="D1677">
        <v>92</v>
      </c>
      <c r="E1677">
        <v>40.43</v>
      </c>
      <c r="F1677">
        <v>2</v>
      </c>
    </row>
    <row r="1678" spans="1:6" x14ac:dyDescent="0.25">
      <c r="A1678">
        <v>28</v>
      </c>
      <c r="B1678">
        <v>0</v>
      </c>
      <c r="C1678">
        <v>204</v>
      </c>
      <c r="D1678">
        <v>84</v>
      </c>
      <c r="E1678">
        <v>34.68</v>
      </c>
      <c r="F1678">
        <v>3</v>
      </c>
    </row>
    <row r="1679" spans="1:6" x14ac:dyDescent="0.25">
      <c r="A1679">
        <v>43</v>
      </c>
      <c r="B1679">
        <v>0</v>
      </c>
      <c r="C1679">
        <v>221.1</v>
      </c>
      <c r="D1679">
        <v>106</v>
      </c>
      <c r="E1679">
        <v>37.590000000000003</v>
      </c>
      <c r="F1679">
        <v>1</v>
      </c>
    </row>
    <row r="1680" spans="1:6" x14ac:dyDescent="0.25">
      <c r="A1680">
        <v>44</v>
      </c>
      <c r="B1680">
        <v>0</v>
      </c>
      <c r="C1680">
        <v>118</v>
      </c>
      <c r="D1680">
        <v>133</v>
      </c>
      <c r="E1680">
        <v>20.059999999999999</v>
      </c>
      <c r="F1680">
        <v>1</v>
      </c>
    </row>
    <row r="1681" spans="1:6" x14ac:dyDescent="0.25">
      <c r="A1681">
        <v>40</v>
      </c>
      <c r="B1681">
        <v>0</v>
      </c>
      <c r="C1681">
        <v>163.80000000000001</v>
      </c>
      <c r="D1681">
        <v>73</v>
      </c>
      <c r="E1681">
        <v>27.85</v>
      </c>
      <c r="F1681">
        <v>0</v>
      </c>
    </row>
    <row r="1682" spans="1:6" x14ac:dyDescent="0.25">
      <c r="A1682">
        <v>38</v>
      </c>
      <c r="B1682">
        <v>4</v>
      </c>
      <c r="C1682">
        <v>141.30000000000001</v>
      </c>
      <c r="D1682">
        <v>96</v>
      </c>
      <c r="E1682">
        <v>24.02</v>
      </c>
      <c r="F1682">
        <v>3</v>
      </c>
    </row>
    <row r="1683" spans="1:6" x14ac:dyDescent="0.25">
      <c r="A1683">
        <v>30</v>
      </c>
      <c r="B1683">
        <v>0</v>
      </c>
      <c r="C1683">
        <v>272.5</v>
      </c>
      <c r="D1683">
        <v>119</v>
      </c>
      <c r="E1683">
        <v>46.33</v>
      </c>
      <c r="F1683">
        <v>3</v>
      </c>
    </row>
    <row r="1684" spans="1:6" x14ac:dyDescent="0.25">
      <c r="A1684">
        <v>39</v>
      </c>
      <c r="B1684">
        <v>16</v>
      </c>
      <c r="C1684">
        <v>118.9</v>
      </c>
      <c r="D1684">
        <v>112</v>
      </c>
      <c r="E1684">
        <v>20.21</v>
      </c>
      <c r="F1684">
        <v>2</v>
      </c>
    </row>
    <row r="1685" spans="1:6" x14ac:dyDescent="0.25">
      <c r="A1685">
        <v>35</v>
      </c>
      <c r="B1685">
        <v>0</v>
      </c>
      <c r="C1685">
        <v>7.9</v>
      </c>
      <c r="D1685">
        <v>100</v>
      </c>
      <c r="E1685">
        <v>1.34</v>
      </c>
      <c r="F1685">
        <v>0</v>
      </c>
    </row>
    <row r="1686" spans="1:6" x14ac:dyDescent="0.25">
      <c r="A1686">
        <v>38</v>
      </c>
      <c r="B1686">
        <v>0</v>
      </c>
      <c r="C1686">
        <v>159.5</v>
      </c>
      <c r="D1686">
        <v>96</v>
      </c>
      <c r="E1686">
        <v>27.12</v>
      </c>
      <c r="F1686">
        <v>0</v>
      </c>
    </row>
    <row r="1687" spans="1:6" x14ac:dyDescent="0.25">
      <c r="A1687">
        <v>44</v>
      </c>
      <c r="B1687">
        <v>0</v>
      </c>
      <c r="C1687">
        <v>150.19999999999999</v>
      </c>
      <c r="D1687">
        <v>70</v>
      </c>
      <c r="E1687">
        <v>25.53</v>
      </c>
      <c r="F1687">
        <v>1</v>
      </c>
    </row>
    <row r="1688" spans="1:6" x14ac:dyDescent="0.25">
      <c r="A1688">
        <v>39</v>
      </c>
      <c r="B1688">
        <v>30</v>
      </c>
      <c r="C1688">
        <v>144.5</v>
      </c>
      <c r="D1688">
        <v>35</v>
      </c>
      <c r="E1688">
        <v>24.57</v>
      </c>
      <c r="F1688">
        <v>2</v>
      </c>
    </row>
    <row r="1689" spans="1:6" x14ac:dyDescent="0.25">
      <c r="A1689">
        <v>35</v>
      </c>
      <c r="B1689">
        <v>0</v>
      </c>
      <c r="C1689">
        <v>220.8</v>
      </c>
      <c r="D1689">
        <v>77</v>
      </c>
      <c r="E1689">
        <v>37.54</v>
      </c>
      <c r="F1689">
        <v>2</v>
      </c>
    </row>
    <row r="1690" spans="1:6" x14ac:dyDescent="0.25">
      <c r="A1690">
        <v>45</v>
      </c>
      <c r="B1690">
        <v>0</v>
      </c>
      <c r="C1690">
        <v>216.3</v>
      </c>
      <c r="D1690">
        <v>96</v>
      </c>
      <c r="E1690">
        <v>36.770000000000003</v>
      </c>
      <c r="F1690">
        <v>0</v>
      </c>
    </row>
    <row r="1691" spans="1:6" x14ac:dyDescent="0.25">
      <c r="A1691">
        <v>34</v>
      </c>
      <c r="B1691">
        <v>0</v>
      </c>
      <c r="C1691">
        <v>169.5</v>
      </c>
      <c r="D1691">
        <v>96</v>
      </c>
      <c r="E1691">
        <v>28.82</v>
      </c>
      <c r="F1691">
        <v>0</v>
      </c>
    </row>
    <row r="1692" spans="1:6" x14ac:dyDescent="0.25">
      <c r="A1692">
        <v>41</v>
      </c>
      <c r="B1692">
        <v>35</v>
      </c>
      <c r="C1692">
        <v>256.3</v>
      </c>
      <c r="D1692">
        <v>119</v>
      </c>
      <c r="E1692">
        <v>43.57</v>
      </c>
      <c r="F1692">
        <v>1</v>
      </c>
    </row>
    <row r="1693" spans="1:6" x14ac:dyDescent="0.25">
      <c r="A1693">
        <v>46</v>
      </c>
      <c r="B1693">
        <v>0</v>
      </c>
      <c r="C1693">
        <v>179.7</v>
      </c>
      <c r="D1693">
        <v>128</v>
      </c>
      <c r="E1693">
        <v>30.55</v>
      </c>
      <c r="F1693">
        <v>1</v>
      </c>
    </row>
    <row r="1694" spans="1:6" x14ac:dyDescent="0.25">
      <c r="A1694">
        <v>39</v>
      </c>
      <c r="B1694">
        <v>0</v>
      </c>
      <c r="C1694">
        <v>266</v>
      </c>
      <c r="D1694">
        <v>120</v>
      </c>
      <c r="E1694">
        <v>45.22</v>
      </c>
      <c r="F1694">
        <v>3</v>
      </c>
    </row>
    <row r="1695" spans="1:6" x14ac:dyDescent="0.25">
      <c r="A1695">
        <v>47</v>
      </c>
      <c r="B1695">
        <v>0</v>
      </c>
      <c r="C1695">
        <v>96.7</v>
      </c>
      <c r="D1695">
        <v>97</v>
      </c>
      <c r="E1695">
        <v>16.440000000000001</v>
      </c>
      <c r="F1695">
        <v>2</v>
      </c>
    </row>
    <row r="1696" spans="1:6" x14ac:dyDescent="0.25">
      <c r="A1696">
        <v>40</v>
      </c>
      <c r="B1696">
        <v>0</v>
      </c>
      <c r="C1696">
        <v>82.7</v>
      </c>
      <c r="D1696">
        <v>116</v>
      </c>
      <c r="E1696">
        <v>14.06</v>
      </c>
      <c r="F1696">
        <v>0</v>
      </c>
    </row>
    <row r="1697" spans="1:6" x14ac:dyDescent="0.25">
      <c r="A1697">
        <v>38</v>
      </c>
      <c r="B1697">
        <v>0</v>
      </c>
      <c r="C1697">
        <v>168.2</v>
      </c>
      <c r="D1697">
        <v>87</v>
      </c>
      <c r="E1697">
        <v>28.59</v>
      </c>
      <c r="F1697">
        <v>3</v>
      </c>
    </row>
    <row r="1698" spans="1:6" x14ac:dyDescent="0.25">
      <c r="A1698">
        <v>29</v>
      </c>
      <c r="B1698">
        <v>0</v>
      </c>
      <c r="C1698">
        <v>286.39999999999998</v>
      </c>
      <c r="D1698">
        <v>109</v>
      </c>
      <c r="E1698">
        <v>48.69</v>
      </c>
      <c r="F1698">
        <v>1</v>
      </c>
    </row>
    <row r="1699" spans="1:6" x14ac:dyDescent="0.25">
      <c r="A1699">
        <v>40</v>
      </c>
      <c r="B1699">
        <v>0</v>
      </c>
      <c r="C1699">
        <v>174.3</v>
      </c>
      <c r="D1699">
        <v>95</v>
      </c>
      <c r="E1699">
        <v>29.63</v>
      </c>
      <c r="F1699">
        <v>3</v>
      </c>
    </row>
    <row r="1700" spans="1:6" x14ac:dyDescent="0.25">
      <c r="A1700">
        <v>36</v>
      </c>
      <c r="B1700">
        <v>0</v>
      </c>
      <c r="C1700">
        <v>190.6</v>
      </c>
      <c r="D1700">
        <v>100</v>
      </c>
      <c r="E1700">
        <v>32.4</v>
      </c>
      <c r="F1700">
        <v>1</v>
      </c>
    </row>
    <row r="1701" spans="1:6" x14ac:dyDescent="0.25">
      <c r="A1701">
        <v>33</v>
      </c>
      <c r="B1701">
        <v>0</v>
      </c>
      <c r="C1701">
        <v>133.4</v>
      </c>
      <c r="D1701">
        <v>102</v>
      </c>
      <c r="E1701">
        <v>22.68</v>
      </c>
      <c r="F1701">
        <v>1</v>
      </c>
    </row>
    <row r="1702" spans="1:6" x14ac:dyDescent="0.25">
      <c r="A1702">
        <v>43</v>
      </c>
      <c r="B1702">
        <v>27</v>
      </c>
      <c r="C1702">
        <v>204.6</v>
      </c>
      <c r="D1702">
        <v>96</v>
      </c>
      <c r="E1702">
        <v>34.78</v>
      </c>
      <c r="F1702">
        <v>3</v>
      </c>
    </row>
    <row r="1703" spans="1:6" x14ac:dyDescent="0.25">
      <c r="A1703">
        <v>40</v>
      </c>
      <c r="B1703">
        <v>0</v>
      </c>
      <c r="C1703">
        <v>242.2</v>
      </c>
      <c r="D1703">
        <v>88</v>
      </c>
      <c r="E1703">
        <v>41.17</v>
      </c>
      <c r="F1703">
        <v>3</v>
      </c>
    </row>
    <row r="1704" spans="1:6" x14ac:dyDescent="0.25">
      <c r="A1704">
        <v>41</v>
      </c>
      <c r="B1704">
        <v>33</v>
      </c>
      <c r="C1704">
        <v>253.1</v>
      </c>
      <c r="D1704">
        <v>112</v>
      </c>
      <c r="E1704">
        <v>43.03</v>
      </c>
      <c r="F1704">
        <v>3</v>
      </c>
    </row>
    <row r="1705" spans="1:6" x14ac:dyDescent="0.25">
      <c r="A1705">
        <v>41</v>
      </c>
      <c r="B1705">
        <v>0</v>
      </c>
      <c r="C1705">
        <v>130</v>
      </c>
      <c r="D1705">
        <v>110</v>
      </c>
      <c r="E1705">
        <v>22.1</v>
      </c>
      <c r="F1705">
        <v>0</v>
      </c>
    </row>
    <row r="1706" spans="1:6" x14ac:dyDescent="0.25">
      <c r="A1706">
        <v>39</v>
      </c>
      <c r="B1706">
        <v>0</v>
      </c>
      <c r="C1706">
        <v>105.9</v>
      </c>
      <c r="D1706">
        <v>151</v>
      </c>
      <c r="E1706">
        <v>18</v>
      </c>
      <c r="F1706">
        <v>0</v>
      </c>
    </row>
    <row r="1707" spans="1:6" x14ac:dyDescent="0.25">
      <c r="A1707">
        <v>45</v>
      </c>
      <c r="B1707">
        <v>0</v>
      </c>
      <c r="C1707">
        <v>183.8</v>
      </c>
      <c r="D1707">
        <v>111</v>
      </c>
      <c r="E1707">
        <v>31.25</v>
      </c>
      <c r="F1707">
        <v>1</v>
      </c>
    </row>
    <row r="1708" spans="1:6" x14ac:dyDescent="0.25">
      <c r="A1708">
        <v>42</v>
      </c>
      <c r="B1708">
        <v>0</v>
      </c>
      <c r="C1708">
        <v>196.5</v>
      </c>
      <c r="D1708">
        <v>82</v>
      </c>
      <c r="E1708">
        <v>33.409999999999997</v>
      </c>
      <c r="F1708">
        <v>2</v>
      </c>
    </row>
    <row r="1709" spans="1:6" x14ac:dyDescent="0.25">
      <c r="A1709">
        <v>37</v>
      </c>
      <c r="B1709">
        <v>0</v>
      </c>
      <c r="C1709">
        <v>184.5</v>
      </c>
      <c r="D1709">
        <v>81</v>
      </c>
      <c r="E1709">
        <v>31.37</v>
      </c>
      <c r="F1709">
        <v>3</v>
      </c>
    </row>
    <row r="1710" spans="1:6" x14ac:dyDescent="0.25">
      <c r="A1710">
        <v>40</v>
      </c>
      <c r="B1710">
        <v>0</v>
      </c>
      <c r="C1710">
        <v>261.89999999999998</v>
      </c>
      <c r="D1710">
        <v>113</v>
      </c>
      <c r="E1710">
        <v>44.52</v>
      </c>
      <c r="F1710">
        <v>0</v>
      </c>
    </row>
    <row r="1711" spans="1:6" x14ac:dyDescent="0.25">
      <c r="A1711">
        <v>43</v>
      </c>
      <c r="B1711">
        <v>0</v>
      </c>
      <c r="C1711">
        <v>202.4</v>
      </c>
      <c r="D1711">
        <v>118</v>
      </c>
      <c r="E1711">
        <v>34.409999999999997</v>
      </c>
      <c r="F1711">
        <v>3</v>
      </c>
    </row>
    <row r="1712" spans="1:6" x14ac:dyDescent="0.25">
      <c r="A1712">
        <v>45</v>
      </c>
      <c r="B1712">
        <v>22</v>
      </c>
      <c r="C1712">
        <v>167.7</v>
      </c>
      <c r="D1712">
        <v>104</v>
      </c>
      <c r="E1712">
        <v>28.51</v>
      </c>
      <c r="F1712">
        <v>1</v>
      </c>
    </row>
    <row r="1713" spans="1:6" x14ac:dyDescent="0.25">
      <c r="A1713">
        <v>36</v>
      </c>
      <c r="B1713">
        <v>26</v>
      </c>
      <c r="C1713">
        <v>189.1</v>
      </c>
      <c r="D1713">
        <v>112</v>
      </c>
      <c r="E1713">
        <v>32.15</v>
      </c>
      <c r="F1713">
        <v>1</v>
      </c>
    </row>
    <row r="1714" spans="1:6" x14ac:dyDescent="0.25">
      <c r="A1714">
        <v>37</v>
      </c>
      <c r="B1714">
        <v>0</v>
      </c>
      <c r="C1714">
        <v>205.2</v>
      </c>
      <c r="D1714">
        <v>106</v>
      </c>
      <c r="E1714">
        <v>34.880000000000003</v>
      </c>
      <c r="F1714">
        <v>1</v>
      </c>
    </row>
    <row r="1715" spans="1:6" x14ac:dyDescent="0.25">
      <c r="A1715">
        <v>47</v>
      </c>
      <c r="B1715">
        <v>23</v>
      </c>
      <c r="C1715">
        <v>153.6</v>
      </c>
      <c r="D1715">
        <v>93</v>
      </c>
      <c r="E1715">
        <v>26.11</v>
      </c>
      <c r="F1715">
        <v>2</v>
      </c>
    </row>
    <row r="1716" spans="1:6" x14ac:dyDescent="0.25">
      <c r="A1716">
        <v>40</v>
      </c>
      <c r="B1716">
        <v>0</v>
      </c>
      <c r="C1716">
        <v>154.5</v>
      </c>
      <c r="D1716">
        <v>129</v>
      </c>
      <c r="E1716">
        <v>26.27</v>
      </c>
      <c r="F1716">
        <v>2</v>
      </c>
    </row>
    <row r="1717" spans="1:6" x14ac:dyDescent="0.25">
      <c r="A1717">
        <v>41</v>
      </c>
      <c r="B1717">
        <v>0</v>
      </c>
      <c r="C1717">
        <v>153.69999999999999</v>
      </c>
      <c r="D1717">
        <v>109</v>
      </c>
      <c r="E1717">
        <v>26.13</v>
      </c>
      <c r="F1717">
        <v>1</v>
      </c>
    </row>
    <row r="1718" spans="1:6" x14ac:dyDescent="0.25">
      <c r="A1718">
        <v>40</v>
      </c>
      <c r="B1718">
        <v>36</v>
      </c>
      <c r="C1718">
        <v>171.2</v>
      </c>
      <c r="D1718">
        <v>138</v>
      </c>
      <c r="E1718">
        <v>29.1</v>
      </c>
      <c r="F1718">
        <v>1</v>
      </c>
    </row>
    <row r="1719" spans="1:6" x14ac:dyDescent="0.25">
      <c r="A1719">
        <v>33</v>
      </c>
      <c r="B1719">
        <v>0</v>
      </c>
      <c r="C1719">
        <v>328.1</v>
      </c>
      <c r="D1719">
        <v>106</v>
      </c>
      <c r="E1719">
        <v>55.78</v>
      </c>
      <c r="F1719">
        <v>1</v>
      </c>
    </row>
    <row r="1720" spans="1:6" x14ac:dyDescent="0.25">
      <c r="A1720">
        <v>28</v>
      </c>
      <c r="B1720">
        <v>0</v>
      </c>
      <c r="C1720">
        <v>145.9</v>
      </c>
      <c r="D1720">
        <v>69</v>
      </c>
      <c r="E1720">
        <v>24.8</v>
      </c>
      <c r="F1720">
        <v>0</v>
      </c>
    </row>
    <row r="1721" spans="1:6" x14ac:dyDescent="0.25">
      <c r="A1721">
        <v>42</v>
      </c>
      <c r="B1721">
        <v>37</v>
      </c>
      <c r="C1721">
        <v>201.2</v>
      </c>
      <c r="D1721">
        <v>76</v>
      </c>
      <c r="E1721">
        <v>34.200000000000003</v>
      </c>
      <c r="F1721">
        <v>1</v>
      </c>
    </row>
    <row r="1722" spans="1:6" x14ac:dyDescent="0.25">
      <c r="A1722">
        <v>43</v>
      </c>
      <c r="B1722">
        <v>0</v>
      </c>
      <c r="C1722">
        <v>139.1</v>
      </c>
      <c r="D1722">
        <v>72</v>
      </c>
      <c r="E1722">
        <v>23.65</v>
      </c>
      <c r="F1722">
        <v>5</v>
      </c>
    </row>
    <row r="1723" spans="1:6" x14ac:dyDescent="0.25">
      <c r="A1723">
        <v>36</v>
      </c>
      <c r="B1723">
        <v>0</v>
      </c>
      <c r="C1723">
        <v>118.9</v>
      </c>
      <c r="D1723">
        <v>128</v>
      </c>
      <c r="E1723">
        <v>20.21</v>
      </c>
      <c r="F1723">
        <v>2</v>
      </c>
    </row>
    <row r="1724" spans="1:6" x14ac:dyDescent="0.25">
      <c r="A1724">
        <v>33</v>
      </c>
      <c r="B1724">
        <v>0</v>
      </c>
      <c r="C1724">
        <v>217.6</v>
      </c>
      <c r="D1724">
        <v>87</v>
      </c>
      <c r="E1724">
        <v>36.99</v>
      </c>
      <c r="F1724">
        <v>2</v>
      </c>
    </row>
    <row r="1725" spans="1:6" x14ac:dyDescent="0.25">
      <c r="A1725">
        <v>37</v>
      </c>
      <c r="B1725">
        <v>0</v>
      </c>
      <c r="C1725">
        <v>145</v>
      </c>
      <c r="D1725">
        <v>133</v>
      </c>
      <c r="E1725">
        <v>24.65</v>
      </c>
      <c r="F1725">
        <v>1</v>
      </c>
    </row>
    <row r="1726" spans="1:6" x14ac:dyDescent="0.25">
      <c r="A1726">
        <v>42</v>
      </c>
      <c r="B1726">
        <v>0</v>
      </c>
      <c r="C1726">
        <v>203.5</v>
      </c>
      <c r="D1726">
        <v>89</v>
      </c>
      <c r="E1726">
        <v>34.6</v>
      </c>
      <c r="F1726">
        <v>3</v>
      </c>
    </row>
    <row r="1727" spans="1:6" x14ac:dyDescent="0.25">
      <c r="A1727">
        <v>39</v>
      </c>
      <c r="B1727">
        <v>0</v>
      </c>
      <c r="C1727">
        <v>240.1</v>
      </c>
      <c r="D1727">
        <v>115</v>
      </c>
      <c r="E1727">
        <v>40.82</v>
      </c>
      <c r="F1727">
        <v>3</v>
      </c>
    </row>
    <row r="1728" spans="1:6" x14ac:dyDescent="0.25">
      <c r="A1728">
        <v>46</v>
      </c>
      <c r="B1728">
        <v>0</v>
      </c>
      <c r="C1728">
        <v>83.8</v>
      </c>
      <c r="D1728">
        <v>121</v>
      </c>
      <c r="E1728">
        <v>14.25</v>
      </c>
      <c r="F1728">
        <v>1</v>
      </c>
    </row>
    <row r="1729" spans="1:6" x14ac:dyDescent="0.25">
      <c r="A1729">
        <v>29</v>
      </c>
      <c r="B1729">
        <v>0</v>
      </c>
      <c r="C1729">
        <v>269.8</v>
      </c>
      <c r="D1729">
        <v>106</v>
      </c>
      <c r="E1729">
        <v>45.87</v>
      </c>
      <c r="F1729">
        <v>1</v>
      </c>
    </row>
    <row r="1730" spans="1:6" x14ac:dyDescent="0.25">
      <c r="A1730">
        <v>35</v>
      </c>
      <c r="B1730">
        <v>21</v>
      </c>
      <c r="C1730">
        <v>126.3</v>
      </c>
      <c r="D1730">
        <v>84</v>
      </c>
      <c r="E1730">
        <v>21.47</v>
      </c>
      <c r="F1730">
        <v>1</v>
      </c>
    </row>
    <row r="1731" spans="1:6" x14ac:dyDescent="0.25">
      <c r="A1731">
        <v>37</v>
      </c>
      <c r="B1731">
        <v>15</v>
      </c>
      <c r="C1731">
        <v>88.1</v>
      </c>
      <c r="D1731">
        <v>125</v>
      </c>
      <c r="E1731">
        <v>14.98</v>
      </c>
      <c r="F1731">
        <v>2</v>
      </c>
    </row>
    <row r="1732" spans="1:6" x14ac:dyDescent="0.25">
      <c r="A1732">
        <v>44</v>
      </c>
      <c r="B1732">
        <v>26</v>
      </c>
      <c r="C1732">
        <v>236.8</v>
      </c>
      <c r="D1732">
        <v>61</v>
      </c>
      <c r="E1732">
        <v>40.26</v>
      </c>
      <c r="F1732">
        <v>1</v>
      </c>
    </row>
    <row r="1733" spans="1:6" x14ac:dyDescent="0.25">
      <c r="A1733">
        <v>38</v>
      </c>
      <c r="B1733">
        <v>0</v>
      </c>
      <c r="C1733">
        <v>124.1</v>
      </c>
      <c r="D1733">
        <v>117</v>
      </c>
      <c r="E1733">
        <v>21.1</v>
      </c>
      <c r="F1733">
        <v>3</v>
      </c>
    </row>
    <row r="1734" spans="1:6" x14ac:dyDescent="0.25">
      <c r="A1734">
        <v>42</v>
      </c>
      <c r="B1734">
        <v>30</v>
      </c>
      <c r="C1734">
        <v>184.2</v>
      </c>
      <c r="D1734">
        <v>132</v>
      </c>
      <c r="E1734">
        <v>31.31</v>
      </c>
      <c r="F1734">
        <v>0</v>
      </c>
    </row>
    <row r="1735" spans="1:6" x14ac:dyDescent="0.25">
      <c r="A1735">
        <v>43</v>
      </c>
      <c r="B1735">
        <v>0</v>
      </c>
      <c r="C1735">
        <v>222.7</v>
      </c>
      <c r="D1735">
        <v>133</v>
      </c>
      <c r="E1735">
        <v>37.86</v>
      </c>
      <c r="F1735">
        <v>4</v>
      </c>
    </row>
    <row r="1736" spans="1:6" x14ac:dyDescent="0.25">
      <c r="A1736">
        <v>42</v>
      </c>
      <c r="B1736">
        <v>0</v>
      </c>
      <c r="C1736">
        <v>149.19999999999999</v>
      </c>
      <c r="D1736">
        <v>98</v>
      </c>
      <c r="E1736">
        <v>25.36</v>
      </c>
      <c r="F1736">
        <v>1</v>
      </c>
    </row>
    <row r="1737" spans="1:6" x14ac:dyDescent="0.25">
      <c r="A1737">
        <v>45</v>
      </c>
      <c r="B1737">
        <v>0</v>
      </c>
      <c r="C1737">
        <v>206.5</v>
      </c>
      <c r="D1737">
        <v>125</v>
      </c>
      <c r="E1737">
        <v>35.11</v>
      </c>
      <c r="F1737">
        <v>3</v>
      </c>
    </row>
    <row r="1738" spans="1:6" x14ac:dyDescent="0.25">
      <c r="A1738">
        <v>38</v>
      </c>
      <c r="B1738">
        <v>27</v>
      </c>
      <c r="C1738">
        <v>159.69999999999999</v>
      </c>
      <c r="D1738">
        <v>102</v>
      </c>
      <c r="E1738">
        <v>27.15</v>
      </c>
      <c r="F1738">
        <v>3</v>
      </c>
    </row>
    <row r="1739" spans="1:6" x14ac:dyDescent="0.25">
      <c r="A1739">
        <v>38</v>
      </c>
      <c r="B1739">
        <v>27</v>
      </c>
      <c r="C1739">
        <v>204.7</v>
      </c>
      <c r="D1739">
        <v>118</v>
      </c>
      <c r="E1739">
        <v>34.799999999999997</v>
      </c>
      <c r="F1739">
        <v>2</v>
      </c>
    </row>
    <row r="1740" spans="1:6" x14ac:dyDescent="0.25">
      <c r="A1740">
        <v>42</v>
      </c>
      <c r="B1740">
        <v>0</v>
      </c>
      <c r="C1740">
        <v>213.2</v>
      </c>
      <c r="D1740">
        <v>79</v>
      </c>
      <c r="E1740">
        <v>36.24</v>
      </c>
      <c r="F1740">
        <v>1</v>
      </c>
    </row>
    <row r="1741" spans="1:6" x14ac:dyDescent="0.25">
      <c r="A1741">
        <v>40</v>
      </c>
      <c r="B1741">
        <v>0</v>
      </c>
      <c r="C1741">
        <v>269.60000000000002</v>
      </c>
      <c r="D1741">
        <v>121</v>
      </c>
      <c r="E1741">
        <v>45.83</v>
      </c>
      <c r="F1741">
        <v>1</v>
      </c>
    </row>
    <row r="1742" spans="1:6" x14ac:dyDescent="0.25">
      <c r="A1742">
        <v>46</v>
      </c>
      <c r="B1742">
        <v>0</v>
      </c>
      <c r="C1742">
        <v>116.7</v>
      </c>
      <c r="D1742">
        <v>92</v>
      </c>
      <c r="E1742">
        <v>19.84</v>
      </c>
      <c r="F1742">
        <v>2</v>
      </c>
    </row>
    <row r="1743" spans="1:6" x14ac:dyDescent="0.25">
      <c r="A1743">
        <v>47</v>
      </c>
      <c r="B1743">
        <v>0</v>
      </c>
      <c r="C1743">
        <v>140.19999999999999</v>
      </c>
      <c r="D1743">
        <v>97</v>
      </c>
      <c r="E1743">
        <v>23.83</v>
      </c>
      <c r="F1743">
        <v>1</v>
      </c>
    </row>
    <row r="1744" spans="1:6" x14ac:dyDescent="0.25">
      <c r="A1744">
        <v>34</v>
      </c>
      <c r="B1744">
        <v>0</v>
      </c>
      <c r="C1744">
        <v>136.19999999999999</v>
      </c>
      <c r="D1744">
        <v>92</v>
      </c>
      <c r="E1744">
        <v>23.15</v>
      </c>
      <c r="F1744">
        <v>3</v>
      </c>
    </row>
    <row r="1745" spans="1:6" x14ac:dyDescent="0.25">
      <c r="A1745">
        <v>36</v>
      </c>
      <c r="B1745">
        <v>16</v>
      </c>
      <c r="C1745">
        <v>88.5</v>
      </c>
      <c r="D1745">
        <v>87</v>
      </c>
      <c r="E1745">
        <v>15.05</v>
      </c>
      <c r="F1745">
        <v>2</v>
      </c>
    </row>
    <row r="1746" spans="1:6" x14ac:dyDescent="0.25">
      <c r="A1746">
        <v>37</v>
      </c>
      <c r="B1746">
        <v>0</v>
      </c>
      <c r="C1746">
        <v>215.3</v>
      </c>
      <c r="D1746">
        <v>58</v>
      </c>
      <c r="E1746">
        <v>36.6</v>
      </c>
      <c r="F1746">
        <v>0</v>
      </c>
    </row>
    <row r="1747" spans="1:6" x14ac:dyDescent="0.25">
      <c r="A1747">
        <v>36</v>
      </c>
      <c r="B1747">
        <v>0</v>
      </c>
      <c r="C1747">
        <v>269.2</v>
      </c>
      <c r="D1747">
        <v>104</v>
      </c>
      <c r="E1747">
        <v>45.76</v>
      </c>
      <c r="F1747">
        <v>3</v>
      </c>
    </row>
    <row r="1748" spans="1:6" x14ac:dyDescent="0.25">
      <c r="A1748">
        <v>41</v>
      </c>
      <c r="B1748">
        <v>25</v>
      </c>
      <c r="C1748">
        <v>203.8</v>
      </c>
      <c r="D1748">
        <v>118</v>
      </c>
      <c r="E1748">
        <v>34.65</v>
      </c>
      <c r="F1748">
        <v>0</v>
      </c>
    </row>
    <row r="1749" spans="1:6" x14ac:dyDescent="0.25">
      <c r="A1749">
        <v>40</v>
      </c>
      <c r="B1749">
        <v>34</v>
      </c>
      <c r="C1749">
        <v>268.39999999999998</v>
      </c>
      <c r="D1749">
        <v>112</v>
      </c>
      <c r="E1749">
        <v>45.63</v>
      </c>
      <c r="F1749">
        <v>0</v>
      </c>
    </row>
    <row r="1750" spans="1:6" x14ac:dyDescent="0.25">
      <c r="A1750">
        <v>44</v>
      </c>
      <c r="B1750">
        <v>0</v>
      </c>
      <c r="C1750">
        <v>114.4</v>
      </c>
      <c r="D1750">
        <v>122</v>
      </c>
      <c r="E1750">
        <v>19.45</v>
      </c>
      <c r="F1750">
        <v>2</v>
      </c>
    </row>
    <row r="1751" spans="1:6" x14ac:dyDescent="0.25">
      <c r="A1751">
        <v>38</v>
      </c>
      <c r="B1751">
        <v>0</v>
      </c>
      <c r="C1751">
        <v>138.9</v>
      </c>
      <c r="D1751">
        <v>65</v>
      </c>
      <c r="E1751">
        <v>23.61</v>
      </c>
      <c r="F1751">
        <v>2</v>
      </c>
    </row>
    <row r="1752" spans="1:6" x14ac:dyDescent="0.25">
      <c r="A1752">
        <v>37</v>
      </c>
      <c r="B1752">
        <v>0</v>
      </c>
      <c r="C1752">
        <v>186</v>
      </c>
      <c r="D1752">
        <v>55</v>
      </c>
      <c r="E1752">
        <v>31.62</v>
      </c>
      <c r="F1752">
        <v>1</v>
      </c>
    </row>
    <row r="1753" spans="1:6" x14ac:dyDescent="0.25">
      <c r="A1753">
        <v>37</v>
      </c>
      <c r="B1753">
        <v>26</v>
      </c>
      <c r="C1753">
        <v>170.4</v>
      </c>
      <c r="D1753">
        <v>91</v>
      </c>
      <c r="E1753">
        <v>28.97</v>
      </c>
      <c r="F1753">
        <v>0</v>
      </c>
    </row>
    <row r="1754" spans="1:6" x14ac:dyDescent="0.25">
      <c r="A1754">
        <v>38</v>
      </c>
      <c r="B1754">
        <v>0</v>
      </c>
      <c r="C1754">
        <v>164.5</v>
      </c>
      <c r="D1754">
        <v>95</v>
      </c>
      <c r="E1754">
        <v>27.97</v>
      </c>
      <c r="F1754">
        <v>4</v>
      </c>
    </row>
    <row r="1755" spans="1:6" x14ac:dyDescent="0.25">
      <c r="A1755">
        <v>36</v>
      </c>
      <c r="B1755">
        <v>0</v>
      </c>
      <c r="C1755">
        <v>168.6</v>
      </c>
      <c r="D1755">
        <v>121</v>
      </c>
      <c r="E1755">
        <v>28.66</v>
      </c>
      <c r="F1755">
        <v>1</v>
      </c>
    </row>
    <row r="1756" spans="1:6" x14ac:dyDescent="0.25">
      <c r="A1756">
        <v>32</v>
      </c>
      <c r="B1756">
        <v>0</v>
      </c>
      <c r="C1756">
        <v>261.2</v>
      </c>
      <c r="D1756">
        <v>119</v>
      </c>
      <c r="E1756">
        <v>44.4</v>
      </c>
      <c r="F1756">
        <v>0</v>
      </c>
    </row>
    <row r="1757" spans="1:6" x14ac:dyDescent="0.25">
      <c r="A1757">
        <v>43</v>
      </c>
      <c r="B1757">
        <v>0</v>
      </c>
      <c r="C1757">
        <v>190.5</v>
      </c>
      <c r="D1757">
        <v>91</v>
      </c>
      <c r="E1757">
        <v>32.39</v>
      </c>
      <c r="F1757">
        <v>1</v>
      </c>
    </row>
    <row r="1758" spans="1:6" x14ac:dyDescent="0.25">
      <c r="A1758">
        <v>41</v>
      </c>
      <c r="B1758">
        <v>0</v>
      </c>
      <c r="C1758">
        <v>181.1</v>
      </c>
      <c r="D1758">
        <v>121</v>
      </c>
      <c r="E1758">
        <v>30.79</v>
      </c>
      <c r="F1758">
        <v>2</v>
      </c>
    </row>
    <row r="1759" spans="1:6" x14ac:dyDescent="0.25">
      <c r="A1759">
        <v>42</v>
      </c>
      <c r="B1759">
        <v>0</v>
      </c>
      <c r="C1759">
        <v>177.1</v>
      </c>
      <c r="D1759">
        <v>131</v>
      </c>
      <c r="E1759">
        <v>30.11</v>
      </c>
      <c r="F1759">
        <v>3</v>
      </c>
    </row>
    <row r="1760" spans="1:6" x14ac:dyDescent="0.25">
      <c r="A1760">
        <v>43</v>
      </c>
      <c r="B1760">
        <v>0</v>
      </c>
      <c r="C1760">
        <v>160.5</v>
      </c>
      <c r="D1760">
        <v>114</v>
      </c>
      <c r="E1760">
        <v>27.29</v>
      </c>
      <c r="F1760">
        <v>1</v>
      </c>
    </row>
    <row r="1761" spans="1:6" x14ac:dyDescent="0.25">
      <c r="A1761">
        <v>40</v>
      </c>
      <c r="B1761">
        <v>0</v>
      </c>
      <c r="C1761">
        <v>134.69999999999999</v>
      </c>
      <c r="D1761">
        <v>116</v>
      </c>
      <c r="E1761">
        <v>22.9</v>
      </c>
      <c r="F1761">
        <v>2</v>
      </c>
    </row>
    <row r="1762" spans="1:6" x14ac:dyDescent="0.25">
      <c r="A1762">
        <v>43</v>
      </c>
      <c r="B1762">
        <v>28</v>
      </c>
      <c r="C1762">
        <v>198.2</v>
      </c>
      <c r="D1762">
        <v>107</v>
      </c>
      <c r="E1762">
        <v>33.69</v>
      </c>
      <c r="F1762">
        <v>2</v>
      </c>
    </row>
    <row r="1763" spans="1:6" x14ac:dyDescent="0.25">
      <c r="A1763">
        <v>32</v>
      </c>
      <c r="B1763">
        <v>0</v>
      </c>
      <c r="C1763">
        <v>228.9</v>
      </c>
      <c r="D1763">
        <v>134</v>
      </c>
      <c r="E1763">
        <v>38.909999999999997</v>
      </c>
      <c r="F1763">
        <v>4</v>
      </c>
    </row>
    <row r="1764" spans="1:6" x14ac:dyDescent="0.25">
      <c r="A1764">
        <v>42</v>
      </c>
      <c r="B1764">
        <v>0</v>
      </c>
      <c r="C1764">
        <v>241.7</v>
      </c>
      <c r="D1764">
        <v>137</v>
      </c>
      <c r="E1764">
        <v>41.09</v>
      </c>
      <c r="F1764">
        <v>0</v>
      </c>
    </row>
    <row r="1765" spans="1:6" x14ac:dyDescent="0.25">
      <c r="A1765">
        <v>37</v>
      </c>
      <c r="B1765">
        <v>0</v>
      </c>
      <c r="C1765">
        <v>131.1</v>
      </c>
      <c r="D1765">
        <v>108</v>
      </c>
      <c r="E1765">
        <v>22.29</v>
      </c>
      <c r="F1765">
        <v>1</v>
      </c>
    </row>
    <row r="1766" spans="1:6" x14ac:dyDescent="0.25">
      <c r="A1766">
        <v>45</v>
      </c>
      <c r="B1766">
        <v>0</v>
      </c>
      <c r="C1766">
        <v>234.1</v>
      </c>
      <c r="D1766">
        <v>101</v>
      </c>
      <c r="E1766">
        <v>39.799999999999997</v>
      </c>
      <c r="F1766">
        <v>2</v>
      </c>
    </row>
    <row r="1767" spans="1:6" x14ac:dyDescent="0.25">
      <c r="A1767">
        <v>37</v>
      </c>
      <c r="B1767">
        <v>0</v>
      </c>
      <c r="C1767">
        <v>200.1</v>
      </c>
      <c r="D1767">
        <v>72</v>
      </c>
      <c r="E1767">
        <v>34.020000000000003</v>
      </c>
      <c r="F1767">
        <v>0</v>
      </c>
    </row>
    <row r="1768" spans="1:6" x14ac:dyDescent="0.25">
      <c r="A1768">
        <v>37</v>
      </c>
      <c r="B1768">
        <v>0</v>
      </c>
      <c r="C1768">
        <v>154</v>
      </c>
      <c r="D1768">
        <v>107</v>
      </c>
      <c r="E1768">
        <v>26.18</v>
      </c>
      <c r="F1768">
        <v>1</v>
      </c>
    </row>
    <row r="1769" spans="1:6" x14ac:dyDescent="0.25">
      <c r="A1769">
        <v>39</v>
      </c>
      <c r="B1769">
        <v>23</v>
      </c>
      <c r="C1769">
        <v>224.2</v>
      </c>
      <c r="D1769">
        <v>106</v>
      </c>
      <c r="E1769">
        <v>38.11</v>
      </c>
      <c r="F1769">
        <v>0</v>
      </c>
    </row>
    <row r="1770" spans="1:6" x14ac:dyDescent="0.25">
      <c r="A1770">
        <v>43</v>
      </c>
      <c r="B1770">
        <v>0</v>
      </c>
      <c r="C1770">
        <v>148.30000000000001</v>
      </c>
      <c r="D1770">
        <v>83</v>
      </c>
      <c r="E1770">
        <v>25.21</v>
      </c>
      <c r="F1770">
        <v>3</v>
      </c>
    </row>
    <row r="1771" spans="1:6" x14ac:dyDescent="0.25">
      <c r="A1771">
        <v>41</v>
      </c>
      <c r="B1771">
        <v>24</v>
      </c>
      <c r="C1771">
        <v>174.6</v>
      </c>
      <c r="D1771">
        <v>76</v>
      </c>
      <c r="E1771">
        <v>29.68</v>
      </c>
      <c r="F1771">
        <v>2</v>
      </c>
    </row>
    <row r="1772" spans="1:6" x14ac:dyDescent="0.25">
      <c r="A1772">
        <v>34</v>
      </c>
      <c r="B1772">
        <v>0</v>
      </c>
      <c r="C1772">
        <v>138.5</v>
      </c>
      <c r="D1772">
        <v>110</v>
      </c>
      <c r="E1772">
        <v>23.55</v>
      </c>
      <c r="F1772">
        <v>1</v>
      </c>
    </row>
    <row r="1773" spans="1:6" x14ac:dyDescent="0.25">
      <c r="A1773">
        <v>40</v>
      </c>
      <c r="B1773">
        <v>0</v>
      </c>
      <c r="C1773">
        <v>109</v>
      </c>
      <c r="D1773">
        <v>69</v>
      </c>
      <c r="E1773">
        <v>18.53</v>
      </c>
      <c r="F1773">
        <v>1</v>
      </c>
    </row>
    <row r="1774" spans="1:6" x14ac:dyDescent="0.25">
      <c r="A1774">
        <v>36</v>
      </c>
      <c r="B1774">
        <v>0</v>
      </c>
      <c r="C1774">
        <v>162.30000000000001</v>
      </c>
      <c r="D1774">
        <v>99</v>
      </c>
      <c r="E1774">
        <v>27.59</v>
      </c>
      <c r="F1774">
        <v>4</v>
      </c>
    </row>
    <row r="1775" spans="1:6" x14ac:dyDescent="0.25">
      <c r="A1775">
        <v>35</v>
      </c>
      <c r="B1775">
        <v>0</v>
      </c>
      <c r="C1775">
        <v>210.8</v>
      </c>
      <c r="D1775">
        <v>84</v>
      </c>
      <c r="E1775">
        <v>35.840000000000003</v>
      </c>
      <c r="F1775">
        <v>2</v>
      </c>
    </row>
    <row r="1776" spans="1:6" x14ac:dyDescent="0.25">
      <c r="A1776">
        <v>38</v>
      </c>
      <c r="B1776">
        <v>0</v>
      </c>
      <c r="C1776">
        <v>142.4</v>
      </c>
      <c r="D1776">
        <v>107</v>
      </c>
      <c r="E1776">
        <v>24.21</v>
      </c>
      <c r="F1776">
        <v>1</v>
      </c>
    </row>
    <row r="1777" spans="1:6" x14ac:dyDescent="0.25">
      <c r="A1777">
        <v>46</v>
      </c>
      <c r="B1777">
        <v>0</v>
      </c>
      <c r="C1777">
        <v>182.5</v>
      </c>
      <c r="D1777">
        <v>65</v>
      </c>
      <c r="E1777">
        <v>31.03</v>
      </c>
      <c r="F1777">
        <v>2</v>
      </c>
    </row>
    <row r="1778" spans="1:6" x14ac:dyDescent="0.25">
      <c r="A1778">
        <v>46</v>
      </c>
      <c r="B1778">
        <v>0</v>
      </c>
      <c r="C1778">
        <v>219.6</v>
      </c>
      <c r="D1778">
        <v>97</v>
      </c>
      <c r="E1778">
        <v>37.33</v>
      </c>
      <c r="F1778">
        <v>2</v>
      </c>
    </row>
    <row r="1779" spans="1:6" x14ac:dyDescent="0.25">
      <c r="A1779">
        <v>38</v>
      </c>
      <c r="B1779">
        <v>0</v>
      </c>
      <c r="C1779">
        <v>193.6</v>
      </c>
      <c r="D1779">
        <v>66</v>
      </c>
      <c r="E1779">
        <v>32.909999999999997</v>
      </c>
      <c r="F1779">
        <v>0</v>
      </c>
    </row>
    <row r="1780" spans="1:6" x14ac:dyDescent="0.25">
      <c r="A1780">
        <v>38</v>
      </c>
      <c r="B1780">
        <v>28</v>
      </c>
      <c r="C1780">
        <v>233.2</v>
      </c>
      <c r="D1780">
        <v>88</v>
      </c>
      <c r="E1780">
        <v>39.64</v>
      </c>
      <c r="F1780">
        <v>0</v>
      </c>
    </row>
    <row r="1781" spans="1:6" x14ac:dyDescent="0.25">
      <c r="A1781">
        <v>32</v>
      </c>
      <c r="B1781">
        <v>0</v>
      </c>
      <c r="C1781">
        <v>158.80000000000001</v>
      </c>
      <c r="D1781">
        <v>53</v>
      </c>
      <c r="E1781">
        <v>27</v>
      </c>
      <c r="F1781">
        <v>2</v>
      </c>
    </row>
    <row r="1782" spans="1:6" x14ac:dyDescent="0.25">
      <c r="A1782">
        <v>40</v>
      </c>
      <c r="B1782">
        <v>0</v>
      </c>
      <c r="C1782">
        <v>126.1</v>
      </c>
      <c r="D1782">
        <v>112</v>
      </c>
      <c r="E1782">
        <v>21.44</v>
      </c>
      <c r="F1782">
        <v>1</v>
      </c>
    </row>
    <row r="1783" spans="1:6" x14ac:dyDescent="0.25">
      <c r="A1783">
        <v>32</v>
      </c>
      <c r="B1783">
        <v>0</v>
      </c>
      <c r="C1783">
        <v>290.39999999999998</v>
      </c>
      <c r="D1783">
        <v>108</v>
      </c>
      <c r="E1783">
        <v>49.37</v>
      </c>
      <c r="F1783">
        <v>3</v>
      </c>
    </row>
    <row r="1784" spans="1:6" x14ac:dyDescent="0.25">
      <c r="A1784">
        <v>40</v>
      </c>
      <c r="B1784">
        <v>30</v>
      </c>
      <c r="C1784">
        <v>60.6</v>
      </c>
      <c r="D1784">
        <v>113</v>
      </c>
      <c r="E1784">
        <v>10.3</v>
      </c>
      <c r="F1784">
        <v>0</v>
      </c>
    </row>
    <row r="1785" spans="1:6" x14ac:dyDescent="0.25">
      <c r="A1785">
        <v>45</v>
      </c>
      <c r="B1785">
        <v>0</v>
      </c>
      <c r="C1785">
        <v>148.4</v>
      </c>
      <c r="D1785">
        <v>95</v>
      </c>
      <c r="E1785">
        <v>25.23</v>
      </c>
      <c r="F1785">
        <v>0</v>
      </c>
    </row>
    <row r="1786" spans="1:6" x14ac:dyDescent="0.25">
      <c r="A1786">
        <v>34</v>
      </c>
      <c r="B1786">
        <v>0</v>
      </c>
      <c r="C1786">
        <v>246.5</v>
      </c>
      <c r="D1786">
        <v>108</v>
      </c>
      <c r="E1786">
        <v>41.91</v>
      </c>
      <c r="F1786">
        <v>2</v>
      </c>
    </row>
    <row r="1787" spans="1:6" x14ac:dyDescent="0.25">
      <c r="A1787">
        <v>34</v>
      </c>
      <c r="B1787">
        <v>0</v>
      </c>
      <c r="C1787">
        <v>298.10000000000002</v>
      </c>
      <c r="D1787">
        <v>112</v>
      </c>
      <c r="E1787">
        <v>50.68</v>
      </c>
      <c r="F1787">
        <v>2</v>
      </c>
    </row>
    <row r="1788" spans="1:6" x14ac:dyDescent="0.25">
      <c r="A1788">
        <v>39</v>
      </c>
      <c r="B1788">
        <v>0</v>
      </c>
      <c r="C1788">
        <v>119.3</v>
      </c>
      <c r="D1788">
        <v>82</v>
      </c>
      <c r="E1788">
        <v>20.28</v>
      </c>
      <c r="F1788">
        <v>2</v>
      </c>
    </row>
    <row r="1789" spans="1:6" x14ac:dyDescent="0.25">
      <c r="A1789">
        <v>43</v>
      </c>
      <c r="B1789">
        <v>0</v>
      </c>
      <c r="C1789">
        <v>242.5</v>
      </c>
      <c r="D1789">
        <v>82</v>
      </c>
      <c r="E1789">
        <v>41.23</v>
      </c>
      <c r="F1789">
        <v>0</v>
      </c>
    </row>
    <row r="1790" spans="1:6" x14ac:dyDescent="0.25">
      <c r="A1790">
        <v>35</v>
      </c>
      <c r="B1790">
        <v>18</v>
      </c>
      <c r="C1790">
        <v>222.1</v>
      </c>
      <c r="D1790">
        <v>89</v>
      </c>
      <c r="E1790">
        <v>37.76</v>
      </c>
      <c r="F1790">
        <v>0</v>
      </c>
    </row>
    <row r="1791" spans="1:6" x14ac:dyDescent="0.25">
      <c r="A1791">
        <v>30</v>
      </c>
      <c r="B1791">
        <v>0</v>
      </c>
      <c r="C1791">
        <v>236.2</v>
      </c>
      <c r="D1791">
        <v>135</v>
      </c>
      <c r="E1791">
        <v>40.15</v>
      </c>
      <c r="F1791">
        <v>2</v>
      </c>
    </row>
    <row r="1792" spans="1:6" x14ac:dyDescent="0.25">
      <c r="A1792">
        <v>36</v>
      </c>
      <c r="B1792">
        <v>0</v>
      </c>
      <c r="C1792">
        <v>144.19999999999999</v>
      </c>
      <c r="D1792">
        <v>87</v>
      </c>
      <c r="E1792">
        <v>24.51</v>
      </c>
      <c r="F1792">
        <v>0</v>
      </c>
    </row>
    <row r="1793" spans="1:6" x14ac:dyDescent="0.25">
      <c r="A1793">
        <v>45</v>
      </c>
      <c r="B1793">
        <v>19</v>
      </c>
      <c r="C1793">
        <v>154.6</v>
      </c>
      <c r="D1793">
        <v>100</v>
      </c>
      <c r="E1793">
        <v>26.28</v>
      </c>
      <c r="F1793">
        <v>3</v>
      </c>
    </row>
    <row r="1794" spans="1:6" x14ac:dyDescent="0.25">
      <c r="A1794">
        <v>29</v>
      </c>
      <c r="B1794">
        <v>25</v>
      </c>
      <c r="C1794">
        <v>137.4</v>
      </c>
      <c r="D1794">
        <v>100</v>
      </c>
      <c r="E1794">
        <v>23.36</v>
      </c>
      <c r="F1794">
        <v>2</v>
      </c>
    </row>
    <row r="1795" spans="1:6" x14ac:dyDescent="0.25">
      <c r="A1795">
        <v>38</v>
      </c>
      <c r="B1795">
        <v>0</v>
      </c>
      <c r="C1795">
        <v>103.7</v>
      </c>
      <c r="D1795">
        <v>93</v>
      </c>
      <c r="E1795">
        <v>17.63</v>
      </c>
      <c r="F1795">
        <v>0</v>
      </c>
    </row>
    <row r="1796" spans="1:6" x14ac:dyDescent="0.25">
      <c r="A1796">
        <v>37</v>
      </c>
      <c r="B1796">
        <v>0</v>
      </c>
      <c r="C1796">
        <v>136.6</v>
      </c>
      <c r="D1796">
        <v>112</v>
      </c>
      <c r="E1796">
        <v>23.22</v>
      </c>
      <c r="F1796">
        <v>4</v>
      </c>
    </row>
    <row r="1797" spans="1:6" x14ac:dyDescent="0.25">
      <c r="A1797">
        <v>35</v>
      </c>
      <c r="B1797">
        <v>0</v>
      </c>
      <c r="C1797">
        <v>289.8</v>
      </c>
      <c r="D1797">
        <v>101</v>
      </c>
      <c r="E1797">
        <v>49.27</v>
      </c>
      <c r="F1797">
        <v>2</v>
      </c>
    </row>
    <row r="1798" spans="1:6" x14ac:dyDescent="0.25">
      <c r="A1798">
        <v>39</v>
      </c>
      <c r="B1798">
        <v>0</v>
      </c>
      <c r="C1798">
        <v>260.89999999999998</v>
      </c>
      <c r="D1798">
        <v>85</v>
      </c>
      <c r="E1798">
        <v>44.35</v>
      </c>
      <c r="F1798">
        <v>3</v>
      </c>
    </row>
    <row r="1799" spans="1:6" x14ac:dyDescent="0.25">
      <c r="A1799">
        <v>41</v>
      </c>
      <c r="B1799">
        <v>0</v>
      </c>
      <c r="C1799">
        <v>195.6</v>
      </c>
      <c r="D1799">
        <v>71</v>
      </c>
      <c r="E1799">
        <v>33.25</v>
      </c>
      <c r="F1799">
        <v>1</v>
      </c>
    </row>
    <row r="1800" spans="1:6" x14ac:dyDescent="0.25">
      <c r="A1800">
        <v>43</v>
      </c>
      <c r="B1800">
        <v>0</v>
      </c>
      <c r="C1800">
        <v>222.2</v>
      </c>
      <c r="D1800">
        <v>96</v>
      </c>
      <c r="E1800">
        <v>37.770000000000003</v>
      </c>
      <c r="F1800">
        <v>4</v>
      </c>
    </row>
    <row r="1801" spans="1:6" x14ac:dyDescent="0.25">
      <c r="A1801">
        <v>27</v>
      </c>
      <c r="B1801">
        <v>0</v>
      </c>
      <c r="C1801">
        <v>172.9</v>
      </c>
      <c r="D1801">
        <v>119</v>
      </c>
      <c r="E1801">
        <v>29.39</v>
      </c>
      <c r="F1801">
        <v>0</v>
      </c>
    </row>
    <row r="1802" spans="1:6" x14ac:dyDescent="0.25">
      <c r="A1802">
        <v>34</v>
      </c>
      <c r="B1802">
        <v>0</v>
      </c>
      <c r="C1802">
        <v>249.8</v>
      </c>
      <c r="D1802">
        <v>109</v>
      </c>
      <c r="E1802">
        <v>42.47</v>
      </c>
      <c r="F1802">
        <v>0</v>
      </c>
    </row>
    <row r="1803" spans="1:6" x14ac:dyDescent="0.25">
      <c r="A1803">
        <v>38</v>
      </c>
      <c r="B1803">
        <v>0</v>
      </c>
      <c r="C1803">
        <v>154.5</v>
      </c>
      <c r="D1803">
        <v>84</v>
      </c>
      <c r="E1803">
        <v>26.27</v>
      </c>
      <c r="F1803">
        <v>1</v>
      </c>
    </row>
    <row r="1804" spans="1:6" x14ac:dyDescent="0.25">
      <c r="A1804">
        <v>39</v>
      </c>
      <c r="B1804">
        <v>0</v>
      </c>
      <c r="C1804">
        <v>90.4</v>
      </c>
      <c r="D1804">
        <v>108</v>
      </c>
      <c r="E1804">
        <v>15.37</v>
      </c>
      <c r="F1804">
        <v>1</v>
      </c>
    </row>
    <row r="1805" spans="1:6" x14ac:dyDescent="0.25">
      <c r="A1805">
        <v>41</v>
      </c>
      <c r="B1805">
        <v>27</v>
      </c>
      <c r="C1805">
        <v>268.8</v>
      </c>
      <c r="D1805">
        <v>78</v>
      </c>
      <c r="E1805">
        <v>45.7</v>
      </c>
      <c r="F1805">
        <v>0</v>
      </c>
    </row>
    <row r="1806" spans="1:6" x14ac:dyDescent="0.25">
      <c r="A1806">
        <v>40</v>
      </c>
      <c r="B1806">
        <v>0</v>
      </c>
      <c r="C1806">
        <v>106.1</v>
      </c>
      <c r="D1806">
        <v>95</v>
      </c>
      <c r="E1806">
        <v>18.04</v>
      </c>
      <c r="F1806">
        <v>1</v>
      </c>
    </row>
    <row r="1807" spans="1:6" x14ac:dyDescent="0.25">
      <c r="A1807">
        <v>44</v>
      </c>
      <c r="B1807">
        <v>0</v>
      </c>
      <c r="C1807">
        <v>27</v>
      </c>
      <c r="D1807">
        <v>117</v>
      </c>
      <c r="E1807">
        <v>4.59</v>
      </c>
      <c r="F1807">
        <v>3</v>
      </c>
    </row>
    <row r="1808" spans="1:6" x14ac:dyDescent="0.25">
      <c r="A1808">
        <v>42</v>
      </c>
      <c r="B1808">
        <v>0</v>
      </c>
      <c r="C1808">
        <v>245</v>
      </c>
      <c r="D1808">
        <v>112</v>
      </c>
      <c r="E1808">
        <v>41.65</v>
      </c>
      <c r="F1808">
        <v>1</v>
      </c>
    </row>
    <row r="1809" spans="1:6" x14ac:dyDescent="0.25">
      <c r="A1809">
        <v>39</v>
      </c>
      <c r="B1809">
        <v>0</v>
      </c>
      <c r="C1809">
        <v>196.7</v>
      </c>
      <c r="D1809">
        <v>85</v>
      </c>
      <c r="E1809">
        <v>33.44</v>
      </c>
      <c r="F1809">
        <v>3</v>
      </c>
    </row>
    <row r="1810" spans="1:6" x14ac:dyDescent="0.25">
      <c r="A1810">
        <v>37</v>
      </c>
      <c r="B1810">
        <v>26</v>
      </c>
      <c r="C1810">
        <v>131.19999999999999</v>
      </c>
      <c r="D1810">
        <v>98</v>
      </c>
      <c r="E1810">
        <v>22.3</v>
      </c>
      <c r="F1810">
        <v>2</v>
      </c>
    </row>
    <row r="1811" spans="1:6" x14ac:dyDescent="0.25">
      <c r="A1811">
        <v>32</v>
      </c>
      <c r="B1811">
        <v>23</v>
      </c>
      <c r="C1811">
        <v>149.6</v>
      </c>
      <c r="D1811">
        <v>96</v>
      </c>
      <c r="E1811">
        <v>25.43</v>
      </c>
      <c r="F1811">
        <v>2</v>
      </c>
    </row>
    <row r="1812" spans="1:6" x14ac:dyDescent="0.25">
      <c r="A1812">
        <v>37</v>
      </c>
      <c r="B1812">
        <v>0</v>
      </c>
      <c r="C1812">
        <v>239.8</v>
      </c>
      <c r="D1812">
        <v>70</v>
      </c>
      <c r="E1812">
        <v>40.770000000000003</v>
      </c>
      <c r="F1812">
        <v>1</v>
      </c>
    </row>
    <row r="1813" spans="1:6" x14ac:dyDescent="0.25">
      <c r="A1813">
        <v>38</v>
      </c>
      <c r="B1813">
        <v>31</v>
      </c>
      <c r="C1813">
        <v>142.1</v>
      </c>
      <c r="D1813">
        <v>77</v>
      </c>
      <c r="E1813">
        <v>24.16</v>
      </c>
      <c r="F1813">
        <v>1</v>
      </c>
    </row>
    <row r="1814" spans="1:6" x14ac:dyDescent="0.25">
      <c r="A1814">
        <v>42</v>
      </c>
      <c r="B1814">
        <v>31</v>
      </c>
      <c r="C1814">
        <v>193</v>
      </c>
      <c r="D1814">
        <v>99</v>
      </c>
      <c r="E1814">
        <v>32.81</v>
      </c>
      <c r="F1814">
        <v>2</v>
      </c>
    </row>
    <row r="1815" spans="1:6" x14ac:dyDescent="0.25">
      <c r="A1815">
        <v>38</v>
      </c>
      <c r="B1815">
        <v>0</v>
      </c>
      <c r="C1815">
        <v>206.1</v>
      </c>
      <c r="D1815">
        <v>49</v>
      </c>
      <c r="E1815">
        <v>35.04</v>
      </c>
      <c r="F1815">
        <v>1</v>
      </c>
    </row>
    <row r="1816" spans="1:6" x14ac:dyDescent="0.25">
      <c r="A1816">
        <v>44</v>
      </c>
      <c r="B1816">
        <v>0</v>
      </c>
      <c r="C1816">
        <v>160.30000000000001</v>
      </c>
      <c r="D1816">
        <v>138</v>
      </c>
      <c r="E1816">
        <v>27.25</v>
      </c>
      <c r="F1816">
        <v>0</v>
      </c>
    </row>
    <row r="1817" spans="1:6" x14ac:dyDescent="0.25">
      <c r="A1817">
        <v>39</v>
      </c>
      <c r="B1817">
        <v>0</v>
      </c>
      <c r="C1817">
        <v>199.9</v>
      </c>
      <c r="D1817">
        <v>108</v>
      </c>
      <c r="E1817">
        <v>33.979999999999997</v>
      </c>
      <c r="F1817">
        <v>1</v>
      </c>
    </row>
    <row r="1818" spans="1:6" x14ac:dyDescent="0.25">
      <c r="A1818">
        <v>42</v>
      </c>
      <c r="B1818">
        <v>0</v>
      </c>
      <c r="C1818">
        <v>213.1</v>
      </c>
      <c r="D1818">
        <v>105</v>
      </c>
      <c r="E1818">
        <v>36.229999999999997</v>
      </c>
      <c r="F1818">
        <v>0</v>
      </c>
    </row>
    <row r="1819" spans="1:6" x14ac:dyDescent="0.25">
      <c r="A1819">
        <v>32</v>
      </c>
      <c r="B1819">
        <v>0</v>
      </c>
      <c r="C1819">
        <v>178.3</v>
      </c>
      <c r="D1819">
        <v>102</v>
      </c>
      <c r="E1819">
        <v>30.31</v>
      </c>
      <c r="F1819">
        <v>3</v>
      </c>
    </row>
    <row r="1820" spans="1:6" x14ac:dyDescent="0.25">
      <c r="A1820">
        <v>24</v>
      </c>
      <c r="B1820">
        <v>0</v>
      </c>
      <c r="C1820">
        <v>252.3</v>
      </c>
      <c r="D1820">
        <v>120</v>
      </c>
      <c r="E1820">
        <v>42.89</v>
      </c>
      <c r="F1820">
        <v>3</v>
      </c>
    </row>
    <row r="1821" spans="1:6" x14ac:dyDescent="0.25">
      <c r="A1821">
        <v>43</v>
      </c>
      <c r="B1821">
        <v>0</v>
      </c>
      <c r="C1821">
        <v>197.7</v>
      </c>
      <c r="D1821">
        <v>64</v>
      </c>
      <c r="E1821">
        <v>33.61</v>
      </c>
      <c r="F1821">
        <v>4</v>
      </c>
    </row>
    <row r="1822" spans="1:6" x14ac:dyDescent="0.25">
      <c r="A1822">
        <v>40</v>
      </c>
      <c r="B1822">
        <v>29</v>
      </c>
      <c r="C1822">
        <v>111.1</v>
      </c>
      <c r="D1822">
        <v>105</v>
      </c>
      <c r="E1822">
        <v>18.89</v>
      </c>
      <c r="F1822">
        <v>2</v>
      </c>
    </row>
    <row r="1823" spans="1:6" x14ac:dyDescent="0.25">
      <c r="A1823">
        <v>26</v>
      </c>
      <c r="B1823">
        <v>0</v>
      </c>
      <c r="C1823">
        <v>96.5</v>
      </c>
      <c r="D1823">
        <v>86</v>
      </c>
      <c r="E1823">
        <v>16.41</v>
      </c>
      <c r="F1823">
        <v>1</v>
      </c>
    </row>
    <row r="1824" spans="1:6" x14ac:dyDescent="0.25">
      <c r="A1824">
        <v>35</v>
      </c>
      <c r="B1824">
        <v>0</v>
      </c>
      <c r="C1824">
        <v>123.3</v>
      </c>
      <c r="D1824">
        <v>78</v>
      </c>
      <c r="E1824">
        <v>20.96</v>
      </c>
      <c r="F1824">
        <v>1</v>
      </c>
    </row>
    <row r="1825" spans="1:6" x14ac:dyDescent="0.25">
      <c r="A1825">
        <v>35</v>
      </c>
      <c r="B1825">
        <v>0</v>
      </c>
      <c r="C1825">
        <v>193.7</v>
      </c>
      <c r="D1825">
        <v>108</v>
      </c>
      <c r="E1825">
        <v>32.93</v>
      </c>
      <c r="F1825">
        <v>1</v>
      </c>
    </row>
    <row r="1826" spans="1:6" x14ac:dyDescent="0.25">
      <c r="A1826">
        <v>44</v>
      </c>
      <c r="B1826">
        <v>0</v>
      </c>
      <c r="C1826">
        <v>206.9</v>
      </c>
      <c r="D1826">
        <v>134</v>
      </c>
      <c r="E1826">
        <v>35.17</v>
      </c>
      <c r="F1826">
        <v>0</v>
      </c>
    </row>
    <row r="1827" spans="1:6" x14ac:dyDescent="0.25">
      <c r="A1827">
        <v>30</v>
      </c>
      <c r="B1827">
        <v>0</v>
      </c>
      <c r="C1827">
        <v>249.8</v>
      </c>
      <c r="D1827">
        <v>96</v>
      </c>
      <c r="E1827">
        <v>42.47</v>
      </c>
      <c r="F1827">
        <v>3</v>
      </c>
    </row>
    <row r="1828" spans="1:6" x14ac:dyDescent="0.25">
      <c r="A1828">
        <v>44</v>
      </c>
      <c r="B1828">
        <v>0</v>
      </c>
      <c r="C1828">
        <v>144</v>
      </c>
      <c r="D1828">
        <v>102</v>
      </c>
      <c r="E1828">
        <v>24.48</v>
      </c>
      <c r="F1828">
        <v>1</v>
      </c>
    </row>
    <row r="1829" spans="1:6" x14ac:dyDescent="0.25">
      <c r="A1829">
        <v>44</v>
      </c>
      <c r="B1829">
        <v>33</v>
      </c>
      <c r="C1829">
        <v>299.5</v>
      </c>
      <c r="D1829">
        <v>83</v>
      </c>
      <c r="E1829">
        <v>50.92</v>
      </c>
      <c r="F1829">
        <v>0</v>
      </c>
    </row>
    <row r="1830" spans="1:6" x14ac:dyDescent="0.25">
      <c r="A1830">
        <v>26</v>
      </c>
      <c r="B1830">
        <v>0</v>
      </c>
      <c r="C1830">
        <v>226</v>
      </c>
      <c r="D1830">
        <v>127</v>
      </c>
      <c r="E1830">
        <v>38.42</v>
      </c>
      <c r="F1830">
        <v>2</v>
      </c>
    </row>
    <row r="1831" spans="1:6" x14ac:dyDescent="0.25">
      <c r="A1831">
        <v>38</v>
      </c>
      <c r="B1831">
        <v>0</v>
      </c>
      <c r="C1831">
        <v>137.6</v>
      </c>
      <c r="D1831">
        <v>106</v>
      </c>
      <c r="E1831">
        <v>23.39</v>
      </c>
      <c r="F1831">
        <v>2</v>
      </c>
    </row>
    <row r="1832" spans="1:6" x14ac:dyDescent="0.25">
      <c r="A1832">
        <v>41</v>
      </c>
      <c r="B1832">
        <v>26</v>
      </c>
      <c r="C1832">
        <v>211.7</v>
      </c>
      <c r="D1832">
        <v>121</v>
      </c>
      <c r="E1832">
        <v>35.99</v>
      </c>
      <c r="F1832">
        <v>1</v>
      </c>
    </row>
    <row r="1833" spans="1:6" x14ac:dyDescent="0.25">
      <c r="A1833">
        <v>49</v>
      </c>
      <c r="B1833">
        <v>0</v>
      </c>
      <c r="C1833">
        <v>89.7</v>
      </c>
      <c r="D1833">
        <v>80</v>
      </c>
      <c r="E1833">
        <v>15.25</v>
      </c>
      <c r="F1833">
        <v>2</v>
      </c>
    </row>
    <row r="1834" spans="1:6" x14ac:dyDescent="0.25">
      <c r="A1834">
        <v>40</v>
      </c>
      <c r="B1834">
        <v>0</v>
      </c>
      <c r="C1834">
        <v>197.6</v>
      </c>
      <c r="D1834">
        <v>126</v>
      </c>
      <c r="E1834">
        <v>33.590000000000003</v>
      </c>
      <c r="F1834">
        <v>2</v>
      </c>
    </row>
    <row r="1835" spans="1:6" x14ac:dyDescent="0.25">
      <c r="A1835">
        <v>31</v>
      </c>
      <c r="B1835">
        <v>0</v>
      </c>
      <c r="C1835">
        <v>270</v>
      </c>
      <c r="D1835">
        <v>102</v>
      </c>
      <c r="E1835">
        <v>45.9</v>
      </c>
      <c r="F1835">
        <v>2</v>
      </c>
    </row>
    <row r="1836" spans="1:6" x14ac:dyDescent="0.25">
      <c r="A1836">
        <v>42</v>
      </c>
      <c r="B1836">
        <v>0</v>
      </c>
      <c r="C1836">
        <v>224.7</v>
      </c>
      <c r="D1836">
        <v>116</v>
      </c>
      <c r="E1836">
        <v>38.200000000000003</v>
      </c>
      <c r="F1836">
        <v>3</v>
      </c>
    </row>
    <row r="1837" spans="1:6" x14ac:dyDescent="0.25">
      <c r="A1837">
        <v>43</v>
      </c>
      <c r="B1837">
        <v>0</v>
      </c>
      <c r="C1837">
        <v>194.3</v>
      </c>
      <c r="D1837">
        <v>99</v>
      </c>
      <c r="E1837">
        <v>33.03</v>
      </c>
      <c r="F1837">
        <v>2</v>
      </c>
    </row>
    <row r="1838" spans="1:6" x14ac:dyDescent="0.25">
      <c r="A1838">
        <v>27</v>
      </c>
      <c r="B1838">
        <v>0</v>
      </c>
      <c r="C1838">
        <v>47.7</v>
      </c>
      <c r="D1838">
        <v>89</v>
      </c>
      <c r="E1838">
        <v>8.11</v>
      </c>
      <c r="F1838">
        <v>0</v>
      </c>
    </row>
    <row r="1839" spans="1:6" x14ac:dyDescent="0.25">
      <c r="A1839">
        <v>41</v>
      </c>
      <c r="B1839">
        <v>0</v>
      </c>
      <c r="C1839">
        <v>190.1</v>
      </c>
      <c r="D1839">
        <v>105</v>
      </c>
      <c r="E1839">
        <v>32.32</v>
      </c>
      <c r="F1839">
        <v>1</v>
      </c>
    </row>
    <row r="1840" spans="1:6" x14ac:dyDescent="0.25">
      <c r="A1840">
        <v>33</v>
      </c>
      <c r="B1840">
        <v>0</v>
      </c>
      <c r="C1840">
        <v>89.5</v>
      </c>
      <c r="D1840">
        <v>94</v>
      </c>
      <c r="E1840">
        <v>15.22</v>
      </c>
      <c r="F1840">
        <v>1</v>
      </c>
    </row>
    <row r="1841" spans="1:6" x14ac:dyDescent="0.25">
      <c r="A1841">
        <v>43</v>
      </c>
      <c r="B1841">
        <v>0</v>
      </c>
      <c r="C1841">
        <v>182.6</v>
      </c>
      <c r="D1841">
        <v>83</v>
      </c>
      <c r="E1841">
        <v>31.04</v>
      </c>
      <c r="F1841">
        <v>0</v>
      </c>
    </row>
    <row r="1842" spans="1:6" x14ac:dyDescent="0.25">
      <c r="A1842">
        <v>39</v>
      </c>
      <c r="B1842">
        <v>35</v>
      </c>
      <c r="C1842">
        <v>205.5</v>
      </c>
      <c r="D1842">
        <v>86</v>
      </c>
      <c r="E1842">
        <v>34.94</v>
      </c>
      <c r="F1842">
        <v>1</v>
      </c>
    </row>
    <row r="1843" spans="1:6" x14ac:dyDescent="0.25">
      <c r="A1843">
        <v>43</v>
      </c>
      <c r="B1843">
        <v>0</v>
      </c>
      <c r="C1843">
        <v>231.5</v>
      </c>
      <c r="D1843">
        <v>82</v>
      </c>
      <c r="E1843">
        <v>39.36</v>
      </c>
      <c r="F1843">
        <v>1</v>
      </c>
    </row>
    <row r="1844" spans="1:6" x14ac:dyDescent="0.25">
      <c r="A1844">
        <v>35</v>
      </c>
      <c r="B1844">
        <v>0</v>
      </c>
      <c r="C1844">
        <v>251.3</v>
      </c>
      <c r="D1844">
        <v>69</v>
      </c>
      <c r="E1844">
        <v>42.72</v>
      </c>
      <c r="F1844">
        <v>3</v>
      </c>
    </row>
    <row r="1845" spans="1:6" x14ac:dyDescent="0.25">
      <c r="A1845">
        <v>40</v>
      </c>
      <c r="B1845">
        <v>0</v>
      </c>
      <c r="C1845">
        <v>171.2</v>
      </c>
      <c r="D1845">
        <v>103</v>
      </c>
      <c r="E1845">
        <v>29.1</v>
      </c>
      <c r="F1845">
        <v>2</v>
      </c>
    </row>
    <row r="1846" spans="1:6" x14ac:dyDescent="0.25">
      <c r="A1846">
        <v>34</v>
      </c>
      <c r="B1846">
        <v>0</v>
      </c>
      <c r="C1846">
        <v>134.80000000000001</v>
      </c>
      <c r="D1846">
        <v>94</v>
      </c>
      <c r="E1846">
        <v>22.92</v>
      </c>
      <c r="F1846">
        <v>1</v>
      </c>
    </row>
    <row r="1847" spans="1:6" x14ac:dyDescent="0.25">
      <c r="A1847">
        <v>40</v>
      </c>
      <c r="B1847">
        <v>0</v>
      </c>
      <c r="C1847">
        <v>191.4</v>
      </c>
      <c r="D1847">
        <v>114</v>
      </c>
      <c r="E1847">
        <v>32.54</v>
      </c>
      <c r="F1847">
        <v>1</v>
      </c>
    </row>
    <row r="1848" spans="1:6" x14ac:dyDescent="0.25">
      <c r="A1848">
        <v>31</v>
      </c>
      <c r="B1848">
        <v>0</v>
      </c>
      <c r="C1848">
        <v>174.5</v>
      </c>
      <c r="D1848">
        <v>65</v>
      </c>
      <c r="E1848">
        <v>29.67</v>
      </c>
      <c r="F1848">
        <v>0</v>
      </c>
    </row>
    <row r="1849" spans="1:6" x14ac:dyDescent="0.25">
      <c r="A1849">
        <v>41</v>
      </c>
      <c r="B1849">
        <v>0</v>
      </c>
      <c r="C1849">
        <v>177.4</v>
      </c>
      <c r="D1849">
        <v>125</v>
      </c>
      <c r="E1849">
        <v>30.16</v>
      </c>
      <c r="F1849">
        <v>0</v>
      </c>
    </row>
    <row r="1850" spans="1:6" x14ac:dyDescent="0.25">
      <c r="A1850">
        <v>34</v>
      </c>
      <c r="B1850">
        <v>0</v>
      </c>
      <c r="C1850">
        <v>182.1</v>
      </c>
      <c r="D1850">
        <v>89</v>
      </c>
      <c r="E1850">
        <v>30.96</v>
      </c>
      <c r="F1850">
        <v>1</v>
      </c>
    </row>
    <row r="1851" spans="1:6" x14ac:dyDescent="0.25">
      <c r="A1851">
        <v>40</v>
      </c>
      <c r="B1851">
        <v>0</v>
      </c>
      <c r="C1851">
        <v>222.4</v>
      </c>
      <c r="D1851">
        <v>85</v>
      </c>
      <c r="E1851">
        <v>37.81</v>
      </c>
      <c r="F1851">
        <v>0</v>
      </c>
    </row>
    <row r="1852" spans="1:6" x14ac:dyDescent="0.25">
      <c r="A1852">
        <v>39</v>
      </c>
      <c r="B1852">
        <v>0</v>
      </c>
      <c r="C1852">
        <v>164.9</v>
      </c>
      <c r="D1852">
        <v>68</v>
      </c>
      <c r="E1852">
        <v>28.03</v>
      </c>
      <c r="F1852">
        <v>2</v>
      </c>
    </row>
    <row r="1853" spans="1:6" x14ac:dyDescent="0.25">
      <c r="A1853">
        <v>39</v>
      </c>
      <c r="B1853">
        <v>0</v>
      </c>
      <c r="C1853">
        <v>193.6</v>
      </c>
      <c r="D1853">
        <v>58</v>
      </c>
      <c r="E1853">
        <v>32.909999999999997</v>
      </c>
      <c r="F1853">
        <v>2</v>
      </c>
    </row>
    <row r="1854" spans="1:6" x14ac:dyDescent="0.25">
      <c r="A1854">
        <v>39</v>
      </c>
      <c r="B1854">
        <v>0</v>
      </c>
      <c r="C1854">
        <v>101.1</v>
      </c>
      <c r="D1854">
        <v>121</v>
      </c>
      <c r="E1854">
        <v>17.190000000000001</v>
      </c>
      <c r="F1854">
        <v>0</v>
      </c>
    </row>
    <row r="1855" spans="1:6" x14ac:dyDescent="0.25">
      <c r="A1855">
        <v>43</v>
      </c>
      <c r="B1855">
        <v>24</v>
      </c>
      <c r="C1855">
        <v>92.3</v>
      </c>
      <c r="D1855">
        <v>88</v>
      </c>
      <c r="E1855">
        <v>15.69</v>
      </c>
      <c r="F1855">
        <v>2</v>
      </c>
    </row>
    <row r="1856" spans="1:6" x14ac:dyDescent="0.25">
      <c r="A1856">
        <v>41</v>
      </c>
      <c r="B1856">
        <v>0</v>
      </c>
      <c r="C1856">
        <v>168.9</v>
      </c>
      <c r="D1856">
        <v>128</v>
      </c>
      <c r="E1856">
        <v>28.71</v>
      </c>
      <c r="F1856">
        <v>2</v>
      </c>
    </row>
    <row r="1857" spans="1:6" x14ac:dyDescent="0.25">
      <c r="A1857">
        <v>39</v>
      </c>
      <c r="B1857">
        <v>29</v>
      </c>
      <c r="C1857">
        <v>219.2</v>
      </c>
      <c r="D1857">
        <v>102</v>
      </c>
      <c r="E1857">
        <v>37.26</v>
      </c>
      <c r="F1857">
        <v>1</v>
      </c>
    </row>
    <row r="1858" spans="1:6" x14ac:dyDescent="0.25">
      <c r="A1858">
        <v>40</v>
      </c>
      <c r="B1858">
        <v>0</v>
      </c>
      <c r="C1858">
        <v>146.5</v>
      </c>
      <c r="D1858">
        <v>101</v>
      </c>
      <c r="E1858">
        <v>24.91</v>
      </c>
      <c r="F1858">
        <v>3</v>
      </c>
    </row>
    <row r="1859" spans="1:6" x14ac:dyDescent="0.25">
      <c r="A1859">
        <v>34</v>
      </c>
      <c r="B1859">
        <v>31</v>
      </c>
      <c r="C1859">
        <v>172.3</v>
      </c>
      <c r="D1859">
        <v>116</v>
      </c>
      <c r="E1859">
        <v>29.29</v>
      </c>
      <c r="F1859">
        <v>1</v>
      </c>
    </row>
    <row r="1860" spans="1:6" x14ac:dyDescent="0.25">
      <c r="A1860">
        <v>43</v>
      </c>
      <c r="B1860">
        <v>0</v>
      </c>
      <c r="C1860">
        <v>190.9</v>
      </c>
      <c r="D1860">
        <v>143</v>
      </c>
      <c r="E1860">
        <v>32.450000000000003</v>
      </c>
      <c r="F1860">
        <v>1</v>
      </c>
    </row>
    <row r="1861" spans="1:6" x14ac:dyDescent="0.25">
      <c r="A1861">
        <v>26</v>
      </c>
      <c r="B1861">
        <v>0</v>
      </c>
      <c r="C1861">
        <v>232.1</v>
      </c>
      <c r="D1861">
        <v>74</v>
      </c>
      <c r="E1861">
        <v>39.46</v>
      </c>
      <c r="F1861">
        <v>3</v>
      </c>
    </row>
    <row r="1862" spans="1:6" x14ac:dyDescent="0.25">
      <c r="A1862">
        <v>35</v>
      </c>
      <c r="B1862">
        <v>0</v>
      </c>
      <c r="C1862">
        <v>169.2</v>
      </c>
      <c r="D1862">
        <v>124</v>
      </c>
      <c r="E1862">
        <v>28.76</v>
      </c>
      <c r="F1862">
        <v>4</v>
      </c>
    </row>
    <row r="1863" spans="1:6" x14ac:dyDescent="0.25">
      <c r="A1863">
        <v>43</v>
      </c>
      <c r="B1863">
        <v>0</v>
      </c>
      <c r="C1863">
        <v>123.8</v>
      </c>
      <c r="D1863">
        <v>107</v>
      </c>
      <c r="E1863">
        <v>21.05</v>
      </c>
      <c r="F1863">
        <v>2</v>
      </c>
    </row>
    <row r="1864" spans="1:6" x14ac:dyDescent="0.25">
      <c r="A1864">
        <v>46</v>
      </c>
      <c r="B1864">
        <v>0</v>
      </c>
      <c r="C1864">
        <v>96</v>
      </c>
      <c r="D1864">
        <v>117</v>
      </c>
      <c r="E1864">
        <v>16.32</v>
      </c>
      <c r="F1864">
        <v>3</v>
      </c>
    </row>
    <row r="1865" spans="1:6" x14ac:dyDescent="0.25">
      <c r="A1865">
        <v>45</v>
      </c>
      <c r="B1865">
        <v>27</v>
      </c>
      <c r="C1865">
        <v>93.4</v>
      </c>
      <c r="D1865">
        <v>106</v>
      </c>
      <c r="E1865">
        <v>15.88</v>
      </c>
      <c r="F1865">
        <v>1</v>
      </c>
    </row>
    <row r="1866" spans="1:6" x14ac:dyDescent="0.25">
      <c r="A1866">
        <v>36</v>
      </c>
      <c r="B1866">
        <v>0</v>
      </c>
      <c r="C1866">
        <v>90.6</v>
      </c>
      <c r="D1866">
        <v>130</v>
      </c>
      <c r="E1866">
        <v>15.4</v>
      </c>
      <c r="F1866">
        <v>1</v>
      </c>
    </row>
    <row r="1867" spans="1:6" x14ac:dyDescent="0.25">
      <c r="A1867">
        <v>44</v>
      </c>
      <c r="B1867">
        <v>0</v>
      </c>
      <c r="C1867">
        <v>152.9</v>
      </c>
      <c r="D1867">
        <v>81</v>
      </c>
      <c r="E1867">
        <v>25.99</v>
      </c>
      <c r="F1867">
        <v>2</v>
      </c>
    </row>
    <row r="1868" spans="1:6" x14ac:dyDescent="0.25">
      <c r="A1868">
        <v>45</v>
      </c>
      <c r="B1868">
        <v>29</v>
      </c>
      <c r="C1868">
        <v>85.2</v>
      </c>
      <c r="D1868">
        <v>98</v>
      </c>
      <c r="E1868">
        <v>14.48</v>
      </c>
      <c r="F1868">
        <v>2</v>
      </c>
    </row>
    <row r="1869" spans="1:6" x14ac:dyDescent="0.25">
      <c r="A1869">
        <v>36</v>
      </c>
      <c r="B1869">
        <v>34</v>
      </c>
      <c r="C1869">
        <v>160</v>
      </c>
      <c r="D1869">
        <v>72</v>
      </c>
      <c r="E1869">
        <v>27.2</v>
      </c>
      <c r="F1869">
        <v>1</v>
      </c>
    </row>
    <row r="1870" spans="1:6" x14ac:dyDescent="0.25">
      <c r="A1870">
        <v>46</v>
      </c>
      <c r="B1870">
        <v>10</v>
      </c>
      <c r="C1870">
        <v>182.9</v>
      </c>
      <c r="D1870">
        <v>54</v>
      </c>
      <c r="E1870">
        <v>31.09</v>
      </c>
      <c r="F1870">
        <v>0</v>
      </c>
    </row>
    <row r="1871" spans="1:6" x14ac:dyDescent="0.25">
      <c r="A1871">
        <v>42</v>
      </c>
      <c r="B1871">
        <v>0</v>
      </c>
      <c r="C1871">
        <v>241.2</v>
      </c>
      <c r="D1871">
        <v>105</v>
      </c>
      <c r="E1871">
        <v>41</v>
      </c>
      <c r="F1871">
        <v>2</v>
      </c>
    </row>
    <row r="1872" spans="1:6" x14ac:dyDescent="0.25">
      <c r="A1872">
        <v>38</v>
      </c>
      <c r="B1872">
        <v>0</v>
      </c>
      <c r="C1872">
        <v>177.2</v>
      </c>
      <c r="D1872">
        <v>142</v>
      </c>
      <c r="E1872">
        <v>30.12</v>
      </c>
      <c r="F1872">
        <v>1</v>
      </c>
    </row>
    <row r="1873" spans="1:6" x14ac:dyDescent="0.25">
      <c r="A1873">
        <v>35</v>
      </c>
      <c r="B1873">
        <v>0</v>
      </c>
      <c r="C1873">
        <v>89.5</v>
      </c>
      <c r="D1873">
        <v>128</v>
      </c>
      <c r="E1873">
        <v>15.22</v>
      </c>
      <c r="F1873">
        <v>2</v>
      </c>
    </row>
    <row r="1874" spans="1:6" x14ac:dyDescent="0.25">
      <c r="A1874">
        <v>43</v>
      </c>
      <c r="B1874">
        <v>16</v>
      </c>
      <c r="C1874">
        <v>200.3</v>
      </c>
      <c r="D1874">
        <v>72</v>
      </c>
      <c r="E1874">
        <v>34.049999999999997</v>
      </c>
      <c r="F1874">
        <v>1</v>
      </c>
    </row>
    <row r="1875" spans="1:6" x14ac:dyDescent="0.25">
      <c r="A1875">
        <v>28</v>
      </c>
      <c r="B1875">
        <v>0</v>
      </c>
      <c r="C1875">
        <v>145</v>
      </c>
      <c r="D1875">
        <v>103</v>
      </c>
      <c r="E1875">
        <v>24.65</v>
      </c>
      <c r="F1875">
        <v>4</v>
      </c>
    </row>
    <row r="1876" spans="1:6" x14ac:dyDescent="0.25">
      <c r="A1876">
        <v>38</v>
      </c>
      <c r="B1876">
        <v>0</v>
      </c>
      <c r="C1876">
        <v>159.5</v>
      </c>
      <c r="D1876">
        <v>99</v>
      </c>
      <c r="E1876">
        <v>27.12</v>
      </c>
      <c r="F1876">
        <v>2</v>
      </c>
    </row>
    <row r="1877" spans="1:6" x14ac:dyDescent="0.25">
      <c r="A1877">
        <v>34</v>
      </c>
      <c r="B1877">
        <v>0</v>
      </c>
      <c r="C1877">
        <v>151.80000000000001</v>
      </c>
      <c r="D1877">
        <v>106</v>
      </c>
      <c r="E1877">
        <v>25.81</v>
      </c>
      <c r="F1877">
        <v>3</v>
      </c>
    </row>
    <row r="1878" spans="1:6" x14ac:dyDescent="0.25">
      <c r="A1878">
        <v>44</v>
      </c>
      <c r="B1878">
        <v>0</v>
      </c>
      <c r="C1878">
        <v>176.2</v>
      </c>
      <c r="D1878">
        <v>120</v>
      </c>
      <c r="E1878">
        <v>29.95</v>
      </c>
      <c r="F1878">
        <v>1</v>
      </c>
    </row>
    <row r="1879" spans="1:6" x14ac:dyDescent="0.25">
      <c r="A1879">
        <v>33</v>
      </c>
      <c r="B1879">
        <v>0</v>
      </c>
      <c r="C1879">
        <v>152.1</v>
      </c>
      <c r="D1879">
        <v>95</v>
      </c>
      <c r="E1879">
        <v>25.86</v>
      </c>
      <c r="F1879">
        <v>0</v>
      </c>
    </row>
    <row r="1880" spans="1:6" x14ac:dyDescent="0.25">
      <c r="A1880">
        <v>36</v>
      </c>
      <c r="B1880">
        <v>0</v>
      </c>
      <c r="C1880">
        <v>161.30000000000001</v>
      </c>
      <c r="D1880">
        <v>122</v>
      </c>
      <c r="E1880">
        <v>27.42</v>
      </c>
      <c r="F1880">
        <v>1</v>
      </c>
    </row>
    <row r="1881" spans="1:6" x14ac:dyDescent="0.25">
      <c r="A1881">
        <v>42</v>
      </c>
      <c r="B1881">
        <v>0</v>
      </c>
      <c r="C1881">
        <v>171.7</v>
      </c>
      <c r="D1881">
        <v>78</v>
      </c>
      <c r="E1881">
        <v>29.19</v>
      </c>
      <c r="F1881">
        <v>3</v>
      </c>
    </row>
    <row r="1882" spans="1:6" x14ac:dyDescent="0.25">
      <c r="A1882">
        <v>36</v>
      </c>
      <c r="B1882">
        <v>0</v>
      </c>
      <c r="C1882">
        <v>278.89999999999998</v>
      </c>
      <c r="D1882">
        <v>110</v>
      </c>
      <c r="E1882">
        <v>47.41</v>
      </c>
      <c r="F1882">
        <v>0</v>
      </c>
    </row>
    <row r="1883" spans="1:6" x14ac:dyDescent="0.25">
      <c r="A1883">
        <v>50</v>
      </c>
      <c r="B1883">
        <v>27</v>
      </c>
      <c r="C1883">
        <v>213</v>
      </c>
      <c r="D1883">
        <v>121</v>
      </c>
      <c r="E1883">
        <v>36.21</v>
      </c>
      <c r="F1883">
        <v>4</v>
      </c>
    </row>
    <row r="1884" spans="1:6" x14ac:dyDescent="0.25">
      <c r="A1884">
        <v>28</v>
      </c>
      <c r="B1884">
        <v>0</v>
      </c>
      <c r="C1884">
        <v>217.2</v>
      </c>
      <c r="D1884">
        <v>121</v>
      </c>
      <c r="E1884">
        <v>36.92</v>
      </c>
      <c r="F1884">
        <v>0</v>
      </c>
    </row>
    <row r="1885" spans="1:6" x14ac:dyDescent="0.25">
      <c r="A1885">
        <v>38</v>
      </c>
      <c r="B1885">
        <v>0</v>
      </c>
      <c r="C1885">
        <v>175.9</v>
      </c>
      <c r="D1885">
        <v>111</v>
      </c>
      <c r="E1885">
        <v>29.9</v>
      </c>
      <c r="F1885">
        <v>1</v>
      </c>
    </row>
    <row r="1886" spans="1:6" x14ac:dyDescent="0.25">
      <c r="A1886">
        <v>46</v>
      </c>
      <c r="B1886">
        <v>0</v>
      </c>
      <c r="C1886">
        <v>238.9</v>
      </c>
      <c r="D1886">
        <v>107</v>
      </c>
      <c r="E1886">
        <v>40.61</v>
      </c>
      <c r="F1886">
        <v>2</v>
      </c>
    </row>
    <row r="1887" spans="1:6" x14ac:dyDescent="0.25">
      <c r="A1887">
        <v>32</v>
      </c>
      <c r="B1887">
        <v>0</v>
      </c>
      <c r="C1887">
        <v>133.30000000000001</v>
      </c>
      <c r="D1887">
        <v>94</v>
      </c>
      <c r="E1887">
        <v>22.66</v>
      </c>
      <c r="F1887">
        <v>5</v>
      </c>
    </row>
    <row r="1888" spans="1:6" x14ac:dyDescent="0.25">
      <c r="A1888">
        <v>44</v>
      </c>
      <c r="B1888">
        <v>0</v>
      </c>
      <c r="C1888">
        <v>177.2</v>
      </c>
      <c r="D1888">
        <v>72</v>
      </c>
      <c r="E1888">
        <v>30.12</v>
      </c>
      <c r="F1888">
        <v>3</v>
      </c>
    </row>
    <row r="1889" spans="1:6" x14ac:dyDescent="0.25">
      <c r="A1889">
        <v>38</v>
      </c>
      <c r="B1889">
        <v>0</v>
      </c>
      <c r="C1889">
        <v>184.5</v>
      </c>
      <c r="D1889">
        <v>103</v>
      </c>
      <c r="E1889">
        <v>31.37</v>
      </c>
      <c r="F1889">
        <v>2</v>
      </c>
    </row>
    <row r="1890" spans="1:6" x14ac:dyDescent="0.25">
      <c r="A1890">
        <v>40</v>
      </c>
      <c r="B1890">
        <v>24</v>
      </c>
      <c r="C1890">
        <v>176.1</v>
      </c>
      <c r="D1890">
        <v>109</v>
      </c>
      <c r="E1890">
        <v>29.94</v>
      </c>
      <c r="F1890">
        <v>0</v>
      </c>
    </row>
    <row r="1891" spans="1:6" x14ac:dyDescent="0.25">
      <c r="A1891">
        <v>42</v>
      </c>
      <c r="B1891">
        <v>0</v>
      </c>
      <c r="C1891">
        <v>204.7</v>
      </c>
      <c r="D1891">
        <v>108</v>
      </c>
      <c r="E1891">
        <v>34.799999999999997</v>
      </c>
      <c r="F1891">
        <v>6</v>
      </c>
    </row>
    <row r="1892" spans="1:6" x14ac:dyDescent="0.25">
      <c r="A1892">
        <v>29</v>
      </c>
      <c r="B1892">
        <v>0</v>
      </c>
      <c r="C1892">
        <v>143.6</v>
      </c>
      <c r="D1892">
        <v>80</v>
      </c>
      <c r="E1892">
        <v>24.41</v>
      </c>
      <c r="F1892">
        <v>2</v>
      </c>
    </row>
    <row r="1893" spans="1:6" x14ac:dyDescent="0.25">
      <c r="A1893">
        <v>40</v>
      </c>
      <c r="B1893">
        <v>0</v>
      </c>
      <c r="C1893">
        <v>179.3</v>
      </c>
      <c r="D1893">
        <v>93</v>
      </c>
      <c r="E1893">
        <v>30.48</v>
      </c>
      <c r="F1893">
        <v>1</v>
      </c>
    </row>
    <row r="1894" spans="1:6" x14ac:dyDescent="0.25">
      <c r="A1894">
        <v>38</v>
      </c>
      <c r="B1894">
        <v>0</v>
      </c>
      <c r="C1894">
        <v>137.30000000000001</v>
      </c>
      <c r="D1894">
        <v>100</v>
      </c>
      <c r="E1894">
        <v>23.34</v>
      </c>
      <c r="F1894">
        <v>1</v>
      </c>
    </row>
    <row r="1895" spans="1:6" x14ac:dyDescent="0.25">
      <c r="A1895">
        <v>40</v>
      </c>
      <c r="B1895">
        <v>0</v>
      </c>
      <c r="C1895">
        <v>237.8</v>
      </c>
      <c r="D1895">
        <v>92</v>
      </c>
      <c r="E1895">
        <v>40.43</v>
      </c>
      <c r="F1895">
        <v>2</v>
      </c>
    </row>
    <row r="1896" spans="1:6" x14ac:dyDescent="0.25">
      <c r="A1896">
        <v>35</v>
      </c>
      <c r="B1896">
        <v>0</v>
      </c>
      <c r="C1896">
        <v>203.7</v>
      </c>
      <c r="D1896">
        <v>92</v>
      </c>
      <c r="E1896">
        <v>34.630000000000003</v>
      </c>
      <c r="F1896">
        <v>2</v>
      </c>
    </row>
    <row r="1897" spans="1:6" x14ac:dyDescent="0.25">
      <c r="A1897">
        <v>44</v>
      </c>
      <c r="B1897">
        <v>25</v>
      </c>
      <c r="C1897">
        <v>191.3</v>
      </c>
      <c r="D1897">
        <v>95</v>
      </c>
      <c r="E1897">
        <v>32.520000000000003</v>
      </c>
      <c r="F1897">
        <v>2</v>
      </c>
    </row>
    <row r="1898" spans="1:6" x14ac:dyDescent="0.25">
      <c r="A1898">
        <v>46</v>
      </c>
      <c r="B1898">
        <v>0</v>
      </c>
      <c r="C1898">
        <v>209.1</v>
      </c>
      <c r="D1898">
        <v>141</v>
      </c>
      <c r="E1898">
        <v>35.549999999999997</v>
      </c>
      <c r="F1898">
        <v>2</v>
      </c>
    </row>
    <row r="1899" spans="1:6" x14ac:dyDescent="0.25">
      <c r="A1899">
        <v>41</v>
      </c>
      <c r="B1899">
        <v>33</v>
      </c>
      <c r="C1899">
        <v>88.8</v>
      </c>
      <c r="D1899">
        <v>104</v>
      </c>
      <c r="E1899">
        <v>15.1</v>
      </c>
      <c r="F1899">
        <v>3</v>
      </c>
    </row>
    <row r="1900" spans="1:6" x14ac:dyDescent="0.25">
      <c r="A1900">
        <v>36</v>
      </c>
      <c r="B1900">
        <v>0</v>
      </c>
      <c r="C1900">
        <v>97.2</v>
      </c>
      <c r="D1900">
        <v>88</v>
      </c>
      <c r="E1900">
        <v>16.52</v>
      </c>
      <c r="F1900">
        <v>0</v>
      </c>
    </row>
    <row r="1901" spans="1:6" x14ac:dyDescent="0.25">
      <c r="A1901">
        <v>33</v>
      </c>
      <c r="B1901">
        <v>0</v>
      </c>
      <c r="C1901">
        <v>137.9</v>
      </c>
      <c r="D1901">
        <v>96</v>
      </c>
      <c r="E1901">
        <v>23.44</v>
      </c>
      <c r="F1901">
        <v>1</v>
      </c>
    </row>
    <row r="1902" spans="1:6" x14ac:dyDescent="0.25">
      <c r="A1902">
        <v>42</v>
      </c>
      <c r="B1902">
        <v>0</v>
      </c>
      <c r="C1902">
        <v>224.3</v>
      </c>
      <c r="D1902">
        <v>112</v>
      </c>
      <c r="E1902">
        <v>38.130000000000003</v>
      </c>
      <c r="F1902">
        <v>2</v>
      </c>
    </row>
    <row r="1903" spans="1:6" x14ac:dyDescent="0.25">
      <c r="A1903">
        <v>41</v>
      </c>
      <c r="B1903">
        <v>13</v>
      </c>
      <c r="C1903">
        <v>207.6</v>
      </c>
      <c r="D1903">
        <v>65</v>
      </c>
      <c r="E1903">
        <v>35.29</v>
      </c>
      <c r="F1903">
        <v>1</v>
      </c>
    </row>
    <row r="1904" spans="1:6" x14ac:dyDescent="0.25">
      <c r="A1904">
        <v>42</v>
      </c>
      <c r="B1904">
        <v>0</v>
      </c>
      <c r="C1904">
        <v>268.10000000000002</v>
      </c>
      <c r="D1904">
        <v>95</v>
      </c>
      <c r="E1904">
        <v>45.58</v>
      </c>
      <c r="F1904">
        <v>2</v>
      </c>
    </row>
    <row r="1905" spans="1:6" x14ac:dyDescent="0.25">
      <c r="A1905">
        <v>33</v>
      </c>
      <c r="B1905">
        <v>0</v>
      </c>
      <c r="C1905">
        <v>166.7</v>
      </c>
      <c r="D1905">
        <v>61</v>
      </c>
      <c r="E1905">
        <v>28.34</v>
      </c>
      <c r="F1905">
        <v>4</v>
      </c>
    </row>
    <row r="1906" spans="1:6" x14ac:dyDescent="0.25">
      <c r="A1906">
        <v>32</v>
      </c>
      <c r="B1906">
        <v>0</v>
      </c>
      <c r="C1906">
        <v>267.10000000000002</v>
      </c>
      <c r="D1906">
        <v>104</v>
      </c>
      <c r="E1906">
        <v>45.41</v>
      </c>
      <c r="F1906">
        <v>1</v>
      </c>
    </row>
    <row r="1907" spans="1:6" x14ac:dyDescent="0.25">
      <c r="A1907">
        <v>44</v>
      </c>
      <c r="B1907">
        <v>0</v>
      </c>
      <c r="C1907">
        <v>181.8</v>
      </c>
      <c r="D1907">
        <v>108</v>
      </c>
      <c r="E1907">
        <v>30.91</v>
      </c>
      <c r="F1907">
        <v>2</v>
      </c>
    </row>
    <row r="1908" spans="1:6" x14ac:dyDescent="0.25">
      <c r="A1908">
        <v>43</v>
      </c>
      <c r="B1908">
        <v>0</v>
      </c>
      <c r="C1908">
        <v>147.1</v>
      </c>
      <c r="D1908">
        <v>80</v>
      </c>
      <c r="E1908">
        <v>25.01</v>
      </c>
      <c r="F1908">
        <v>0</v>
      </c>
    </row>
    <row r="1909" spans="1:6" x14ac:dyDescent="0.25">
      <c r="A1909">
        <v>40</v>
      </c>
      <c r="B1909">
        <v>29</v>
      </c>
      <c r="C1909">
        <v>37.700000000000003</v>
      </c>
      <c r="D1909">
        <v>115</v>
      </c>
      <c r="E1909">
        <v>6.41</v>
      </c>
      <c r="F1909">
        <v>1</v>
      </c>
    </row>
    <row r="1910" spans="1:6" x14ac:dyDescent="0.25">
      <c r="A1910">
        <v>30</v>
      </c>
      <c r="B1910">
        <v>0</v>
      </c>
      <c r="C1910">
        <v>185</v>
      </c>
      <c r="D1910">
        <v>88</v>
      </c>
      <c r="E1910">
        <v>31.45</v>
      </c>
      <c r="F1910">
        <v>2</v>
      </c>
    </row>
    <row r="1911" spans="1:6" x14ac:dyDescent="0.25">
      <c r="A1911">
        <v>39</v>
      </c>
      <c r="B1911">
        <v>0</v>
      </c>
      <c r="C1911">
        <v>156.4</v>
      </c>
      <c r="D1911">
        <v>108</v>
      </c>
      <c r="E1911">
        <v>26.59</v>
      </c>
      <c r="F1911">
        <v>2</v>
      </c>
    </row>
    <row r="1912" spans="1:6" x14ac:dyDescent="0.25">
      <c r="A1912">
        <v>48</v>
      </c>
      <c r="B1912">
        <v>29</v>
      </c>
      <c r="C1912">
        <v>215.5</v>
      </c>
      <c r="D1912">
        <v>129</v>
      </c>
      <c r="E1912">
        <v>36.64</v>
      </c>
      <c r="F1912">
        <v>2</v>
      </c>
    </row>
    <row r="1913" spans="1:6" x14ac:dyDescent="0.25">
      <c r="A1913">
        <v>45</v>
      </c>
      <c r="B1913">
        <v>0</v>
      </c>
      <c r="C1913">
        <v>134.9</v>
      </c>
      <c r="D1913">
        <v>70</v>
      </c>
      <c r="E1913">
        <v>22.93</v>
      </c>
      <c r="F1913">
        <v>1</v>
      </c>
    </row>
    <row r="1914" spans="1:6" x14ac:dyDescent="0.25">
      <c r="A1914">
        <v>44</v>
      </c>
      <c r="B1914">
        <v>0</v>
      </c>
      <c r="C1914">
        <v>194.8</v>
      </c>
      <c r="D1914">
        <v>116</v>
      </c>
      <c r="E1914">
        <v>33.119999999999997</v>
      </c>
      <c r="F1914">
        <v>0</v>
      </c>
    </row>
    <row r="1915" spans="1:6" x14ac:dyDescent="0.25">
      <c r="A1915">
        <v>35</v>
      </c>
      <c r="B1915">
        <v>20</v>
      </c>
      <c r="C1915">
        <v>239.1</v>
      </c>
      <c r="D1915">
        <v>105</v>
      </c>
      <c r="E1915">
        <v>40.65</v>
      </c>
      <c r="F1915">
        <v>5</v>
      </c>
    </row>
    <row r="1916" spans="1:6" x14ac:dyDescent="0.25">
      <c r="A1916">
        <v>42</v>
      </c>
      <c r="B1916">
        <v>0</v>
      </c>
      <c r="C1916">
        <v>92.6</v>
      </c>
      <c r="D1916">
        <v>85</v>
      </c>
      <c r="E1916">
        <v>15.74</v>
      </c>
      <c r="F1916">
        <v>3</v>
      </c>
    </row>
    <row r="1917" spans="1:6" x14ac:dyDescent="0.25">
      <c r="A1917">
        <v>40</v>
      </c>
      <c r="B1917">
        <v>0</v>
      </c>
      <c r="C1917">
        <v>209.4</v>
      </c>
      <c r="D1917">
        <v>133</v>
      </c>
      <c r="E1917">
        <v>35.6</v>
      </c>
      <c r="F1917">
        <v>1</v>
      </c>
    </row>
    <row r="1918" spans="1:6" x14ac:dyDescent="0.25">
      <c r="A1918">
        <v>34</v>
      </c>
      <c r="B1918">
        <v>0</v>
      </c>
      <c r="C1918">
        <v>197.6</v>
      </c>
      <c r="D1918">
        <v>83</v>
      </c>
      <c r="E1918">
        <v>33.590000000000003</v>
      </c>
      <c r="F1918">
        <v>1</v>
      </c>
    </row>
    <row r="1919" spans="1:6" x14ac:dyDescent="0.25">
      <c r="A1919">
        <v>39</v>
      </c>
      <c r="B1919">
        <v>0</v>
      </c>
      <c r="C1919">
        <v>62.9</v>
      </c>
      <c r="D1919">
        <v>112</v>
      </c>
      <c r="E1919">
        <v>10.69</v>
      </c>
      <c r="F1919">
        <v>1</v>
      </c>
    </row>
    <row r="1920" spans="1:6" x14ac:dyDescent="0.25">
      <c r="A1920">
        <v>39</v>
      </c>
      <c r="B1920">
        <v>28</v>
      </c>
      <c r="C1920">
        <v>202.3</v>
      </c>
      <c r="D1920">
        <v>97</v>
      </c>
      <c r="E1920">
        <v>34.39</v>
      </c>
      <c r="F1920">
        <v>1</v>
      </c>
    </row>
    <row r="1921" spans="1:6" x14ac:dyDescent="0.25">
      <c r="A1921">
        <v>36</v>
      </c>
      <c r="B1921">
        <v>0</v>
      </c>
      <c r="C1921">
        <v>136.1</v>
      </c>
      <c r="D1921">
        <v>116</v>
      </c>
      <c r="E1921">
        <v>23.14</v>
      </c>
      <c r="F1921">
        <v>0</v>
      </c>
    </row>
    <row r="1922" spans="1:6" x14ac:dyDescent="0.25">
      <c r="A1922">
        <v>37</v>
      </c>
      <c r="B1922">
        <v>0</v>
      </c>
      <c r="C1922">
        <v>207</v>
      </c>
      <c r="D1922">
        <v>109</v>
      </c>
      <c r="E1922">
        <v>35.19</v>
      </c>
      <c r="F1922">
        <v>1</v>
      </c>
    </row>
    <row r="1923" spans="1:6" x14ac:dyDescent="0.25">
      <c r="A1923">
        <v>43</v>
      </c>
      <c r="B1923">
        <v>33</v>
      </c>
      <c r="C1923">
        <v>207.9</v>
      </c>
      <c r="D1923">
        <v>95</v>
      </c>
      <c r="E1923">
        <v>35.340000000000003</v>
      </c>
      <c r="F1923">
        <v>1</v>
      </c>
    </row>
    <row r="1924" spans="1:6" x14ac:dyDescent="0.25">
      <c r="A1924">
        <v>33</v>
      </c>
      <c r="B1924">
        <v>0</v>
      </c>
      <c r="C1924">
        <v>276.5</v>
      </c>
      <c r="D1924">
        <v>122</v>
      </c>
      <c r="E1924">
        <v>47.01</v>
      </c>
      <c r="F1924">
        <v>1</v>
      </c>
    </row>
    <row r="1925" spans="1:6" x14ac:dyDescent="0.25">
      <c r="A1925">
        <v>39</v>
      </c>
      <c r="B1925">
        <v>31</v>
      </c>
      <c r="C1925">
        <v>313.8</v>
      </c>
      <c r="D1925">
        <v>87</v>
      </c>
      <c r="E1925">
        <v>53.35</v>
      </c>
      <c r="F1925">
        <v>3</v>
      </c>
    </row>
    <row r="1926" spans="1:6" x14ac:dyDescent="0.25">
      <c r="A1926">
        <v>41</v>
      </c>
      <c r="B1926">
        <v>25</v>
      </c>
      <c r="C1926">
        <v>288.5</v>
      </c>
      <c r="D1926">
        <v>114</v>
      </c>
      <c r="E1926">
        <v>49.05</v>
      </c>
      <c r="F1926">
        <v>1</v>
      </c>
    </row>
    <row r="1927" spans="1:6" x14ac:dyDescent="0.25">
      <c r="A1927">
        <v>47</v>
      </c>
      <c r="B1927">
        <v>0</v>
      </c>
      <c r="C1927">
        <v>210.9</v>
      </c>
      <c r="D1927">
        <v>85</v>
      </c>
      <c r="E1927">
        <v>35.85</v>
      </c>
      <c r="F1927">
        <v>4</v>
      </c>
    </row>
    <row r="1928" spans="1:6" x14ac:dyDescent="0.25">
      <c r="A1928">
        <v>43</v>
      </c>
      <c r="B1928">
        <v>35</v>
      </c>
      <c r="C1928">
        <v>64.900000000000006</v>
      </c>
      <c r="D1928">
        <v>76</v>
      </c>
      <c r="E1928">
        <v>11.03</v>
      </c>
      <c r="F1928">
        <v>1</v>
      </c>
    </row>
    <row r="1929" spans="1:6" x14ac:dyDescent="0.25">
      <c r="A1929">
        <v>39</v>
      </c>
      <c r="B1929">
        <v>26</v>
      </c>
      <c r="C1929">
        <v>243.5</v>
      </c>
      <c r="D1929">
        <v>137</v>
      </c>
      <c r="E1929">
        <v>41.4</v>
      </c>
      <c r="F1929">
        <v>1</v>
      </c>
    </row>
    <row r="1930" spans="1:6" x14ac:dyDescent="0.25">
      <c r="A1930">
        <v>35</v>
      </c>
      <c r="B1930">
        <v>0</v>
      </c>
      <c r="C1930">
        <v>197</v>
      </c>
      <c r="D1930">
        <v>97</v>
      </c>
      <c r="E1930">
        <v>33.49</v>
      </c>
      <c r="F1930">
        <v>3</v>
      </c>
    </row>
    <row r="1931" spans="1:6" x14ac:dyDescent="0.25">
      <c r="A1931">
        <v>43</v>
      </c>
      <c r="B1931">
        <v>31</v>
      </c>
      <c r="C1931">
        <v>278</v>
      </c>
      <c r="D1931">
        <v>88</v>
      </c>
      <c r="E1931">
        <v>47.26</v>
      </c>
      <c r="F1931">
        <v>0</v>
      </c>
    </row>
    <row r="1932" spans="1:6" x14ac:dyDescent="0.25">
      <c r="A1932">
        <v>28</v>
      </c>
      <c r="B1932">
        <v>0</v>
      </c>
      <c r="C1932">
        <v>313.2</v>
      </c>
      <c r="D1932">
        <v>103</v>
      </c>
      <c r="E1932">
        <v>53.24</v>
      </c>
      <c r="F1932">
        <v>2</v>
      </c>
    </row>
    <row r="1933" spans="1:6" x14ac:dyDescent="0.25">
      <c r="A1933">
        <v>39</v>
      </c>
      <c r="B1933">
        <v>16</v>
      </c>
      <c r="C1933">
        <v>145.69999999999999</v>
      </c>
      <c r="D1933">
        <v>88</v>
      </c>
      <c r="E1933">
        <v>24.77</v>
      </c>
      <c r="F1933">
        <v>0</v>
      </c>
    </row>
    <row r="1934" spans="1:6" x14ac:dyDescent="0.25">
      <c r="A1934">
        <v>37</v>
      </c>
      <c r="B1934">
        <v>37</v>
      </c>
      <c r="C1934">
        <v>75.8</v>
      </c>
      <c r="D1934">
        <v>102</v>
      </c>
      <c r="E1934">
        <v>12.89</v>
      </c>
      <c r="F1934">
        <v>0</v>
      </c>
    </row>
    <row r="1935" spans="1:6" x14ac:dyDescent="0.25">
      <c r="A1935">
        <v>41</v>
      </c>
      <c r="B1935">
        <v>0</v>
      </c>
      <c r="C1935">
        <v>132</v>
      </c>
      <c r="D1935">
        <v>95</v>
      </c>
      <c r="E1935">
        <v>22.44</v>
      </c>
      <c r="F1935">
        <v>1</v>
      </c>
    </row>
    <row r="1936" spans="1:6" x14ac:dyDescent="0.25">
      <c r="A1936">
        <v>43</v>
      </c>
      <c r="B1936">
        <v>0</v>
      </c>
      <c r="C1936">
        <v>124</v>
      </c>
      <c r="D1936">
        <v>102</v>
      </c>
      <c r="E1936">
        <v>21.08</v>
      </c>
      <c r="F1936">
        <v>2</v>
      </c>
    </row>
    <row r="1937" spans="1:6" x14ac:dyDescent="0.25">
      <c r="A1937">
        <v>42</v>
      </c>
      <c r="B1937">
        <v>0</v>
      </c>
      <c r="C1937">
        <v>171.9</v>
      </c>
      <c r="D1937">
        <v>98</v>
      </c>
      <c r="E1937">
        <v>29.22</v>
      </c>
      <c r="F1937">
        <v>2</v>
      </c>
    </row>
    <row r="1938" spans="1:6" x14ac:dyDescent="0.25">
      <c r="A1938">
        <v>51</v>
      </c>
      <c r="B1938">
        <v>31</v>
      </c>
      <c r="C1938">
        <v>249.4</v>
      </c>
      <c r="D1938">
        <v>70</v>
      </c>
      <c r="E1938">
        <v>42.4</v>
      </c>
      <c r="F1938">
        <v>4</v>
      </c>
    </row>
    <row r="1939" spans="1:6" x14ac:dyDescent="0.25">
      <c r="A1939">
        <v>42</v>
      </c>
      <c r="B1939">
        <v>0</v>
      </c>
      <c r="C1939">
        <v>228.4</v>
      </c>
      <c r="D1939">
        <v>100</v>
      </c>
      <c r="E1939">
        <v>38.83</v>
      </c>
      <c r="F1939">
        <v>0</v>
      </c>
    </row>
    <row r="1940" spans="1:6" x14ac:dyDescent="0.25">
      <c r="A1940">
        <v>44</v>
      </c>
      <c r="B1940">
        <v>0</v>
      </c>
      <c r="C1940">
        <v>168.6</v>
      </c>
      <c r="D1940">
        <v>71</v>
      </c>
      <c r="E1940">
        <v>28.66</v>
      </c>
      <c r="F1940">
        <v>3</v>
      </c>
    </row>
    <row r="1941" spans="1:6" x14ac:dyDescent="0.25">
      <c r="A1941">
        <v>38</v>
      </c>
      <c r="B1941">
        <v>0</v>
      </c>
      <c r="C1941">
        <v>123.7</v>
      </c>
      <c r="D1941">
        <v>138</v>
      </c>
      <c r="E1941">
        <v>21.03</v>
      </c>
      <c r="F1941">
        <v>0</v>
      </c>
    </row>
    <row r="1942" spans="1:6" x14ac:dyDescent="0.25">
      <c r="A1942">
        <v>35</v>
      </c>
      <c r="B1942">
        <v>0</v>
      </c>
      <c r="C1942">
        <v>178.7</v>
      </c>
      <c r="D1942">
        <v>61</v>
      </c>
      <c r="E1942">
        <v>30.38</v>
      </c>
      <c r="F1942">
        <v>1</v>
      </c>
    </row>
    <row r="1943" spans="1:6" x14ac:dyDescent="0.25">
      <c r="A1943">
        <v>50</v>
      </c>
      <c r="B1943">
        <v>0</v>
      </c>
      <c r="C1943">
        <v>113.2</v>
      </c>
      <c r="D1943">
        <v>86</v>
      </c>
      <c r="E1943">
        <v>19.239999999999998</v>
      </c>
      <c r="F1943">
        <v>1</v>
      </c>
    </row>
    <row r="1944" spans="1:6" x14ac:dyDescent="0.25">
      <c r="A1944">
        <v>44</v>
      </c>
      <c r="B1944">
        <v>25</v>
      </c>
      <c r="C1944">
        <v>142.4</v>
      </c>
      <c r="D1944">
        <v>106</v>
      </c>
      <c r="E1944">
        <v>24.21</v>
      </c>
      <c r="F1944">
        <v>2</v>
      </c>
    </row>
    <row r="1945" spans="1:6" x14ac:dyDescent="0.25">
      <c r="A1945">
        <v>42</v>
      </c>
      <c r="B1945">
        <v>0</v>
      </c>
      <c r="C1945">
        <v>149.69999999999999</v>
      </c>
      <c r="D1945">
        <v>71</v>
      </c>
      <c r="E1945">
        <v>25.45</v>
      </c>
      <c r="F1945">
        <v>3</v>
      </c>
    </row>
    <row r="1946" spans="1:6" x14ac:dyDescent="0.25">
      <c r="A1946">
        <v>31</v>
      </c>
      <c r="B1946">
        <v>0</v>
      </c>
      <c r="C1946">
        <v>227.1</v>
      </c>
      <c r="D1946">
        <v>116</v>
      </c>
      <c r="E1946">
        <v>38.61</v>
      </c>
      <c r="F1946">
        <v>5</v>
      </c>
    </row>
    <row r="1947" spans="1:6" x14ac:dyDescent="0.25">
      <c r="A1947">
        <v>33</v>
      </c>
      <c r="B1947">
        <v>0</v>
      </c>
      <c r="C1947">
        <v>155.30000000000001</v>
      </c>
      <c r="D1947">
        <v>75</v>
      </c>
      <c r="E1947">
        <v>26.4</v>
      </c>
      <c r="F1947">
        <v>2</v>
      </c>
    </row>
    <row r="1948" spans="1:6" x14ac:dyDescent="0.25">
      <c r="A1948">
        <v>39</v>
      </c>
      <c r="B1948">
        <v>0</v>
      </c>
      <c r="C1948">
        <v>156.4</v>
      </c>
      <c r="D1948">
        <v>105</v>
      </c>
      <c r="E1948">
        <v>26.59</v>
      </c>
      <c r="F1948">
        <v>1</v>
      </c>
    </row>
    <row r="1949" spans="1:6" x14ac:dyDescent="0.25">
      <c r="A1949">
        <v>40</v>
      </c>
      <c r="B1949">
        <v>42</v>
      </c>
      <c r="C1949">
        <v>148.69999999999999</v>
      </c>
      <c r="D1949">
        <v>105</v>
      </c>
      <c r="E1949">
        <v>25.28</v>
      </c>
      <c r="F1949">
        <v>0</v>
      </c>
    </row>
    <row r="1950" spans="1:6" x14ac:dyDescent="0.25">
      <c r="A1950">
        <v>44</v>
      </c>
      <c r="B1950">
        <v>0</v>
      </c>
      <c r="C1950">
        <v>271.7</v>
      </c>
      <c r="D1950">
        <v>112</v>
      </c>
      <c r="E1950">
        <v>46.19</v>
      </c>
      <c r="F1950">
        <v>3</v>
      </c>
    </row>
    <row r="1951" spans="1:6" x14ac:dyDescent="0.25">
      <c r="A1951">
        <v>36</v>
      </c>
      <c r="B1951">
        <v>23</v>
      </c>
      <c r="C1951">
        <v>245.5</v>
      </c>
      <c r="D1951">
        <v>54</v>
      </c>
      <c r="E1951">
        <v>41.74</v>
      </c>
      <c r="F1951">
        <v>1</v>
      </c>
    </row>
    <row r="1952" spans="1:6" x14ac:dyDescent="0.25">
      <c r="A1952">
        <v>35</v>
      </c>
      <c r="B1952">
        <v>0</v>
      </c>
      <c r="C1952">
        <v>245.3</v>
      </c>
      <c r="D1952">
        <v>108</v>
      </c>
      <c r="E1952">
        <v>41.7</v>
      </c>
      <c r="F1952">
        <v>3</v>
      </c>
    </row>
    <row r="1953" spans="1:6" x14ac:dyDescent="0.25">
      <c r="A1953">
        <v>36</v>
      </c>
      <c r="B1953">
        <v>0</v>
      </c>
      <c r="C1953">
        <v>196.1</v>
      </c>
      <c r="D1953">
        <v>87</v>
      </c>
      <c r="E1953">
        <v>33.340000000000003</v>
      </c>
      <c r="F1953">
        <v>0</v>
      </c>
    </row>
    <row r="1954" spans="1:6" x14ac:dyDescent="0.25">
      <c r="A1954">
        <v>33</v>
      </c>
      <c r="B1954">
        <v>0</v>
      </c>
      <c r="C1954">
        <v>134.1</v>
      </c>
      <c r="D1954">
        <v>112</v>
      </c>
      <c r="E1954">
        <v>22.8</v>
      </c>
      <c r="F1954">
        <v>2</v>
      </c>
    </row>
    <row r="1955" spans="1:6" x14ac:dyDescent="0.25">
      <c r="A1955">
        <v>34</v>
      </c>
      <c r="B1955">
        <v>31</v>
      </c>
      <c r="C1955">
        <v>225</v>
      </c>
      <c r="D1955">
        <v>78</v>
      </c>
      <c r="E1955">
        <v>38.25</v>
      </c>
      <c r="F1955">
        <v>1</v>
      </c>
    </row>
    <row r="1956" spans="1:6" x14ac:dyDescent="0.25">
      <c r="A1956">
        <v>43</v>
      </c>
      <c r="B1956">
        <v>0</v>
      </c>
      <c r="C1956">
        <v>189.7</v>
      </c>
      <c r="D1956">
        <v>100</v>
      </c>
      <c r="E1956">
        <v>32.25</v>
      </c>
      <c r="F1956">
        <v>0</v>
      </c>
    </row>
    <row r="1957" spans="1:6" x14ac:dyDescent="0.25">
      <c r="A1957">
        <v>43</v>
      </c>
      <c r="B1957">
        <v>0</v>
      </c>
      <c r="C1957">
        <v>142.9</v>
      </c>
      <c r="D1957">
        <v>96</v>
      </c>
      <c r="E1957">
        <v>24.29</v>
      </c>
      <c r="F1957">
        <v>0</v>
      </c>
    </row>
    <row r="1958" spans="1:6" x14ac:dyDescent="0.25">
      <c r="A1958">
        <v>37</v>
      </c>
      <c r="B1958">
        <v>0</v>
      </c>
      <c r="C1958">
        <v>175.6</v>
      </c>
      <c r="D1958">
        <v>80</v>
      </c>
      <c r="E1958">
        <v>29.85</v>
      </c>
      <c r="F1958">
        <v>1</v>
      </c>
    </row>
    <row r="1959" spans="1:6" x14ac:dyDescent="0.25">
      <c r="A1959">
        <v>37</v>
      </c>
      <c r="B1959">
        <v>0</v>
      </c>
      <c r="C1959">
        <v>92.4</v>
      </c>
      <c r="D1959">
        <v>109</v>
      </c>
      <c r="E1959">
        <v>15.71</v>
      </c>
      <c r="F1959">
        <v>2</v>
      </c>
    </row>
    <row r="1960" spans="1:6" x14ac:dyDescent="0.25">
      <c r="A1960">
        <v>38</v>
      </c>
      <c r="B1960">
        <v>0</v>
      </c>
      <c r="C1960">
        <v>159.6</v>
      </c>
      <c r="D1960">
        <v>94</v>
      </c>
      <c r="E1960">
        <v>27.13</v>
      </c>
      <c r="F1960">
        <v>0</v>
      </c>
    </row>
    <row r="1961" spans="1:6" x14ac:dyDescent="0.25">
      <c r="A1961">
        <v>42</v>
      </c>
      <c r="B1961">
        <v>0</v>
      </c>
      <c r="C1961">
        <v>159.1</v>
      </c>
      <c r="D1961">
        <v>100</v>
      </c>
      <c r="E1961">
        <v>27.05</v>
      </c>
      <c r="F1961">
        <v>2</v>
      </c>
    </row>
    <row r="1962" spans="1:6" x14ac:dyDescent="0.25">
      <c r="A1962">
        <v>42</v>
      </c>
      <c r="B1962">
        <v>0</v>
      </c>
      <c r="C1962">
        <v>254.4</v>
      </c>
      <c r="D1962">
        <v>120</v>
      </c>
      <c r="E1962">
        <v>43.25</v>
      </c>
      <c r="F1962">
        <v>1</v>
      </c>
    </row>
    <row r="1963" spans="1:6" x14ac:dyDescent="0.25">
      <c r="A1963">
        <v>34</v>
      </c>
      <c r="B1963">
        <v>33</v>
      </c>
      <c r="C1963">
        <v>270.7</v>
      </c>
      <c r="D1963">
        <v>53</v>
      </c>
      <c r="E1963">
        <v>46.02</v>
      </c>
      <c r="F1963">
        <v>3</v>
      </c>
    </row>
    <row r="1964" spans="1:6" x14ac:dyDescent="0.25">
      <c r="A1964">
        <v>44</v>
      </c>
      <c r="B1964">
        <v>0</v>
      </c>
      <c r="C1964">
        <v>207</v>
      </c>
      <c r="D1964">
        <v>112</v>
      </c>
      <c r="E1964">
        <v>35.19</v>
      </c>
      <c r="F1964">
        <v>1</v>
      </c>
    </row>
    <row r="1965" spans="1:6" x14ac:dyDescent="0.25">
      <c r="A1965">
        <v>43</v>
      </c>
      <c r="B1965">
        <v>0</v>
      </c>
      <c r="C1965">
        <v>145.30000000000001</v>
      </c>
      <c r="D1965">
        <v>89</v>
      </c>
      <c r="E1965">
        <v>24.7</v>
      </c>
      <c r="F1965">
        <v>0</v>
      </c>
    </row>
    <row r="1966" spans="1:6" x14ac:dyDescent="0.25">
      <c r="A1966">
        <v>46</v>
      </c>
      <c r="B1966">
        <v>25</v>
      </c>
      <c r="C1966">
        <v>230.7</v>
      </c>
      <c r="D1966">
        <v>102</v>
      </c>
      <c r="E1966">
        <v>39.22</v>
      </c>
      <c r="F1966">
        <v>3</v>
      </c>
    </row>
    <row r="1967" spans="1:6" x14ac:dyDescent="0.25">
      <c r="A1967">
        <v>43</v>
      </c>
      <c r="B1967">
        <v>0</v>
      </c>
      <c r="C1967">
        <v>151.5</v>
      </c>
      <c r="D1967">
        <v>104</v>
      </c>
      <c r="E1967">
        <v>25.76</v>
      </c>
      <c r="F1967">
        <v>1</v>
      </c>
    </row>
    <row r="1968" spans="1:6" x14ac:dyDescent="0.25">
      <c r="A1968">
        <v>36</v>
      </c>
      <c r="B1968">
        <v>0</v>
      </c>
      <c r="C1968">
        <v>146.1</v>
      </c>
      <c r="D1968">
        <v>57</v>
      </c>
      <c r="E1968">
        <v>24.84</v>
      </c>
      <c r="F1968">
        <v>0</v>
      </c>
    </row>
    <row r="1969" spans="1:6" x14ac:dyDescent="0.25">
      <c r="A1969">
        <v>46</v>
      </c>
      <c r="B1969">
        <v>0</v>
      </c>
      <c r="C1969">
        <v>256</v>
      </c>
      <c r="D1969">
        <v>111</v>
      </c>
      <c r="E1969">
        <v>43.52</v>
      </c>
      <c r="F1969">
        <v>3</v>
      </c>
    </row>
    <row r="1970" spans="1:6" x14ac:dyDescent="0.25">
      <c r="A1970">
        <v>41</v>
      </c>
      <c r="B1970">
        <v>0</v>
      </c>
      <c r="C1970">
        <v>150.69999999999999</v>
      </c>
      <c r="D1970">
        <v>52</v>
      </c>
      <c r="E1970">
        <v>25.62</v>
      </c>
      <c r="F1970">
        <v>2</v>
      </c>
    </row>
    <row r="1971" spans="1:6" x14ac:dyDescent="0.25">
      <c r="A1971">
        <v>39</v>
      </c>
      <c r="B1971">
        <v>0</v>
      </c>
      <c r="C1971">
        <v>186</v>
      </c>
      <c r="D1971">
        <v>107</v>
      </c>
      <c r="E1971">
        <v>31.62</v>
      </c>
      <c r="F1971">
        <v>1</v>
      </c>
    </row>
    <row r="1972" spans="1:6" x14ac:dyDescent="0.25">
      <c r="A1972">
        <v>40</v>
      </c>
      <c r="B1972">
        <v>0</v>
      </c>
      <c r="C1972">
        <v>212.9</v>
      </c>
      <c r="D1972">
        <v>110</v>
      </c>
      <c r="E1972">
        <v>36.19</v>
      </c>
      <c r="F1972">
        <v>3</v>
      </c>
    </row>
    <row r="1973" spans="1:6" x14ac:dyDescent="0.25">
      <c r="A1973">
        <v>43</v>
      </c>
      <c r="B1973">
        <v>30</v>
      </c>
      <c r="C1973">
        <v>272.5</v>
      </c>
      <c r="D1973">
        <v>105</v>
      </c>
      <c r="E1973">
        <v>46.33</v>
      </c>
      <c r="F1973">
        <v>3</v>
      </c>
    </row>
    <row r="1974" spans="1:6" x14ac:dyDescent="0.25">
      <c r="A1974">
        <v>41</v>
      </c>
      <c r="B1974">
        <v>0</v>
      </c>
      <c r="C1974">
        <v>135.1</v>
      </c>
      <c r="D1974">
        <v>109</v>
      </c>
      <c r="E1974">
        <v>22.97</v>
      </c>
      <c r="F1974">
        <v>1</v>
      </c>
    </row>
    <row r="1975" spans="1:6" x14ac:dyDescent="0.25">
      <c r="A1975">
        <v>38</v>
      </c>
      <c r="B1975">
        <v>0</v>
      </c>
      <c r="C1975">
        <v>154.6</v>
      </c>
      <c r="D1975">
        <v>56</v>
      </c>
      <c r="E1975">
        <v>26.28</v>
      </c>
      <c r="F1975">
        <v>1</v>
      </c>
    </row>
    <row r="1976" spans="1:6" x14ac:dyDescent="0.25">
      <c r="A1976">
        <v>39</v>
      </c>
      <c r="B1976">
        <v>35</v>
      </c>
      <c r="C1976">
        <v>230.5</v>
      </c>
      <c r="D1976">
        <v>116</v>
      </c>
      <c r="E1976">
        <v>39.19</v>
      </c>
      <c r="F1976">
        <v>5</v>
      </c>
    </row>
    <row r="1977" spans="1:6" x14ac:dyDescent="0.25">
      <c r="A1977">
        <v>44</v>
      </c>
      <c r="B1977">
        <v>0</v>
      </c>
      <c r="C1977">
        <v>165.4</v>
      </c>
      <c r="D1977">
        <v>84</v>
      </c>
      <c r="E1977">
        <v>28.12</v>
      </c>
      <c r="F1977">
        <v>1</v>
      </c>
    </row>
    <row r="1978" spans="1:6" x14ac:dyDescent="0.25">
      <c r="A1978">
        <v>32</v>
      </c>
      <c r="B1978">
        <v>0</v>
      </c>
      <c r="C1978">
        <v>143.30000000000001</v>
      </c>
      <c r="D1978">
        <v>120</v>
      </c>
      <c r="E1978">
        <v>24.36</v>
      </c>
      <c r="F1978">
        <v>4</v>
      </c>
    </row>
    <row r="1979" spans="1:6" x14ac:dyDescent="0.25">
      <c r="A1979">
        <v>31</v>
      </c>
      <c r="B1979">
        <v>0</v>
      </c>
      <c r="C1979">
        <v>271.10000000000002</v>
      </c>
      <c r="D1979">
        <v>108</v>
      </c>
      <c r="E1979">
        <v>46.09</v>
      </c>
      <c r="F1979">
        <v>2</v>
      </c>
    </row>
    <row r="1980" spans="1:6" x14ac:dyDescent="0.25">
      <c r="A1980">
        <v>40</v>
      </c>
      <c r="B1980">
        <v>0</v>
      </c>
      <c r="C1980">
        <v>253.5</v>
      </c>
      <c r="D1980">
        <v>104</v>
      </c>
      <c r="E1980">
        <v>43.1</v>
      </c>
      <c r="F1980">
        <v>0</v>
      </c>
    </row>
    <row r="1981" spans="1:6" x14ac:dyDescent="0.25">
      <c r="A1981">
        <v>28</v>
      </c>
      <c r="B1981">
        <v>0</v>
      </c>
      <c r="C1981">
        <v>167.1</v>
      </c>
      <c r="D1981">
        <v>77</v>
      </c>
      <c r="E1981">
        <v>28.41</v>
      </c>
      <c r="F1981">
        <v>6</v>
      </c>
    </row>
    <row r="1982" spans="1:6" x14ac:dyDescent="0.25">
      <c r="A1982">
        <v>42</v>
      </c>
      <c r="B1982">
        <v>0</v>
      </c>
      <c r="C1982">
        <v>135.4</v>
      </c>
      <c r="D1982">
        <v>101</v>
      </c>
      <c r="E1982">
        <v>23.02</v>
      </c>
      <c r="F1982">
        <v>1</v>
      </c>
    </row>
    <row r="1983" spans="1:6" x14ac:dyDescent="0.25">
      <c r="A1983">
        <v>36</v>
      </c>
      <c r="B1983">
        <v>0</v>
      </c>
      <c r="C1983">
        <v>158.69999999999999</v>
      </c>
      <c r="D1983">
        <v>90</v>
      </c>
      <c r="E1983">
        <v>26.98</v>
      </c>
      <c r="F1983">
        <v>1</v>
      </c>
    </row>
    <row r="1984" spans="1:6" x14ac:dyDescent="0.25">
      <c r="A1984">
        <v>39</v>
      </c>
      <c r="B1984">
        <v>0</v>
      </c>
      <c r="C1984">
        <v>144.80000000000001</v>
      </c>
      <c r="D1984">
        <v>84</v>
      </c>
      <c r="E1984">
        <v>24.62</v>
      </c>
      <c r="F1984">
        <v>2</v>
      </c>
    </row>
    <row r="1985" spans="1:6" x14ac:dyDescent="0.25">
      <c r="A1985">
        <v>37</v>
      </c>
      <c r="B1985">
        <v>0</v>
      </c>
      <c r="C1985">
        <v>98.8</v>
      </c>
      <c r="D1985">
        <v>97</v>
      </c>
      <c r="E1985">
        <v>16.8</v>
      </c>
      <c r="F1985">
        <v>3</v>
      </c>
    </row>
    <row r="1986" spans="1:6" x14ac:dyDescent="0.25">
      <c r="A1986">
        <v>30</v>
      </c>
      <c r="B1986">
        <v>0</v>
      </c>
      <c r="C1986">
        <v>157.80000000000001</v>
      </c>
      <c r="D1986">
        <v>71</v>
      </c>
      <c r="E1986">
        <v>26.83</v>
      </c>
      <c r="F1986">
        <v>3</v>
      </c>
    </row>
    <row r="1987" spans="1:6" x14ac:dyDescent="0.25">
      <c r="A1987">
        <v>40</v>
      </c>
      <c r="B1987">
        <v>37</v>
      </c>
      <c r="C1987">
        <v>163</v>
      </c>
      <c r="D1987">
        <v>107</v>
      </c>
      <c r="E1987">
        <v>27.71</v>
      </c>
      <c r="F1987">
        <v>1</v>
      </c>
    </row>
    <row r="1988" spans="1:6" x14ac:dyDescent="0.25">
      <c r="A1988">
        <v>36</v>
      </c>
      <c r="B1988">
        <v>0</v>
      </c>
      <c r="C1988">
        <v>181.6</v>
      </c>
      <c r="D1988">
        <v>119</v>
      </c>
      <c r="E1988">
        <v>30.87</v>
      </c>
      <c r="F1988">
        <v>4</v>
      </c>
    </row>
    <row r="1989" spans="1:6" x14ac:dyDescent="0.25">
      <c r="A1989">
        <v>49</v>
      </c>
      <c r="B1989">
        <v>0</v>
      </c>
      <c r="C1989">
        <v>129</v>
      </c>
      <c r="D1989">
        <v>78</v>
      </c>
      <c r="E1989">
        <v>21.93</v>
      </c>
      <c r="F1989">
        <v>2</v>
      </c>
    </row>
    <row r="1990" spans="1:6" x14ac:dyDescent="0.25">
      <c r="A1990">
        <v>37</v>
      </c>
      <c r="B1990">
        <v>0</v>
      </c>
      <c r="C1990">
        <v>86</v>
      </c>
      <c r="D1990">
        <v>83</v>
      </c>
      <c r="E1990">
        <v>14.62</v>
      </c>
      <c r="F1990">
        <v>1</v>
      </c>
    </row>
    <row r="1991" spans="1:6" x14ac:dyDescent="0.25">
      <c r="A1991">
        <v>48</v>
      </c>
      <c r="B1991">
        <v>17</v>
      </c>
      <c r="C1991">
        <v>193.9</v>
      </c>
      <c r="D1991">
        <v>71</v>
      </c>
      <c r="E1991">
        <v>32.96</v>
      </c>
      <c r="F1991">
        <v>0</v>
      </c>
    </row>
    <row r="1992" spans="1:6" x14ac:dyDescent="0.25">
      <c r="A1992">
        <v>45</v>
      </c>
      <c r="B1992">
        <v>0</v>
      </c>
      <c r="C1992">
        <v>188.9</v>
      </c>
      <c r="D1992">
        <v>105</v>
      </c>
      <c r="E1992">
        <v>32.11</v>
      </c>
      <c r="F1992">
        <v>2</v>
      </c>
    </row>
    <row r="1993" spans="1:6" x14ac:dyDescent="0.25">
      <c r="A1993">
        <v>36</v>
      </c>
      <c r="B1993">
        <v>0</v>
      </c>
      <c r="C1993">
        <v>179.9</v>
      </c>
      <c r="D1993">
        <v>72</v>
      </c>
      <c r="E1993">
        <v>30.58</v>
      </c>
      <c r="F1993">
        <v>1</v>
      </c>
    </row>
    <row r="1994" spans="1:6" x14ac:dyDescent="0.25">
      <c r="A1994">
        <v>41</v>
      </c>
      <c r="B1994">
        <v>0</v>
      </c>
      <c r="C1994">
        <v>183.4</v>
      </c>
      <c r="D1994">
        <v>98</v>
      </c>
      <c r="E1994">
        <v>31.18</v>
      </c>
      <c r="F1994">
        <v>1</v>
      </c>
    </row>
    <row r="1995" spans="1:6" x14ac:dyDescent="0.25">
      <c r="A1995">
        <v>37</v>
      </c>
      <c r="B1995">
        <v>0</v>
      </c>
      <c r="C1995">
        <v>288.10000000000002</v>
      </c>
      <c r="D1995">
        <v>101</v>
      </c>
      <c r="E1995">
        <v>48.98</v>
      </c>
      <c r="F1995">
        <v>0</v>
      </c>
    </row>
    <row r="1996" spans="1:6" x14ac:dyDescent="0.25">
      <c r="A1996">
        <v>32</v>
      </c>
      <c r="B1996">
        <v>0</v>
      </c>
      <c r="C1996">
        <v>169.2</v>
      </c>
      <c r="D1996">
        <v>96</v>
      </c>
      <c r="E1996">
        <v>28.76</v>
      </c>
      <c r="F1996">
        <v>2</v>
      </c>
    </row>
    <row r="1997" spans="1:6" x14ac:dyDescent="0.25">
      <c r="A1997">
        <v>30</v>
      </c>
      <c r="B1997">
        <v>29</v>
      </c>
      <c r="C1997">
        <v>195.5</v>
      </c>
      <c r="D1997">
        <v>113</v>
      </c>
      <c r="E1997">
        <v>33.24</v>
      </c>
      <c r="F1997">
        <v>1</v>
      </c>
    </row>
    <row r="1998" spans="1:6" x14ac:dyDescent="0.25">
      <c r="A1998">
        <v>43</v>
      </c>
      <c r="B1998">
        <v>20</v>
      </c>
      <c r="C1998">
        <v>264.39999999999998</v>
      </c>
      <c r="D1998">
        <v>102</v>
      </c>
      <c r="E1998">
        <v>44.95</v>
      </c>
      <c r="F1998">
        <v>2</v>
      </c>
    </row>
    <row r="1999" spans="1:6" x14ac:dyDescent="0.25">
      <c r="A1999">
        <v>38</v>
      </c>
      <c r="B1999">
        <v>0</v>
      </c>
      <c r="C1999">
        <v>169.5</v>
      </c>
      <c r="D1999">
        <v>151</v>
      </c>
      <c r="E1999">
        <v>28.82</v>
      </c>
      <c r="F1999">
        <v>0</v>
      </c>
    </row>
    <row r="2000" spans="1:6" x14ac:dyDescent="0.25">
      <c r="A2000">
        <v>46</v>
      </c>
      <c r="B2000">
        <v>0</v>
      </c>
      <c r="C2000">
        <v>141.5</v>
      </c>
      <c r="D2000">
        <v>102</v>
      </c>
      <c r="E2000">
        <v>24.06</v>
      </c>
      <c r="F2000">
        <v>2</v>
      </c>
    </row>
    <row r="2001" spans="1:6" x14ac:dyDescent="0.25">
      <c r="A2001">
        <v>44</v>
      </c>
      <c r="B2001">
        <v>0</v>
      </c>
      <c r="C2001">
        <v>154.80000000000001</v>
      </c>
      <c r="D2001">
        <v>71</v>
      </c>
      <c r="E2001">
        <v>26.32</v>
      </c>
      <c r="F2001">
        <v>0</v>
      </c>
    </row>
    <row r="2002" spans="1:6" x14ac:dyDescent="0.25">
      <c r="A2002">
        <v>32</v>
      </c>
      <c r="B2002">
        <v>0</v>
      </c>
      <c r="C2002">
        <v>273.2</v>
      </c>
      <c r="D2002">
        <v>85</v>
      </c>
      <c r="E2002">
        <v>46.44</v>
      </c>
      <c r="F2002">
        <v>2</v>
      </c>
    </row>
    <row r="2003" spans="1:6" x14ac:dyDescent="0.25">
      <c r="A2003">
        <v>35</v>
      </c>
      <c r="B2003">
        <v>0</v>
      </c>
      <c r="C2003">
        <v>224.6</v>
      </c>
      <c r="D2003">
        <v>94</v>
      </c>
      <c r="E2003">
        <v>38.18</v>
      </c>
      <c r="F2003">
        <v>2</v>
      </c>
    </row>
    <row r="2004" spans="1:6" x14ac:dyDescent="0.25">
      <c r="A2004">
        <v>33</v>
      </c>
      <c r="B2004">
        <v>0</v>
      </c>
      <c r="C2004">
        <v>273.8</v>
      </c>
      <c r="D2004">
        <v>97</v>
      </c>
      <c r="E2004">
        <v>46.55</v>
      </c>
      <c r="F2004">
        <v>2</v>
      </c>
    </row>
    <row r="2005" spans="1:6" x14ac:dyDescent="0.25">
      <c r="A2005">
        <v>46</v>
      </c>
      <c r="B2005">
        <v>0</v>
      </c>
      <c r="C2005">
        <v>104</v>
      </c>
      <c r="D2005">
        <v>92</v>
      </c>
      <c r="E2005">
        <v>17.68</v>
      </c>
      <c r="F2005">
        <v>0</v>
      </c>
    </row>
    <row r="2006" spans="1:6" x14ac:dyDescent="0.25">
      <c r="A2006">
        <v>41</v>
      </c>
      <c r="B2006">
        <v>31</v>
      </c>
      <c r="C2006">
        <v>115.4</v>
      </c>
      <c r="D2006">
        <v>90</v>
      </c>
      <c r="E2006">
        <v>19.62</v>
      </c>
      <c r="F2006">
        <v>1</v>
      </c>
    </row>
    <row r="2007" spans="1:6" x14ac:dyDescent="0.25">
      <c r="A2007">
        <v>47</v>
      </c>
      <c r="B2007">
        <v>0</v>
      </c>
      <c r="C2007">
        <v>222.1</v>
      </c>
      <c r="D2007">
        <v>107</v>
      </c>
      <c r="E2007">
        <v>37.76</v>
      </c>
      <c r="F2007">
        <v>2</v>
      </c>
    </row>
    <row r="2008" spans="1:6" x14ac:dyDescent="0.25">
      <c r="A2008">
        <v>42</v>
      </c>
      <c r="B2008">
        <v>0</v>
      </c>
      <c r="C2008">
        <v>116.4</v>
      </c>
      <c r="D2008">
        <v>98</v>
      </c>
      <c r="E2008">
        <v>19.79</v>
      </c>
      <c r="F2008">
        <v>3</v>
      </c>
    </row>
    <row r="2009" spans="1:6" x14ac:dyDescent="0.25">
      <c r="A2009">
        <v>43</v>
      </c>
      <c r="B2009">
        <v>0</v>
      </c>
      <c r="C2009">
        <v>217.7</v>
      </c>
      <c r="D2009">
        <v>118</v>
      </c>
      <c r="E2009">
        <v>37.01</v>
      </c>
      <c r="F2009">
        <v>3</v>
      </c>
    </row>
    <row r="2010" spans="1:6" x14ac:dyDescent="0.25">
      <c r="A2010">
        <v>43</v>
      </c>
      <c r="B2010">
        <v>0</v>
      </c>
      <c r="C2010">
        <v>129.4</v>
      </c>
      <c r="D2010">
        <v>84</v>
      </c>
      <c r="E2010">
        <v>22</v>
      </c>
      <c r="F2010">
        <v>0</v>
      </c>
    </row>
    <row r="2011" spans="1:6" x14ac:dyDescent="0.25">
      <c r="A2011">
        <v>41</v>
      </c>
      <c r="B2011">
        <v>33</v>
      </c>
      <c r="C2011">
        <v>161.80000000000001</v>
      </c>
      <c r="D2011">
        <v>73</v>
      </c>
      <c r="E2011">
        <v>27.51</v>
      </c>
      <c r="F2011">
        <v>0</v>
      </c>
    </row>
    <row r="2012" spans="1:6" x14ac:dyDescent="0.25">
      <c r="A2012">
        <v>37</v>
      </c>
      <c r="B2012">
        <v>29</v>
      </c>
      <c r="C2012">
        <v>198.8</v>
      </c>
      <c r="D2012">
        <v>122</v>
      </c>
      <c r="E2012">
        <v>33.799999999999997</v>
      </c>
      <c r="F2012">
        <v>1</v>
      </c>
    </row>
    <row r="2013" spans="1:6" x14ac:dyDescent="0.25">
      <c r="A2013">
        <v>46</v>
      </c>
      <c r="B2013">
        <v>45</v>
      </c>
      <c r="C2013">
        <v>147.80000000000001</v>
      </c>
      <c r="D2013">
        <v>85</v>
      </c>
      <c r="E2013">
        <v>25.13</v>
      </c>
      <c r="F2013">
        <v>1</v>
      </c>
    </row>
    <row r="2014" spans="1:6" x14ac:dyDescent="0.25">
      <c r="A2014">
        <v>50</v>
      </c>
      <c r="B2014">
        <v>0</v>
      </c>
      <c r="C2014">
        <v>262.3</v>
      </c>
      <c r="D2014">
        <v>114</v>
      </c>
      <c r="E2014">
        <v>44.59</v>
      </c>
      <c r="F2014">
        <v>3</v>
      </c>
    </row>
    <row r="2015" spans="1:6" x14ac:dyDescent="0.25">
      <c r="A2015">
        <v>39</v>
      </c>
      <c r="B2015">
        <v>0</v>
      </c>
      <c r="C2015">
        <v>246.4</v>
      </c>
      <c r="D2015">
        <v>83</v>
      </c>
      <c r="E2015">
        <v>41.89</v>
      </c>
      <c r="F2015">
        <v>1</v>
      </c>
    </row>
    <row r="2016" spans="1:6" x14ac:dyDescent="0.25">
      <c r="A2016">
        <v>41</v>
      </c>
      <c r="B2016">
        <v>0</v>
      </c>
      <c r="C2016">
        <v>183.4</v>
      </c>
      <c r="D2016">
        <v>111</v>
      </c>
      <c r="E2016">
        <v>31.18</v>
      </c>
      <c r="F2016">
        <v>4</v>
      </c>
    </row>
    <row r="2017" spans="1:6" x14ac:dyDescent="0.25">
      <c r="A2017">
        <v>34</v>
      </c>
      <c r="B2017">
        <v>0</v>
      </c>
      <c r="C2017">
        <v>191.9</v>
      </c>
      <c r="D2017">
        <v>95</v>
      </c>
      <c r="E2017">
        <v>32.619999999999997</v>
      </c>
      <c r="F2017">
        <v>1</v>
      </c>
    </row>
    <row r="2018" spans="1:6" x14ac:dyDescent="0.25">
      <c r="A2018">
        <v>38</v>
      </c>
      <c r="B2018">
        <v>0</v>
      </c>
      <c r="C2018">
        <v>187.8</v>
      </c>
      <c r="D2018">
        <v>109</v>
      </c>
      <c r="E2018">
        <v>31.93</v>
      </c>
      <c r="F2018">
        <v>2</v>
      </c>
    </row>
    <row r="2019" spans="1:6" x14ac:dyDescent="0.25">
      <c r="A2019">
        <v>48</v>
      </c>
      <c r="B2019">
        <v>0</v>
      </c>
      <c r="C2019">
        <v>259.7</v>
      </c>
      <c r="D2019">
        <v>106</v>
      </c>
      <c r="E2019">
        <v>44.15</v>
      </c>
      <c r="F2019">
        <v>0</v>
      </c>
    </row>
    <row r="2020" spans="1:6" x14ac:dyDescent="0.25">
      <c r="A2020">
        <v>38</v>
      </c>
      <c r="B2020">
        <v>0</v>
      </c>
      <c r="C2020">
        <v>180.4</v>
      </c>
      <c r="D2020">
        <v>123</v>
      </c>
      <c r="E2020">
        <v>30.67</v>
      </c>
      <c r="F2020">
        <v>0</v>
      </c>
    </row>
    <row r="2021" spans="1:6" x14ac:dyDescent="0.25">
      <c r="A2021">
        <v>42</v>
      </c>
      <c r="B2021">
        <v>0</v>
      </c>
      <c r="C2021">
        <v>51.8</v>
      </c>
      <c r="D2021">
        <v>107</v>
      </c>
      <c r="E2021">
        <v>8.81</v>
      </c>
      <c r="F2021">
        <v>2</v>
      </c>
    </row>
    <row r="2022" spans="1:6" x14ac:dyDescent="0.25">
      <c r="A2022">
        <v>33</v>
      </c>
      <c r="B2022">
        <v>0</v>
      </c>
      <c r="C2022">
        <v>303.89999999999998</v>
      </c>
      <c r="D2022">
        <v>106</v>
      </c>
      <c r="E2022">
        <v>51.66</v>
      </c>
      <c r="F2022">
        <v>1</v>
      </c>
    </row>
    <row r="2023" spans="1:6" x14ac:dyDescent="0.25">
      <c r="A2023">
        <v>34</v>
      </c>
      <c r="B2023">
        <v>0</v>
      </c>
      <c r="C2023">
        <v>206.2</v>
      </c>
      <c r="D2023">
        <v>122</v>
      </c>
      <c r="E2023">
        <v>35.049999999999997</v>
      </c>
      <c r="F2023">
        <v>3</v>
      </c>
    </row>
    <row r="2024" spans="1:6" x14ac:dyDescent="0.25">
      <c r="A2024">
        <v>35</v>
      </c>
      <c r="B2024">
        <v>0</v>
      </c>
      <c r="C2024">
        <v>164.3</v>
      </c>
      <c r="D2024">
        <v>92</v>
      </c>
      <c r="E2024">
        <v>27.93</v>
      </c>
      <c r="F2024">
        <v>2</v>
      </c>
    </row>
    <row r="2025" spans="1:6" x14ac:dyDescent="0.25">
      <c r="A2025">
        <v>32</v>
      </c>
      <c r="B2025">
        <v>0</v>
      </c>
      <c r="C2025">
        <v>228.6</v>
      </c>
      <c r="D2025">
        <v>117</v>
      </c>
      <c r="E2025">
        <v>38.86</v>
      </c>
      <c r="F2025">
        <v>9</v>
      </c>
    </row>
    <row r="2026" spans="1:6" x14ac:dyDescent="0.25">
      <c r="A2026">
        <v>43</v>
      </c>
      <c r="B2026">
        <v>22</v>
      </c>
      <c r="C2026">
        <v>200.4</v>
      </c>
      <c r="D2026">
        <v>80</v>
      </c>
      <c r="E2026">
        <v>34.07</v>
      </c>
      <c r="F2026">
        <v>1</v>
      </c>
    </row>
    <row r="2027" spans="1:6" x14ac:dyDescent="0.25">
      <c r="A2027">
        <v>37</v>
      </c>
      <c r="B2027">
        <v>0</v>
      </c>
      <c r="C2027">
        <v>154.30000000000001</v>
      </c>
      <c r="D2027">
        <v>107</v>
      </c>
      <c r="E2027">
        <v>26.23</v>
      </c>
      <c r="F2027">
        <v>0</v>
      </c>
    </row>
    <row r="2028" spans="1:6" x14ac:dyDescent="0.25">
      <c r="A2028">
        <v>37</v>
      </c>
      <c r="B2028">
        <v>30</v>
      </c>
      <c r="C2028">
        <v>122.9</v>
      </c>
      <c r="D2028">
        <v>93</v>
      </c>
      <c r="E2028">
        <v>20.89</v>
      </c>
      <c r="F2028">
        <v>2</v>
      </c>
    </row>
    <row r="2029" spans="1:6" x14ac:dyDescent="0.25">
      <c r="A2029">
        <v>39</v>
      </c>
      <c r="B2029">
        <v>0</v>
      </c>
      <c r="C2029">
        <v>220.8</v>
      </c>
      <c r="D2029">
        <v>100</v>
      </c>
      <c r="E2029">
        <v>37.54</v>
      </c>
      <c r="F2029">
        <v>0</v>
      </c>
    </row>
    <row r="2030" spans="1:6" x14ac:dyDescent="0.25">
      <c r="A2030">
        <v>44</v>
      </c>
      <c r="B2030">
        <v>0</v>
      </c>
      <c r="C2030">
        <v>214.6</v>
      </c>
      <c r="D2030">
        <v>78</v>
      </c>
      <c r="E2030">
        <v>36.479999999999997</v>
      </c>
      <c r="F2030">
        <v>0</v>
      </c>
    </row>
    <row r="2031" spans="1:6" x14ac:dyDescent="0.25">
      <c r="A2031">
        <v>28</v>
      </c>
      <c r="B2031">
        <v>0</v>
      </c>
      <c r="C2031">
        <v>202</v>
      </c>
      <c r="D2031">
        <v>123</v>
      </c>
      <c r="E2031">
        <v>34.340000000000003</v>
      </c>
      <c r="F2031">
        <v>2</v>
      </c>
    </row>
    <row r="2032" spans="1:6" x14ac:dyDescent="0.25">
      <c r="A2032">
        <v>31</v>
      </c>
      <c r="B2032">
        <v>32</v>
      </c>
      <c r="C2032">
        <v>209.5</v>
      </c>
      <c r="D2032">
        <v>108</v>
      </c>
      <c r="E2032">
        <v>35.619999999999997</v>
      </c>
      <c r="F2032">
        <v>6</v>
      </c>
    </row>
    <row r="2033" spans="1:6" x14ac:dyDescent="0.25">
      <c r="A2033">
        <v>39</v>
      </c>
      <c r="B2033">
        <v>0</v>
      </c>
      <c r="C2033">
        <v>145.6</v>
      </c>
      <c r="D2033">
        <v>102</v>
      </c>
      <c r="E2033">
        <v>24.75</v>
      </c>
      <c r="F2033">
        <v>0</v>
      </c>
    </row>
    <row r="2034" spans="1:6" x14ac:dyDescent="0.25">
      <c r="A2034">
        <v>37</v>
      </c>
      <c r="B2034">
        <v>19</v>
      </c>
      <c r="C2034">
        <v>152.9</v>
      </c>
      <c r="D2034">
        <v>87</v>
      </c>
      <c r="E2034">
        <v>25.99</v>
      </c>
      <c r="F2034">
        <v>2</v>
      </c>
    </row>
    <row r="2035" spans="1:6" x14ac:dyDescent="0.25">
      <c r="A2035">
        <v>39</v>
      </c>
      <c r="B2035">
        <v>25</v>
      </c>
      <c r="C2035">
        <v>138.30000000000001</v>
      </c>
      <c r="D2035">
        <v>96</v>
      </c>
      <c r="E2035">
        <v>23.51</v>
      </c>
      <c r="F2035">
        <v>0</v>
      </c>
    </row>
    <row r="2036" spans="1:6" x14ac:dyDescent="0.25">
      <c r="A2036">
        <v>45</v>
      </c>
      <c r="B2036">
        <v>0</v>
      </c>
      <c r="C2036">
        <v>189.3</v>
      </c>
      <c r="D2036">
        <v>157</v>
      </c>
      <c r="E2036">
        <v>32.18</v>
      </c>
      <c r="F2036">
        <v>3</v>
      </c>
    </row>
    <row r="2037" spans="1:6" x14ac:dyDescent="0.25">
      <c r="A2037">
        <v>37</v>
      </c>
      <c r="B2037">
        <v>0</v>
      </c>
      <c r="C2037">
        <v>199.3</v>
      </c>
      <c r="D2037">
        <v>86</v>
      </c>
      <c r="E2037">
        <v>33.880000000000003</v>
      </c>
      <c r="F2037">
        <v>4</v>
      </c>
    </row>
    <row r="2038" spans="1:6" x14ac:dyDescent="0.25">
      <c r="A2038">
        <v>42</v>
      </c>
      <c r="B2038">
        <v>0</v>
      </c>
      <c r="C2038">
        <v>247.5</v>
      </c>
      <c r="D2038">
        <v>99</v>
      </c>
      <c r="E2038">
        <v>42.08</v>
      </c>
      <c r="F2038">
        <v>2</v>
      </c>
    </row>
    <row r="2039" spans="1:6" x14ac:dyDescent="0.25">
      <c r="A2039">
        <v>38</v>
      </c>
      <c r="B2039">
        <v>0</v>
      </c>
      <c r="C2039">
        <v>175.4</v>
      </c>
      <c r="D2039">
        <v>99</v>
      </c>
      <c r="E2039">
        <v>29.82</v>
      </c>
      <c r="F2039">
        <v>1</v>
      </c>
    </row>
    <row r="2040" spans="1:6" x14ac:dyDescent="0.25">
      <c r="A2040">
        <v>39</v>
      </c>
      <c r="B2040">
        <v>0</v>
      </c>
      <c r="C2040">
        <v>179.4</v>
      </c>
      <c r="D2040">
        <v>70</v>
      </c>
      <c r="E2040">
        <v>30.5</v>
      </c>
      <c r="F2040">
        <v>1</v>
      </c>
    </row>
    <row r="2041" spans="1:6" x14ac:dyDescent="0.25">
      <c r="A2041">
        <v>44</v>
      </c>
      <c r="B2041">
        <v>39</v>
      </c>
      <c r="C2041">
        <v>126.8</v>
      </c>
      <c r="D2041">
        <v>94</v>
      </c>
      <c r="E2041">
        <v>21.56</v>
      </c>
      <c r="F2041">
        <v>0</v>
      </c>
    </row>
    <row r="2042" spans="1:6" x14ac:dyDescent="0.25">
      <c r="A2042">
        <v>29</v>
      </c>
      <c r="B2042">
        <v>0</v>
      </c>
      <c r="C2042">
        <v>239.7</v>
      </c>
      <c r="D2042">
        <v>87</v>
      </c>
      <c r="E2042">
        <v>40.75</v>
      </c>
      <c r="F2042">
        <v>1</v>
      </c>
    </row>
    <row r="2043" spans="1:6" x14ac:dyDescent="0.25">
      <c r="A2043">
        <v>28</v>
      </c>
      <c r="B2043">
        <v>33</v>
      </c>
      <c r="C2043">
        <v>143</v>
      </c>
      <c r="D2043">
        <v>101</v>
      </c>
      <c r="E2043">
        <v>24.31</v>
      </c>
      <c r="F2043">
        <v>5</v>
      </c>
    </row>
    <row r="2044" spans="1:6" x14ac:dyDescent="0.25">
      <c r="A2044">
        <v>42</v>
      </c>
      <c r="B2044">
        <v>0</v>
      </c>
      <c r="C2044">
        <v>91.9</v>
      </c>
      <c r="D2044">
        <v>109</v>
      </c>
      <c r="E2044">
        <v>15.62</v>
      </c>
      <c r="F2044">
        <v>2</v>
      </c>
    </row>
    <row r="2045" spans="1:6" x14ac:dyDescent="0.25">
      <c r="A2045">
        <v>38</v>
      </c>
      <c r="B2045">
        <v>0</v>
      </c>
      <c r="C2045">
        <v>210.4</v>
      </c>
      <c r="D2045">
        <v>80</v>
      </c>
      <c r="E2045">
        <v>35.770000000000003</v>
      </c>
      <c r="F2045">
        <v>1</v>
      </c>
    </row>
    <row r="2046" spans="1:6" x14ac:dyDescent="0.25">
      <c r="A2046">
        <v>25</v>
      </c>
      <c r="B2046">
        <v>29</v>
      </c>
      <c r="C2046">
        <v>201.3</v>
      </c>
      <c r="D2046">
        <v>130</v>
      </c>
      <c r="E2046">
        <v>34.22</v>
      </c>
      <c r="F2046">
        <v>1</v>
      </c>
    </row>
    <row r="2047" spans="1:6" x14ac:dyDescent="0.25">
      <c r="A2047">
        <v>38</v>
      </c>
      <c r="B2047">
        <v>0</v>
      </c>
      <c r="C2047">
        <v>145.6</v>
      </c>
      <c r="D2047">
        <v>59</v>
      </c>
      <c r="E2047">
        <v>24.75</v>
      </c>
      <c r="F2047">
        <v>2</v>
      </c>
    </row>
    <row r="2048" spans="1:6" x14ac:dyDescent="0.25">
      <c r="A2048">
        <v>28</v>
      </c>
      <c r="B2048">
        <v>31</v>
      </c>
      <c r="C2048">
        <v>203.5</v>
      </c>
      <c r="D2048">
        <v>82</v>
      </c>
      <c r="E2048">
        <v>34.6</v>
      </c>
      <c r="F2048">
        <v>1</v>
      </c>
    </row>
    <row r="2049" spans="1:6" x14ac:dyDescent="0.25">
      <c r="A2049">
        <v>41</v>
      </c>
      <c r="B2049">
        <v>0</v>
      </c>
      <c r="C2049">
        <v>232.4</v>
      </c>
      <c r="D2049">
        <v>76</v>
      </c>
      <c r="E2049">
        <v>39.51</v>
      </c>
      <c r="F2049">
        <v>1</v>
      </c>
    </row>
    <row r="2050" spans="1:6" x14ac:dyDescent="0.25">
      <c r="A2050">
        <v>42</v>
      </c>
      <c r="B2050">
        <v>8</v>
      </c>
      <c r="C2050">
        <v>86.5</v>
      </c>
      <c r="D2050">
        <v>119</v>
      </c>
      <c r="E2050">
        <v>14.71</v>
      </c>
      <c r="F2050">
        <v>2</v>
      </c>
    </row>
    <row r="2051" spans="1:6" x14ac:dyDescent="0.25">
      <c r="A2051">
        <v>45</v>
      </c>
      <c r="B2051">
        <v>0</v>
      </c>
      <c r="C2051">
        <v>109.9</v>
      </c>
      <c r="D2051">
        <v>102</v>
      </c>
      <c r="E2051">
        <v>18.68</v>
      </c>
      <c r="F2051">
        <v>0</v>
      </c>
    </row>
    <row r="2052" spans="1:6" x14ac:dyDescent="0.25">
      <c r="A2052">
        <v>48</v>
      </c>
      <c r="B2052">
        <v>0</v>
      </c>
      <c r="C2052">
        <v>156</v>
      </c>
      <c r="D2052">
        <v>88</v>
      </c>
      <c r="E2052">
        <v>26.52</v>
      </c>
      <c r="F2052">
        <v>1</v>
      </c>
    </row>
    <row r="2053" spans="1:6" x14ac:dyDescent="0.25">
      <c r="A2053">
        <v>23</v>
      </c>
      <c r="B2053">
        <v>0</v>
      </c>
      <c r="C2053">
        <v>326.3</v>
      </c>
      <c r="D2053">
        <v>112</v>
      </c>
      <c r="E2053">
        <v>55.47</v>
      </c>
      <c r="F2053">
        <v>1</v>
      </c>
    </row>
    <row r="2054" spans="1:6" x14ac:dyDescent="0.25">
      <c r="A2054">
        <v>30</v>
      </c>
      <c r="B2054">
        <v>0</v>
      </c>
      <c r="C2054">
        <v>195</v>
      </c>
      <c r="D2054">
        <v>58</v>
      </c>
      <c r="E2054">
        <v>33.15</v>
      </c>
      <c r="F2054">
        <v>0</v>
      </c>
    </row>
    <row r="2055" spans="1:6" x14ac:dyDescent="0.25">
      <c r="A2055">
        <v>39</v>
      </c>
      <c r="B2055">
        <v>0</v>
      </c>
      <c r="C2055">
        <v>110</v>
      </c>
      <c r="D2055">
        <v>91</v>
      </c>
      <c r="E2055">
        <v>18.7</v>
      </c>
      <c r="F2055">
        <v>0</v>
      </c>
    </row>
    <row r="2056" spans="1:6" x14ac:dyDescent="0.25">
      <c r="A2056">
        <v>28</v>
      </c>
      <c r="B2056">
        <v>0</v>
      </c>
      <c r="C2056">
        <v>147.1</v>
      </c>
      <c r="D2056">
        <v>119</v>
      </c>
      <c r="E2056">
        <v>25.01</v>
      </c>
      <c r="F2056">
        <v>5</v>
      </c>
    </row>
    <row r="2057" spans="1:6" x14ac:dyDescent="0.25">
      <c r="A2057">
        <v>36</v>
      </c>
      <c r="B2057">
        <v>0</v>
      </c>
      <c r="C2057">
        <v>156</v>
      </c>
      <c r="D2057">
        <v>141</v>
      </c>
      <c r="E2057">
        <v>26.52</v>
      </c>
      <c r="F2057">
        <v>2</v>
      </c>
    </row>
    <row r="2058" spans="1:6" x14ac:dyDescent="0.25">
      <c r="A2058">
        <v>36</v>
      </c>
      <c r="B2058">
        <v>0</v>
      </c>
      <c r="C2058">
        <v>98.2</v>
      </c>
      <c r="D2058">
        <v>99</v>
      </c>
      <c r="E2058">
        <v>16.690000000000001</v>
      </c>
      <c r="F2058">
        <v>2</v>
      </c>
    </row>
    <row r="2059" spans="1:6" x14ac:dyDescent="0.25">
      <c r="A2059">
        <v>44</v>
      </c>
      <c r="B2059">
        <v>0</v>
      </c>
      <c r="C2059">
        <v>210.6</v>
      </c>
      <c r="D2059">
        <v>120</v>
      </c>
      <c r="E2059">
        <v>35.799999999999997</v>
      </c>
      <c r="F2059">
        <v>0</v>
      </c>
    </row>
    <row r="2060" spans="1:6" x14ac:dyDescent="0.25">
      <c r="A2060">
        <v>35</v>
      </c>
      <c r="B2060">
        <v>0</v>
      </c>
      <c r="C2060">
        <v>197.8</v>
      </c>
      <c r="D2060">
        <v>66</v>
      </c>
      <c r="E2060">
        <v>33.630000000000003</v>
      </c>
      <c r="F2060">
        <v>4</v>
      </c>
    </row>
    <row r="2061" spans="1:6" x14ac:dyDescent="0.25">
      <c r="A2061">
        <v>36</v>
      </c>
      <c r="B2061">
        <v>0</v>
      </c>
      <c r="C2061">
        <v>123.8</v>
      </c>
      <c r="D2061">
        <v>113</v>
      </c>
      <c r="E2061">
        <v>21.05</v>
      </c>
      <c r="F2061">
        <v>0</v>
      </c>
    </row>
    <row r="2062" spans="1:6" x14ac:dyDescent="0.25">
      <c r="A2062">
        <v>44</v>
      </c>
      <c r="B2062">
        <v>15</v>
      </c>
      <c r="C2062">
        <v>117.6</v>
      </c>
      <c r="D2062">
        <v>97</v>
      </c>
      <c r="E2062">
        <v>19.989999999999998</v>
      </c>
      <c r="F2062">
        <v>1</v>
      </c>
    </row>
    <row r="2063" spans="1:6" x14ac:dyDescent="0.25">
      <c r="A2063">
        <v>40</v>
      </c>
      <c r="B2063">
        <v>28</v>
      </c>
      <c r="C2063">
        <v>105.3</v>
      </c>
      <c r="D2063">
        <v>82</v>
      </c>
      <c r="E2063">
        <v>17.899999999999999</v>
      </c>
      <c r="F2063">
        <v>2</v>
      </c>
    </row>
    <row r="2064" spans="1:6" x14ac:dyDescent="0.25">
      <c r="A2064">
        <v>40</v>
      </c>
      <c r="B2064">
        <v>0</v>
      </c>
      <c r="C2064">
        <v>111.7</v>
      </c>
      <c r="D2064">
        <v>121</v>
      </c>
      <c r="E2064">
        <v>18.989999999999998</v>
      </c>
      <c r="F2064">
        <v>1</v>
      </c>
    </row>
    <row r="2065" spans="1:6" x14ac:dyDescent="0.25">
      <c r="A2065">
        <v>41</v>
      </c>
      <c r="B2065">
        <v>0</v>
      </c>
      <c r="C2065">
        <v>159.30000000000001</v>
      </c>
      <c r="D2065">
        <v>104</v>
      </c>
      <c r="E2065">
        <v>27.08</v>
      </c>
      <c r="F2065">
        <v>2</v>
      </c>
    </row>
    <row r="2066" spans="1:6" x14ac:dyDescent="0.25">
      <c r="A2066">
        <v>29</v>
      </c>
      <c r="B2066">
        <v>0</v>
      </c>
      <c r="C2066">
        <v>81.7</v>
      </c>
      <c r="D2066">
        <v>123</v>
      </c>
      <c r="E2066">
        <v>13.89</v>
      </c>
      <c r="F2066">
        <v>6</v>
      </c>
    </row>
    <row r="2067" spans="1:6" x14ac:dyDescent="0.25">
      <c r="A2067">
        <v>39</v>
      </c>
      <c r="B2067">
        <v>21</v>
      </c>
      <c r="C2067">
        <v>238</v>
      </c>
      <c r="D2067">
        <v>88</v>
      </c>
      <c r="E2067">
        <v>40.46</v>
      </c>
      <c r="F2067">
        <v>2</v>
      </c>
    </row>
    <row r="2068" spans="1:6" x14ac:dyDescent="0.25">
      <c r="A2068">
        <v>45</v>
      </c>
      <c r="B2068">
        <v>40</v>
      </c>
      <c r="C2068">
        <v>128.1</v>
      </c>
      <c r="D2068">
        <v>99</v>
      </c>
      <c r="E2068">
        <v>21.78</v>
      </c>
      <c r="F2068">
        <v>0</v>
      </c>
    </row>
    <row r="2069" spans="1:6" x14ac:dyDescent="0.25">
      <c r="A2069">
        <v>40</v>
      </c>
      <c r="B2069">
        <v>31</v>
      </c>
      <c r="C2069">
        <v>171.2</v>
      </c>
      <c r="D2069">
        <v>104</v>
      </c>
      <c r="E2069">
        <v>29.1</v>
      </c>
      <c r="F2069">
        <v>1</v>
      </c>
    </row>
    <row r="2070" spans="1:6" x14ac:dyDescent="0.25">
      <c r="A2070">
        <v>33</v>
      </c>
      <c r="B2070">
        <v>0</v>
      </c>
      <c r="C2070">
        <v>109</v>
      </c>
      <c r="D2070">
        <v>88</v>
      </c>
      <c r="E2070">
        <v>18.53</v>
      </c>
      <c r="F2070">
        <v>4</v>
      </c>
    </row>
    <row r="2071" spans="1:6" x14ac:dyDescent="0.25">
      <c r="A2071">
        <v>39</v>
      </c>
      <c r="B2071">
        <v>0</v>
      </c>
      <c r="C2071">
        <v>220</v>
      </c>
      <c r="D2071">
        <v>114</v>
      </c>
      <c r="E2071">
        <v>37.4</v>
      </c>
      <c r="F2071">
        <v>2</v>
      </c>
    </row>
    <row r="2072" spans="1:6" x14ac:dyDescent="0.25">
      <c r="A2072">
        <v>44</v>
      </c>
      <c r="B2072">
        <v>0</v>
      </c>
      <c r="C2072">
        <v>55.6</v>
      </c>
      <c r="D2072">
        <v>65</v>
      </c>
      <c r="E2072">
        <v>9.4499999999999993</v>
      </c>
      <c r="F2072">
        <v>0</v>
      </c>
    </row>
    <row r="2073" spans="1:6" x14ac:dyDescent="0.25">
      <c r="A2073">
        <v>36</v>
      </c>
      <c r="B2073">
        <v>0</v>
      </c>
      <c r="C2073">
        <v>207.6</v>
      </c>
      <c r="D2073">
        <v>96</v>
      </c>
      <c r="E2073">
        <v>35.29</v>
      </c>
      <c r="F2073">
        <v>1</v>
      </c>
    </row>
    <row r="2074" spans="1:6" x14ac:dyDescent="0.25">
      <c r="A2074">
        <v>30</v>
      </c>
      <c r="B2074">
        <v>31</v>
      </c>
      <c r="C2074">
        <v>109.6</v>
      </c>
      <c r="D2074">
        <v>108</v>
      </c>
      <c r="E2074">
        <v>18.63</v>
      </c>
      <c r="F2074">
        <v>4</v>
      </c>
    </row>
    <row r="2075" spans="1:6" x14ac:dyDescent="0.25">
      <c r="A2075">
        <v>40</v>
      </c>
      <c r="B2075">
        <v>0</v>
      </c>
      <c r="C2075">
        <v>197.2</v>
      </c>
      <c r="D2075">
        <v>113</v>
      </c>
      <c r="E2075">
        <v>33.520000000000003</v>
      </c>
      <c r="F2075">
        <v>2</v>
      </c>
    </row>
    <row r="2076" spans="1:6" x14ac:dyDescent="0.25">
      <c r="A2076">
        <v>37</v>
      </c>
      <c r="B2076">
        <v>0</v>
      </c>
      <c r="C2076">
        <v>175.7</v>
      </c>
      <c r="D2076">
        <v>120</v>
      </c>
      <c r="E2076">
        <v>29.87</v>
      </c>
      <c r="F2076">
        <v>1</v>
      </c>
    </row>
    <row r="2077" spans="1:6" x14ac:dyDescent="0.25">
      <c r="A2077">
        <v>37</v>
      </c>
      <c r="B2077">
        <v>0</v>
      </c>
      <c r="C2077">
        <v>205.2</v>
      </c>
      <c r="D2077">
        <v>115</v>
      </c>
      <c r="E2077">
        <v>34.880000000000003</v>
      </c>
      <c r="F2077">
        <v>0</v>
      </c>
    </row>
    <row r="2078" spans="1:6" x14ac:dyDescent="0.25">
      <c r="A2078">
        <v>41</v>
      </c>
      <c r="B2078">
        <v>13</v>
      </c>
      <c r="C2078">
        <v>193.1</v>
      </c>
      <c r="D2078">
        <v>104</v>
      </c>
      <c r="E2078">
        <v>32.83</v>
      </c>
      <c r="F2078">
        <v>1</v>
      </c>
    </row>
    <row r="2079" spans="1:6" x14ac:dyDescent="0.25">
      <c r="A2079">
        <v>34</v>
      </c>
      <c r="B2079">
        <v>34</v>
      </c>
      <c r="C2079">
        <v>232.6</v>
      </c>
      <c r="D2079">
        <v>121</v>
      </c>
      <c r="E2079">
        <v>39.54</v>
      </c>
      <c r="F2079">
        <v>3</v>
      </c>
    </row>
    <row r="2080" spans="1:6" x14ac:dyDescent="0.25">
      <c r="A2080">
        <v>35</v>
      </c>
      <c r="B2080">
        <v>0</v>
      </c>
      <c r="C2080">
        <v>102.7</v>
      </c>
      <c r="D2080">
        <v>89</v>
      </c>
      <c r="E2080">
        <v>17.46</v>
      </c>
      <c r="F2080">
        <v>0</v>
      </c>
    </row>
    <row r="2081" spans="1:6" x14ac:dyDescent="0.25">
      <c r="A2081">
        <v>42</v>
      </c>
      <c r="B2081">
        <v>31</v>
      </c>
      <c r="C2081">
        <v>263.10000000000002</v>
      </c>
      <c r="D2081">
        <v>70</v>
      </c>
      <c r="E2081">
        <v>44.73</v>
      </c>
      <c r="F2081">
        <v>5</v>
      </c>
    </row>
    <row r="2082" spans="1:6" x14ac:dyDescent="0.25">
      <c r="A2082">
        <v>36</v>
      </c>
      <c r="B2082">
        <v>0</v>
      </c>
      <c r="C2082">
        <v>197</v>
      </c>
      <c r="D2082">
        <v>79</v>
      </c>
      <c r="E2082">
        <v>33.49</v>
      </c>
      <c r="F2082">
        <v>1</v>
      </c>
    </row>
    <row r="2083" spans="1:6" x14ac:dyDescent="0.25">
      <c r="A2083">
        <v>37</v>
      </c>
      <c r="B2083">
        <v>0</v>
      </c>
      <c r="C2083">
        <v>169.3</v>
      </c>
      <c r="D2083">
        <v>90</v>
      </c>
      <c r="E2083">
        <v>28.78</v>
      </c>
      <c r="F2083">
        <v>2</v>
      </c>
    </row>
    <row r="2084" spans="1:6" x14ac:dyDescent="0.25">
      <c r="A2084">
        <v>47</v>
      </c>
      <c r="B2084">
        <v>0</v>
      </c>
      <c r="C2084">
        <v>201.5</v>
      </c>
      <c r="D2084">
        <v>123</v>
      </c>
      <c r="E2084">
        <v>34.26</v>
      </c>
      <c r="F2084">
        <v>1</v>
      </c>
    </row>
    <row r="2085" spans="1:6" x14ac:dyDescent="0.25">
      <c r="A2085">
        <v>38</v>
      </c>
      <c r="B2085">
        <v>0</v>
      </c>
      <c r="C2085">
        <v>251</v>
      </c>
      <c r="D2085">
        <v>119</v>
      </c>
      <c r="E2085">
        <v>42.67</v>
      </c>
      <c r="F2085">
        <v>3</v>
      </c>
    </row>
    <row r="2086" spans="1:6" x14ac:dyDescent="0.25">
      <c r="A2086">
        <v>34</v>
      </c>
      <c r="B2086">
        <v>0</v>
      </c>
      <c r="C2086">
        <v>230.4</v>
      </c>
      <c r="D2086">
        <v>117</v>
      </c>
      <c r="E2086">
        <v>39.17</v>
      </c>
      <c r="F2086">
        <v>3</v>
      </c>
    </row>
    <row r="2087" spans="1:6" x14ac:dyDescent="0.25">
      <c r="A2087">
        <v>43</v>
      </c>
      <c r="B2087">
        <v>0</v>
      </c>
      <c r="C2087">
        <v>109.8</v>
      </c>
      <c r="D2087">
        <v>120</v>
      </c>
      <c r="E2087">
        <v>18.670000000000002</v>
      </c>
      <c r="F2087">
        <v>1</v>
      </c>
    </row>
    <row r="2088" spans="1:6" x14ac:dyDescent="0.25">
      <c r="A2088">
        <v>38</v>
      </c>
      <c r="B2088">
        <v>0</v>
      </c>
      <c r="C2088">
        <v>173.4</v>
      </c>
      <c r="D2088">
        <v>107</v>
      </c>
      <c r="E2088">
        <v>29.48</v>
      </c>
      <c r="F2088">
        <v>1</v>
      </c>
    </row>
    <row r="2089" spans="1:6" x14ac:dyDescent="0.25">
      <c r="A2089">
        <v>41</v>
      </c>
      <c r="B2089">
        <v>38</v>
      </c>
      <c r="C2089">
        <v>214.4</v>
      </c>
      <c r="D2089">
        <v>93</v>
      </c>
      <c r="E2089">
        <v>36.450000000000003</v>
      </c>
      <c r="F2089">
        <v>1</v>
      </c>
    </row>
    <row r="2090" spans="1:6" x14ac:dyDescent="0.25">
      <c r="A2090">
        <v>43</v>
      </c>
      <c r="B2090">
        <v>0</v>
      </c>
      <c r="C2090">
        <v>96.1</v>
      </c>
      <c r="D2090">
        <v>103</v>
      </c>
      <c r="E2090">
        <v>16.34</v>
      </c>
      <c r="F2090">
        <v>1</v>
      </c>
    </row>
    <row r="2091" spans="1:6" x14ac:dyDescent="0.25">
      <c r="A2091">
        <v>36</v>
      </c>
      <c r="B2091">
        <v>0</v>
      </c>
      <c r="C2091">
        <v>101.4</v>
      </c>
      <c r="D2091">
        <v>145</v>
      </c>
      <c r="E2091">
        <v>17.239999999999998</v>
      </c>
      <c r="F2091">
        <v>1</v>
      </c>
    </row>
    <row r="2092" spans="1:6" x14ac:dyDescent="0.25">
      <c r="A2092">
        <v>39</v>
      </c>
      <c r="B2092">
        <v>0</v>
      </c>
      <c r="C2092">
        <v>232.5</v>
      </c>
      <c r="D2092">
        <v>74</v>
      </c>
      <c r="E2092">
        <v>39.53</v>
      </c>
      <c r="F2092">
        <v>4</v>
      </c>
    </row>
    <row r="2093" spans="1:6" x14ac:dyDescent="0.25">
      <c r="A2093">
        <v>38</v>
      </c>
      <c r="B2093">
        <v>45</v>
      </c>
      <c r="C2093">
        <v>174.5</v>
      </c>
      <c r="D2093">
        <v>120</v>
      </c>
      <c r="E2093">
        <v>29.67</v>
      </c>
      <c r="F2093">
        <v>1</v>
      </c>
    </row>
    <row r="2094" spans="1:6" x14ac:dyDescent="0.25">
      <c r="A2094">
        <v>41</v>
      </c>
      <c r="B2094">
        <v>0</v>
      </c>
      <c r="C2094">
        <v>211.1</v>
      </c>
      <c r="D2094">
        <v>99</v>
      </c>
      <c r="E2094">
        <v>35.89</v>
      </c>
      <c r="F2094">
        <v>4</v>
      </c>
    </row>
    <row r="2095" spans="1:6" x14ac:dyDescent="0.25">
      <c r="A2095">
        <v>45</v>
      </c>
      <c r="B2095">
        <v>0</v>
      </c>
      <c r="C2095">
        <v>109.2</v>
      </c>
      <c r="D2095">
        <v>96</v>
      </c>
      <c r="E2095">
        <v>18.559999999999999</v>
      </c>
      <c r="F2095">
        <v>2</v>
      </c>
    </row>
    <row r="2096" spans="1:6" x14ac:dyDescent="0.25">
      <c r="A2096">
        <v>42</v>
      </c>
      <c r="B2096">
        <v>0</v>
      </c>
      <c r="C2096">
        <v>220</v>
      </c>
      <c r="D2096">
        <v>95</v>
      </c>
      <c r="E2096">
        <v>37.4</v>
      </c>
      <c r="F2096">
        <v>0</v>
      </c>
    </row>
    <row r="2097" spans="1:6" x14ac:dyDescent="0.25">
      <c r="A2097">
        <v>41</v>
      </c>
      <c r="B2097">
        <v>0</v>
      </c>
      <c r="C2097">
        <v>181.4</v>
      </c>
      <c r="D2097">
        <v>98</v>
      </c>
      <c r="E2097">
        <v>30.84</v>
      </c>
      <c r="F2097">
        <v>2</v>
      </c>
    </row>
    <row r="2098" spans="1:6" x14ac:dyDescent="0.25">
      <c r="A2098">
        <v>41</v>
      </c>
      <c r="B2098">
        <v>11</v>
      </c>
      <c r="C2098">
        <v>180.7</v>
      </c>
      <c r="D2098">
        <v>82</v>
      </c>
      <c r="E2098">
        <v>30.72</v>
      </c>
      <c r="F2098">
        <v>2</v>
      </c>
    </row>
    <row r="2099" spans="1:6" x14ac:dyDescent="0.25">
      <c r="A2099">
        <v>44</v>
      </c>
      <c r="B2099">
        <v>32</v>
      </c>
      <c r="C2099">
        <v>96.5</v>
      </c>
      <c r="D2099">
        <v>109</v>
      </c>
      <c r="E2099">
        <v>16.41</v>
      </c>
      <c r="F2099">
        <v>1</v>
      </c>
    </row>
    <row r="2100" spans="1:6" x14ac:dyDescent="0.25">
      <c r="A2100">
        <v>39</v>
      </c>
      <c r="B2100">
        <v>0</v>
      </c>
      <c r="C2100">
        <v>183.5</v>
      </c>
      <c r="D2100">
        <v>93</v>
      </c>
      <c r="E2100">
        <v>31.2</v>
      </c>
      <c r="F2100">
        <v>3</v>
      </c>
    </row>
    <row r="2101" spans="1:6" x14ac:dyDescent="0.25">
      <c r="A2101">
        <v>45</v>
      </c>
      <c r="B2101">
        <v>38</v>
      </c>
      <c r="C2101">
        <v>107.9</v>
      </c>
      <c r="D2101">
        <v>90</v>
      </c>
      <c r="E2101">
        <v>18.34</v>
      </c>
      <c r="F2101">
        <v>0</v>
      </c>
    </row>
    <row r="2102" spans="1:6" x14ac:dyDescent="0.25">
      <c r="A2102">
        <v>34</v>
      </c>
      <c r="B2102">
        <v>0</v>
      </c>
      <c r="C2102">
        <v>161</v>
      </c>
      <c r="D2102">
        <v>96</v>
      </c>
      <c r="E2102">
        <v>27.37</v>
      </c>
      <c r="F2102">
        <v>1</v>
      </c>
    </row>
    <row r="2103" spans="1:6" x14ac:dyDescent="0.25">
      <c r="A2103">
        <v>40</v>
      </c>
      <c r="B2103">
        <v>0</v>
      </c>
      <c r="C2103">
        <v>149.19999999999999</v>
      </c>
      <c r="D2103">
        <v>146</v>
      </c>
      <c r="E2103">
        <v>25.36</v>
      </c>
      <c r="F2103">
        <v>3</v>
      </c>
    </row>
    <row r="2104" spans="1:6" x14ac:dyDescent="0.25">
      <c r="A2104">
        <v>39</v>
      </c>
      <c r="B2104">
        <v>0</v>
      </c>
      <c r="C2104">
        <v>227.8</v>
      </c>
      <c r="D2104">
        <v>124</v>
      </c>
      <c r="E2104">
        <v>38.729999999999997</v>
      </c>
      <c r="F2104">
        <v>3</v>
      </c>
    </row>
    <row r="2105" spans="1:6" x14ac:dyDescent="0.25">
      <c r="A2105">
        <v>37</v>
      </c>
      <c r="B2105">
        <v>0</v>
      </c>
      <c r="C2105">
        <v>137.80000000000001</v>
      </c>
      <c r="D2105">
        <v>120</v>
      </c>
      <c r="E2105">
        <v>23.43</v>
      </c>
      <c r="F2105">
        <v>1</v>
      </c>
    </row>
    <row r="2106" spans="1:6" x14ac:dyDescent="0.25">
      <c r="A2106">
        <v>47</v>
      </c>
      <c r="B2106">
        <v>40</v>
      </c>
      <c r="C2106">
        <v>141.69999999999999</v>
      </c>
      <c r="D2106">
        <v>87</v>
      </c>
      <c r="E2106">
        <v>24.09</v>
      </c>
      <c r="F2106">
        <v>0</v>
      </c>
    </row>
    <row r="2107" spans="1:6" x14ac:dyDescent="0.25">
      <c r="A2107">
        <v>44</v>
      </c>
      <c r="B2107">
        <v>22</v>
      </c>
      <c r="C2107">
        <v>196.4</v>
      </c>
      <c r="D2107">
        <v>115</v>
      </c>
      <c r="E2107">
        <v>33.39</v>
      </c>
      <c r="F2107">
        <v>0</v>
      </c>
    </row>
    <row r="2108" spans="1:6" x14ac:dyDescent="0.25">
      <c r="A2108">
        <v>38</v>
      </c>
      <c r="B2108">
        <v>0</v>
      </c>
      <c r="C2108">
        <v>146.80000000000001</v>
      </c>
      <c r="D2108">
        <v>133</v>
      </c>
      <c r="E2108">
        <v>24.96</v>
      </c>
      <c r="F2108">
        <v>1</v>
      </c>
    </row>
    <row r="2109" spans="1:6" x14ac:dyDescent="0.25">
      <c r="A2109">
        <v>39</v>
      </c>
      <c r="B2109">
        <v>0</v>
      </c>
      <c r="C2109">
        <v>173.9</v>
      </c>
      <c r="D2109">
        <v>111</v>
      </c>
      <c r="E2109">
        <v>29.56</v>
      </c>
      <c r="F2109">
        <v>1</v>
      </c>
    </row>
    <row r="2110" spans="1:6" x14ac:dyDescent="0.25">
      <c r="A2110">
        <v>40</v>
      </c>
      <c r="B2110">
        <v>34</v>
      </c>
      <c r="C2110">
        <v>305.2</v>
      </c>
      <c r="D2110">
        <v>80</v>
      </c>
      <c r="E2110">
        <v>51.88</v>
      </c>
      <c r="F2110">
        <v>1</v>
      </c>
    </row>
    <row r="2111" spans="1:6" x14ac:dyDescent="0.25">
      <c r="A2111">
        <v>44</v>
      </c>
      <c r="B2111">
        <v>0</v>
      </c>
      <c r="C2111">
        <v>150</v>
      </c>
      <c r="D2111">
        <v>106</v>
      </c>
      <c r="E2111">
        <v>25.5</v>
      </c>
      <c r="F2111">
        <v>3</v>
      </c>
    </row>
    <row r="2112" spans="1:6" x14ac:dyDescent="0.25">
      <c r="A2112">
        <v>38</v>
      </c>
      <c r="B2112">
        <v>0</v>
      </c>
      <c r="C2112">
        <v>197.5</v>
      </c>
      <c r="D2112">
        <v>114</v>
      </c>
      <c r="E2112">
        <v>33.58</v>
      </c>
      <c r="F2112">
        <v>1</v>
      </c>
    </row>
    <row r="2113" spans="1:6" x14ac:dyDescent="0.25">
      <c r="A2113">
        <v>40</v>
      </c>
      <c r="B2113">
        <v>0</v>
      </c>
      <c r="C2113">
        <v>240.2</v>
      </c>
      <c r="D2113">
        <v>67</v>
      </c>
      <c r="E2113">
        <v>40.83</v>
      </c>
      <c r="F2113">
        <v>2</v>
      </c>
    </row>
    <row r="2114" spans="1:6" x14ac:dyDescent="0.25">
      <c r="A2114">
        <v>42</v>
      </c>
      <c r="B2114">
        <v>30</v>
      </c>
      <c r="C2114">
        <v>186.2</v>
      </c>
      <c r="D2114">
        <v>117</v>
      </c>
      <c r="E2114">
        <v>31.65</v>
      </c>
      <c r="F2114">
        <v>2</v>
      </c>
    </row>
    <row r="2115" spans="1:6" x14ac:dyDescent="0.25">
      <c r="A2115">
        <v>36</v>
      </c>
      <c r="B2115">
        <v>39</v>
      </c>
      <c r="C2115">
        <v>116.9</v>
      </c>
      <c r="D2115">
        <v>127</v>
      </c>
      <c r="E2115">
        <v>19.87</v>
      </c>
      <c r="F2115">
        <v>0</v>
      </c>
    </row>
    <row r="2116" spans="1:6" x14ac:dyDescent="0.25">
      <c r="A2116">
        <v>35</v>
      </c>
      <c r="B2116">
        <v>17</v>
      </c>
      <c r="C2116">
        <v>236.7</v>
      </c>
      <c r="D2116">
        <v>95</v>
      </c>
      <c r="E2116">
        <v>40.24</v>
      </c>
      <c r="F2116">
        <v>1</v>
      </c>
    </row>
    <row r="2117" spans="1:6" x14ac:dyDescent="0.25">
      <c r="A2117">
        <v>36</v>
      </c>
      <c r="B2117">
        <v>0</v>
      </c>
      <c r="C2117">
        <v>173.2</v>
      </c>
      <c r="D2117">
        <v>93</v>
      </c>
      <c r="E2117">
        <v>29.44</v>
      </c>
      <c r="F2117">
        <v>0</v>
      </c>
    </row>
    <row r="2118" spans="1:6" x14ac:dyDescent="0.25">
      <c r="A2118">
        <v>39</v>
      </c>
      <c r="B2118">
        <v>0</v>
      </c>
      <c r="C2118">
        <v>181.3</v>
      </c>
      <c r="D2118">
        <v>135</v>
      </c>
      <c r="E2118">
        <v>30.82</v>
      </c>
      <c r="F2118">
        <v>0</v>
      </c>
    </row>
    <row r="2119" spans="1:6" x14ac:dyDescent="0.25">
      <c r="A2119">
        <v>28</v>
      </c>
      <c r="B2119">
        <v>0</v>
      </c>
      <c r="C2119">
        <v>167.8</v>
      </c>
      <c r="D2119">
        <v>72</v>
      </c>
      <c r="E2119">
        <v>28.53</v>
      </c>
      <c r="F2119">
        <v>4</v>
      </c>
    </row>
    <row r="2120" spans="1:6" x14ac:dyDescent="0.25">
      <c r="A2120">
        <v>42</v>
      </c>
      <c r="B2120">
        <v>0</v>
      </c>
      <c r="C2120">
        <v>87.6</v>
      </c>
      <c r="D2120">
        <v>112</v>
      </c>
      <c r="E2120">
        <v>14.89</v>
      </c>
      <c r="F2120">
        <v>2</v>
      </c>
    </row>
    <row r="2121" spans="1:6" x14ac:dyDescent="0.25">
      <c r="A2121">
        <v>46</v>
      </c>
      <c r="B2121">
        <v>0</v>
      </c>
      <c r="C2121">
        <v>203.3</v>
      </c>
      <c r="D2121">
        <v>45</v>
      </c>
      <c r="E2121">
        <v>34.56</v>
      </c>
      <c r="F2121">
        <v>0</v>
      </c>
    </row>
    <row r="2122" spans="1:6" x14ac:dyDescent="0.25">
      <c r="A2122">
        <v>35</v>
      </c>
      <c r="B2122">
        <v>0</v>
      </c>
      <c r="C2122">
        <v>92.6</v>
      </c>
      <c r="D2122">
        <v>95</v>
      </c>
      <c r="E2122">
        <v>15.74</v>
      </c>
      <c r="F2122">
        <v>5</v>
      </c>
    </row>
    <row r="2123" spans="1:6" x14ac:dyDescent="0.25">
      <c r="A2123">
        <v>37</v>
      </c>
      <c r="B2123">
        <v>21</v>
      </c>
      <c r="C2123">
        <v>262.89999999999998</v>
      </c>
      <c r="D2123">
        <v>135</v>
      </c>
      <c r="E2123">
        <v>44.69</v>
      </c>
      <c r="F2123">
        <v>1</v>
      </c>
    </row>
    <row r="2124" spans="1:6" x14ac:dyDescent="0.25">
      <c r="A2124">
        <v>51</v>
      </c>
      <c r="B2124">
        <v>22</v>
      </c>
      <c r="C2124">
        <v>141.80000000000001</v>
      </c>
      <c r="D2124">
        <v>116</v>
      </c>
      <c r="E2124">
        <v>24.11</v>
      </c>
      <c r="F2124">
        <v>1</v>
      </c>
    </row>
    <row r="2125" spans="1:6" x14ac:dyDescent="0.25">
      <c r="A2125">
        <v>47</v>
      </c>
      <c r="B2125">
        <v>32</v>
      </c>
      <c r="C2125">
        <v>50.6</v>
      </c>
      <c r="D2125">
        <v>62</v>
      </c>
      <c r="E2125">
        <v>8.6</v>
      </c>
      <c r="F2125">
        <v>2</v>
      </c>
    </row>
    <row r="2126" spans="1:6" x14ac:dyDescent="0.25">
      <c r="A2126">
        <v>40</v>
      </c>
      <c r="B2126">
        <v>0</v>
      </c>
      <c r="C2126">
        <v>134.9</v>
      </c>
      <c r="D2126">
        <v>59</v>
      </c>
      <c r="E2126">
        <v>22.93</v>
      </c>
      <c r="F2126">
        <v>1</v>
      </c>
    </row>
    <row r="2127" spans="1:6" x14ac:dyDescent="0.25">
      <c r="A2127">
        <v>45</v>
      </c>
      <c r="B2127">
        <v>0</v>
      </c>
      <c r="C2127">
        <v>252.1</v>
      </c>
      <c r="D2127">
        <v>110</v>
      </c>
      <c r="E2127">
        <v>42.86</v>
      </c>
      <c r="F2127">
        <v>1</v>
      </c>
    </row>
    <row r="2128" spans="1:6" x14ac:dyDescent="0.25">
      <c r="A2128">
        <v>43</v>
      </c>
      <c r="B2128">
        <v>41</v>
      </c>
      <c r="C2128">
        <v>215.5</v>
      </c>
      <c r="D2128">
        <v>95</v>
      </c>
      <c r="E2128">
        <v>36.64</v>
      </c>
      <c r="F2128">
        <v>1</v>
      </c>
    </row>
    <row r="2129" spans="1:6" x14ac:dyDescent="0.25">
      <c r="A2129">
        <v>39</v>
      </c>
      <c r="B2129">
        <v>0</v>
      </c>
      <c r="C2129">
        <v>124.8</v>
      </c>
      <c r="D2129">
        <v>66</v>
      </c>
      <c r="E2129">
        <v>21.22</v>
      </c>
      <c r="F2129">
        <v>0</v>
      </c>
    </row>
    <row r="2130" spans="1:6" x14ac:dyDescent="0.25">
      <c r="A2130">
        <v>45</v>
      </c>
      <c r="B2130">
        <v>0</v>
      </c>
      <c r="C2130">
        <v>183.2</v>
      </c>
      <c r="D2130">
        <v>131</v>
      </c>
      <c r="E2130">
        <v>31.14</v>
      </c>
      <c r="F2130">
        <v>2</v>
      </c>
    </row>
    <row r="2131" spans="1:6" x14ac:dyDescent="0.25">
      <c r="A2131">
        <v>41</v>
      </c>
      <c r="B2131">
        <v>0</v>
      </c>
      <c r="C2131">
        <v>230.1</v>
      </c>
      <c r="D2131">
        <v>107</v>
      </c>
      <c r="E2131">
        <v>39.119999999999997</v>
      </c>
      <c r="F2131">
        <v>1</v>
      </c>
    </row>
    <row r="2132" spans="1:6" x14ac:dyDescent="0.25">
      <c r="A2132">
        <v>40</v>
      </c>
      <c r="B2132">
        <v>0</v>
      </c>
      <c r="C2132">
        <v>135.80000000000001</v>
      </c>
      <c r="D2132">
        <v>125</v>
      </c>
      <c r="E2132">
        <v>23.09</v>
      </c>
      <c r="F2132">
        <v>0</v>
      </c>
    </row>
    <row r="2133" spans="1:6" x14ac:dyDescent="0.25">
      <c r="A2133">
        <v>45</v>
      </c>
      <c r="B2133">
        <v>20</v>
      </c>
      <c r="C2133">
        <v>205.7</v>
      </c>
      <c r="D2133">
        <v>98</v>
      </c>
      <c r="E2133">
        <v>34.97</v>
      </c>
      <c r="F2133">
        <v>2</v>
      </c>
    </row>
    <row r="2134" spans="1:6" x14ac:dyDescent="0.25">
      <c r="A2134">
        <v>37</v>
      </c>
      <c r="B2134">
        <v>0</v>
      </c>
      <c r="C2134">
        <v>73.8</v>
      </c>
      <c r="D2134">
        <v>105</v>
      </c>
      <c r="E2134">
        <v>12.55</v>
      </c>
      <c r="F2134">
        <v>2</v>
      </c>
    </row>
    <row r="2135" spans="1:6" x14ac:dyDescent="0.25">
      <c r="A2135">
        <v>42</v>
      </c>
      <c r="B2135">
        <v>0</v>
      </c>
      <c r="C2135">
        <v>189.3</v>
      </c>
      <c r="D2135">
        <v>119</v>
      </c>
      <c r="E2135">
        <v>32.18</v>
      </c>
      <c r="F2135">
        <v>2</v>
      </c>
    </row>
    <row r="2136" spans="1:6" x14ac:dyDescent="0.25">
      <c r="A2136">
        <v>42</v>
      </c>
      <c r="B2136">
        <v>0</v>
      </c>
      <c r="C2136">
        <v>147.19999999999999</v>
      </c>
      <c r="D2136">
        <v>115</v>
      </c>
      <c r="E2136">
        <v>25.02</v>
      </c>
      <c r="F2136">
        <v>3</v>
      </c>
    </row>
    <row r="2137" spans="1:6" x14ac:dyDescent="0.25">
      <c r="A2137">
        <v>44</v>
      </c>
      <c r="B2137">
        <v>42</v>
      </c>
      <c r="C2137">
        <v>137.30000000000001</v>
      </c>
      <c r="D2137">
        <v>95</v>
      </c>
      <c r="E2137">
        <v>23.34</v>
      </c>
      <c r="F2137">
        <v>0</v>
      </c>
    </row>
    <row r="2138" spans="1:6" x14ac:dyDescent="0.25">
      <c r="A2138">
        <v>45</v>
      </c>
      <c r="B2138">
        <v>0</v>
      </c>
      <c r="C2138">
        <v>70.7</v>
      </c>
      <c r="D2138">
        <v>125</v>
      </c>
      <c r="E2138">
        <v>12.02</v>
      </c>
      <c r="F2138">
        <v>2</v>
      </c>
    </row>
    <row r="2139" spans="1:6" x14ac:dyDescent="0.25">
      <c r="A2139">
        <v>40</v>
      </c>
      <c r="B2139">
        <v>0</v>
      </c>
      <c r="C2139">
        <v>204.6</v>
      </c>
      <c r="D2139">
        <v>117</v>
      </c>
      <c r="E2139">
        <v>34.78</v>
      </c>
      <c r="F2139">
        <v>0</v>
      </c>
    </row>
    <row r="2140" spans="1:6" x14ac:dyDescent="0.25">
      <c r="A2140">
        <v>33</v>
      </c>
      <c r="B2140">
        <v>0</v>
      </c>
      <c r="C2140">
        <v>123.1</v>
      </c>
      <c r="D2140">
        <v>88</v>
      </c>
      <c r="E2140">
        <v>20.93</v>
      </c>
      <c r="F2140">
        <v>5</v>
      </c>
    </row>
    <row r="2141" spans="1:6" x14ac:dyDescent="0.25">
      <c r="A2141">
        <v>36</v>
      </c>
      <c r="B2141">
        <v>19</v>
      </c>
      <c r="C2141">
        <v>129.69999999999999</v>
      </c>
      <c r="D2141">
        <v>115</v>
      </c>
      <c r="E2141">
        <v>22.05</v>
      </c>
      <c r="F2141">
        <v>2</v>
      </c>
    </row>
    <row r="2142" spans="1:6" x14ac:dyDescent="0.25">
      <c r="A2142">
        <v>38</v>
      </c>
      <c r="B2142">
        <v>0</v>
      </c>
      <c r="C2142">
        <v>198.7</v>
      </c>
      <c r="D2142">
        <v>70</v>
      </c>
      <c r="E2142">
        <v>33.78</v>
      </c>
      <c r="F2142">
        <v>0</v>
      </c>
    </row>
    <row r="2143" spans="1:6" x14ac:dyDescent="0.25">
      <c r="A2143">
        <v>39</v>
      </c>
      <c r="B2143">
        <v>0</v>
      </c>
      <c r="C2143">
        <v>145.1</v>
      </c>
      <c r="D2143">
        <v>116</v>
      </c>
      <c r="E2143">
        <v>24.67</v>
      </c>
      <c r="F2143">
        <v>2</v>
      </c>
    </row>
    <row r="2144" spans="1:6" x14ac:dyDescent="0.25">
      <c r="A2144">
        <v>40</v>
      </c>
      <c r="B2144">
        <v>0</v>
      </c>
      <c r="C2144">
        <v>135.19999999999999</v>
      </c>
      <c r="D2144">
        <v>101</v>
      </c>
      <c r="E2144">
        <v>22.98</v>
      </c>
      <c r="F2144">
        <v>2</v>
      </c>
    </row>
    <row r="2145" spans="1:6" x14ac:dyDescent="0.25">
      <c r="A2145">
        <v>46</v>
      </c>
      <c r="B2145">
        <v>28</v>
      </c>
      <c r="C2145">
        <v>124.7</v>
      </c>
      <c r="D2145">
        <v>105</v>
      </c>
      <c r="E2145">
        <v>21.2</v>
      </c>
      <c r="F2145">
        <v>1</v>
      </c>
    </row>
    <row r="2146" spans="1:6" x14ac:dyDescent="0.25">
      <c r="A2146">
        <v>38</v>
      </c>
      <c r="B2146">
        <v>0</v>
      </c>
      <c r="C2146">
        <v>215.9</v>
      </c>
      <c r="D2146">
        <v>76</v>
      </c>
      <c r="E2146">
        <v>36.700000000000003</v>
      </c>
      <c r="F2146">
        <v>1</v>
      </c>
    </row>
    <row r="2147" spans="1:6" x14ac:dyDescent="0.25">
      <c r="A2147">
        <v>31</v>
      </c>
      <c r="B2147">
        <v>0</v>
      </c>
      <c r="C2147">
        <v>119.2</v>
      </c>
      <c r="D2147">
        <v>142</v>
      </c>
      <c r="E2147">
        <v>20.260000000000002</v>
      </c>
      <c r="F2147">
        <v>2</v>
      </c>
    </row>
    <row r="2148" spans="1:6" x14ac:dyDescent="0.25">
      <c r="A2148">
        <v>41</v>
      </c>
      <c r="B2148">
        <v>0</v>
      </c>
      <c r="C2148">
        <v>144.30000000000001</v>
      </c>
      <c r="D2148">
        <v>116</v>
      </c>
      <c r="E2148">
        <v>24.53</v>
      </c>
      <c r="F2148">
        <v>3</v>
      </c>
    </row>
    <row r="2149" spans="1:6" x14ac:dyDescent="0.25">
      <c r="A2149">
        <v>40</v>
      </c>
      <c r="B2149">
        <v>0</v>
      </c>
      <c r="C2149">
        <v>235.2</v>
      </c>
      <c r="D2149">
        <v>121</v>
      </c>
      <c r="E2149">
        <v>39.979999999999997</v>
      </c>
      <c r="F2149">
        <v>1</v>
      </c>
    </row>
    <row r="2150" spans="1:6" x14ac:dyDescent="0.25">
      <c r="A2150">
        <v>43</v>
      </c>
      <c r="B2150">
        <v>0</v>
      </c>
      <c r="C2150">
        <v>174</v>
      </c>
      <c r="D2150">
        <v>57</v>
      </c>
      <c r="E2150">
        <v>29.58</v>
      </c>
      <c r="F2150">
        <v>0</v>
      </c>
    </row>
    <row r="2151" spans="1:6" x14ac:dyDescent="0.25">
      <c r="A2151">
        <v>23</v>
      </c>
      <c r="B2151">
        <v>0</v>
      </c>
      <c r="C2151">
        <v>115</v>
      </c>
      <c r="D2151">
        <v>65</v>
      </c>
      <c r="E2151">
        <v>19.55</v>
      </c>
      <c r="F2151">
        <v>0</v>
      </c>
    </row>
    <row r="2152" spans="1:6" x14ac:dyDescent="0.25">
      <c r="A2152">
        <v>39</v>
      </c>
      <c r="B2152">
        <v>0</v>
      </c>
      <c r="C2152">
        <v>151.69999999999999</v>
      </c>
      <c r="D2152">
        <v>93</v>
      </c>
      <c r="E2152">
        <v>25.79</v>
      </c>
      <c r="F2152">
        <v>2</v>
      </c>
    </row>
    <row r="2153" spans="1:6" x14ac:dyDescent="0.25">
      <c r="A2153">
        <v>34</v>
      </c>
      <c r="B2153">
        <v>0</v>
      </c>
      <c r="C2153">
        <v>218.6</v>
      </c>
      <c r="D2153">
        <v>93</v>
      </c>
      <c r="E2153">
        <v>37.159999999999997</v>
      </c>
      <c r="F2153">
        <v>2</v>
      </c>
    </row>
    <row r="2154" spans="1:6" x14ac:dyDescent="0.25">
      <c r="A2154">
        <v>38</v>
      </c>
      <c r="B2154">
        <v>0</v>
      </c>
      <c r="C2154">
        <v>190.3</v>
      </c>
      <c r="D2154">
        <v>98</v>
      </c>
      <c r="E2154">
        <v>32.35</v>
      </c>
      <c r="F2154">
        <v>2</v>
      </c>
    </row>
    <row r="2155" spans="1:6" x14ac:dyDescent="0.25">
      <c r="A2155">
        <v>27</v>
      </c>
      <c r="B2155">
        <v>0</v>
      </c>
      <c r="C2155">
        <v>184.7</v>
      </c>
      <c r="D2155">
        <v>60</v>
      </c>
      <c r="E2155">
        <v>31.4</v>
      </c>
      <c r="F2155">
        <v>2</v>
      </c>
    </row>
    <row r="2156" spans="1:6" x14ac:dyDescent="0.25">
      <c r="A2156">
        <v>37</v>
      </c>
      <c r="B2156">
        <v>0</v>
      </c>
      <c r="C2156">
        <v>115.3</v>
      </c>
      <c r="D2156">
        <v>99</v>
      </c>
      <c r="E2156">
        <v>19.600000000000001</v>
      </c>
      <c r="F2156">
        <v>1</v>
      </c>
    </row>
    <row r="2157" spans="1:6" x14ac:dyDescent="0.25">
      <c r="A2157">
        <v>35</v>
      </c>
      <c r="B2157">
        <v>0</v>
      </c>
      <c r="C2157">
        <v>113</v>
      </c>
      <c r="D2157">
        <v>108</v>
      </c>
      <c r="E2157">
        <v>19.21</v>
      </c>
      <c r="F2157">
        <v>2</v>
      </c>
    </row>
    <row r="2158" spans="1:6" x14ac:dyDescent="0.25">
      <c r="A2158">
        <v>29</v>
      </c>
      <c r="B2158">
        <v>0</v>
      </c>
      <c r="C2158">
        <v>294.2</v>
      </c>
      <c r="D2158">
        <v>100</v>
      </c>
      <c r="E2158">
        <v>50.01</v>
      </c>
      <c r="F2158">
        <v>0</v>
      </c>
    </row>
    <row r="2159" spans="1:6" x14ac:dyDescent="0.25">
      <c r="A2159">
        <v>39</v>
      </c>
      <c r="B2159">
        <v>0</v>
      </c>
      <c r="C2159">
        <v>215.6</v>
      </c>
      <c r="D2159">
        <v>86</v>
      </c>
      <c r="E2159">
        <v>36.65</v>
      </c>
      <c r="F2159">
        <v>3</v>
      </c>
    </row>
    <row r="2160" spans="1:6" x14ac:dyDescent="0.25">
      <c r="A2160">
        <v>44</v>
      </c>
      <c r="B2160">
        <v>0</v>
      </c>
      <c r="C2160">
        <v>128.80000000000001</v>
      </c>
      <c r="D2160">
        <v>80</v>
      </c>
      <c r="E2160">
        <v>21.9</v>
      </c>
      <c r="F2160">
        <v>1</v>
      </c>
    </row>
    <row r="2161" spans="1:6" x14ac:dyDescent="0.25">
      <c r="A2161">
        <v>41</v>
      </c>
      <c r="B2161">
        <v>28</v>
      </c>
      <c r="C2161">
        <v>211.2</v>
      </c>
      <c r="D2161">
        <v>117</v>
      </c>
      <c r="E2161">
        <v>35.9</v>
      </c>
      <c r="F2161">
        <v>3</v>
      </c>
    </row>
    <row r="2162" spans="1:6" x14ac:dyDescent="0.25">
      <c r="A2162">
        <v>40</v>
      </c>
      <c r="B2162">
        <v>24</v>
      </c>
      <c r="C2162">
        <v>71.2</v>
      </c>
      <c r="D2162">
        <v>82</v>
      </c>
      <c r="E2162">
        <v>12.1</v>
      </c>
      <c r="F2162">
        <v>1</v>
      </c>
    </row>
    <row r="2163" spans="1:6" x14ac:dyDescent="0.25">
      <c r="A2163">
        <v>42</v>
      </c>
      <c r="B2163">
        <v>0</v>
      </c>
      <c r="C2163">
        <v>94.9</v>
      </c>
      <c r="D2163">
        <v>121</v>
      </c>
      <c r="E2163">
        <v>16.13</v>
      </c>
      <c r="F2163">
        <v>2</v>
      </c>
    </row>
    <row r="2164" spans="1:6" x14ac:dyDescent="0.25">
      <c r="A2164">
        <v>26</v>
      </c>
      <c r="B2164">
        <v>0</v>
      </c>
      <c r="C2164">
        <v>259.39999999999998</v>
      </c>
      <c r="D2164">
        <v>116</v>
      </c>
      <c r="E2164">
        <v>44.1</v>
      </c>
      <c r="F2164">
        <v>1</v>
      </c>
    </row>
    <row r="2165" spans="1:6" x14ac:dyDescent="0.25">
      <c r="A2165">
        <v>39</v>
      </c>
      <c r="B2165">
        <v>28</v>
      </c>
      <c r="C2165">
        <v>215.8</v>
      </c>
      <c r="D2165">
        <v>123</v>
      </c>
      <c r="E2165">
        <v>36.69</v>
      </c>
      <c r="F2165">
        <v>1</v>
      </c>
    </row>
    <row r="2166" spans="1:6" x14ac:dyDescent="0.25">
      <c r="A2166">
        <v>34</v>
      </c>
      <c r="B2166">
        <v>0</v>
      </c>
      <c r="C2166">
        <v>97.5</v>
      </c>
      <c r="D2166">
        <v>113</v>
      </c>
      <c r="E2166">
        <v>16.579999999999998</v>
      </c>
      <c r="F2166">
        <v>3</v>
      </c>
    </row>
    <row r="2167" spans="1:6" x14ac:dyDescent="0.25">
      <c r="A2167">
        <v>39</v>
      </c>
      <c r="B2167">
        <v>0</v>
      </c>
      <c r="C2167">
        <v>146.5</v>
      </c>
      <c r="D2167">
        <v>121</v>
      </c>
      <c r="E2167">
        <v>24.91</v>
      </c>
      <c r="F2167">
        <v>0</v>
      </c>
    </row>
    <row r="2168" spans="1:6" x14ac:dyDescent="0.25">
      <c r="A2168">
        <v>40</v>
      </c>
      <c r="B2168">
        <v>0</v>
      </c>
      <c r="C2168">
        <v>157.9</v>
      </c>
      <c r="D2168">
        <v>72</v>
      </c>
      <c r="E2168">
        <v>26.84</v>
      </c>
      <c r="F2168">
        <v>2</v>
      </c>
    </row>
    <row r="2169" spans="1:6" x14ac:dyDescent="0.25">
      <c r="A2169">
        <v>42</v>
      </c>
      <c r="B2169">
        <v>0</v>
      </c>
      <c r="C2169">
        <v>139.9</v>
      </c>
      <c r="D2169">
        <v>117</v>
      </c>
      <c r="E2169">
        <v>23.78</v>
      </c>
      <c r="F2169">
        <v>2</v>
      </c>
    </row>
    <row r="2170" spans="1:6" x14ac:dyDescent="0.25">
      <c r="A2170">
        <v>41</v>
      </c>
      <c r="B2170">
        <v>21</v>
      </c>
      <c r="C2170">
        <v>153.19999999999999</v>
      </c>
      <c r="D2170">
        <v>112</v>
      </c>
      <c r="E2170">
        <v>26.04</v>
      </c>
      <c r="F2170">
        <v>1</v>
      </c>
    </row>
    <row r="2171" spans="1:6" x14ac:dyDescent="0.25">
      <c r="A2171">
        <v>36</v>
      </c>
      <c r="B2171">
        <v>0</v>
      </c>
      <c r="C2171">
        <v>185.8</v>
      </c>
      <c r="D2171">
        <v>119</v>
      </c>
      <c r="E2171">
        <v>31.59</v>
      </c>
      <c r="F2171">
        <v>1</v>
      </c>
    </row>
    <row r="2172" spans="1:6" x14ac:dyDescent="0.25">
      <c r="A2172">
        <v>47</v>
      </c>
      <c r="B2172">
        <v>0</v>
      </c>
      <c r="C2172">
        <v>182.2</v>
      </c>
      <c r="D2172">
        <v>101</v>
      </c>
      <c r="E2172">
        <v>30.97</v>
      </c>
      <c r="F2172">
        <v>2</v>
      </c>
    </row>
    <row r="2173" spans="1:6" x14ac:dyDescent="0.25">
      <c r="A2173">
        <v>39</v>
      </c>
      <c r="B2173">
        <v>0</v>
      </c>
      <c r="C2173">
        <v>185.7</v>
      </c>
      <c r="D2173">
        <v>133</v>
      </c>
      <c r="E2173">
        <v>31.57</v>
      </c>
      <c r="F2173">
        <v>0</v>
      </c>
    </row>
    <row r="2174" spans="1:6" x14ac:dyDescent="0.25">
      <c r="A2174">
        <v>49</v>
      </c>
      <c r="B2174">
        <v>29</v>
      </c>
      <c r="C2174">
        <v>222.6</v>
      </c>
      <c r="D2174">
        <v>81</v>
      </c>
      <c r="E2174">
        <v>37.840000000000003</v>
      </c>
      <c r="F2174">
        <v>1</v>
      </c>
    </row>
    <row r="2175" spans="1:6" x14ac:dyDescent="0.25">
      <c r="A2175">
        <v>38</v>
      </c>
      <c r="B2175">
        <v>0</v>
      </c>
      <c r="C2175">
        <v>197.3</v>
      </c>
      <c r="D2175">
        <v>67</v>
      </c>
      <c r="E2175">
        <v>33.54</v>
      </c>
      <c r="F2175">
        <v>1</v>
      </c>
    </row>
    <row r="2176" spans="1:6" x14ac:dyDescent="0.25">
      <c r="A2176">
        <v>44</v>
      </c>
      <c r="B2176">
        <v>33</v>
      </c>
      <c r="C2176">
        <v>141.4</v>
      </c>
      <c r="D2176">
        <v>130</v>
      </c>
      <c r="E2176">
        <v>24.04</v>
      </c>
      <c r="F2176">
        <v>1</v>
      </c>
    </row>
    <row r="2177" spans="1:6" x14ac:dyDescent="0.25">
      <c r="A2177">
        <v>40</v>
      </c>
      <c r="B2177">
        <v>0</v>
      </c>
      <c r="C2177">
        <v>208</v>
      </c>
      <c r="D2177">
        <v>69</v>
      </c>
      <c r="E2177">
        <v>35.36</v>
      </c>
      <c r="F2177">
        <v>1</v>
      </c>
    </row>
    <row r="2178" spans="1:6" x14ac:dyDescent="0.25">
      <c r="A2178">
        <v>45</v>
      </c>
      <c r="B2178">
        <v>0</v>
      </c>
      <c r="C2178">
        <v>118.5</v>
      </c>
      <c r="D2178">
        <v>92</v>
      </c>
      <c r="E2178">
        <v>20.149999999999999</v>
      </c>
      <c r="F2178">
        <v>1</v>
      </c>
    </row>
    <row r="2179" spans="1:6" x14ac:dyDescent="0.25">
      <c r="A2179">
        <v>46</v>
      </c>
      <c r="B2179">
        <v>0</v>
      </c>
      <c r="C2179">
        <v>153.19999999999999</v>
      </c>
      <c r="D2179">
        <v>65</v>
      </c>
      <c r="E2179">
        <v>26.04</v>
      </c>
      <c r="F2179">
        <v>1</v>
      </c>
    </row>
    <row r="2180" spans="1:6" x14ac:dyDescent="0.25">
      <c r="A2180">
        <v>45</v>
      </c>
      <c r="B2180">
        <v>0</v>
      </c>
      <c r="C2180">
        <v>108.3</v>
      </c>
      <c r="D2180">
        <v>87</v>
      </c>
      <c r="E2180">
        <v>18.41</v>
      </c>
      <c r="F2180">
        <v>0</v>
      </c>
    </row>
    <row r="2181" spans="1:6" x14ac:dyDescent="0.25">
      <c r="A2181">
        <v>27</v>
      </c>
      <c r="B2181">
        <v>0</v>
      </c>
      <c r="C2181">
        <v>247.2</v>
      </c>
      <c r="D2181">
        <v>116</v>
      </c>
      <c r="E2181">
        <v>42.02</v>
      </c>
      <c r="F2181">
        <v>2</v>
      </c>
    </row>
    <row r="2182" spans="1:6" x14ac:dyDescent="0.25">
      <c r="A2182">
        <v>38</v>
      </c>
      <c r="B2182">
        <v>0</v>
      </c>
      <c r="C2182">
        <v>224.2</v>
      </c>
      <c r="D2182">
        <v>81</v>
      </c>
      <c r="E2182">
        <v>38.11</v>
      </c>
      <c r="F2182">
        <v>3</v>
      </c>
    </row>
    <row r="2183" spans="1:6" x14ac:dyDescent="0.25">
      <c r="A2183">
        <v>39</v>
      </c>
      <c r="B2183">
        <v>43</v>
      </c>
      <c r="C2183">
        <v>118.4</v>
      </c>
      <c r="D2183">
        <v>100</v>
      </c>
      <c r="E2183">
        <v>20.13</v>
      </c>
      <c r="F2183">
        <v>1</v>
      </c>
    </row>
    <row r="2184" spans="1:6" x14ac:dyDescent="0.25">
      <c r="A2184">
        <v>38</v>
      </c>
      <c r="B2184">
        <v>0</v>
      </c>
      <c r="C2184">
        <v>190.9</v>
      </c>
      <c r="D2184">
        <v>62</v>
      </c>
      <c r="E2184">
        <v>32.450000000000003</v>
      </c>
      <c r="F2184">
        <v>2</v>
      </c>
    </row>
    <row r="2185" spans="1:6" x14ac:dyDescent="0.25">
      <c r="A2185">
        <v>34</v>
      </c>
      <c r="B2185">
        <v>0</v>
      </c>
      <c r="C2185">
        <v>317.8</v>
      </c>
      <c r="D2185">
        <v>60</v>
      </c>
      <c r="E2185">
        <v>54.03</v>
      </c>
      <c r="F2185">
        <v>1</v>
      </c>
    </row>
    <row r="2186" spans="1:6" x14ac:dyDescent="0.25">
      <c r="A2186">
        <v>31</v>
      </c>
      <c r="B2186">
        <v>0</v>
      </c>
      <c r="C2186">
        <v>312</v>
      </c>
      <c r="D2186">
        <v>112</v>
      </c>
      <c r="E2186">
        <v>53.04</v>
      </c>
      <c r="F2186">
        <v>1</v>
      </c>
    </row>
    <row r="2187" spans="1:6" x14ac:dyDescent="0.25">
      <c r="A2187">
        <v>36</v>
      </c>
      <c r="B2187">
        <v>0</v>
      </c>
      <c r="C2187">
        <v>131.6</v>
      </c>
      <c r="D2187">
        <v>95</v>
      </c>
      <c r="E2187">
        <v>22.37</v>
      </c>
      <c r="F2187">
        <v>1</v>
      </c>
    </row>
    <row r="2188" spans="1:6" x14ac:dyDescent="0.25">
      <c r="A2188">
        <v>37</v>
      </c>
      <c r="B2188">
        <v>33</v>
      </c>
      <c r="C2188">
        <v>193.4</v>
      </c>
      <c r="D2188">
        <v>105</v>
      </c>
      <c r="E2188">
        <v>32.880000000000003</v>
      </c>
      <c r="F2188">
        <v>2</v>
      </c>
    </row>
    <row r="2189" spans="1:6" x14ac:dyDescent="0.25">
      <c r="A2189">
        <v>47</v>
      </c>
      <c r="B2189">
        <v>0</v>
      </c>
      <c r="C2189">
        <v>185.1</v>
      </c>
      <c r="D2189">
        <v>92</v>
      </c>
      <c r="E2189">
        <v>31.47</v>
      </c>
      <c r="F2189">
        <v>2</v>
      </c>
    </row>
    <row r="2190" spans="1:6" x14ac:dyDescent="0.25">
      <c r="A2190">
        <v>38</v>
      </c>
      <c r="B2190">
        <v>0</v>
      </c>
      <c r="C2190">
        <v>193.3</v>
      </c>
      <c r="D2190">
        <v>106</v>
      </c>
      <c r="E2190">
        <v>32.86</v>
      </c>
      <c r="F2190">
        <v>0</v>
      </c>
    </row>
    <row r="2191" spans="1:6" x14ac:dyDescent="0.25">
      <c r="A2191">
        <v>39</v>
      </c>
      <c r="B2191">
        <v>0</v>
      </c>
      <c r="C2191">
        <v>146.4</v>
      </c>
      <c r="D2191">
        <v>107</v>
      </c>
      <c r="E2191">
        <v>24.89</v>
      </c>
      <c r="F2191">
        <v>1</v>
      </c>
    </row>
    <row r="2192" spans="1:6" x14ac:dyDescent="0.25">
      <c r="A2192">
        <v>38</v>
      </c>
      <c r="B2192">
        <v>0</v>
      </c>
      <c r="C2192">
        <v>71.2</v>
      </c>
      <c r="D2192">
        <v>90</v>
      </c>
      <c r="E2192">
        <v>12.1</v>
      </c>
      <c r="F2192">
        <v>0</v>
      </c>
    </row>
    <row r="2193" spans="1:6" x14ac:dyDescent="0.25">
      <c r="A2193">
        <v>34</v>
      </c>
      <c r="B2193">
        <v>0</v>
      </c>
      <c r="C2193">
        <v>205</v>
      </c>
      <c r="D2193">
        <v>90</v>
      </c>
      <c r="E2193">
        <v>34.85</v>
      </c>
      <c r="F2193">
        <v>2</v>
      </c>
    </row>
    <row r="2194" spans="1:6" x14ac:dyDescent="0.25">
      <c r="A2194">
        <v>40</v>
      </c>
      <c r="B2194">
        <v>0</v>
      </c>
      <c r="C2194">
        <v>216.9</v>
      </c>
      <c r="D2194">
        <v>78</v>
      </c>
      <c r="E2194">
        <v>36.869999999999997</v>
      </c>
      <c r="F2194">
        <v>3</v>
      </c>
    </row>
    <row r="2195" spans="1:6" x14ac:dyDescent="0.25">
      <c r="A2195">
        <v>35</v>
      </c>
      <c r="B2195">
        <v>0</v>
      </c>
      <c r="C2195">
        <v>150</v>
      </c>
      <c r="D2195">
        <v>122</v>
      </c>
      <c r="E2195">
        <v>25.5</v>
      </c>
      <c r="F2195">
        <v>3</v>
      </c>
    </row>
    <row r="2196" spans="1:6" x14ac:dyDescent="0.25">
      <c r="A2196">
        <v>43</v>
      </c>
      <c r="B2196">
        <v>0</v>
      </c>
      <c r="C2196">
        <v>164.1</v>
      </c>
      <c r="D2196">
        <v>106</v>
      </c>
      <c r="E2196">
        <v>27.9</v>
      </c>
      <c r="F2196">
        <v>1</v>
      </c>
    </row>
    <row r="2197" spans="1:6" x14ac:dyDescent="0.25">
      <c r="A2197">
        <v>40</v>
      </c>
      <c r="B2197">
        <v>0</v>
      </c>
      <c r="C2197">
        <v>212</v>
      </c>
      <c r="D2197">
        <v>113</v>
      </c>
      <c r="E2197">
        <v>36.04</v>
      </c>
      <c r="F2197">
        <v>3</v>
      </c>
    </row>
    <row r="2198" spans="1:6" x14ac:dyDescent="0.25">
      <c r="A2198">
        <v>40</v>
      </c>
      <c r="B2198">
        <v>37</v>
      </c>
      <c r="C2198">
        <v>167.3</v>
      </c>
      <c r="D2198">
        <v>99</v>
      </c>
      <c r="E2198">
        <v>28.44</v>
      </c>
      <c r="F2198">
        <v>2</v>
      </c>
    </row>
    <row r="2199" spans="1:6" x14ac:dyDescent="0.25">
      <c r="A2199">
        <v>42</v>
      </c>
      <c r="B2199">
        <v>0</v>
      </c>
      <c r="C2199">
        <v>154.4</v>
      </c>
      <c r="D2199">
        <v>130</v>
      </c>
      <c r="E2199">
        <v>26.25</v>
      </c>
      <c r="F2199">
        <v>1</v>
      </c>
    </row>
    <row r="2200" spans="1:6" x14ac:dyDescent="0.25">
      <c r="A2200">
        <v>37</v>
      </c>
      <c r="B2200">
        <v>30</v>
      </c>
      <c r="C2200">
        <v>177.3</v>
      </c>
      <c r="D2200">
        <v>95</v>
      </c>
      <c r="E2200">
        <v>30.14</v>
      </c>
      <c r="F2200">
        <v>3</v>
      </c>
    </row>
    <row r="2201" spans="1:6" x14ac:dyDescent="0.25">
      <c r="A2201">
        <v>31</v>
      </c>
      <c r="B2201">
        <v>0</v>
      </c>
      <c r="C2201">
        <v>231.2</v>
      </c>
      <c r="D2201">
        <v>141</v>
      </c>
      <c r="E2201">
        <v>39.299999999999997</v>
      </c>
      <c r="F2201">
        <v>1</v>
      </c>
    </row>
    <row r="2202" spans="1:6" x14ac:dyDescent="0.25">
      <c r="A2202">
        <v>41</v>
      </c>
      <c r="B2202">
        <v>0</v>
      </c>
      <c r="C2202">
        <v>202.9</v>
      </c>
      <c r="D2202">
        <v>100</v>
      </c>
      <c r="E2202">
        <v>34.49</v>
      </c>
      <c r="F2202">
        <v>5</v>
      </c>
    </row>
    <row r="2203" spans="1:6" x14ac:dyDescent="0.25">
      <c r="A2203">
        <v>46</v>
      </c>
      <c r="B2203">
        <v>0</v>
      </c>
      <c r="C2203">
        <v>149.6</v>
      </c>
      <c r="D2203">
        <v>120</v>
      </c>
      <c r="E2203">
        <v>25.43</v>
      </c>
      <c r="F2203">
        <v>0</v>
      </c>
    </row>
    <row r="2204" spans="1:6" x14ac:dyDescent="0.25">
      <c r="A2204">
        <v>31</v>
      </c>
      <c r="B2204">
        <v>0</v>
      </c>
      <c r="C2204">
        <v>345.3</v>
      </c>
      <c r="D2204">
        <v>81</v>
      </c>
      <c r="E2204">
        <v>58.7</v>
      </c>
      <c r="F2204">
        <v>1</v>
      </c>
    </row>
    <row r="2205" spans="1:6" x14ac:dyDescent="0.25">
      <c r="A2205">
        <v>23</v>
      </c>
      <c r="B2205">
        <v>0</v>
      </c>
      <c r="C2205">
        <v>264.89999999999998</v>
      </c>
      <c r="D2205">
        <v>80</v>
      </c>
      <c r="E2205">
        <v>45.03</v>
      </c>
      <c r="F2205">
        <v>1</v>
      </c>
    </row>
    <row r="2206" spans="1:6" x14ac:dyDescent="0.25">
      <c r="A2206">
        <v>41</v>
      </c>
      <c r="B2206">
        <v>0</v>
      </c>
      <c r="C2206">
        <v>122</v>
      </c>
      <c r="D2206">
        <v>92</v>
      </c>
      <c r="E2206">
        <v>20.74</v>
      </c>
      <c r="F2206">
        <v>1</v>
      </c>
    </row>
    <row r="2207" spans="1:6" x14ac:dyDescent="0.25">
      <c r="A2207">
        <v>45</v>
      </c>
      <c r="B2207">
        <v>0</v>
      </c>
      <c r="C2207">
        <v>177.2</v>
      </c>
      <c r="D2207">
        <v>88</v>
      </c>
      <c r="E2207">
        <v>30.12</v>
      </c>
      <c r="F2207">
        <v>2</v>
      </c>
    </row>
    <row r="2208" spans="1:6" x14ac:dyDescent="0.25">
      <c r="A2208">
        <v>37</v>
      </c>
      <c r="B2208">
        <v>0</v>
      </c>
      <c r="C2208">
        <v>133.1</v>
      </c>
      <c r="D2208">
        <v>80</v>
      </c>
      <c r="E2208">
        <v>22.63</v>
      </c>
      <c r="F2208">
        <v>1</v>
      </c>
    </row>
    <row r="2209" spans="1:6" x14ac:dyDescent="0.25">
      <c r="A2209">
        <v>30</v>
      </c>
      <c r="B2209">
        <v>0</v>
      </c>
      <c r="C2209">
        <v>225.1</v>
      </c>
      <c r="D2209">
        <v>90</v>
      </c>
      <c r="E2209">
        <v>38.270000000000003</v>
      </c>
      <c r="F2209">
        <v>0</v>
      </c>
    </row>
    <row r="2210" spans="1:6" x14ac:dyDescent="0.25">
      <c r="A2210">
        <v>39</v>
      </c>
      <c r="B2210">
        <v>0</v>
      </c>
      <c r="C2210">
        <v>208.4</v>
      </c>
      <c r="D2210">
        <v>120</v>
      </c>
      <c r="E2210">
        <v>35.43</v>
      </c>
      <c r="F2210">
        <v>1</v>
      </c>
    </row>
    <row r="2211" spans="1:6" x14ac:dyDescent="0.25">
      <c r="A2211">
        <v>42</v>
      </c>
      <c r="B2211">
        <v>30</v>
      </c>
      <c r="C2211">
        <v>173.1</v>
      </c>
      <c r="D2211">
        <v>107</v>
      </c>
      <c r="E2211">
        <v>29.43</v>
      </c>
      <c r="F2211">
        <v>1</v>
      </c>
    </row>
    <row r="2212" spans="1:6" x14ac:dyDescent="0.25">
      <c r="A2212">
        <v>28</v>
      </c>
      <c r="B2212">
        <v>0</v>
      </c>
      <c r="C2212">
        <v>162.4</v>
      </c>
      <c r="D2212">
        <v>131</v>
      </c>
      <c r="E2212">
        <v>27.61</v>
      </c>
      <c r="F2212">
        <v>2</v>
      </c>
    </row>
    <row r="2213" spans="1:6" x14ac:dyDescent="0.25">
      <c r="A2213">
        <v>36</v>
      </c>
      <c r="B2213">
        <v>38</v>
      </c>
      <c r="C2213">
        <v>243.4</v>
      </c>
      <c r="D2213">
        <v>126</v>
      </c>
      <c r="E2213">
        <v>41.38</v>
      </c>
      <c r="F2213">
        <v>2</v>
      </c>
    </row>
    <row r="2214" spans="1:6" x14ac:dyDescent="0.25">
      <c r="A2214">
        <v>43</v>
      </c>
      <c r="B2214">
        <v>0</v>
      </c>
      <c r="C2214">
        <v>189.3</v>
      </c>
      <c r="D2214">
        <v>100</v>
      </c>
      <c r="E2214">
        <v>32.18</v>
      </c>
      <c r="F2214">
        <v>3</v>
      </c>
    </row>
    <row r="2215" spans="1:6" x14ac:dyDescent="0.25">
      <c r="A2215">
        <v>48</v>
      </c>
      <c r="B2215">
        <v>46</v>
      </c>
      <c r="C2215">
        <v>168.3</v>
      </c>
      <c r="D2215">
        <v>124</v>
      </c>
      <c r="E2215">
        <v>28.61</v>
      </c>
      <c r="F2215">
        <v>4</v>
      </c>
    </row>
    <row r="2216" spans="1:6" x14ac:dyDescent="0.25">
      <c r="A2216">
        <v>48</v>
      </c>
      <c r="B2216">
        <v>24</v>
      </c>
      <c r="C2216">
        <v>232.9</v>
      </c>
      <c r="D2216">
        <v>90</v>
      </c>
      <c r="E2216">
        <v>39.590000000000003</v>
      </c>
      <c r="F2216">
        <v>1</v>
      </c>
    </row>
    <row r="2217" spans="1:6" x14ac:dyDescent="0.25">
      <c r="A2217">
        <v>47</v>
      </c>
      <c r="B2217">
        <v>37</v>
      </c>
      <c r="C2217">
        <v>155</v>
      </c>
      <c r="D2217">
        <v>98</v>
      </c>
      <c r="E2217">
        <v>26.35</v>
      </c>
      <c r="F2217">
        <v>1</v>
      </c>
    </row>
    <row r="2218" spans="1:6" x14ac:dyDescent="0.25">
      <c r="A2218">
        <v>39</v>
      </c>
      <c r="B2218">
        <v>0</v>
      </c>
      <c r="C2218">
        <v>154.4</v>
      </c>
      <c r="D2218">
        <v>130</v>
      </c>
      <c r="E2218">
        <v>26.25</v>
      </c>
      <c r="F2218">
        <v>0</v>
      </c>
    </row>
    <row r="2219" spans="1:6" x14ac:dyDescent="0.25">
      <c r="A2219">
        <v>43</v>
      </c>
      <c r="B2219">
        <v>0</v>
      </c>
      <c r="C2219">
        <v>234.7</v>
      </c>
      <c r="D2219">
        <v>102</v>
      </c>
      <c r="E2219">
        <v>39.9</v>
      </c>
      <c r="F2219">
        <v>2</v>
      </c>
    </row>
    <row r="2220" spans="1:6" x14ac:dyDescent="0.25">
      <c r="A2220">
        <v>28</v>
      </c>
      <c r="B2220">
        <v>0</v>
      </c>
      <c r="C2220">
        <v>298.39999999999998</v>
      </c>
      <c r="D2220">
        <v>78</v>
      </c>
      <c r="E2220">
        <v>50.73</v>
      </c>
      <c r="F2220">
        <v>0</v>
      </c>
    </row>
    <row r="2221" spans="1:6" x14ac:dyDescent="0.25">
      <c r="A2221">
        <v>39</v>
      </c>
      <c r="B2221">
        <v>33</v>
      </c>
      <c r="C2221">
        <v>111.6</v>
      </c>
      <c r="D2221">
        <v>140</v>
      </c>
      <c r="E2221">
        <v>18.97</v>
      </c>
      <c r="F2221">
        <v>0</v>
      </c>
    </row>
    <row r="2222" spans="1:6" x14ac:dyDescent="0.25">
      <c r="A2222">
        <v>37</v>
      </c>
      <c r="B2222">
        <v>0</v>
      </c>
      <c r="C2222">
        <v>174.5</v>
      </c>
      <c r="D2222">
        <v>98</v>
      </c>
      <c r="E2222">
        <v>29.67</v>
      </c>
      <c r="F2222">
        <v>2</v>
      </c>
    </row>
    <row r="2223" spans="1:6" x14ac:dyDescent="0.25">
      <c r="A2223">
        <v>39</v>
      </c>
      <c r="B2223">
        <v>27</v>
      </c>
      <c r="C2223">
        <v>175.5</v>
      </c>
      <c r="D2223">
        <v>137</v>
      </c>
      <c r="E2223">
        <v>29.84</v>
      </c>
      <c r="F2223">
        <v>1</v>
      </c>
    </row>
    <row r="2224" spans="1:6" x14ac:dyDescent="0.25">
      <c r="A2224">
        <v>36</v>
      </c>
      <c r="B2224">
        <v>35</v>
      </c>
      <c r="C2224">
        <v>207.5</v>
      </c>
      <c r="D2224">
        <v>138</v>
      </c>
      <c r="E2224">
        <v>35.28</v>
      </c>
      <c r="F2224">
        <v>4</v>
      </c>
    </row>
    <row r="2225" spans="1:6" x14ac:dyDescent="0.25">
      <c r="A2225">
        <v>35</v>
      </c>
      <c r="B2225">
        <v>0</v>
      </c>
      <c r="C2225">
        <v>258.8</v>
      </c>
      <c r="D2225">
        <v>85</v>
      </c>
      <c r="E2225">
        <v>44</v>
      </c>
      <c r="F2225">
        <v>2</v>
      </c>
    </row>
    <row r="2226" spans="1:6" x14ac:dyDescent="0.25">
      <c r="A2226">
        <v>28</v>
      </c>
      <c r="B2226">
        <v>0</v>
      </c>
      <c r="C2226">
        <v>226.9</v>
      </c>
      <c r="D2226">
        <v>106</v>
      </c>
      <c r="E2226">
        <v>38.57</v>
      </c>
      <c r="F2226">
        <v>0</v>
      </c>
    </row>
    <row r="2227" spans="1:6" x14ac:dyDescent="0.25">
      <c r="A2227">
        <v>41</v>
      </c>
      <c r="B2227">
        <v>0</v>
      </c>
      <c r="C2227">
        <v>152.9</v>
      </c>
      <c r="D2227">
        <v>119</v>
      </c>
      <c r="E2227">
        <v>25.99</v>
      </c>
      <c r="F2227">
        <v>2</v>
      </c>
    </row>
    <row r="2228" spans="1:6" x14ac:dyDescent="0.25">
      <c r="A2228">
        <v>47</v>
      </c>
      <c r="B2228">
        <v>27</v>
      </c>
      <c r="C2228">
        <v>156.69999999999999</v>
      </c>
      <c r="D2228">
        <v>51</v>
      </c>
      <c r="E2228">
        <v>26.64</v>
      </c>
      <c r="F2228">
        <v>2</v>
      </c>
    </row>
    <row r="2229" spans="1:6" x14ac:dyDescent="0.25">
      <c r="A2229">
        <v>40</v>
      </c>
      <c r="B2229">
        <v>0</v>
      </c>
      <c r="C2229">
        <v>150.80000000000001</v>
      </c>
      <c r="D2229">
        <v>85</v>
      </c>
      <c r="E2229">
        <v>25.64</v>
      </c>
      <c r="F2229">
        <v>1</v>
      </c>
    </row>
    <row r="2230" spans="1:6" x14ac:dyDescent="0.25">
      <c r="A2230">
        <v>41</v>
      </c>
      <c r="B2230">
        <v>0</v>
      </c>
      <c r="C2230">
        <v>221</v>
      </c>
      <c r="D2230">
        <v>126</v>
      </c>
      <c r="E2230">
        <v>37.57</v>
      </c>
      <c r="F2230">
        <v>4</v>
      </c>
    </row>
    <row r="2231" spans="1:6" x14ac:dyDescent="0.25">
      <c r="A2231">
        <v>41</v>
      </c>
      <c r="B2231">
        <v>0</v>
      </c>
      <c r="C2231">
        <v>153.6</v>
      </c>
      <c r="D2231">
        <v>148</v>
      </c>
      <c r="E2231">
        <v>26.11</v>
      </c>
      <c r="F2231">
        <v>2</v>
      </c>
    </row>
    <row r="2232" spans="1:6" x14ac:dyDescent="0.25">
      <c r="A2232">
        <v>36</v>
      </c>
      <c r="B2232">
        <v>0</v>
      </c>
      <c r="C2232">
        <v>180.5</v>
      </c>
      <c r="D2232">
        <v>126</v>
      </c>
      <c r="E2232">
        <v>30.69</v>
      </c>
      <c r="F2232">
        <v>0</v>
      </c>
    </row>
    <row r="2233" spans="1:6" x14ac:dyDescent="0.25">
      <c r="A2233">
        <v>36</v>
      </c>
      <c r="B2233">
        <v>0</v>
      </c>
      <c r="C2233">
        <v>123.1</v>
      </c>
      <c r="D2233">
        <v>106</v>
      </c>
      <c r="E2233">
        <v>20.93</v>
      </c>
      <c r="F2233">
        <v>2</v>
      </c>
    </row>
    <row r="2234" spans="1:6" x14ac:dyDescent="0.25">
      <c r="A2234">
        <v>39</v>
      </c>
      <c r="B2234">
        <v>0</v>
      </c>
      <c r="C2234">
        <v>165.7</v>
      </c>
      <c r="D2234">
        <v>94</v>
      </c>
      <c r="E2234">
        <v>28.17</v>
      </c>
      <c r="F2234">
        <v>1</v>
      </c>
    </row>
    <row r="2235" spans="1:6" x14ac:dyDescent="0.25">
      <c r="A2235">
        <v>43</v>
      </c>
      <c r="B2235">
        <v>0</v>
      </c>
      <c r="C2235">
        <v>200.2</v>
      </c>
      <c r="D2235">
        <v>92</v>
      </c>
      <c r="E2235">
        <v>34.03</v>
      </c>
      <c r="F2235">
        <v>2</v>
      </c>
    </row>
    <row r="2236" spans="1:6" x14ac:dyDescent="0.25">
      <c r="A2236">
        <v>40</v>
      </c>
      <c r="B2236">
        <v>0</v>
      </c>
      <c r="C2236">
        <v>154.80000000000001</v>
      </c>
      <c r="D2236">
        <v>82</v>
      </c>
      <c r="E2236">
        <v>26.32</v>
      </c>
      <c r="F2236">
        <v>3</v>
      </c>
    </row>
    <row r="2237" spans="1:6" x14ac:dyDescent="0.25">
      <c r="A2237">
        <v>40</v>
      </c>
      <c r="B2237">
        <v>0</v>
      </c>
      <c r="C2237">
        <v>125.4</v>
      </c>
      <c r="D2237">
        <v>116</v>
      </c>
      <c r="E2237">
        <v>21.32</v>
      </c>
      <c r="F2237">
        <v>2</v>
      </c>
    </row>
    <row r="2238" spans="1:6" x14ac:dyDescent="0.25">
      <c r="A2238">
        <v>38</v>
      </c>
      <c r="B2238">
        <v>33</v>
      </c>
      <c r="C2238">
        <v>184.2</v>
      </c>
      <c r="D2238">
        <v>111</v>
      </c>
      <c r="E2238">
        <v>31.31</v>
      </c>
      <c r="F2238">
        <v>1</v>
      </c>
    </row>
    <row r="2239" spans="1:6" x14ac:dyDescent="0.25">
      <c r="A2239">
        <v>46</v>
      </c>
      <c r="B2239">
        <v>24</v>
      </c>
      <c r="C2239">
        <v>274.7</v>
      </c>
      <c r="D2239">
        <v>99</v>
      </c>
      <c r="E2239">
        <v>46.7</v>
      </c>
      <c r="F2239">
        <v>3</v>
      </c>
    </row>
    <row r="2240" spans="1:6" x14ac:dyDescent="0.25">
      <c r="A2240">
        <v>47</v>
      </c>
      <c r="B2240">
        <v>39</v>
      </c>
      <c r="C2240">
        <v>142</v>
      </c>
      <c r="D2240">
        <v>140</v>
      </c>
      <c r="E2240">
        <v>24.14</v>
      </c>
      <c r="F2240">
        <v>1</v>
      </c>
    </row>
    <row r="2241" spans="1:6" x14ac:dyDescent="0.25">
      <c r="A2241">
        <v>37</v>
      </c>
      <c r="B2241">
        <v>21</v>
      </c>
      <c r="C2241">
        <v>151.5</v>
      </c>
      <c r="D2241">
        <v>99</v>
      </c>
      <c r="E2241">
        <v>25.76</v>
      </c>
      <c r="F2241">
        <v>1</v>
      </c>
    </row>
    <row r="2242" spans="1:6" x14ac:dyDescent="0.25">
      <c r="A2242">
        <v>48</v>
      </c>
      <c r="B2242">
        <v>0</v>
      </c>
      <c r="C2242">
        <v>124.8</v>
      </c>
      <c r="D2242">
        <v>114</v>
      </c>
      <c r="E2242">
        <v>21.22</v>
      </c>
      <c r="F2242">
        <v>3</v>
      </c>
    </row>
    <row r="2243" spans="1:6" x14ac:dyDescent="0.25">
      <c r="A2243">
        <v>44</v>
      </c>
      <c r="B2243">
        <v>0</v>
      </c>
      <c r="C2243">
        <v>232.7</v>
      </c>
      <c r="D2243">
        <v>114</v>
      </c>
      <c r="E2243">
        <v>39.56</v>
      </c>
      <c r="F2243">
        <v>5</v>
      </c>
    </row>
    <row r="2244" spans="1:6" x14ac:dyDescent="0.25">
      <c r="A2244">
        <v>32</v>
      </c>
      <c r="B2244">
        <v>0</v>
      </c>
      <c r="C2244">
        <v>288</v>
      </c>
      <c r="D2244">
        <v>120</v>
      </c>
      <c r="E2244">
        <v>48.96</v>
      </c>
      <c r="F2244">
        <v>0</v>
      </c>
    </row>
    <row r="2245" spans="1:6" x14ac:dyDescent="0.25">
      <c r="A2245">
        <v>38</v>
      </c>
      <c r="B2245">
        <v>23</v>
      </c>
      <c r="C2245">
        <v>170.8</v>
      </c>
      <c r="D2245">
        <v>145</v>
      </c>
      <c r="E2245">
        <v>29.04</v>
      </c>
      <c r="F2245">
        <v>1</v>
      </c>
    </row>
    <row r="2246" spans="1:6" x14ac:dyDescent="0.25">
      <c r="A2246">
        <v>41</v>
      </c>
      <c r="B2246">
        <v>0</v>
      </c>
      <c r="C2246">
        <v>216.1</v>
      </c>
      <c r="D2246">
        <v>114</v>
      </c>
      <c r="E2246">
        <v>36.74</v>
      </c>
      <c r="F2246">
        <v>1</v>
      </c>
    </row>
    <row r="2247" spans="1:6" x14ac:dyDescent="0.25">
      <c r="A2247">
        <v>42</v>
      </c>
      <c r="B2247">
        <v>0</v>
      </c>
      <c r="C2247">
        <v>138.69999999999999</v>
      </c>
      <c r="D2247">
        <v>100</v>
      </c>
      <c r="E2247">
        <v>23.58</v>
      </c>
      <c r="F2247">
        <v>2</v>
      </c>
    </row>
    <row r="2248" spans="1:6" x14ac:dyDescent="0.25">
      <c r="A2248">
        <v>37</v>
      </c>
      <c r="B2248">
        <v>0</v>
      </c>
      <c r="C2248">
        <v>210.7</v>
      </c>
      <c r="D2248">
        <v>112</v>
      </c>
      <c r="E2248">
        <v>35.82</v>
      </c>
      <c r="F2248">
        <v>3</v>
      </c>
    </row>
    <row r="2249" spans="1:6" x14ac:dyDescent="0.25">
      <c r="A2249">
        <v>40</v>
      </c>
      <c r="B2249">
        <v>0</v>
      </c>
      <c r="C2249">
        <v>181.8</v>
      </c>
      <c r="D2249">
        <v>117</v>
      </c>
      <c r="E2249">
        <v>30.91</v>
      </c>
      <c r="F2249">
        <v>0</v>
      </c>
    </row>
    <row r="2250" spans="1:6" x14ac:dyDescent="0.25">
      <c r="A2250">
        <v>39</v>
      </c>
      <c r="B2250">
        <v>30</v>
      </c>
      <c r="C2250">
        <v>61.6</v>
      </c>
      <c r="D2250">
        <v>103</v>
      </c>
      <c r="E2250">
        <v>10.47</v>
      </c>
      <c r="F2250">
        <v>1</v>
      </c>
    </row>
    <row r="2251" spans="1:6" x14ac:dyDescent="0.25">
      <c r="A2251">
        <v>35</v>
      </c>
      <c r="B2251">
        <v>0</v>
      </c>
      <c r="C2251">
        <v>207.7</v>
      </c>
      <c r="D2251">
        <v>85</v>
      </c>
      <c r="E2251">
        <v>35.31</v>
      </c>
      <c r="F2251">
        <v>1</v>
      </c>
    </row>
    <row r="2252" spans="1:6" x14ac:dyDescent="0.25">
      <c r="A2252">
        <v>41</v>
      </c>
      <c r="B2252">
        <v>0</v>
      </c>
      <c r="C2252">
        <v>219.2</v>
      </c>
      <c r="D2252">
        <v>73</v>
      </c>
      <c r="E2252">
        <v>37.26</v>
      </c>
      <c r="F2252">
        <v>1</v>
      </c>
    </row>
    <row r="2253" spans="1:6" x14ac:dyDescent="0.25">
      <c r="A2253">
        <v>43</v>
      </c>
      <c r="B2253">
        <v>0</v>
      </c>
      <c r="C2253">
        <v>245.9</v>
      </c>
      <c r="D2253">
        <v>73</v>
      </c>
      <c r="E2253">
        <v>41.8</v>
      </c>
      <c r="F2253">
        <v>3</v>
      </c>
    </row>
    <row r="2254" spans="1:6" x14ac:dyDescent="0.25">
      <c r="A2254">
        <v>40</v>
      </c>
      <c r="B2254">
        <v>0</v>
      </c>
      <c r="C2254">
        <v>257.3</v>
      </c>
      <c r="D2254">
        <v>84</v>
      </c>
      <c r="E2254">
        <v>43.74</v>
      </c>
      <c r="F2254">
        <v>0</v>
      </c>
    </row>
    <row r="2255" spans="1:6" x14ac:dyDescent="0.25">
      <c r="A2255">
        <v>40</v>
      </c>
      <c r="B2255">
        <v>0</v>
      </c>
      <c r="C2255">
        <v>121.1</v>
      </c>
      <c r="D2255">
        <v>130</v>
      </c>
      <c r="E2255">
        <v>20.59</v>
      </c>
      <c r="F2255">
        <v>2</v>
      </c>
    </row>
    <row r="2256" spans="1:6" x14ac:dyDescent="0.25">
      <c r="A2256">
        <v>32</v>
      </c>
      <c r="B2256">
        <v>0</v>
      </c>
      <c r="C2256">
        <v>301.5</v>
      </c>
      <c r="D2256">
        <v>136</v>
      </c>
      <c r="E2256">
        <v>51.26</v>
      </c>
      <c r="F2256">
        <v>4</v>
      </c>
    </row>
    <row r="2257" spans="1:6" x14ac:dyDescent="0.25">
      <c r="A2257">
        <v>41</v>
      </c>
      <c r="B2257">
        <v>0</v>
      </c>
      <c r="C2257">
        <v>233.9</v>
      </c>
      <c r="D2257">
        <v>96</v>
      </c>
      <c r="E2257">
        <v>39.76</v>
      </c>
      <c r="F2257">
        <v>0</v>
      </c>
    </row>
    <row r="2258" spans="1:6" x14ac:dyDescent="0.25">
      <c r="A2258">
        <v>36</v>
      </c>
      <c r="B2258">
        <v>0</v>
      </c>
      <c r="C2258">
        <v>99.6</v>
      </c>
      <c r="D2258">
        <v>108</v>
      </c>
      <c r="E2258">
        <v>16.93</v>
      </c>
      <c r="F2258">
        <v>2</v>
      </c>
    </row>
    <row r="2259" spans="1:6" x14ac:dyDescent="0.25">
      <c r="A2259">
        <v>45</v>
      </c>
      <c r="B2259">
        <v>0</v>
      </c>
      <c r="C2259">
        <v>169.8</v>
      </c>
      <c r="D2259">
        <v>123</v>
      </c>
      <c r="E2259">
        <v>28.87</v>
      </c>
      <c r="F2259">
        <v>2</v>
      </c>
    </row>
    <row r="2260" spans="1:6" x14ac:dyDescent="0.25">
      <c r="A2260">
        <v>28</v>
      </c>
      <c r="B2260">
        <v>26</v>
      </c>
      <c r="C2260">
        <v>198.8</v>
      </c>
      <c r="D2260">
        <v>115</v>
      </c>
      <c r="E2260">
        <v>33.799999999999997</v>
      </c>
      <c r="F2260">
        <v>1</v>
      </c>
    </row>
    <row r="2261" spans="1:6" x14ac:dyDescent="0.25">
      <c r="A2261">
        <v>38</v>
      </c>
      <c r="B2261">
        <v>0</v>
      </c>
      <c r="C2261">
        <v>116.2</v>
      </c>
      <c r="D2261">
        <v>86</v>
      </c>
      <c r="E2261">
        <v>19.75</v>
      </c>
      <c r="F2261">
        <v>3</v>
      </c>
    </row>
    <row r="2262" spans="1:6" x14ac:dyDescent="0.25">
      <c r="A2262">
        <v>31</v>
      </c>
      <c r="B2262">
        <v>0</v>
      </c>
      <c r="C2262">
        <v>255.9</v>
      </c>
      <c r="D2262">
        <v>128</v>
      </c>
      <c r="E2262">
        <v>43.5</v>
      </c>
      <c r="F2262">
        <v>1</v>
      </c>
    </row>
    <row r="2263" spans="1:6" x14ac:dyDescent="0.25">
      <c r="A2263">
        <v>39</v>
      </c>
      <c r="B2263">
        <v>27</v>
      </c>
      <c r="C2263">
        <v>187.7</v>
      </c>
      <c r="D2263">
        <v>84</v>
      </c>
      <c r="E2263">
        <v>31.91</v>
      </c>
      <c r="F2263">
        <v>3</v>
      </c>
    </row>
    <row r="2264" spans="1:6" x14ac:dyDescent="0.25">
      <c r="A2264">
        <v>37</v>
      </c>
      <c r="B2264">
        <v>21</v>
      </c>
      <c r="C2264">
        <v>195.9</v>
      </c>
      <c r="D2264">
        <v>91</v>
      </c>
      <c r="E2264">
        <v>33.299999999999997</v>
      </c>
      <c r="F2264">
        <v>0</v>
      </c>
    </row>
    <row r="2265" spans="1:6" x14ac:dyDescent="0.25">
      <c r="A2265">
        <v>37</v>
      </c>
      <c r="B2265">
        <v>0</v>
      </c>
      <c r="C2265">
        <v>129.4</v>
      </c>
      <c r="D2265">
        <v>97</v>
      </c>
      <c r="E2265">
        <v>22</v>
      </c>
      <c r="F2265">
        <v>2</v>
      </c>
    </row>
    <row r="2266" spans="1:6" x14ac:dyDescent="0.25">
      <c r="A2266">
        <v>38</v>
      </c>
      <c r="B2266">
        <v>12</v>
      </c>
      <c r="C2266">
        <v>221</v>
      </c>
      <c r="D2266">
        <v>108</v>
      </c>
      <c r="E2266">
        <v>37.57</v>
      </c>
      <c r="F2266">
        <v>2</v>
      </c>
    </row>
    <row r="2267" spans="1:6" x14ac:dyDescent="0.25">
      <c r="A2267">
        <v>43</v>
      </c>
      <c r="B2267">
        <v>0</v>
      </c>
      <c r="C2267">
        <v>140.5</v>
      </c>
      <c r="D2267">
        <v>92</v>
      </c>
      <c r="E2267">
        <v>23.89</v>
      </c>
      <c r="F2267">
        <v>2</v>
      </c>
    </row>
    <row r="2268" spans="1:6" x14ac:dyDescent="0.25">
      <c r="A2268">
        <v>28</v>
      </c>
      <c r="B2268">
        <v>0</v>
      </c>
      <c r="C2268">
        <v>277.89999999999998</v>
      </c>
      <c r="D2268">
        <v>123</v>
      </c>
      <c r="E2268">
        <v>47.24</v>
      </c>
      <c r="F2268">
        <v>0</v>
      </c>
    </row>
    <row r="2269" spans="1:6" x14ac:dyDescent="0.25">
      <c r="A2269">
        <v>49</v>
      </c>
      <c r="B2269">
        <v>0</v>
      </c>
      <c r="C2269">
        <v>109.1</v>
      </c>
      <c r="D2269">
        <v>117</v>
      </c>
      <c r="E2269">
        <v>18.55</v>
      </c>
      <c r="F2269">
        <v>0</v>
      </c>
    </row>
    <row r="2270" spans="1:6" x14ac:dyDescent="0.25">
      <c r="A2270">
        <v>41</v>
      </c>
      <c r="B2270">
        <v>0</v>
      </c>
      <c r="C2270">
        <v>207.8</v>
      </c>
      <c r="D2270">
        <v>109</v>
      </c>
      <c r="E2270">
        <v>35.33</v>
      </c>
      <c r="F2270">
        <v>0</v>
      </c>
    </row>
    <row r="2271" spans="1:6" x14ac:dyDescent="0.25">
      <c r="A2271">
        <v>38</v>
      </c>
      <c r="B2271">
        <v>0</v>
      </c>
      <c r="C2271">
        <v>205.9</v>
      </c>
      <c r="D2271">
        <v>96</v>
      </c>
      <c r="E2271">
        <v>35</v>
      </c>
      <c r="F2271">
        <v>0</v>
      </c>
    </row>
    <row r="2272" spans="1:6" x14ac:dyDescent="0.25">
      <c r="A2272">
        <v>31</v>
      </c>
      <c r="B2272">
        <v>0</v>
      </c>
      <c r="C2272">
        <v>308.60000000000002</v>
      </c>
      <c r="D2272">
        <v>139</v>
      </c>
      <c r="E2272">
        <v>52.46</v>
      </c>
      <c r="F2272">
        <v>4</v>
      </c>
    </row>
    <row r="2273" spans="1:6" x14ac:dyDescent="0.25">
      <c r="A2273">
        <v>44</v>
      </c>
      <c r="B2273">
        <v>0</v>
      </c>
      <c r="C2273">
        <v>242.6</v>
      </c>
      <c r="D2273">
        <v>69</v>
      </c>
      <c r="E2273">
        <v>41.24</v>
      </c>
      <c r="F2273">
        <v>2</v>
      </c>
    </row>
    <row r="2274" spans="1:6" x14ac:dyDescent="0.25">
      <c r="A2274">
        <v>35</v>
      </c>
      <c r="B2274">
        <v>0</v>
      </c>
      <c r="C2274">
        <v>229.6</v>
      </c>
      <c r="D2274">
        <v>82</v>
      </c>
      <c r="E2274">
        <v>39.03</v>
      </c>
      <c r="F2274">
        <v>1</v>
      </c>
    </row>
    <row r="2275" spans="1:6" x14ac:dyDescent="0.25">
      <c r="A2275">
        <v>39</v>
      </c>
      <c r="B2275">
        <v>28</v>
      </c>
      <c r="C2275">
        <v>166</v>
      </c>
      <c r="D2275">
        <v>62</v>
      </c>
      <c r="E2275">
        <v>28.22</v>
      </c>
      <c r="F2275">
        <v>2</v>
      </c>
    </row>
    <row r="2276" spans="1:6" x14ac:dyDescent="0.25">
      <c r="A2276">
        <v>29</v>
      </c>
      <c r="B2276">
        <v>0</v>
      </c>
      <c r="C2276">
        <v>144.80000000000001</v>
      </c>
      <c r="D2276">
        <v>126</v>
      </c>
      <c r="E2276">
        <v>24.62</v>
      </c>
      <c r="F2276">
        <v>0</v>
      </c>
    </row>
    <row r="2277" spans="1:6" x14ac:dyDescent="0.25">
      <c r="A2277">
        <v>51</v>
      </c>
      <c r="B2277">
        <v>0</v>
      </c>
      <c r="C2277">
        <v>106.1</v>
      </c>
      <c r="D2277">
        <v>77</v>
      </c>
      <c r="E2277">
        <v>18.04</v>
      </c>
      <c r="F2277">
        <v>0</v>
      </c>
    </row>
    <row r="2278" spans="1:6" x14ac:dyDescent="0.25">
      <c r="A2278">
        <v>41</v>
      </c>
      <c r="B2278">
        <v>0</v>
      </c>
      <c r="C2278">
        <v>221.8</v>
      </c>
      <c r="D2278">
        <v>84</v>
      </c>
      <c r="E2278">
        <v>37.71</v>
      </c>
      <c r="F2278">
        <v>1</v>
      </c>
    </row>
    <row r="2279" spans="1:6" x14ac:dyDescent="0.25">
      <c r="A2279">
        <v>42</v>
      </c>
      <c r="B2279">
        <v>0</v>
      </c>
      <c r="C2279">
        <v>204.6</v>
      </c>
      <c r="D2279">
        <v>98</v>
      </c>
      <c r="E2279">
        <v>34.78</v>
      </c>
      <c r="F2279">
        <v>2</v>
      </c>
    </row>
    <row r="2280" spans="1:6" x14ac:dyDescent="0.25">
      <c r="A2280">
        <v>47</v>
      </c>
      <c r="B2280">
        <v>44</v>
      </c>
      <c r="C2280">
        <v>152</v>
      </c>
      <c r="D2280">
        <v>95</v>
      </c>
      <c r="E2280">
        <v>25.84</v>
      </c>
      <c r="F2280">
        <v>2</v>
      </c>
    </row>
    <row r="2281" spans="1:6" x14ac:dyDescent="0.25">
      <c r="A2281">
        <v>36</v>
      </c>
      <c r="B2281">
        <v>29</v>
      </c>
      <c r="C2281">
        <v>260.8</v>
      </c>
      <c r="D2281">
        <v>81</v>
      </c>
      <c r="E2281">
        <v>44.34</v>
      </c>
      <c r="F2281">
        <v>1</v>
      </c>
    </row>
    <row r="2282" spans="1:6" x14ac:dyDescent="0.25">
      <c r="A2282">
        <v>40</v>
      </c>
      <c r="B2282">
        <v>0</v>
      </c>
      <c r="C2282">
        <v>177.9</v>
      </c>
      <c r="D2282">
        <v>83</v>
      </c>
      <c r="E2282">
        <v>30.24</v>
      </c>
      <c r="F2282">
        <v>0</v>
      </c>
    </row>
    <row r="2283" spans="1:6" x14ac:dyDescent="0.25">
      <c r="A2283">
        <v>42</v>
      </c>
      <c r="B2283">
        <v>0</v>
      </c>
      <c r="C2283">
        <v>235.1</v>
      </c>
      <c r="D2283">
        <v>97</v>
      </c>
      <c r="E2283">
        <v>39.97</v>
      </c>
      <c r="F2283">
        <v>3</v>
      </c>
    </row>
    <row r="2284" spans="1:6" x14ac:dyDescent="0.25">
      <c r="A2284">
        <v>43</v>
      </c>
      <c r="B2284">
        <v>0</v>
      </c>
      <c r="C2284">
        <v>186.8</v>
      </c>
      <c r="D2284">
        <v>92</v>
      </c>
      <c r="E2284">
        <v>31.76</v>
      </c>
      <c r="F2284">
        <v>2</v>
      </c>
    </row>
    <row r="2285" spans="1:6" x14ac:dyDescent="0.25">
      <c r="A2285">
        <v>42</v>
      </c>
      <c r="B2285">
        <v>0</v>
      </c>
      <c r="C2285">
        <v>268.39999999999998</v>
      </c>
      <c r="D2285">
        <v>81</v>
      </c>
      <c r="E2285">
        <v>45.63</v>
      </c>
      <c r="F2285">
        <v>1</v>
      </c>
    </row>
    <row r="2286" spans="1:6" x14ac:dyDescent="0.25">
      <c r="A2286">
        <v>39</v>
      </c>
      <c r="B2286">
        <v>0</v>
      </c>
      <c r="C2286">
        <v>192.1</v>
      </c>
      <c r="D2286">
        <v>95</v>
      </c>
      <c r="E2286">
        <v>32.659999999999997</v>
      </c>
      <c r="F2286">
        <v>3</v>
      </c>
    </row>
    <row r="2287" spans="1:6" x14ac:dyDescent="0.25">
      <c r="A2287">
        <v>37</v>
      </c>
      <c r="B2287">
        <v>0</v>
      </c>
      <c r="C2287">
        <v>240.7</v>
      </c>
      <c r="D2287">
        <v>82</v>
      </c>
      <c r="E2287">
        <v>40.92</v>
      </c>
      <c r="F2287">
        <v>0</v>
      </c>
    </row>
    <row r="2288" spans="1:6" x14ac:dyDescent="0.25">
      <c r="A2288">
        <v>52</v>
      </c>
      <c r="B2288">
        <v>0</v>
      </c>
      <c r="C2288">
        <v>179.9</v>
      </c>
      <c r="D2288">
        <v>113</v>
      </c>
      <c r="E2288">
        <v>30.58</v>
      </c>
      <c r="F2288">
        <v>2</v>
      </c>
    </row>
    <row r="2289" spans="1:6" x14ac:dyDescent="0.25">
      <c r="A2289">
        <v>35</v>
      </c>
      <c r="B2289">
        <v>0</v>
      </c>
      <c r="C2289">
        <v>175.8</v>
      </c>
      <c r="D2289">
        <v>89</v>
      </c>
      <c r="E2289">
        <v>29.89</v>
      </c>
      <c r="F2289">
        <v>1</v>
      </c>
    </row>
    <row r="2290" spans="1:6" x14ac:dyDescent="0.25">
      <c r="A2290">
        <v>33</v>
      </c>
      <c r="B2290">
        <v>0</v>
      </c>
      <c r="C2290">
        <v>109.4</v>
      </c>
      <c r="D2290">
        <v>91</v>
      </c>
      <c r="E2290">
        <v>18.600000000000001</v>
      </c>
      <c r="F2290">
        <v>0</v>
      </c>
    </row>
    <row r="2291" spans="1:6" x14ac:dyDescent="0.25">
      <c r="A2291">
        <v>28</v>
      </c>
      <c r="B2291">
        <v>0</v>
      </c>
      <c r="C2291">
        <v>255.1</v>
      </c>
      <c r="D2291">
        <v>124</v>
      </c>
      <c r="E2291">
        <v>43.37</v>
      </c>
      <c r="F2291">
        <v>3</v>
      </c>
    </row>
    <row r="2292" spans="1:6" x14ac:dyDescent="0.25">
      <c r="A2292">
        <v>38</v>
      </c>
      <c r="B2292">
        <v>0</v>
      </c>
      <c r="C2292">
        <v>208.7</v>
      </c>
      <c r="D2292">
        <v>84</v>
      </c>
      <c r="E2292">
        <v>35.479999999999997</v>
      </c>
      <c r="F2292">
        <v>3</v>
      </c>
    </row>
    <row r="2293" spans="1:6" x14ac:dyDescent="0.25">
      <c r="A2293">
        <v>40</v>
      </c>
      <c r="B2293">
        <v>20</v>
      </c>
      <c r="C2293">
        <v>214.6</v>
      </c>
      <c r="D2293">
        <v>108</v>
      </c>
      <c r="E2293">
        <v>36.479999999999997</v>
      </c>
      <c r="F2293">
        <v>1</v>
      </c>
    </row>
    <row r="2294" spans="1:6" x14ac:dyDescent="0.25">
      <c r="A2294">
        <v>41</v>
      </c>
      <c r="B2294">
        <v>0</v>
      </c>
      <c r="C2294">
        <v>49.2</v>
      </c>
      <c r="D2294">
        <v>121</v>
      </c>
      <c r="E2294">
        <v>8.36</v>
      </c>
      <c r="F2294">
        <v>1</v>
      </c>
    </row>
    <row r="2295" spans="1:6" x14ac:dyDescent="0.25">
      <c r="A2295">
        <v>40</v>
      </c>
      <c r="B2295">
        <v>0</v>
      </c>
      <c r="C2295">
        <v>141.30000000000001</v>
      </c>
      <c r="D2295">
        <v>133</v>
      </c>
      <c r="E2295">
        <v>24.02</v>
      </c>
      <c r="F2295">
        <v>2</v>
      </c>
    </row>
    <row r="2296" spans="1:6" x14ac:dyDescent="0.25">
      <c r="A2296">
        <v>33</v>
      </c>
      <c r="B2296">
        <v>0</v>
      </c>
      <c r="C2296">
        <v>253.2</v>
      </c>
      <c r="D2296">
        <v>89</v>
      </c>
      <c r="E2296">
        <v>43.04</v>
      </c>
      <c r="F2296">
        <v>4</v>
      </c>
    </row>
    <row r="2297" spans="1:6" x14ac:dyDescent="0.25">
      <c r="A2297">
        <v>40</v>
      </c>
      <c r="B2297">
        <v>0</v>
      </c>
      <c r="C2297">
        <v>206</v>
      </c>
      <c r="D2297">
        <v>128</v>
      </c>
      <c r="E2297">
        <v>35.020000000000003</v>
      </c>
      <c r="F2297">
        <v>0</v>
      </c>
    </row>
    <row r="2298" spans="1:6" x14ac:dyDescent="0.25">
      <c r="A2298">
        <v>39</v>
      </c>
      <c r="B2298">
        <v>31</v>
      </c>
      <c r="C2298">
        <v>71.2</v>
      </c>
      <c r="D2298">
        <v>58</v>
      </c>
      <c r="E2298">
        <v>12.1</v>
      </c>
      <c r="F2298">
        <v>0</v>
      </c>
    </row>
    <row r="2299" spans="1:6" x14ac:dyDescent="0.25">
      <c r="A2299">
        <v>33</v>
      </c>
      <c r="B2299">
        <v>0</v>
      </c>
      <c r="C2299">
        <v>261.8</v>
      </c>
      <c r="D2299">
        <v>69</v>
      </c>
      <c r="E2299">
        <v>44.51</v>
      </c>
      <c r="F2299">
        <v>0</v>
      </c>
    </row>
    <row r="2300" spans="1:6" x14ac:dyDescent="0.25">
      <c r="A2300">
        <v>37</v>
      </c>
      <c r="B2300">
        <v>0</v>
      </c>
      <c r="C2300">
        <v>191.3</v>
      </c>
      <c r="D2300">
        <v>134</v>
      </c>
      <c r="E2300">
        <v>32.520000000000003</v>
      </c>
      <c r="F2300">
        <v>1</v>
      </c>
    </row>
    <row r="2301" spans="1:6" x14ac:dyDescent="0.25">
      <c r="A2301">
        <v>37</v>
      </c>
      <c r="B2301">
        <v>0</v>
      </c>
      <c r="C2301">
        <v>133.30000000000001</v>
      </c>
      <c r="D2301">
        <v>101</v>
      </c>
      <c r="E2301">
        <v>22.66</v>
      </c>
      <c r="F2301">
        <v>0</v>
      </c>
    </row>
    <row r="2302" spans="1:6" x14ac:dyDescent="0.25">
      <c r="A2302">
        <v>38</v>
      </c>
      <c r="B2302">
        <v>24</v>
      </c>
      <c r="C2302">
        <v>183.6</v>
      </c>
      <c r="D2302">
        <v>138</v>
      </c>
      <c r="E2302">
        <v>31.21</v>
      </c>
      <c r="F2302">
        <v>2</v>
      </c>
    </row>
    <row r="2303" spans="1:6" x14ac:dyDescent="0.25">
      <c r="A2303">
        <v>40</v>
      </c>
      <c r="B2303">
        <v>30</v>
      </c>
      <c r="C2303">
        <v>155.19999999999999</v>
      </c>
      <c r="D2303">
        <v>116</v>
      </c>
      <c r="E2303">
        <v>26.38</v>
      </c>
      <c r="F2303">
        <v>1</v>
      </c>
    </row>
    <row r="2304" spans="1:6" x14ac:dyDescent="0.25">
      <c r="A2304">
        <v>39</v>
      </c>
      <c r="B2304">
        <v>28</v>
      </c>
      <c r="C2304">
        <v>283.10000000000002</v>
      </c>
      <c r="D2304">
        <v>93</v>
      </c>
      <c r="E2304">
        <v>48.13</v>
      </c>
      <c r="F2304">
        <v>1</v>
      </c>
    </row>
    <row r="2305" spans="1:6" x14ac:dyDescent="0.25">
      <c r="A2305">
        <v>43</v>
      </c>
      <c r="B2305">
        <v>50</v>
      </c>
      <c r="C2305">
        <v>186.5</v>
      </c>
      <c r="D2305">
        <v>94</v>
      </c>
      <c r="E2305">
        <v>31.71</v>
      </c>
      <c r="F2305">
        <v>2</v>
      </c>
    </row>
    <row r="2306" spans="1:6" x14ac:dyDescent="0.25">
      <c r="A2306">
        <v>38</v>
      </c>
      <c r="B2306">
        <v>38</v>
      </c>
      <c r="C2306">
        <v>163.30000000000001</v>
      </c>
      <c r="D2306">
        <v>104</v>
      </c>
      <c r="E2306">
        <v>27.76</v>
      </c>
      <c r="F2306">
        <v>0</v>
      </c>
    </row>
    <row r="2307" spans="1:6" x14ac:dyDescent="0.25">
      <c r="A2307">
        <v>39</v>
      </c>
      <c r="B2307">
        <v>0</v>
      </c>
      <c r="C2307">
        <v>203.4</v>
      </c>
      <c r="D2307">
        <v>125</v>
      </c>
      <c r="E2307">
        <v>34.58</v>
      </c>
      <c r="F2307">
        <v>1</v>
      </c>
    </row>
    <row r="2308" spans="1:6" x14ac:dyDescent="0.25">
      <c r="A2308">
        <v>45</v>
      </c>
      <c r="B2308">
        <v>19</v>
      </c>
      <c r="C2308">
        <v>178.1</v>
      </c>
      <c r="D2308">
        <v>110</v>
      </c>
      <c r="E2308">
        <v>30.28</v>
      </c>
      <c r="F2308">
        <v>1</v>
      </c>
    </row>
    <row r="2309" spans="1:6" x14ac:dyDescent="0.25">
      <c r="A2309">
        <v>41</v>
      </c>
      <c r="B2309">
        <v>0</v>
      </c>
      <c r="C2309">
        <v>195.9</v>
      </c>
      <c r="D2309">
        <v>103</v>
      </c>
      <c r="E2309">
        <v>33.299999999999997</v>
      </c>
      <c r="F2309">
        <v>1</v>
      </c>
    </row>
    <row r="2310" spans="1:6" x14ac:dyDescent="0.25">
      <c r="A2310">
        <v>42</v>
      </c>
      <c r="B2310">
        <v>24</v>
      </c>
      <c r="C2310">
        <v>114.1</v>
      </c>
      <c r="D2310">
        <v>95</v>
      </c>
      <c r="E2310">
        <v>19.399999999999999</v>
      </c>
      <c r="F2310">
        <v>2</v>
      </c>
    </row>
    <row r="2311" spans="1:6" x14ac:dyDescent="0.25">
      <c r="A2311">
        <v>34</v>
      </c>
      <c r="B2311">
        <v>0</v>
      </c>
      <c r="C2311">
        <v>279.10000000000002</v>
      </c>
      <c r="D2311">
        <v>124</v>
      </c>
      <c r="E2311">
        <v>47.45</v>
      </c>
      <c r="F2311">
        <v>2</v>
      </c>
    </row>
    <row r="2312" spans="1:6" x14ac:dyDescent="0.25">
      <c r="A2312">
        <v>36</v>
      </c>
      <c r="B2312">
        <v>0</v>
      </c>
      <c r="C2312">
        <v>169.3</v>
      </c>
      <c r="D2312">
        <v>111</v>
      </c>
      <c r="E2312">
        <v>28.78</v>
      </c>
      <c r="F2312">
        <v>0</v>
      </c>
    </row>
    <row r="2313" spans="1:6" x14ac:dyDescent="0.25">
      <c r="A2313">
        <v>36</v>
      </c>
      <c r="B2313">
        <v>0</v>
      </c>
      <c r="C2313">
        <v>214.4</v>
      </c>
      <c r="D2313">
        <v>94</v>
      </c>
      <c r="E2313">
        <v>36.450000000000003</v>
      </c>
      <c r="F2313">
        <v>2</v>
      </c>
    </row>
    <row r="2314" spans="1:6" x14ac:dyDescent="0.25">
      <c r="A2314">
        <v>42</v>
      </c>
      <c r="B2314">
        <v>0</v>
      </c>
      <c r="C2314">
        <v>255.8</v>
      </c>
      <c r="D2314">
        <v>125</v>
      </c>
      <c r="E2314">
        <v>43.49</v>
      </c>
      <c r="F2314">
        <v>0</v>
      </c>
    </row>
    <row r="2315" spans="1:6" x14ac:dyDescent="0.25">
      <c r="A2315">
        <v>40</v>
      </c>
      <c r="B2315">
        <v>0</v>
      </c>
      <c r="C2315">
        <v>148.19999999999999</v>
      </c>
      <c r="D2315">
        <v>71</v>
      </c>
      <c r="E2315">
        <v>25.19</v>
      </c>
      <c r="F2315">
        <v>2</v>
      </c>
    </row>
    <row r="2316" spans="1:6" x14ac:dyDescent="0.25">
      <c r="A2316">
        <v>38</v>
      </c>
      <c r="B2316">
        <v>0</v>
      </c>
      <c r="C2316">
        <v>119.3</v>
      </c>
      <c r="D2316">
        <v>93</v>
      </c>
      <c r="E2316">
        <v>20.28</v>
      </c>
      <c r="F2316">
        <v>2</v>
      </c>
    </row>
    <row r="2317" spans="1:6" x14ac:dyDescent="0.25">
      <c r="A2317">
        <v>33</v>
      </c>
      <c r="B2317">
        <v>0</v>
      </c>
      <c r="C2317">
        <v>245.2</v>
      </c>
      <c r="D2317">
        <v>91</v>
      </c>
      <c r="E2317">
        <v>41.68</v>
      </c>
      <c r="F2317">
        <v>0</v>
      </c>
    </row>
    <row r="2318" spans="1:6" x14ac:dyDescent="0.25">
      <c r="A2318">
        <v>44</v>
      </c>
      <c r="B2318">
        <v>0</v>
      </c>
      <c r="C2318">
        <v>172.4</v>
      </c>
      <c r="D2318">
        <v>114</v>
      </c>
      <c r="E2318">
        <v>29.31</v>
      </c>
      <c r="F2318">
        <v>2</v>
      </c>
    </row>
    <row r="2319" spans="1:6" x14ac:dyDescent="0.25">
      <c r="A2319">
        <v>33</v>
      </c>
      <c r="B2319">
        <v>30</v>
      </c>
      <c r="C2319">
        <v>175.3</v>
      </c>
      <c r="D2319">
        <v>107</v>
      </c>
      <c r="E2319">
        <v>29.8</v>
      </c>
      <c r="F2319">
        <v>1</v>
      </c>
    </row>
    <row r="2320" spans="1:6" x14ac:dyDescent="0.25">
      <c r="A2320">
        <v>44</v>
      </c>
      <c r="B2320">
        <v>27</v>
      </c>
      <c r="C2320">
        <v>2.6</v>
      </c>
      <c r="D2320">
        <v>113</v>
      </c>
      <c r="E2320">
        <v>0.44</v>
      </c>
      <c r="F2320">
        <v>3</v>
      </c>
    </row>
    <row r="2321" spans="1:6" x14ac:dyDescent="0.25">
      <c r="A2321">
        <v>37</v>
      </c>
      <c r="B2321">
        <v>0</v>
      </c>
      <c r="C2321">
        <v>184.1</v>
      </c>
      <c r="D2321">
        <v>143</v>
      </c>
      <c r="E2321">
        <v>31.3</v>
      </c>
      <c r="F2321">
        <v>1</v>
      </c>
    </row>
    <row r="2322" spans="1:6" x14ac:dyDescent="0.25">
      <c r="A2322">
        <v>34</v>
      </c>
      <c r="B2322">
        <v>0</v>
      </c>
      <c r="C2322">
        <v>181.9</v>
      </c>
      <c r="D2322">
        <v>90</v>
      </c>
      <c r="E2322">
        <v>30.92</v>
      </c>
      <c r="F2322">
        <v>1</v>
      </c>
    </row>
    <row r="2323" spans="1:6" x14ac:dyDescent="0.25">
      <c r="A2323">
        <v>31</v>
      </c>
      <c r="B2323">
        <v>0</v>
      </c>
      <c r="C2323">
        <v>189.8</v>
      </c>
      <c r="D2323">
        <v>122</v>
      </c>
      <c r="E2323">
        <v>32.270000000000003</v>
      </c>
      <c r="F2323">
        <v>0</v>
      </c>
    </row>
    <row r="2324" spans="1:6" x14ac:dyDescent="0.25">
      <c r="A2324">
        <v>38</v>
      </c>
      <c r="B2324">
        <v>0</v>
      </c>
      <c r="C2324">
        <v>223.2</v>
      </c>
      <c r="D2324">
        <v>142</v>
      </c>
      <c r="E2324">
        <v>37.94</v>
      </c>
      <c r="F2324">
        <v>1</v>
      </c>
    </row>
    <row r="2325" spans="1:6" x14ac:dyDescent="0.25">
      <c r="A2325">
        <v>43</v>
      </c>
      <c r="B2325">
        <v>31</v>
      </c>
      <c r="C2325">
        <v>216</v>
      </c>
      <c r="D2325">
        <v>94</v>
      </c>
      <c r="E2325">
        <v>36.72</v>
      </c>
      <c r="F2325">
        <v>2</v>
      </c>
    </row>
    <row r="2326" spans="1:6" x14ac:dyDescent="0.25">
      <c r="A2326">
        <v>39</v>
      </c>
      <c r="B2326">
        <v>0</v>
      </c>
      <c r="C2326">
        <v>198.5</v>
      </c>
      <c r="D2326">
        <v>124</v>
      </c>
      <c r="E2326">
        <v>33.75</v>
      </c>
      <c r="F2326">
        <v>2</v>
      </c>
    </row>
    <row r="2327" spans="1:6" x14ac:dyDescent="0.25">
      <c r="A2327">
        <v>43</v>
      </c>
      <c r="B2327">
        <v>0</v>
      </c>
      <c r="C2327">
        <v>159.5</v>
      </c>
      <c r="D2327">
        <v>115</v>
      </c>
      <c r="E2327">
        <v>27.12</v>
      </c>
      <c r="F2327">
        <v>1</v>
      </c>
    </row>
    <row r="2328" spans="1:6" x14ac:dyDescent="0.25">
      <c r="A2328">
        <v>41</v>
      </c>
      <c r="B2328">
        <v>40</v>
      </c>
      <c r="C2328">
        <v>105</v>
      </c>
      <c r="D2328">
        <v>78</v>
      </c>
      <c r="E2328">
        <v>17.850000000000001</v>
      </c>
      <c r="F2328">
        <v>2</v>
      </c>
    </row>
    <row r="2329" spans="1:6" x14ac:dyDescent="0.25">
      <c r="A2329">
        <v>41</v>
      </c>
      <c r="B2329">
        <v>0</v>
      </c>
      <c r="C2329">
        <v>204.5</v>
      </c>
      <c r="D2329">
        <v>108</v>
      </c>
      <c r="E2329">
        <v>34.770000000000003</v>
      </c>
      <c r="F2329">
        <v>3</v>
      </c>
    </row>
    <row r="2330" spans="1:6" x14ac:dyDescent="0.25">
      <c r="A2330">
        <v>32</v>
      </c>
      <c r="B2330">
        <v>0</v>
      </c>
      <c r="C2330">
        <v>274</v>
      </c>
      <c r="D2330">
        <v>92</v>
      </c>
      <c r="E2330">
        <v>46.58</v>
      </c>
      <c r="F2330">
        <v>0</v>
      </c>
    </row>
    <row r="2331" spans="1:6" x14ac:dyDescent="0.25">
      <c r="A2331">
        <v>43</v>
      </c>
      <c r="B2331">
        <v>0</v>
      </c>
      <c r="C2331">
        <v>137.80000000000001</v>
      </c>
      <c r="D2331">
        <v>97</v>
      </c>
      <c r="E2331">
        <v>23.43</v>
      </c>
      <c r="F2331">
        <v>1</v>
      </c>
    </row>
    <row r="2332" spans="1:6" x14ac:dyDescent="0.25">
      <c r="A2332">
        <v>37</v>
      </c>
      <c r="B2332">
        <v>0</v>
      </c>
      <c r="C2332">
        <v>179.4</v>
      </c>
      <c r="D2332">
        <v>94</v>
      </c>
      <c r="E2332">
        <v>30.5</v>
      </c>
      <c r="F2332">
        <v>0</v>
      </c>
    </row>
    <row r="2333" spans="1:6" x14ac:dyDescent="0.25">
      <c r="A2333">
        <v>45</v>
      </c>
      <c r="B2333">
        <v>39</v>
      </c>
      <c r="C2333">
        <v>139.30000000000001</v>
      </c>
      <c r="D2333">
        <v>101</v>
      </c>
      <c r="E2333">
        <v>23.68</v>
      </c>
      <c r="F2333">
        <v>3</v>
      </c>
    </row>
    <row r="2334" spans="1:6" x14ac:dyDescent="0.25">
      <c r="A2334">
        <v>39</v>
      </c>
      <c r="B2334">
        <v>0</v>
      </c>
      <c r="C2334">
        <v>7.8</v>
      </c>
      <c r="D2334">
        <v>86</v>
      </c>
      <c r="E2334">
        <v>1.33</v>
      </c>
      <c r="F2334">
        <v>2</v>
      </c>
    </row>
    <row r="2335" spans="1:6" x14ac:dyDescent="0.25">
      <c r="A2335">
        <v>42</v>
      </c>
      <c r="B2335">
        <v>23</v>
      </c>
      <c r="C2335">
        <v>183.1</v>
      </c>
      <c r="D2335">
        <v>88</v>
      </c>
      <c r="E2335">
        <v>31.13</v>
      </c>
      <c r="F2335">
        <v>1</v>
      </c>
    </row>
    <row r="2336" spans="1:6" x14ac:dyDescent="0.25">
      <c r="A2336">
        <v>38</v>
      </c>
      <c r="B2336">
        <v>0</v>
      </c>
      <c r="C2336">
        <v>140</v>
      </c>
      <c r="D2336">
        <v>106</v>
      </c>
      <c r="E2336">
        <v>23.8</v>
      </c>
      <c r="F2336">
        <v>2</v>
      </c>
    </row>
    <row r="2337" spans="1:6" x14ac:dyDescent="0.25">
      <c r="A2337">
        <v>43</v>
      </c>
      <c r="B2337">
        <v>0</v>
      </c>
      <c r="C2337">
        <v>179.2</v>
      </c>
      <c r="D2337">
        <v>59</v>
      </c>
      <c r="E2337">
        <v>30.46</v>
      </c>
      <c r="F2337">
        <v>2</v>
      </c>
    </row>
    <row r="2338" spans="1:6" x14ac:dyDescent="0.25">
      <c r="A2338">
        <v>42</v>
      </c>
      <c r="B2338">
        <v>0</v>
      </c>
      <c r="C2338">
        <v>177.4</v>
      </c>
      <c r="D2338">
        <v>136</v>
      </c>
      <c r="E2338">
        <v>30.16</v>
      </c>
      <c r="F2338">
        <v>0</v>
      </c>
    </row>
    <row r="2339" spans="1:6" x14ac:dyDescent="0.25">
      <c r="A2339">
        <v>40</v>
      </c>
      <c r="B2339">
        <v>0</v>
      </c>
      <c r="C2339">
        <v>115.6</v>
      </c>
      <c r="D2339">
        <v>129</v>
      </c>
      <c r="E2339">
        <v>19.649999999999999</v>
      </c>
      <c r="F2339">
        <v>1</v>
      </c>
    </row>
    <row r="2340" spans="1:6" x14ac:dyDescent="0.25">
      <c r="A2340">
        <v>22</v>
      </c>
      <c r="B2340">
        <v>0</v>
      </c>
      <c r="C2340">
        <v>237.3</v>
      </c>
      <c r="D2340">
        <v>103</v>
      </c>
      <c r="E2340">
        <v>40.340000000000003</v>
      </c>
      <c r="F2340">
        <v>0</v>
      </c>
    </row>
    <row r="2341" spans="1:6" x14ac:dyDescent="0.25">
      <c r="A2341">
        <v>41</v>
      </c>
      <c r="B2341">
        <v>0</v>
      </c>
      <c r="C2341">
        <v>51.5</v>
      </c>
      <c r="D2341">
        <v>90</v>
      </c>
      <c r="E2341">
        <v>8.76</v>
      </c>
      <c r="F2341">
        <v>3</v>
      </c>
    </row>
    <row r="2342" spans="1:6" x14ac:dyDescent="0.25">
      <c r="A2342">
        <v>38</v>
      </c>
      <c r="B2342">
        <v>19</v>
      </c>
      <c r="C2342">
        <v>155.69999999999999</v>
      </c>
      <c r="D2342">
        <v>104</v>
      </c>
      <c r="E2342">
        <v>26.47</v>
      </c>
      <c r="F2342">
        <v>3</v>
      </c>
    </row>
    <row r="2343" spans="1:6" x14ac:dyDescent="0.25">
      <c r="A2343">
        <v>37</v>
      </c>
      <c r="B2343">
        <v>23</v>
      </c>
      <c r="C2343">
        <v>245</v>
      </c>
      <c r="D2343">
        <v>88</v>
      </c>
      <c r="E2343">
        <v>41.65</v>
      </c>
      <c r="F2343">
        <v>2</v>
      </c>
    </row>
    <row r="2344" spans="1:6" x14ac:dyDescent="0.25">
      <c r="A2344">
        <v>45</v>
      </c>
      <c r="B2344">
        <v>0</v>
      </c>
      <c r="C2344">
        <v>111.1</v>
      </c>
      <c r="D2344">
        <v>126</v>
      </c>
      <c r="E2344">
        <v>18.89</v>
      </c>
      <c r="F2344">
        <v>1</v>
      </c>
    </row>
    <row r="2345" spans="1:6" x14ac:dyDescent="0.25">
      <c r="A2345">
        <v>35</v>
      </c>
      <c r="B2345">
        <v>44</v>
      </c>
      <c r="C2345">
        <v>116</v>
      </c>
      <c r="D2345">
        <v>85</v>
      </c>
      <c r="E2345">
        <v>19.72</v>
      </c>
      <c r="F2345">
        <v>1</v>
      </c>
    </row>
    <row r="2346" spans="1:6" x14ac:dyDescent="0.25">
      <c r="A2346">
        <v>44</v>
      </c>
      <c r="B2346">
        <v>0</v>
      </c>
      <c r="C2346">
        <v>155.5</v>
      </c>
      <c r="D2346">
        <v>81</v>
      </c>
      <c r="E2346">
        <v>26.44</v>
      </c>
      <c r="F2346">
        <v>1</v>
      </c>
    </row>
    <row r="2347" spans="1:6" x14ac:dyDescent="0.25">
      <c r="A2347">
        <v>40</v>
      </c>
      <c r="B2347">
        <v>31</v>
      </c>
      <c r="C2347">
        <v>175.2</v>
      </c>
      <c r="D2347">
        <v>68</v>
      </c>
      <c r="E2347">
        <v>29.78</v>
      </c>
      <c r="F2347">
        <v>1</v>
      </c>
    </row>
    <row r="2348" spans="1:6" x14ac:dyDescent="0.25">
      <c r="A2348">
        <v>31</v>
      </c>
      <c r="B2348">
        <v>0</v>
      </c>
      <c r="C2348">
        <v>154.69999999999999</v>
      </c>
      <c r="D2348">
        <v>84</v>
      </c>
      <c r="E2348">
        <v>26.3</v>
      </c>
      <c r="F2348">
        <v>4</v>
      </c>
    </row>
    <row r="2349" spans="1:6" x14ac:dyDescent="0.25">
      <c r="A2349">
        <v>31</v>
      </c>
      <c r="B2349">
        <v>34</v>
      </c>
      <c r="C2349">
        <v>247.2</v>
      </c>
      <c r="D2349">
        <v>105</v>
      </c>
      <c r="E2349">
        <v>42.02</v>
      </c>
      <c r="F2349">
        <v>2</v>
      </c>
    </row>
    <row r="2350" spans="1:6" x14ac:dyDescent="0.25">
      <c r="A2350">
        <v>44</v>
      </c>
      <c r="B2350">
        <v>24</v>
      </c>
      <c r="C2350">
        <v>227.5</v>
      </c>
      <c r="D2350">
        <v>81</v>
      </c>
      <c r="E2350">
        <v>38.68</v>
      </c>
      <c r="F2350">
        <v>1</v>
      </c>
    </row>
    <row r="2351" spans="1:6" x14ac:dyDescent="0.25">
      <c r="A2351">
        <v>39</v>
      </c>
      <c r="B2351">
        <v>30</v>
      </c>
      <c r="C2351">
        <v>185</v>
      </c>
      <c r="D2351">
        <v>117</v>
      </c>
      <c r="E2351">
        <v>31.45</v>
      </c>
      <c r="F2351">
        <v>0</v>
      </c>
    </row>
    <row r="2352" spans="1:6" x14ac:dyDescent="0.25">
      <c r="A2352">
        <v>38</v>
      </c>
      <c r="B2352">
        <v>0</v>
      </c>
      <c r="C2352">
        <v>158.80000000000001</v>
      </c>
      <c r="D2352">
        <v>119</v>
      </c>
      <c r="E2352">
        <v>27</v>
      </c>
      <c r="F2352">
        <v>1</v>
      </c>
    </row>
    <row r="2353" spans="1:6" x14ac:dyDescent="0.25">
      <c r="A2353">
        <v>45</v>
      </c>
      <c r="B2353">
        <v>0</v>
      </c>
      <c r="C2353">
        <v>185.9</v>
      </c>
      <c r="D2353">
        <v>95</v>
      </c>
      <c r="E2353">
        <v>31.6</v>
      </c>
      <c r="F2353">
        <v>3</v>
      </c>
    </row>
    <row r="2354" spans="1:6" x14ac:dyDescent="0.25">
      <c r="A2354">
        <v>40</v>
      </c>
      <c r="B2354">
        <v>0</v>
      </c>
      <c r="C2354">
        <v>222.5</v>
      </c>
      <c r="D2354">
        <v>74</v>
      </c>
      <c r="E2354">
        <v>37.83</v>
      </c>
      <c r="F2354">
        <v>2</v>
      </c>
    </row>
    <row r="2355" spans="1:6" x14ac:dyDescent="0.25">
      <c r="A2355">
        <v>38</v>
      </c>
      <c r="B2355">
        <v>0</v>
      </c>
      <c r="C2355">
        <v>201.1</v>
      </c>
      <c r="D2355">
        <v>101</v>
      </c>
      <c r="E2355">
        <v>34.19</v>
      </c>
      <c r="F2355">
        <v>3</v>
      </c>
    </row>
    <row r="2356" spans="1:6" x14ac:dyDescent="0.25">
      <c r="A2356">
        <v>43</v>
      </c>
      <c r="B2356">
        <v>17</v>
      </c>
      <c r="C2356">
        <v>167.9</v>
      </c>
      <c r="D2356">
        <v>114</v>
      </c>
      <c r="E2356">
        <v>28.54</v>
      </c>
      <c r="F2356">
        <v>1</v>
      </c>
    </row>
    <row r="2357" spans="1:6" x14ac:dyDescent="0.25">
      <c r="A2357">
        <v>31</v>
      </c>
      <c r="B2357">
        <v>0</v>
      </c>
      <c r="C2357">
        <v>239.1</v>
      </c>
      <c r="D2357">
        <v>88</v>
      </c>
      <c r="E2357">
        <v>40.65</v>
      </c>
      <c r="F2357">
        <v>3</v>
      </c>
    </row>
    <row r="2358" spans="1:6" x14ac:dyDescent="0.25">
      <c r="A2358">
        <v>34</v>
      </c>
      <c r="B2358">
        <v>0</v>
      </c>
      <c r="C2358">
        <v>175.7</v>
      </c>
      <c r="D2358">
        <v>109</v>
      </c>
      <c r="E2358">
        <v>29.87</v>
      </c>
      <c r="F2358">
        <v>5</v>
      </c>
    </row>
    <row r="2359" spans="1:6" x14ac:dyDescent="0.25">
      <c r="A2359">
        <v>32</v>
      </c>
      <c r="B2359">
        <v>29</v>
      </c>
      <c r="C2359">
        <v>111.2</v>
      </c>
      <c r="D2359">
        <v>90</v>
      </c>
      <c r="E2359">
        <v>18.899999999999999</v>
      </c>
      <c r="F2359">
        <v>6</v>
      </c>
    </row>
    <row r="2360" spans="1:6" x14ac:dyDescent="0.25">
      <c r="A2360">
        <v>38</v>
      </c>
      <c r="B2360">
        <v>0</v>
      </c>
      <c r="C2360">
        <v>87.7</v>
      </c>
      <c r="D2360">
        <v>74</v>
      </c>
      <c r="E2360">
        <v>14.91</v>
      </c>
      <c r="F2360">
        <v>1</v>
      </c>
    </row>
    <row r="2361" spans="1:6" x14ac:dyDescent="0.25">
      <c r="A2361">
        <v>39</v>
      </c>
      <c r="B2361">
        <v>0</v>
      </c>
      <c r="C2361">
        <v>244.1</v>
      </c>
      <c r="D2361">
        <v>99</v>
      </c>
      <c r="E2361">
        <v>41.5</v>
      </c>
      <c r="F2361">
        <v>0</v>
      </c>
    </row>
    <row r="2362" spans="1:6" x14ac:dyDescent="0.25">
      <c r="A2362">
        <v>43</v>
      </c>
      <c r="B2362">
        <v>27</v>
      </c>
      <c r="C2362">
        <v>165</v>
      </c>
      <c r="D2362">
        <v>89</v>
      </c>
      <c r="E2362">
        <v>28.05</v>
      </c>
      <c r="F2362">
        <v>2</v>
      </c>
    </row>
    <row r="2363" spans="1:6" x14ac:dyDescent="0.25">
      <c r="A2363">
        <v>38</v>
      </c>
      <c r="B2363">
        <v>27</v>
      </c>
      <c r="C2363">
        <v>127.4</v>
      </c>
      <c r="D2363">
        <v>110</v>
      </c>
      <c r="E2363">
        <v>21.66</v>
      </c>
      <c r="F2363">
        <v>0</v>
      </c>
    </row>
    <row r="2364" spans="1:6" x14ac:dyDescent="0.25">
      <c r="A2364">
        <v>40</v>
      </c>
      <c r="B2364">
        <v>0</v>
      </c>
      <c r="C2364">
        <v>194.8</v>
      </c>
      <c r="D2364">
        <v>106</v>
      </c>
      <c r="E2364">
        <v>33.119999999999997</v>
      </c>
      <c r="F2364">
        <v>0</v>
      </c>
    </row>
    <row r="2365" spans="1:6" x14ac:dyDescent="0.25">
      <c r="A2365">
        <v>42</v>
      </c>
      <c r="B2365">
        <v>0</v>
      </c>
      <c r="C2365">
        <v>54.7</v>
      </c>
      <c r="D2365">
        <v>131</v>
      </c>
      <c r="E2365">
        <v>9.3000000000000007</v>
      </c>
      <c r="F2365">
        <v>1</v>
      </c>
    </row>
    <row r="2366" spans="1:6" x14ac:dyDescent="0.25">
      <c r="A2366">
        <v>37</v>
      </c>
      <c r="B2366">
        <v>0</v>
      </c>
      <c r="C2366">
        <v>90.5</v>
      </c>
      <c r="D2366">
        <v>142</v>
      </c>
      <c r="E2366">
        <v>15.39</v>
      </c>
      <c r="F2366">
        <v>1</v>
      </c>
    </row>
    <row r="2367" spans="1:6" x14ac:dyDescent="0.25">
      <c r="A2367">
        <v>40</v>
      </c>
      <c r="B2367">
        <v>0</v>
      </c>
      <c r="C2367">
        <v>235.6</v>
      </c>
      <c r="D2367">
        <v>132</v>
      </c>
      <c r="E2367">
        <v>40.049999999999997</v>
      </c>
      <c r="F2367">
        <v>0</v>
      </c>
    </row>
    <row r="2368" spans="1:6" x14ac:dyDescent="0.25">
      <c r="A2368">
        <v>32</v>
      </c>
      <c r="B2368">
        <v>0</v>
      </c>
      <c r="C2368">
        <v>142.5</v>
      </c>
      <c r="D2368">
        <v>82</v>
      </c>
      <c r="E2368">
        <v>24.23</v>
      </c>
      <c r="F2368">
        <v>2</v>
      </c>
    </row>
    <row r="2369" spans="1:6" x14ac:dyDescent="0.25">
      <c r="A2369">
        <v>36</v>
      </c>
      <c r="B2369">
        <v>0</v>
      </c>
      <c r="C2369">
        <v>54</v>
      </c>
      <c r="D2369">
        <v>68</v>
      </c>
      <c r="E2369">
        <v>9.18</v>
      </c>
      <c r="F2369">
        <v>1</v>
      </c>
    </row>
    <row r="2370" spans="1:6" x14ac:dyDescent="0.25">
      <c r="A2370">
        <v>43</v>
      </c>
      <c r="B2370">
        <v>0</v>
      </c>
      <c r="C2370">
        <v>214.8</v>
      </c>
      <c r="D2370">
        <v>87</v>
      </c>
      <c r="E2370">
        <v>36.520000000000003</v>
      </c>
      <c r="F2370">
        <v>3</v>
      </c>
    </row>
    <row r="2371" spans="1:6" x14ac:dyDescent="0.25">
      <c r="A2371">
        <v>31</v>
      </c>
      <c r="B2371">
        <v>0</v>
      </c>
      <c r="C2371">
        <v>251.4</v>
      </c>
      <c r="D2371">
        <v>118</v>
      </c>
      <c r="E2371">
        <v>42.74</v>
      </c>
      <c r="F2371">
        <v>0</v>
      </c>
    </row>
    <row r="2372" spans="1:6" x14ac:dyDescent="0.25">
      <c r="A2372">
        <v>39</v>
      </c>
      <c r="B2372">
        <v>0</v>
      </c>
      <c r="C2372">
        <v>139</v>
      </c>
      <c r="D2372">
        <v>99</v>
      </c>
      <c r="E2372">
        <v>23.63</v>
      </c>
      <c r="F2372">
        <v>4</v>
      </c>
    </row>
    <row r="2373" spans="1:6" x14ac:dyDescent="0.25">
      <c r="A2373">
        <v>46</v>
      </c>
      <c r="B2373">
        <v>0</v>
      </c>
      <c r="C2373">
        <v>117.3</v>
      </c>
      <c r="D2373">
        <v>114</v>
      </c>
      <c r="E2373">
        <v>19.940000000000001</v>
      </c>
      <c r="F2373">
        <v>2</v>
      </c>
    </row>
    <row r="2374" spans="1:6" x14ac:dyDescent="0.25">
      <c r="A2374">
        <v>36</v>
      </c>
      <c r="B2374">
        <v>0</v>
      </c>
      <c r="C2374">
        <v>264</v>
      </c>
      <c r="D2374">
        <v>108</v>
      </c>
      <c r="E2374">
        <v>44.88</v>
      </c>
      <c r="F2374">
        <v>3</v>
      </c>
    </row>
    <row r="2375" spans="1:6" x14ac:dyDescent="0.25">
      <c r="A2375">
        <v>40</v>
      </c>
      <c r="B2375">
        <v>0</v>
      </c>
      <c r="C2375">
        <v>82.6</v>
      </c>
      <c r="D2375">
        <v>105</v>
      </c>
      <c r="E2375">
        <v>14.04</v>
      </c>
      <c r="F2375">
        <v>1</v>
      </c>
    </row>
    <row r="2376" spans="1:6" x14ac:dyDescent="0.25">
      <c r="A2376">
        <v>40</v>
      </c>
      <c r="B2376">
        <v>28</v>
      </c>
      <c r="C2376">
        <v>175.8</v>
      </c>
      <c r="D2376">
        <v>126</v>
      </c>
      <c r="E2376">
        <v>29.89</v>
      </c>
      <c r="F2376">
        <v>1</v>
      </c>
    </row>
    <row r="2377" spans="1:6" x14ac:dyDescent="0.25">
      <c r="A2377">
        <v>45</v>
      </c>
      <c r="B2377">
        <v>0</v>
      </c>
      <c r="C2377">
        <v>220.4</v>
      </c>
      <c r="D2377">
        <v>100</v>
      </c>
      <c r="E2377">
        <v>37.47</v>
      </c>
      <c r="F2377">
        <v>2</v>
      </c>
    </row>
    <row r="2378" spans="1:6" x14ac:dyDescent="0.25">
      <c r="A2378">
        <v>46</v>
      </c>
      <c r="B2378">
        <v>0</v>
      </c>
      <c r="C2378">
        <v>217</v>
      </c>
      <c r="D2378">
        <v>104</v>
      </c>
      <c r="E2378">
        <v>36.89</v>
      </c>
      <c r="F2378">
        <v>2</v>
      </c>
    </row>
    <row r="2379" spans="1:6" x14ac:dyDescent="0.25">
      <c r="A2379">
        <v>43</v>
      </c>
      <c r="B2379">
        <v>25</v>
      </c>
      <c r="C2379">
        <v>129</v>
      </c>
      <c r="D2379">
        <v>77</v>
      </c>
      <c r="E2379">
        <v>21.93</v>
      </c>
      <c r="F2379">
        <v>1</v>
      </c>
    </row>
    <row r="2380" spans="1:6" x14ac:dyDescent="0.25">
      <c r="A2380">
        <v>35</v>
      </c>
      <c r="B2380">
        <v>0</v>
      </c>
      <c r="C2380">
        <v>150.5</v>
      </c>
      <c r="D2380">
        <v>106</v>
      </c>
      <c r="E2380">
        <v>25.59</v>
      </c>
      <c r="F2380">
        <v>1</v>
      </c>
    </row>
    <row r="2381" spans="1:6" x14ac:dyDescent="0.25">
      <c r="A2381">
        <v>37</v>
      </c>
      <c r="B2381">
        <v>0</v>
      </c>
      <c r="C2381">
        <v>189.5</v>
      </c>
      <c r="D2381">
        <v>122</v>
      </c>
      <c r="E2381">
        <v>32.22</v>
      </c>
      <c r="F2381">
        <v>2</v>
      </c>
    </row>
    <row r="2382" spans="1:6" x14ac:dyDescent="0.25">
      <c r="A2382">
        <v>43</v>
      </c>
      <c r="B2382">
        <v>33</v>
      </c>
      <c r="C2382">
        <v>137.80000000000001</v>
      </c>
      <c r="D2382">
        <v>95</v>
      </c>
      <c r="E2382">
        <v>23.43</v>
      </c>
      <c r="F2382">
        <v>2</v>
      </c>
    </row>
    <row r="2383" spans="1:6" x14ac:dyDescent="0.25">
      <c r="A2383">
        <v>40</v>
      </c>
      <c r="B2383">
        <v>0</v>
      </c>
      <c r="C2383">
        <v>129.30000000000001</v>
      </c>
      <c r="D2383">
        <v>80</v>
      </c>
      <c r="E2383">
        <v>21.98</v>
      </c>
      <c r="F2383">
        <v>3</v>
      </c>
    </row>
    <row r="2384" spans="1:6" x14ac:dyDescent="0.25">
      <c r="A2384">
        <v>36</v>
      </c>
      <c r="B2384">
        <v>0</v>
      </c>
      <c r="C2384">
        <v>115.6</v>
      </c>
      <c r="D2384">
        <v>77</v>
      </c>
      <c r="E2384">
        <v>19.649999999999999</v>
      </c>
      <c r="F2384">
        <v>1</v>
      </c>
    </row>
    <row r="2385" spans="1:6" x14ac:dyDescent="0.25">
      <c r="A2385">
        <v>37</v>
      </c>
      <c r="B2385">
        <v>23</v>
      </c>
      <c r="C2385">
        <v>221.9</v>
      </c>
      <c r="D2385">
        <v>114</v>
      </c>
      <c r="E2385">
        <v>37.72</v>
      </c>
      <c r="F2385">
        <v>2</v>
      </c>
    </row>
    <row r="2386" spans="1:6" x14ac:dyDescent="0.25">
      <c r="A2386">
        <v>31</v>
      </c>
      <c r="B2386">
        <v>0</v>
      </c>
      <c r="C2386">
        <v>263.7</v>
      </c>
      <c r="D2386">
        <v>113</v>
      </c>
      <c r="E2386">
        <v>44.83</v>
      </c>
      <c r="F2386">
        <v>1</v>
      </c>
    </row>
    <row r="2387" spans="1:6" x14ac:dyDescent="0.25">
      <c r="A2387">
        <v>44</v>
      </c>
      <c r="B2387">
        <v>0</v>
      </c>
      <c r="C2387">
        <v>61.3</v>
      </c>
      <c r="D2387">
        <v>91</v>
      </c>
      <c r="E2387">
        <v>10.42</v>
      </c>
      <c r="F2387">
        <v>1</v>
      </c>
    </row>
    <row r="2388" spans="1:6" x14ac:dyDescent="0.25">
      <c r="A2388">
        <v>40</v>
      </c>
      <c r="B2388">
        <v>0</v>
      </c>
      <c r="C2388">
        <v>183.8</v>
      </c>
      <c r="D2388">
        <v>113</v>
      </c>
      <c r="E2388">
        <v>31.25</v>
      </c>
      <c r="F2388">
        <v>1</v>
      </c>
    </row>
    <row r="2389" spans="1:6" x14ac:dyDescent="0.25">
      <c r="A2389">
        <v>27</v>
      </c>
      <c r="B2389">
        <v>0</v>
      </c>
      <c r="C2389">
        <v>167.4</v>
      </c>
      <c r="D2389">
        <v>68</v>
      </c>
      <c r="E2389">
        <v>28.46</v>
      </c>
      <c r="F2389">
        <v>0</v>
      </c>
    </row>
    <row r="2390" spans="1:6" x14ac:dyDescent="0.25">
      <c r="A2390">
        <v>38</v>
      </c>
      <c r="B2390">
        <v>27</v>
      </c>
      <c r="C2390">
        <v>154.1</v>
      </c>
      <c r="D2390">
        <v>122</v>
      </c>
      <c r="E2390">
        <v>26.2</v>
      </c>
      <c r="F2390">
        <v>4</v>
      </c>
    </row>
    <row r="2391" spans="1:6" x14ac:dyDescent="0.25">
      <c r="A2391">
        <v>44</v>
      </c>
      <c r="B2391">
        <v>0</v>
      </c>
      <c r="C2391">
        <v>252</v>
      </c>
      <c r="D2391">
        <v>101</v>
      </c>
      <c r="E2391">
        <v>42.84</v>
      </c>
      <c r="F2391">
        <v>0</v>
      </c>
    </row>
    <row r="2392" spans="1:6" x14ac:dyDescent="0.25">
      <c r="A2392">
        <v>37</v>
      </c>
      <c r="B2392">
        <v>0</v>
      </c>
      <c r="C2392">
        <v>163.1</v>
      </c>
      <c r="D2392">
        <v>94</v>
      </c>
      <c r="E2392">
        <v>27.73</v>
      </c>
      <c r="F2392">
        <v>0</v>
      </c>
    </row>
    <row r="2393" spans="1:6" x14ac:dyDescent="0.25">
      <c r="A2393">
        <v>50</v>
      </c>
      <c r="B2393">
        <v>0</v>
      </c>
      <c r="C2393">
        <v>198.3</v>
      </c>
      <c r="D2393">
        <v>80</v>
      </c>
      <c r="E2393">
        <v>33.71</v>
      </c>
      <c r="F2393">
        <v>2</v>
      </c>
    </row>
    <row r="2394" spans="1:6" x14ac:dyDescent="0.25">
      <c r="A2394">
        <v>33</v>
      </c>
      <c r="B2394">
        <v>0</v>
      </c>
      <c r="C2394">
        <v>324.7</v>
      </c>
      <c r="D2394">
        <v>48</v>
      </c>
      <c r="E2394">
        <v>55.2</v>
      </c>
      <c r="F2394">
        <v>0</v>
      </c>
    </row>
    <row r="2395" spans="1:6" x14ac:dyDescent="0.25">
      <c r="A2395">
        <v>40</v>
      </c>
      <c r="B2395">
        <v>0</v>
      </c>
      <c r="C2395">
        <v>128.30000000000001</v>
      </c>
      <c r="D2395">
        <v>78</v>
      </c>
      <c r="E2395">
        <v>21.81</v>
      </c>
      <c r="F2395">
        <v>2</v>
      </c>
    </row>
    <row r="2396" spans="1:6" x14ac:dyDescent="0.25">
      <c r="A2396">
        <v>36</v>
      </c>
      <c r="B2396">
        <v>0</v>
      </c>
      <c r="C2396">
        <v>187.9</v>
      </c>
      <c r="D2396">
        <v>110</v>
      </c>
      <c r="E2396">
        <v>31.94</v>
      </c>
      <c r="F2396">
        <v>2</v>
      </c>
    </row>
    <row r="2397" spans="1:6" x14ac:dyDescent="0.25">
      <c r="A2397">
        <v>34</v>
      </c>
      <c r="B2397">
        <v>0</v>
      </c>
      <c r="C2397">
        <v>129.19999999999999</v>
      </c>
      <c r="D2397">
        <v>71</v>
      </c>
      <c r="E2397">
        <v>21.96</v>
      </c>
      <c r="F2397">
        <v>5</v>
      </c>
    </row>
    <row r="2398" spans="1:6" x14ac:dyDescent="0.25">
      <c r="A2398">
        <v>30</v>
      </c>
      <c r="B2398">
        <v>0</v>
      </c>
      <c r="C2398">
        <v>125.5</v>
      </c>
      <c r="D2398">
        <v>106</v>
      </c>
      <c r="E2398">
        <v>21.34</v>
      </c>
      <c r="F2398">
        <v>4</v>
      </c>
    </row>
    <row r="2399" spans="1:6" x14ac:dyDescent="0.25">
      <c r="A2399">
        <v>40</v>
      </c>
      <c r="B2399">
        <v>26</v>
      </c>
      <c r="C2399">
        <v>257.2</v>
      </c>
      <c r="D2399">
        <v>108</v>
      </c>
      <c r="E2399">
        <v>43.72</v>
      </c>
      <c r="F2399">
        <v>1</v>
      </c>
    </row>
    <row r="2400" spans="1:6" x14ac:dyDescent="0.25">
      <c r="A2400">
        <v>43</v>
      </c>
      <c r="B2400">
        <v>0</v>
      </c>
      <c r="C2400">
        <v>124.6</v>
      </c>
      <c r="D2400">
        <v>90</v>
      </c>
      <c r="E2400">
        <v>21.18</v>
      </c>
      <c r="F2400">
        <v>1</v>
      </c>
    </row>
    <row r="2401" spans="1:6" x14ac:dyDescent="0.25">
      <c r="A2401">
        <v>38</v>
      </c>
      <c r="B2401">
        <v>0</v>
      </c>
      <c r="C2401">
        <v>175.1</v>
      </c>
      <c r="D2401">
        <v>144</v>
      </c>
      <c r="E2401">
        <v>29.77</v>
      </c>
      <c r="F2401">
        <v>1</v>
      </c>
    </row>
    <row r="2402" spans="1:6" x14ac:dyDescent="0.25">
      <c r="A2402">
        <v>40</v>
      </c>
      <c r="B2402">
        <v>0</v>
      </c>
      <c r="C2402">
        <v>124.3</v>
      </c>
      <c r="D2402">
        <v>91</v>
      </c>
      <c r="E2402">
        <v>21.13</v>
      </c>
      <c r="F2402">
        <v>3</v>
      </c>
    </row>
    <row r="2403" spans="1:6" x14ac:dyDescent="0.25">
      <c r="A2403">
        <v>39</v>
      </c>
      <c r="B2403">
        <v>0</v>
      </c>
      <c r="C2403">
        <v>271.60000000000002</v>
      </c>
      <c r="D2403">
        <v>130</v>
      </c>
      <c r="E2403">
        <v>46.17</v>
      </c>
      <c r="F2403">
        <v>2</v>
      </c>
    </row>
    <row r="2404" spans="1:6" x14ac:dyDescent="0.25">
      <c r="A2404">
        <v>39</v>
      </c>
      <c r="B2404">
        <v>33</v>
      </c>
      <c r="C2404">
        <v>183.3</v>
      </c>
      <c r="D2404">
        <v>115</v>
      </c>
      <c r="E2404">
        <v>31.16</v>
      </c>
      <c r="F2404">
        <v>3</v>
      </c>
    </row>
    <row r="2405" spans="1:6" x14ac:dyDescent="0.25">
      <c r="A2405">
        <v>41</v>
      </c>
      <c r="B2405">
        <v>0</v>
      </c>
      <c r="C2405">
        <v>101.1</v>
      </c>
      <c r="D2405">
        <v>119</v>
      </c>
      <c r="E2405">
        <v>17.190000000000001</v>
      </c>
      <c r="F2405">
        <v>2</v>
      </c>
    </row>
    <row r="2406" spans="1:6" x14ac:dyDescent="0.25">
      <c r="A2406">
        <v>41</v>
      </c>
      <c r="B2406">
        <v>0</v>
      </c>
      <c r="C2406">
        <v>203.3</v>
      </c>
      <c r="D2406">
        <v>70</v>
      </c>
      <c r="E2406">
        <v>34.56</v>
      </c>
      <c r="F2406">
        <v>1</v>
      </c>
    </row>
    <row r="2407" spans="1:6" x14ac:dyDescent="0.25">
      <c r="A2407">
        <v>39</v>
      </c>
      <c r="B2407">
        <v>35</v>
      </c>
      <c r="C2407">
        <v>175.4</v>
      </c>
      <c r="D2407">
        <v>88</v>
      </c>
      <c r="E2407">
        <v>29.82</v>
      </c>
      <c r="F2407">
        <v>2</v>
      </c>
    </row>
    <row r="2408" spans="1:6" x14ac:dyDescent="0.25">
      <c r="A2408">
        <v>31</v>
      </c>
      <c r="B2408">
        <v>0</v>
      </c>
      <c r="C2408">
        <v>266</v>
      </c>
      <c r="D2408">
        <v>97</v>
      </c>
      <c r="E2408">
        <v>45.22</v>
      </c>
      <c r="F2408">
        <v>2</v>
      </c>
    </row>
    <row r="2409" spans="1:6" x14ac:dyDescent="0.25">
      <c r="A2409">
        <v>31</v>
      </c>
      <c r="B2409">
        <v>41</v>
      </c>
      <c r="C2409">
        <v>171.6</v>
      </c>
      <c r="D2409">
        <v>110</v>
      </c>
      <c r="E2409">
        <v>29.17</v>
      </c>
      <c r="F2409">
        <v>0</v>
      </c>
    </row>
    <row r="2410" spans="1:6" x14ac:dyDescent="0.25">
      <c r="A2410">
        <v>37</v>
      </c>
      <c r="B2410">
        <v>0</v>
      </c>
      <c r="C2410">
        <v>78.7</v>
      </c>
      <c r="D2410">
        <v>98</v>
      </c>
      <c r="E2410">
        <v>13.38</v>
      </c>
      <c r="F2410">
        <v>0</v>
      </c>
    </row>
    <row r="2411" spans="1:6" x14ac:dyDescent="0.25">
      <c r="A2411">
        <v>45</v>
      </c>
      <c r="B2411">
        <v>20</v>
      </c>
      <c r="C2411">
        <v>211.9</v>
      </c>
      <c r="D2411">
        <v>110</v>
      </c>
      <c r="E2411">
        <v>36.020000000000003</v>
      </c>
      <c r="F2411">
        <v>0</v>
      </c>
    </row>
    <row r="2412" spans="1:6" x14ac:dyDescent="0.25">
      <c r="A2412">
        <v>38</v>
      </c>
      <c r="B2412">
        <v>0</v>
      </c>
      <c r="C2412">
        <v>63.7</v>
      </c>
      <c r="D2412">
        <v>101</v>
      </c>
      <c r="E2412">
        <v>10.83</v>
      </c>
      <c r="F2412">
        <v>1</v>
      </c>
    </row>
    <row r="2413" spans="1:6" x14ac:dyDescent="0.25">
      <c r="A2413">
        <v>44</v>
      </c>
      <c r="B2413">
        <v>0</v>
      </c>
      <c r="C2413">
        <v>173.4</v>
      </c>
      <c r="D2413">
        <v>100</v>
      </c>
      <c r="E2413">
        <v>29.48</v>
      </c>
      <c r="F2413">
        <v>1</v>
      </c>
    </row>
    <row r="2414" spans="1:6" x14ac:dyDescent="0.25">
      <c r="A2414">
        <v>45</v>
      </c>
      <c r="B2414">
        <v>0</v>
      </c>
      <c r="C2414">
        <v>225.9</v>
      </c>
      <c r="D2414">
        <v>123</v>
      </c>
      <c r="E2414">
        <v>38.4</v>
      </c>
      <c r="F2414">
        <v>1</v>
      </c>
    </row>
    <row r="2415" spans="1:6" x14ac:dyDescent="0.25">
      <c r="A2415">
        <v>32</v>
      </c>
      <c r="B2415">
        <v>32</v>
      </c>
      <c r="C2415">
        <v>173</v>
      </c>
      <c r="D2415">
        <v>101</v>
      </c>
      <c r="E2415">
        <v>29.41</v>
      </c>
      <c r="F2415">
        <v>0</v>
      </c>
    </row>
    <row r="2416" spans="1:6" x14ac:dyDescent="0.25">
      <c r="A2416">
        <v>42</v>
      </c>
      <c r="B2416">
        <v>0</v>
      </c>
      <c r="C2416">
        <v>224.9</v>
      </c>
      <c r="D2416">
        <v>102</v>
      </c>
      <c r="E2416">
        <v>38.229999999999997</v>
      </c>
      <c r="F2416">
        <v>0</v>
      </c>
    </row>
    <row r="2417" spans="1:6" x14ac:dyDescent="0.25">
      <c r="A2417">
        <v>36</v>
      </c>
      <c r="B2417">
        <v>0</v>
      </c>
      <c r="C2417">
        <v>137</v>
      </c>
      <c r="D2417">
        <v>128</v>
      </c>
      <c r="E2417">
        <v>23.29</v>
      </c>
      <c r="F2417">
        <v>2</v>
      </c>
    </row>
    <row r="2418" spans="1:6" x14ac:dyDescent="0.25">
      <c r="A2418">
        <v>43</v>
      </c>
      <c r="B2418">
        <v>0</v>
      </c>
      <c r="C2418">
        <v>142.5</v>
      </c>
      <c r="D2418">
        <v>109</v>
      </c>
      <c r="E2418">
        <v>24.23</v>
      </c>
      <c r="F2418">
        <v>2</v>
      </c>
    </row>
    <row r="2419" spans="1:6" x14ac:dyDescent="0.25">
      <c r="A2419">
        <v>43</v>
      </c>
      <c r="B2419">
        <v>0</v>
      </c>
      <c r="C2419">
        <v>142.4</v>
      </c>
      <c r="D2419">
        <v>126</v>
      </c>
      <c r="E2419">
        <v>24.21</v>
      </c>
      <c r="F2419">
        <v>1</v>
      </c>
    </row>
    <row r="2420" spans="1:6" x14ac:dyDescent="0.25">
      <c r="A2420">
        <v>39</v>
      </c>
      <c r="B2420">
        <v>21</v>
      </c>
      <c r="C2420">
        <v>147</v>
      </c>
      <c r="D2420">
        <v>112</v>
      </c>
      <c r="E2420">
        <v>24.99</v>
      </c>
      <c r="F2420">
        <v>2</v>
      </c>
    </row>
    <row r="2421" spans="1:6" x14ac:dyDescent="0.25">
      <c r="A2421">
        <v>46</v>
      </c>
      <c r="B2421">
        <v>0</v>
      </c>
      <c r="C2421">
        <v>149.19999999999999</v>
      </c>
      <c r="D2421">
        <v>96</v>
      </c>
      <c r="E2421">
        <v>25.36</v>
      </c>
      <c r="F2421">
        <v>1</v>
      </c>
    </row>
    <row r="2422" spans="1:6" x14ac:dyDescent="0.25">
      <c r="A2422">
        <v>36</v>
      </c>
      <c r="B2422">
        <v>0</v>
      </c>
      <c r="C2422">
        <v>216.8</v>
      </c>
      <c r="D2422">
        <v>77</v>
      </c>
      <c r="E2422">
        <v>36.86</v>
      </c>
      <c r="F2422">
        <v>1</v>
      </c>
    </row>
    <row r="2423" spans="1:6" x14ac:dyDescent="0.25">
      <c r="A2423">
        <v>33</v>
      </c>
      <c r="B2423">
        <v>28</v>
      </c>
      <c r="C2423">
        <v>308</v>
      </c>
      <c r="D2423">
        <v>123</v>
      </c>
      <c r="E2423">
        <v>52.36</v>
      </c>
      <c r="F2423">
        <v>1</v>
      </c>
    </row>
    <row r="2424" spans="1:6" x14ac:dyDescent="0.25">
      <c r="A2424">
        <v>42</v>
      </c>
      <c r="B2424">
        <v>0</v>
      </c>
      <c r="C2424">
        <v>58</v>
      </c>
      <c r="D2424">
        <v>125</v>
      </c>
      <c r="E2424">
        <v>9.86</v>
      </c>
      <c r="F2424">
        <v>0</v>
      </c>
    </row>
    <row r="2425" spans="1:6" x14ac:dyDescent="0.25">
      <c r="A2425">
        <v>39</v>
      </c>
      <c r="B2425">
        <v>0</v>
      </c>
      <c r="C2425">
        <v>173.2</v>
      </c>
      <c r="D2425">
        <v>80</v>
      </c>
      <c r="E2425">
        <v>29.44</v>
      </c>
      <c r="F2425">
        <v>2</v>
      </c>
    </row>
    <row r="2426" spans="1:6" x14ac:dyDescent="0.25">
      <c r="A2426">
        <v>42</v>
      </c>
      <c r="B2426">
        <v>19</v>
      </c>
      <c r="C2426">
        <v>210.3</v>
      </c>
      <c r="D2426">
        <v>90</v>
      </c>
      <c r="E2426">
        <v>35.75</v>
      </c>
      <c r="F2426">
        <v>4</v>
      </c>
    </row>
    <row r="2427" spans="1:6" x14ac:dyDescent="0.25">
      <c r="A2427">
        <v>40</v>
      </c>
      <c r="B2427">
        <v>24</v>
      </c>
      <c r="C2427">
        <v>58.9</v>
      </c>
      <c r="D2427">
        <v>125</v>
      </c>
      <c r="E2427">
        <v>10.01</v>
      </c>
      <c r="F2427">
        <v>0</v>
      </c>
    </row>
    <row r="2428" spans="1:6" x14ac:dyDescent="0.25">
      <c r="A2428">
        <v>42</v>
      </c>
      <c r="B2428">
        <v>0</v>
      </c>
      <c r="C2428">
        <v>236.8</v>
      </c>
      <c r="D2428">
        <v>102</v>
      </c>
      <c r="E2428">
        <v>40.26</v>
      </c>
      <c r="F2428">
        <v>3</v>
      </c>
    </row>
    <row r="2429" spans="1:6" x14ac:dyDescent="0.25">
      <c r="A2429">
        <v>37</v>
      </c>
      <c r="B2429">
        <v>0</v>
      </c>
      <c r="C2429">
        <v>228.9</v>
      </c>
      <c r="D2429">
        <v>102</v>
      </c>
      <c r="E2429">
        <v>38.909999999999997</v>
      </c>
      <c r="F2429">
        <v>0</v>
      </c>
    </row>
    <row r="2430" spans="1:6" x14ac:dyDescent="0.25">
      <c r="A2430">
        <v>31</v>
      </c>
      <c r="B2430">
        <v>0</v>
      </c>
      <c r="C2430">
        <v>162.80000000000001</v>
      </c>
      <c r="D2430">
        <v>118</v>
      </c>
      <c r="E2430">
        <v>27.68</v>
      </c>
      <c r="F2430">
        <v>0</v>
      </c>
    </row>
    <row r="2431" spans="1:6" x14ac:dyDescent="0.25">
      <c r="A2431">
        <v>42</v>
      </c>
      <c r="B2431">
        <v>0</v>
      </c>
      <c r="C2431">
        <v>86.1</v>
      </c>
      <c r="D2431">
        <v>100</v>
      </c>
      <c r="E2431">
        <v>14.64</v>
      </c>
      <c r="F2431">
        <v>2</v>
      </c>
    </row>
    <row r="2432" spans="1:6" x14ac:dyDescent="0.25">
      <c r="A2432">
        <v>38</v>
      </c>
      <c r="B2432">
        <v>0</v>
      </c>
      <c r="C2432">
        <v>212.3</v>
      </c>
      <c r="D2432">
        <v>89</v>
      </c>
      <c r="E2432">
        <v>36.090000000000003</v>
      </c>
      <c r="F2432">
        <v>2</v>
      </c>
    </row>
    <row r="2433" spans="1:6" x14ac:dyDescent="0.25">
      <c r="A2433">
        <v>39</v>
      </c>
      <c r="B2433">
        <v>0</v>
      </c>
      <c r="C2433">
        <v>151</v>
      </c>
      <c r="D2433">
        <v>98</v>
      </c>
      <c r="E2433">
        <v>25.67</v>
      </c>
      <c r="F2433">
        <v>2</v>
      </c>
    </row>
    <row r="2434" spans="1:6" x14ac:dyDescent="0.25">
      <c r="A2434">
        <v>39</v>
      </c>
      <c r="B2434">
        <v>0</v>
      </c>
      <c r="C2434">
        <v>158.6</v>
      </c>
      <c r="D2434">
        <v>67</v>
      </c>
      <c r="E2434">
        <v>26.96</v>
      </c>
      <c r="F2434">
        <v>2</v>
      </c>
    </row>
    <row r="2435" spans="1:6" x14ac:dyDescent="0.25">
      <c r="A2435">
        <v>29</v>
      </c>
      <c r="B2435">
        <v>0</v>
      </c>
      <c r="C2435">
        <v>296</v>
      </c>
      <c r="D2435">
        <v>93</v>
      </c>
      <c r="E2435">
        <v>50.32</v>
      </c>
      <c r="F2435">
        <v>0</v>
      </c>
    </row>
    <row r="2436" spans="1:6" x14ac:dyDescent="0.25">
      <c r="A2436">
        <v>48</v>
      </c>
      <c r="B2436">
        <v>32</v>
      </c>
      <c r="C2436">
        <v>212.3</v>
      </c>
      <c r="D2436">
        <v>77</v>
      </c>
      <c r="E2436">
        <v>36.090000000000003</v>
      </c>
      <c r="F2436">
        <v>3</v>
      </c>
    </row>
    <row r="2437" spans="1:6" x14ac:dyDescent="0.25">
      <c r="A2437">
        <v>37</v>
      </c>
      <c r="B2437">
        <v>0</v>
      </c>
      <c r="C2437">
        <v>234.4</v>
      </c>
      <c r="D2437">
        <v>61</v>
      </c>
      <c r="E2437">
        <v>39.85</v>
      </c>
      <c r="F2437">
        <v>3</v>
      </c>
    </row>
    <row r="2438" spans="1:6" x14ac:dyDescent="0.25">
      <c r="A2438">
        <v>39</v>
      </c>
      <c r="B2438">
        <v>0</v>
      </c>
      <c r="C2438">
        <v>176.8</v>
      </c>
      <c r="D2438">
        <v>92</v>
      </c>
      <c r="E2438">
        <v>30.06</v>
      </c>
      <c r="F2438">
        <v>2</v>
      </c>
    </row>
    <row r="2439" spans="1:6" x14ac:dyDescent="0.25">
      <c r="A2439">
        <v>46</v>
      </c>
      <c r="B2439">
        <v>19</v>
      </c>
      <c r="C2439">
        <v>157.30000000000001</v>
      </c>
      <c r="D2439">
        <v>123</v>
      </c>
      <c r="E2439">
        <v>26.74</v>
      </c>
      <c r="F2439">
        <v>0</v>
      </c>
    </row>
    <row r="2440" spans="1:6" x14ac:dyDescent="0.25">
      <c r="A2440">
        <v>46</v>
      </c>
      <c r="B2440">
        <v>0</v>
      </c>
      <c r="C2440">
        <v>260.5</v>
      </c>
      <c r="D2440">
        <v>108</v>
      </c>
      <c r="E2440">
        <v>44.29</v>
      </c>
      <c r="F2440">
        <v>1</v>
      </c>
    </row>
    <row r="2441" spans="1:6" x14ac:dyDescent="0.25">
      <c r="A2441">
        <v>24</v>
      </c>
      <c r="B2441">
        <v>0</v>
      </c>
      <c r="C2441">
        <v>124.5</v>
      </c>
      <c r="D2441">
        <v>134</v>
      </c>
      <c r="E2441">
        <v>21.17</v>
      </c>
      <c r="F2441">
        <v>2</v>
      </c>
    </row>
    <row r="2442" spans="1:6" x14ac:dyDescent="0.25">
      <c r="A2442">
        <v>41</v>
      </c>
      <c r="B2442">
        <v>0</v>
      </c>
      <c r="C2442">
        <v>209.4</v>
      </c>
      <c r="D2442">
        <v>49</v>
      </c>
      <c r="E2442">
        <v>35.6</v>
      </c>
      <c r="F2442">
        <v>1</v>
      </c>
    </row>
    <row r="2443" spans="1:6" x14ac:dyDescent="0.25">
      <c r="A2443">
        <v>32</v>
      </c>
      <c r="B2443">
        <v>0</v>
      </c>
      <c r="C2443">
        <v>285.7</v>
      </c>
      <c r="D2443">
        <v>44</v>
      </c>
      <c r="E2443">
        <v>48.57</v>
      </c>
      <c r="F2443">
        <v>1</v>
      </c>
    </row>
    <row r="2444" spans="1:6" x14ac:dyDescent="0.25">
      <c r="A2444">
        <v>36</v>
      </c>
      <c r="B2444">
        <v>0</v>
      </c>
      <c r="C2444">
        <v>190.9</v>
      </c>
      <c r="D2444">
        <v>44</v>
      </c>
      <c r="E2444">
        <v>32.450000000000003</v>
      </c>
      <c r="F2444">
        <v>1</v>
      </c>
    </row>
    <row r="2445" spans="1:6" x14ac:dyDescent="0.25">
      <c r="A2445">
        <v>42</v>
      </c>
      <c r="B2445">
        <v>50</v>
      </c>
      <c r="C2445">
        <v>208.8</v>
      </c>
      <c r="D2445">
        <v>130</v>
      </c>
      <c r="E2445">
        <v>35.5</v>
      </c>
      <c r="F2445">
        <v>2</v>
      </c>
    </row>
    <row r="2446" spans="1:6" x14ac:dyDescent="0.25">
      <c r="A2446">
        <v>40</v>
      </c>
      <c r="B2446">
        <v>36</v>
      </c>
      <c r="C2446">
        <v>77.599999999999994</v>
      </c>
      <c r="D2446">
        <v>141</v>
      </c>
      <c r="E2446">
        <v>13.19</v>
      </c>
      <c r="F2446">
        <v>1</v>
      </c>
    </row>
    <row r="2447" spans="1:6" x14ac:dyDescent="0.25">
      <c r="A2447">
        <v>31</v>
      </c>
      <c r="B2447">
        <v>0</v>
      </c>
      <c r="C2447">
        <v>271.10000000000002</v>
      </c>
      <c r="D2447">
        <v>101</v>
      </c>
      <c r="E2447">
        <v>46.09</v>
      </c>
      <c r="F2447">
        <v>1</v>
      </c>
    </row>
    <row r="2448" spans="1:6" x14ac:dyDescent="0.25">
      <c r="A2448">
        <v>44</v>
      </c>
      <c r="B2448">
        <v>0</v>
      </c>
      <c r="C2448">
        <v>240.8</v>
      </c>
      <c r="D2448">
        <v>104</v>
      </c>
      <c r="E2448">
        <v>40.94</v>
      </c>
      <c r="F2448">
        <v>0</v>
      </c>
    </row>
    <row r="2449" spans="1:6" x14ac:dyDescent="0.25">
      <c r="A2449">
        <v>35</v>
      </c>
      <c r="B2449">
        <v>0</v>
      </c>
      <c r="C2449">
        <v>114.8</v>
      </c>
      <c r="D2449">
        <v>98</v>
      </c>
      <c r="E2449">
        <v>19.52</v>
      </c>
      <c r="F2449">
        <v>0</v>
      </c>
    </row>
    <row r="2450" spans="1:6" x14ac:dyDescent="0.25">
      <c r="A2450">
        <v>46</v>
      </c>
      <c r="B2450">
        <v>34</v>
      </c>
      <c r="C2450">
        <v>138.80000000000001</v>
      </c>
      <c r="D2450">
        <v>80</v>
      </c>
      <c r="E2450">
        <v>23.6</v>
      </c>
      <c r="F2450">
        <v>1</v>
      </c>
    </row>
    <row r="2451" spans="1:6" x14ac:dyDescent="0.25">
      <c r="A2451">
        <v>38</v>
      </c>
      <c r="B2451">
        <v>27</v>
      </c>
      <c r="C2451">
        <v>209.8</v>
      </c>
      <c r="D2451">
        <v>112</v>
      </c>
      <c r="E2451">
        <v>35.67</v>
      </c>
      <c r="F2451">
        <v>0</v>
      </c>
    </row>
    <row r="2452" spans="1:6" x14ac:dyDescent="0.25">
      <c r="A2452">
        <v>33</v>
      </c>
      <c r="B2452">
        <v>0</v>
      </c>
      <c r="C2452">
        <v>134.9</v>
      </c>
      <c r="D2452">
        <v>98</v>
      </c>
      <c r="E2452">
        <v>22.93</v>
      </c>
      <c r="F2452">
        <v>3</v>
      </c>
    </row>
    <row r="2453" spans="1:6" x14ac:dyDescent="0.25">
      <c r="A2453">
        <v>41</v>
      </c>
      <c r="B2453">
        <v>0</v>
      </c>
      <c r="C2453">
        <v>164</v>
      </c>
      <c r="D2453">
        <v>99</v>
      </c>
      <c r="E2453">
        <v>27.88</v>
      </c>
      <c r="F2453">
        <v>0</v>
      </c>
    </row>
    <row r="2454" spans="1:6" x14ac:dyDescent="0.25">
      <c r="A2454">
        <v>41</v>
      </c>
      <c r="B2454">
        <v>0</v>
      </c>
      <c r="C2454">
        <v>245.5</v>
      </c>
      <c r="D2454">
        <v>130</v>
      </c>
      <c r="E2454">
        <v>41.74</v>
      </c>
      <c r="F2454">
        <v>1</v>
      </c>
    </row>
    <row r="2455" spans="1:6" x14ac:dyDescent="0.25">
      <c r="A2455">
        <v>35</v>
      </c>
      <c r="B2455">
        <v>32</v>
      </c>
      <c r="C2455">
        <v>80.3</v>
      </c>
      <c r="D2455">
        <v>94</v>
      </c>
      <c r="E2455">
        <v>13.65</v>
      </c>
      <c r="F2455">
        <v>0</v>
      </c>
    </row>
    <row r="2456" spans="1:6" x14ac:dyDescent="0.25">
      <c r="A2456">
        <v>44</v>
      </c>
      <c r="B2456">
        <v>0</v>
      </c>
      <c r="C2456">
        <v>90.7</v>
      </c>
      <c r="D2456">
        <v>90</v>
      </c>
      <c r="E2456">
        <v>15.42</v>
      </c>
      <c r="F2456">
        <v>2</v>
      </c>
    </row>
    <row r="2457" spans="1:6" x14ac:dyDescent="0.25">
      <c r="A2457">
        <v>35</v>
      </c>
      <c r="B2457">
        <v>36</v>
      </c>
      <c r="C2457">
        <v>190.3</v>
      </c>
      <c r="D2457">
        <v>115</v>
      </c>
      <c r="E2457">
        <v>32.35</v>
      </c>
      <c r="F2457">
        <v>1</v>
      </c>
    </row>
    <row r="2458" spans="1:6" x14ac:dyDescent="0.25">
      <c r="A2458">
        <v>26</v>
      </c>
      <c r="B2458">
        <v>0</v>
      </c>
      <c r="C2458">
        <v>108.6</v>
      </c>
      <c r="D2458">
        <v>108</v>
      </c>
      <c r="E2458">
        <v>18.46</v>
      </c>
      <c r="F2458">
        <v>1</v>
      </c>
    </row>
    <row r="2459" spans="1:6" x14ac:dyDescent="0.25">
      <c r="A2459">
        <v>46</v>
      </c>
      <c r="B2459">
        <v>15</v>
      </c>
      <c r="C2459">
        <v>252.4</v>
      </c>
      <c r="D2459">
        <v>106</v>
      </c>
      <c r="E2459">
        <v>42.91</v>
      </c>
      <c r="F2459">
        <v>2</v>
      </c>
    </row>
    <row r="2460" spans="1:6" x14ac:dyDescent="0.25">
      <c r="A2460">
        <v>39</v>
      </c>
      <c r="B2460">
        <v>32</v>
      </c>
      <c r="C2460">
        <v>183.4</v>
      </c>
      <c r="D2460">
        <v>94</v>
      </c>
      <c r="E2460">
        <v>31.18</v>
      </c>
      <c r="F2460">
        <v>5</v>
      </c>
    </row>
    <row r="2461" spans="1:6" x14ac:dyDescent="0.25">
      <c r="A2461">
        <v>35</v>
      </c>
      <c r="B2461">
        <v>0</v>
      </c>
      <c r="C2461">
        <v>183.4</v>
      </c>
      <c r="D2461">
        <v>103</v>
      </c>
      <c r="E2461">
        <v>31.18</v>
      </c>
      <c r="F2461">
        <v>2</v>
      </c>
    </row>
    <row r="2462" spans="1:6" x14ac:dyDescent="0.25">
      <c r="A2462">
        <v>42</v>
      </c>
      <c r="B2462">
        <v>0</v>
      </c>
      <c r="C2462">
        <v>155.19999999999999</v>
      </c>
      <c r="D2462">
        <v>100</v>
      </c>
      <c r="E2462">
        <v>26.38</v>
      </c>
      <c r="F2462">
        <v>3</v>
      </c>
    </row>
    <row r="2463" spans="1:6" x14ac:dyDescent="0.25">
      <c r="A2463">
        <v>37</v>
      </c>
      <c r="B2463">
        <v>19</v>
      </c>
      <c r="C2463">
        <v>165.8</v>
      </c>
      <c r="D2463">
        <v>122</v>
      </c>
      <c r="E2463">
        <v>28.19</v>
      </c>
      <c r="F2463">
        <v>1</v>
      </c>
    </row>
    <row r="2464" spans="1:6" x14ac:dyDescent="0.25">
      <c r="A2464">
        <v>38</v>
      </c>
      <c r="B2464">
        <v>0</v>
      </c>
      <c r="C2464">
        <v>209.4</v>
      </c>
      <c r="D2464">
        <v>67</v>
      </c>
      <c r="E2464">
        <v>35.6</v>
      </c>
      <c r="F2464">
        <v>0</v>
      </c>
    </row>
    <row r="2465" spans="1:6" x14ac:dyDescent="0.25">
      <c r="A2465">
        <v>31</v>
      </c>
      <c r="B2465">
        <v>0</v>
      </c>
      <c r="C2465">
        <v>279.3</v>
      </c>
      <c r="D2465">
        <v>104</v>
      </c>
      <c r="E2465">
        <v>47.48</v>
      </c>
      <c r="F2465">
        <v>2</v>
      </c>
    </row>
    <row r="2466" spans="1:6" x14ac:dyDescent="0.25">
      <c r="A2466">
        <v>36</v>
      </c>
      <c r="B2466">
        <v>0</v>
      </c>
      <c r="C2466">
        <v>256.5</v>
      </c>
      <c r="D2466">
        <v>87</v>
      </c>
      <c r="E2466">
        <v>43.61</v>
      </c>
      <c r="F2466">
        <v>1</v>
      </c>
    </row>
    <row r="2467" spans="1:6" x14ac:dyDescent="0.25">
      <c r="A2467">
        <v>46</v>
      </c>
      <c r="B2467">
        <v>0</v>
      </c>
      <c r="C2467">
        <v>170.2</v>
      </c>
      <c r="D2467">
        <v>89</v>
      </c>
      <c r="E2467">
        <v>28.93</v>
      </c>
      <c r="F2467">
        <v>0</v>
      </c>
    </row>
    <row r="2468" spans="1:6" x14ac:dyDescent="0.25">
      <c r="A2468">
        <v>43</v>
      </c>
      <c r="B2468">
        <v>0</v>
      </c>
      <c r="C2468">
        <v>139.6</v>
      </c>
      <c r="D2468">
        <v>92</v>
      </c>
      <c r="E2468">
        <v>23.73</v>
      </c>
      <c r="F2468">
        <v>1</v>
      </c>
    </row>
    <row r="2469" spans="1:6" x14ac:dyDescent="0.25">
      <c r="A2469">
        <v>44</v>
      </c>
      <c r="B2469">
        <v>34</v>
      </c>
      <c r="C2469">
        <v>208.8</v>
      </c>
      <c r="D2469">
        <v>119</v>
      </c>
      <c r="E2469">
        <v>35.5</v>
      </c>
      <c r="F2469">
        <v>4</v>
      </c>
    </row>
    <row r="2470" spans="1:6" x14ac:dyDescent="0.25">
      <c r="A2470">
        <v>39</v>
      </c>
      <c r="B2470">
        <v>0</v>
      </c>
      <c r="C2470">
        <v>210.1</v>
      </c>
      <c r="D2470">
        <v>126</v>
      </c>
      <c r="E2470">
        <v>35.72</v>
      </c>
      <c r="F2470">
        <v>4</v>
      </c>
    </row>
    <row r="2471" spans="1:6" x14ac:dyDescent="0.25">
      <c r="A2471">
        <v>41</v>
      </c>
      <c r="B2471">
        <v>0</v>
      </c>
      <c r="C2471">
        <v>202.6</v>
      </c>
      <c r="D2471">
        <v>89</v>
      </c>
      <c r="E2471">
        <v>34.44</v>
      </c>
      <c r="F2471">
        <v>0</v>
      </c>
    </row>
    <row r="2472" spans="1:6" x14ac:dyDescent="0.25">
      <c r="A2472">
        <v>40</v>
      </c>
      <c r="B2472">
        <v>0</v>
      </c>
      <c r="C2472">
        <v>174.4</v>
      </c>
      <c r="D2472">
        <v>112</v>
      </c>
      <c r="E2472">
        <v>29.65</v>
      </c>
      <c r="F2472">
        <v>4</v>
      </c>
    </row>
    <row r="2473" spans="1:6" x14ac:dyDescent="0.25">
      <c r="A2473">
        <v>40</v>
      </c>
      <c r="B2473">
        <v>0</v>
      </c>
      <c r="C2473">
        <v>210.6</v>
      </c>
      <c r="D2473">
        <v>117</v>
      </c>
      <c r="E2473">
        <v>35.799999999999997</v>
      </c>
      <c r="F2473">
        <v>0</v>
      </c>
    </row>
    <row r="2474" spans="1:6" x14ac:dyDescent="0.25">
      <c r="A2474">
        <v>40</v>
      </c>
      <c r="B2474">
        <v>0</v>
      </c>
      <c r="C2474">
        <v>121.5</v>
      </c>
      <c r="D2474">
        <v>88</v>
      </c>
      <c r="E2474">
        <v>20.66</v>
      </c>
      <c r="F2474">
        <v>1</v>
      </c>
    </row>
    <row r="2475" spans="1:6" x14ac:dyDescent="0.25">
      <c r="A2475">
        <v>43</v>
      </c>
      <c r="B2475">
        <v>0</v>
      </c>
      <c r="C2475">
        <v>127.8</v>
      </c>
      <c r="D2475">
        <v>67</v>
      </c>
      <c r="E2475">
        <v>21.73</v>
      </c>
      <c r="F2475">
        <v>2</v>
      </c>
    </row>
    <row r="2476" spans="1:6" x14ac:dyDescent="0.25">
      <c r="A2476">
        <v>36</v>
      </c>
      <c r="B2476">
        <v>0</v>
      </c>
      <c r="C2476">
        <v>135.19999999999999</v>
      </c>
      <c r="D2476">
        <v>98</v>
      </c>
      <c r="E2476">
        <v>22.98</v>
      </c>
      <c r="F2476">
        <v>2</v>
      </c>
    </row>
    <row r="2477" spans="1:6" x14ac:dyDescent="0.25">
      <c r="A2477">
        <v>38</v>
      </c>
      <c r="B2477">
        <v>0</v>
      </c>
      <c r="C2477">
        <v>99.4</v>
      </c>
      <c r="D2477">
        <v>62</v>
      </c>
      <c r="E2477">
        <v>16.899999999999999</v>
      </c>
      <c r="F2477">
        <v>2</v>
      </c>
    </row>
    <row r="2478" spans="1:6" x14ac:dyDescent="0.25">
      <c r="A2478">
        <v>33</v>
      </c>
      <c r="B2478">
        <v>0</v>
      </c>
      <c r="C2478">
        <v>276.89999999999998</v>
      </c>
      <c r="D2478">
        <v>105</v>
      </c>
      <c r="E2478">
        <v>47.07</v>
      </c>
      <c r="F2478">
        <v>1</v>
      </c>
    </row>
    <row r="2479" spans="1:6" x14ac:dyDescent="0.25">
      <c r="A2479">
        <v>37</v>
      </c>
      <c r="B2479">
        <v>0</v>
      </c>
      <c r="C2479">
        <v>287.39999999999998</v>
      </c>
      <c r="D2479">
        <v>116</v>
      </c>
      <c r="E2479">
        <v>48.86</v>
      </c>
      <c r="F2479">
        <v>4</v>
      </c>
    </row>
    <row r="2480" spans="1:6" x14ac:dyDescent="0.25">
      <c r="A2480">
        <v>39</v>
      </c>
      <c r="B2480">
        <v>23</v>
      </c>
      <c r="C2480">
        <v>120.5</v>
      </c>
      <c r="D2480">
        <v>104</v>
      </c>
      <c r="E2480">
        <v>20.49</v>
      </c>
      <c r="F2480">
        <v>1</v>
      </c>
    </row>
    <row r="2481" spans="1:6" x14ac:dyDescent="0.25">
      <c r="A2481">
        <v>38</v>
      </c>
      <c r="B2481">
        <v>0</v>
      </c>
      <c r="C2481">
        <v>184.1</v>
      </c>
      <c r="D2481">
        <v>106</v>
      </c>
      <c r="E2481">
        <v>31.3</v>
      </c>
      <c r="F2481">
        <v>2</v>
      </c>
    </row>
    <row r="2482" spans="1:6" x14ac:dyDescent="0.25">
      <c r="A2482">
        <v>37</v>
      </c>
      <c r="B2482">
        <v>0</v>
      </c>
      <c r="C2482">
        <v>185</v>
      </c>
      <c r="D2482">
        <v>84</v>
      </c>
      <c r="E2482">
        <v>31.45</v>
      </c>
      <c r="F2482">
        <v>3</v>
      </c>
    </row>
    <row r="2483" spans="1:6" x14ac:dyDescent="0.25">
      <c r="A2483">
        <v>41</v>
      </c>
      <c r="B2483">
        <v>0</v>
      </c>
      <c r="C2483">
        <v>160.9</v>
      </c>
      <c r="D2483">
        <v>109</v>
      </c>
      <c r="E2483">
        <v>27.35</v>
      </c>
      <c r="F2483">
        <v>1</v>
      </c>
    </row>
    <row r="2484" spans="1:6" x14ac:dyDescent="0.25">
      <c r="A2484">
        <v>41</v>
      </c>
      <c r="B2484">
        <v>0</v>
      </c>
      <c r="C2484">
        <v>209.2</v>
      </c>
      <c r="D2484">
        <v>134</v>
      </c>
      <c r="E2484">
        <v>35.56</v>
      </c>
      <c r="F2484">
        <v>1</v>
      </c>
    </row>
    <row r="2485" spans="1:6" x14ac:dyDescent="0.25">
      <c r="A2485">
        <v>38</v>
      </c>
      <c r="B2485">
        <v>0</v>
      </c>
      <c r="C2485">
        <v>158.4</v>
      </c>
      <c r="D2485">
        <v>71</v>
      </c>
      <c r="E2485">
        <v>26.93</v>
      </c>
      <c r="F2485">
        <v>1</v>
      </c>
    </row>
    <row r="2486" spans="1:6" x14ac:dyDescent="0.25">
      <c r="A2486">
        <v>36</v>
      </c>
      <c r="B2486">
        <v>0</v>
      </c>
      <c r="C2486">
        <v>149</v>
      </c>
      <c r="D2486">
        <v>73</v>
      </c>
      <c r="E2486">
        <v>25.33</v>
      </c>
      <c r="F2486">
        <v>2</v>
      </c>
    </row>
    <row r="2487" spans="1:6" x14ac:dyDescent="0.25">
      <c r="A2487">
        <v>38</v>
      </c>
      <c r="B2487">
        <v>0</v>
      </c>
      <c r="C2487">
        <v>204.5</v>
      </c>
      <c r="D2487">
        <v>63</v>
      </c>
      <c r="E2487">
        <v>34.770000000000003</v>
      </c>
      <c r="F2487">
        <v>0</v>
      </c>
    </row>
    <row r="2488" spans="1:6" x14ac:dyDescent="0.25">
      <c r="A2488">
        <v>33</v>
      </c>
      <c r="B2488">
        <v>0</v>
      </c>
      <c r="C2488">
        <v>288.8</v>
      </c>
      <c r="D2488">
        <v>86</v>
      </c>
      <c r="E2488">
        <v>49.1</v>
      </c>
      <c r="F2488">
        <v>0</v>
      </c>
    </row>
    <row r="2489" spans="1:6" x14ac:dyDescent="0.25">
      <c r="A2489">
        <v>40</v>
      </c>
      <c r="B2489">
        <v>40</v>
      </c>
      <c r="C2489">
        <v>108.6</v>
      </c>
      <c r="D2489">
        <v>90</v>
      </c>
      <c r="E2489">
        <v>18.46</v>
      </c>
      <c r="F2489">
        <v>0</v>
      </c>
    </row>
    <row r="2490" spans="1:6" x14ac:dyDescent="0.25">
      <c r="A2490">
        <v>41</v>
      </c>
      <c r="B2490">
        <v>0</v>
      </c>
      <c r="C2490">
        <v>97.5</v>
      </c>
      <c r="D2490">
        <v>129</v>
      </c>
      <c r="E2490">
        <v>16.579999999999998</v>
      </c>
      <c r="F2490">
        <v>1</v>
      </c>
    </row>
    <row r="2491" spans="1:6" x14ac:dyDescent="0.25">
      <c r="A2491">
        <v>44</v>
      </c>
      <c r="B2491">
        <v>0</v>
      </c>
      <c r="C2491">
        <v>166.5</v>
      </c>
      <c r="D2491">
        <v>102</v>
      </c>
      <c r="E2491">
        <v>28.31</v>
      </c>
      <c r="F2491">
        <v>0</v>
      </c>
    </row>
    <row r="2492" spans="1:6" x14ac:dyDescent="0.25">
      <c r="A2492">
        <v>41</v>
      </c>
      <c r="B2492">
        <v>0</v>
      </c>
      <c r="C2492">
        <v>156.19999999999999</v>
      </c>
      <c r="D2492">
        <v>104</v>
      </c>
      <c r="E2492">
        <v>26.55</v>
      </c>
      <c r="F2492">
        <v>1</v>
      </c>
    </row>
    <row r="2493" spans="1:6" x14ac:dyDescent="0.25">
      <c r="A2493">
        <v>29</v>
      </c>
      <c r="B2493">
        <v>0</v>
      </c>
      <c r="C2493">
        <v>287.39999999999998</v>
      </c>
      <c r="D2493">
        <v>118</v>
      </c>
      <c r="E2493">
        <v>48.86</v>
      </c>
      <c r="F2493">
        <v>1</v>
      </c>
    </row>
    <row r="2494" spans="1:6" x14ac:dyDescent="0.25">
      <c r="A2494">
        <v>38</v>
      </c>
      <c r="B2494">
        <v>19</v>
      </c>
      <c r="C2494">
        <v>175.3</v>
      </c>
      <c r="D2494">
        <v>96</v>
      </c>
      <c r="E2494">
        <v>29.8</v>
      </c>
      <c r="F2494">
        <v>0</v>
      </c>
    </row>
    <row r="2495" spans="1:6" x14ac:dyDescent="0.25">
      <c r="A2495">
        <v>42</v>
      </c>
      <c r="B2495">
        <v>0</v>
      </c>
      <c r="C2495">
        <v>102.1</v>
      </c>
      <c r="D2495">
        <v>75</v>
      </c>
      <c r="E2495">
        <v>17.36</v>
      </c>
      <c r="F2495">
        <v>0</v>
      </c>
    </row>
    <row r="2496" spans="1:6" x14ac:dyDescent="0.25">
      <c r="A2496">
        <v>44</v>
      </c>
      <c r="B2496">
        <v>0</v>
      </c>
      <c r="C2496">
        <v>157.9</v>
      </c>
      <c r="D2496">
        <v>103</v>
      </c>
      <c r="E2496">
        <v>26.84</v>
      </c>
      <c r="F2496">
        <v>0</v>
      </c>
    </row>
    <row r="2497" spans="1:6" x14ac:dyDescent="0.25">
      <c r="A2497">
        <v>42</v>
      </c>
      <c r="B2497">
        <v>19</v>
      </c>
      <c r="C2497">
        <v>146.5</v>
      </c>
      <c r="D2497">
        <v>73</v>
      </c>
      <c r="E2497">
        <v>24.91</v>
      </c>
      <c r="F2497">
        <v>1</v>
      </c>
    </row>
    <row r="2498" spans="1:6" x14ac:dyDescent="0.25">
      <c r="A2498">
        <v>28</v>
      </c>
      <c r="B2498">
        <v>0</v>
      </c>
      <c r="C2498">
        <v>245.8</v>
      </c>
      <c r="D2498">
        <v>116</v>
      </c>
      <c r="E2498">
        <v>41.79</v>
      </c>
      <c r="F2498">
        <v>1</v>
      </c>
    </row>
    <row r="2499" spans="1:6" x14ac:dyDescent="0.25">
      <c r="A2499">
        <v>48</v>
      </c>
      <c r="B2499">
        <v>0</v>
      </c>
      <c r="C2499">
        <v>250.8</v>
      </c>
      <c r="D2499">
        <v>146</v>
      </c>
      <c r="E2499">
        <v>42.64</v>
      </c>
      <c r="F2499">
        <v>2</v>
      </c>
    </row>
    <row r="2500" spans="1:6" x14ac:dyDescent="0.25">
      <c r="A2500">
        <v>45</v>
      </c>
      <c r="B2500">
        <v>0</v>
      </c>
      <c r="C2500">
        <v>119.7</v>
      </c>
      <c r="D2500">
        <v>113</v>
      </c>
      <c r="E2500">
        <v>20.350000000000001</v>
      </c>
      <c r="F2500">
        <v>2</v>
      </c>
    </row>
    <row r="2501" spans="1:6" x14ac:dyDescent="0.25">
      <c r="A2501">
        <v>26</v>
      </c>
      <c r="B2501">
        <v>0</v>
      </c>
      <c r="C2501">
        <v>242.2</v>
      </c>
      <c r="D2501">
        <v>87</v>
      </c>
      <c r="E2501">
        <v>41.17</v>
      </c>
      <c r="F2501">
        <v>5</v>
      </c>
    </row>
    <row r="2502" spans="1:6" x14ac:dyDescent="0.25">
      <c r="A2502">
        <v>36</v>
      </c>
      <c r="B2502">
        <v>0</v>
      </c>
      <c r="C2502">
        <v>163.4</v>
      </c>
      <c r="D2502">
        <v>83</v>
      </c>
      <c r="E2502">
        <v>27.78</v>
      </c>
      <c r="F2502">
        <v>7</v>
      </c>
    </row>
    <row r="2503" spans="1:6" x14ac:dyDescent="0.25">
      <c r="A2503">
        <v>40</v>
      </c>
      <c r="B2503">
        <v>0</v>
      </c>
      <c r="C2503">
        <v>161</v>
      </c>
      <c r="D2503">
        <v>113</v>
      </c>
      <c r="E2503">
        <v>27.37</v>
      </c>
      <c r="F2503">
        <v>3</v>
      </c>
    </row>
    <row r="2504" spans="1:6" x14ac:dyDescent="0.25">
      <c r="A2504">
        <v>34</v>
      </c>
      <c r="B2504">
        <v>0</v>
      </c>
      <c r="C2504">
        <v>128.69999999999999</v>
      </c>
      <c r="D2504">
        <v>111</v>
      </c>
      <c r="E2504">
        <v>21.88</v>
      </c>
      <c r="F2504">
        <v>1</v>
      </c>
    </row>
    <row r="2505" spans="1:6" x14ac:dyDescent="0.25">
      <c r="A2505">
        <v>43</v>
      </c>
      <c r="B2505">
        <v>0</v>
      </c>
      <c r="C2505">
        <v>81.599999999999994</v>
      </c>
      <c r="D2505">
        <v>94</v>
      </c>
      <c r="E2505">
        <v>13.87</v>
      </c>
      <c r="F2505">
        <v>1</v>
      </c>
    </row>
    <row r="2506" spans="1:6" x14ac:dyDescent="0.25">
      <c r="A2506">
        <v>37</v>
      </c>
      <c r="B2506">
        <v>20</v>
      </c>
      <c r="C2506">
        <v>207.7</v>
      </c>
      <c r="D2506">
        <v>91</v>
      </c>
      <c r="E2506">
        <v>35.31</v>
      </c>
      <c r="F2506">
        <v>1</v>
      </c>
    </row>
    <row r="2507" spans="1:6" x14ac:dyDescent="0.25">
      <c r="A2507">
        <v>40</v>
      </c>
      <c r="B2507">
        <v>0</v>
      </c>
      <c r="C2507">
        <v>233.3</v>
      </c>
      <c r="D2507">
        <v>65</v>
      </c>
      <c r="E2507">
        <v>39.659999999999997</v>
      </c>
      <c r="F2507">
        <v>1</v>
      </c>
    </row>
    <row r="2508" spans="1:6" x14ac:dyDescent="0.25">
      <c r="A2508">
        <v>30</v>
      </c>
      <c r="B2508">
        <v>36</v>
      </c>
      <c r="C2508">
        <v>168</v>
      </c>
      <c r="D2508">
        <v>81</v>
      </c>
      <c r="E2508">
        <v>28.56</v>
      </c>
      <c r="F2508">
        <v>6</v>
      </c>
    </row>
    <row r="2509" spans="1:6" x14ac:dyDescent="0.25">
      <c r="A2509">
        <v>40</v>
      </c>
      <c r="B2509">
        <v>0</v>
      </c>
      <c r="C2509">
        <v>251.6</v>
      </c>
      <c r="D2509">
        <v>88</v>
      </c>
      <c r="E2509">
        <v>42.77</v>
      </c>
      <c r="F2509">
        <v>1</v>
      </c>
    </row>
    <row r="2510" spans="1:6" x14ac:dyDescent="0.25">
      <c r="A2510">
        <v>43</v>
      </c>
      <c r="B2510">
        <v>30</v>
      </c>
      <c r="C2510">
        <v>183.8</v>
      </c>
      <c r="D2510">
        <v>102</v>
      </c>
      <c r="E2510">
        <v>31.25</v>
      </c>
      <c r="F2510">
        <v>0</v>
      </c>
    </row>
    <row r="2511" spans="1:6" x14ac:dyDescent="0.25">
      <c r="A2511">
        <v>27</v>
      </c>
      <c r="B2511">
        <v>0</v>
      </c>
      <c r="C2511">
        <v>256.39999999999998</v>
      </c>
      <c r="D2511">
        <v>44</v>
      </c>
      <c r="E2511">
        <v>43.59</v>
      </c>
      <c r="F2511">
        <v>3</v>
      </c>
    </row>
    <row r="2512" spans="1:6" x14ac:dyDescent="0.25">
      <c r="A2512">
        <v>35</v>
      </c>
      <c r="B2512">
        <v>0</v>
      </c>
      <c r="C2512">
        <v>180.2</v>
      </c>
      <c r="D2512">
        <v>134</v>
      </c>
      <c r="E2512">
        <v>30.63</v>
      </c>
      <c r="F2512">
        <v>1</v>
      </c>
    </row>
    <row r="2513" spans="1:6" x14ac:dyDescent="0.25">
      <c r="A2513">
        <v>36</v>
      </c>
      <c r="B2513">
        <v>0</v>
      </c>
      <c r="C2513">
        <v>227.8</v>
      </c>
      <c r="D2513">
        <v>81</v>
      </c>
      <c r="E2513">
        <v>38.729999999999997</v>
      </c>
      <c r="F2513">
        <v>1</v>
      </c>
    </row>
    <row r="2514" spans="1:6" x14ac:dyDescent="0.25">
      <c r="A2514">
        <v>38</v>
      </c>
      <c r="B2514">
        <v>20</v>
      </c>
      <c r="C2514">
        <v>147.80000000000001</v>
      </c>
      <c r="D2514">
        <v>132</v>
      </c>
      <c r="E2514">
        <v>25.13</v>
      </c>
      <c r="F2514">
        <v>0</v>
      </c>
    </row>
    <row r="2515" spans="1:6" x14ac:dyDescent="0.25">
      <c r="A2515">
        <v>30</v>
      </c>
      <c r="B2515">
        <v>0</v>
      </c>
      <c r="C2515">
        <v>234.9</v>
      </c>
      <c r="D2515">
        <v>136</v>
      </c>
      <c r="E2515">
        <v>39.93</v>
      </c>
      <c r="F2515">
        <v>1</v>
      </c>
    </row>
    <row r="2516" spans="1:6" x14ac:dyDescent="0.25">
      <c r="A2516">
        <v>45</v>
      </c>
      <c r="B2516">
        <v>0</v>
      </c>
      <c r="C2516">
        <v>110.9</v>
      </c>
      <c r="D2516">
        <v>54</v>
      </c>
      <c r="E2516">
        <v>18.850000000000001</v>
      </c>
      <c r="F2516">
        <v>2</v>
      </c>
    </row>
    <row r="2517" spans="1:6" x14ac:dyDescent="0.25">
      <c r="A2517">
        <v>26</v>
      </c>
      <c r="B2517">
        <v>0</v>
      </c>
      <c r="C2517">
        <v>233.5</v>
      </c>
      <c r="D2517">
        <v>81</v>
      </c>
      <c r="E2517">
        <v>39.700000000000003</v>
      </c>
      <c r="F2517">
        <v>0</v>
      </c>
    </row>
    <row r="2518" spans="1:6" x14ac:dyDescent="0.25">
      <c r="A2518">
        <v>29</v>
      </c>
      <c r="B2518">
        <v>35</v>
      </c>
      <c r="C2518">
        <v>197.3</v>
      </c>
      <c r="D2518">
        <v>134</v>
      </c>
      <c r="E2518">
        <v>33.54</v>
      </c>
      <c r="F2518">
        <v>2</v>
      </c>
    </row>
    <row r="2519" spans="1:6" x14ac:dyDescent="0.25">
      <c r="A2519">
        <v>41</v>
      </c>
      <c r="B2519">
        <v>0</v>
      </c>
      <c r="C2519">
        <v>58.2</v>
      </c>
      <c r="D2519">
        <v>96</v>
      </c>
      <c r="E2519">
        <v>9.89</v>
      </c>
      <c r="F2519">
        <v>0</v>
      </c>
    </row>
    <row r="2520" spans="1:6" x14ac:dyDescent="0.25">
      <c r="A2520">
        <v>55</v>
      </c>
      <c r="B2520">
        <v>0</v>
      </c>
      <c r="C2520">
        <v>212.7</v>
      </c>
      <c r="D2520">
        <v>72</v>
      </c>
      <c r="E2520">
        <v>36.159999999999997</v>
      </c>
      <c r="F2520">
        <v>1</v>
      </c>
    </row>
    <row r="2521" spans="1:6" x14ac:dyDescent="0.25">
      <c r="A2521">
        <v>41</v>
      </c>
      <c r="B2521">
        <v>0</v>
      </c>
      <c r="C2521">
        <v>151.5</v>
      </c>
      <c r="D2521">
        <v>89</v>
      </c>
      <c r="E2521">
        <v>25.76</v>
      </c>
      <c r="F2521">
        <v>0</v>
      </c>
    </row>
    <row r="2522" spans="1:6" x14ac:dyDescent="0.25">
      <c r="A2522">
        <v>39</v>
      </c>
      <c r="B2522">
        <v>0</v>
      </c>
      <c r="C2522">
        <v>146.30000000000001</v>
      </c>
      <c r="D2522">
        <v>117</v>
      </c>
      <c r="E2522">
        <v>24.87</v>
      </c>
      <c r="F2522">
        <v>1</v>
      </c>
    </row>
    <row r="2523" spans="1:6" x14ac:dyDescent="0.25">
      <c r="A2523">
        <v>44</v>
      </c>
      <c r="B2523">
        <v>0</v>
      </c>
      <c r="C2523">
        <v>195.1</v>
      </c>
      <c r="D2523">
        <v>100</v>
      </c>
      <c r="E2523">
        <v>33.17</v>
      </c>
      <c r="F2523">
        <v>0</v>
      </c>
    </row>
    <row r="2524" spans="1:6" x14ac:dyDescent="0.25">
      <c r="A2524">
        <v>39</v>
      </c>
      <c r="B2524">
        <v>0</v>
      </c>
      <c r="C2524">
        <v>208.9</v>
      </c>
      <c r="D2524">
        <v>71</v>
      </c>
      <c r="E2524">
        <v>35.51</v>
      </c>
      <c r="F2524">
        <v>1</v>
      </c>
    </row>
    <row r="2525" spans="1:6" x14ac:dyDescent="0.25">
      <c r="A2525">
        <v>30</v>
      </c>
      <c r="B2525">
        <v>0</v>
      </c>
      <c r="C2525">
        <v>135.69999999999999</v>
      </c>
      <c r="D2525">
        <v>107</v>
      </c>
      <c r="E2525">
        <v>23.07</v>
      </c>
      <c r="F2525">
        <v>7</v>
      </c>
    </row>
    <row r="2526" spans="1:6" x14ac:dyDescent="0.25">
      <c r="A2526">
        <v>21</v>
      </c>
      <c r="B2526">
        <v>0</v>
      </c>
      <c r="C2526">
        <v>225.9</v>
      </c>
      <c r="D2526">
        <v>86</v>
      </c>
      <c r="E2526">
        <v>38.4</v>
      </c>
      <c r="F2526">
        <v>3</v>
      </c>
    </row>
    <row r="2527" spans="1:6" x14ac:dyDescent="0.25">
      <c r="A2527">
        <v>41</v>
      </c>
      <c r="B2527">
        <v>0</v>
      </c>
      <c r="C2527">
        <v>153.30000000000001</v>
      </c>
      <c r="D2527">
        <v>106</v>
      </c>
      <c r="E2527">
        <v>26.06</v>
      </c>
      <c r="F2527">
        <v>2</v>
      </c>
    </row>
    <row r="2528" spans="1:6" x14ac:dyDescent="0.25">
      <c r="A2528">
        <v>46</v>
      </c>
      <c r="B2528">
        <v>0</v>
      </c>
      <c r="C2528">
        <v>206.7</v>
      </c>
      <c r="D2528">
        <v>87</v>
      </c>
      <c r="E2528">
        <v>35.14</v>
      </c>
      <c r="F2528">
        <v>3</v>
      </c>
    </row>
    <row r="2529" spans="1:6" x14ac:dyDescent="0.25">
      <c r="A2529">
        <v>42</v>
      </c>
      <c r="B2529">
        <v>12</v>
      </c>
      <c r="C2529">
        <v>188</v>
      </c>
      <c r="D2529">
        <v>105</v>
      </c>
      <c r="E2529">
        <v>31.96</v>
      </c>
      <c r="F2529">
        <v>2</v>
      </c>
    </row>
    <row r="2530" spans="1:6" x14ac:dyDescent="0.25">
      <c r="A2530">
        <v>26</v>
      </c>
      <c r="B2530">
        <v>0</v>
      </c>
      <c r="C2530">
        <v>122.3</v>
      </c>
      <c r="D2530">
        <v>83</v>
      </c>
      <c r="E2530">
        <v>20.79</v>
      </c>
      <c r="F2530">
        <v>3</v>
      </c>
    </row>
    <row r="2531" spans="1:6" x14ac:dyDescent="0.25">
      <c r="A2531">
        <v>43</v>
      </c>
      <c r="B2531">
        <v>0</v>
      </c>
      <c r="C2531">
        <v>259.3</v>
      </c>
      <c r="D2531">
        <v>96</v>
      </c>
      <c r="E2531">
        <v>44.08</v>
      </c>
      <c r="F2531">
        <v>3</v>
      </c>
    </row>
    <row r="2532" spans="1:6" x14ac:dyDescent="0.25">
      <c r="A2532">
        <v>37</v>
      </c>
      <c r="B2532">
        <v>0</v>
      </c>
      <c r="C2532">
        <v>115.1</v>
      </c>
      <c r="D2532">
        <v>114</v>
      </c>
      <c r="E2532">
        <v>19.57</v>
      </c>
      <c r="F2532">
        <v>2</v>
      </c>
    </row>
    <row r="2533" spans="1:6" x14ac:dyDescent="0.25">
      <c r="A2533">
        <v>39</v>
      </c>
      <c r="B2533">
        <v>28</v>
      </c>
      <c r="C2533">
        <v>172.9</v>
      </c>
      <c r="D2533">
        <v>109</v>
      </c>
      <c r="E2533">
        <v>29.39</v>
      </c>
      <c r="F2533">
        <v>1</v>
      </c>
    </row>
    <row r="2534" spans="1:6" x14ac:dyDescent="0.25">
      <c r="A2534">
        <v>39</v>
      </c>
      <c r="B2534">
        <v>0</v>
      </c>
      <c r="C2534">
        <v>156.4</v>
      </c>
      <c r="D2534">
        <v>116</v>
      </c>
      <c r="E2534">
        <v>26.59</v>
      </c>
      <c r="F2534">
        <v>1</v>
      </c>
    </row>
    <row r="2535" spans="1:6" x14ac:dyDescent="0.25">
      <c r="A2535">
        <v>43</v>
      </c>
      <c r="B2535">
        <v>24</v>
      </c>
      <c r="C2535">
        <v>128.1</v>
      </c>
      <c r="D2535">
        <v>104</v>
      </c>
      <c r="E2535">
        <v>21.78</v>
      </c>
      <c r="F2535">
        <v>1</v>
      </c>
    </row>
    <row r="2536" spans="1:6" x14ac:dyDescent="0.25">
      <c r="A2536">
        <v>38</v>
      </c>
      <c r="B2536">
        <v>0</v>
      </c>
      <c r="C2536">
        <v>227.9</v>
      </c>
      <c r="D2536">
        <v>130</v>
      </c>
      <c r="E2536">
        <v>38.74</v>
      </c>
      <c r="F2536">
        <v>1</v>
      </c>
    </row>
    <row r="2537" spans="1:6" x14ac:dyDescent="0.25">
      <c r="A2537">
        <v>42</v>
      </c>
      <c r="B2537">
        <v>31</v>
      </c>
      <c r="C2537">
        <v>194.9</v>
      </c>
      <c r="D2537">
        <v>63</v>
      </c>
      <c r="E2537">
        <v>33.130000000000003</v>
      </c>
      <c r="F2537">
        <v>2</v>
      </c>
    </row>
    <row r="2538" spans="1:6" x14ac:dyDescent="0.25">
      <c r="A2538">
        <v>47</v>
      </c>
      <c r="B2538">
        <v>34</v>
      </c>
      <c r="C2538">
        <v>44.9</v>
      </c>
      <c r="D2538">
        <v>63</v>
      </c>
      <c r="E2538">
        <v>7.63</v>
      </c>
      <c r="F2538">
        <v>1</v>
      </c>
    </row>
    <row r="2539" spans="1:6" x14ac:dyDescent="0.25">
      <c r="A2539">
        <v>37</v>
      </c>
      <c r="B2539">
        <v>30</v>
      </c>
      <c r="C2539">
        <v>262.8</v>
      </c>
      <c r="D2539">
        <v>114</v>
      </c>
      <c r="E2539">
        <v>44.68</v>
      </c>
      <c r="F2539">
        <v>0</v>
      </c>
    </row>
    <row r="2540" spans="1:6" x14ac:dyDescent="0.25">
      <c r="A2540">
        <v>38</v>
      </c>
      <c r="B2540">
        <v>0</v>
      </c>
      <c r="C2540">
        <v>211.2</v>
      </c>
      <c r="D2540">
        <v>70</v>
      </c>
      <c r="E2540">
        <v>35.9</v>
      </c>
      <c r="F2540">
        <v>0</v>
      </c>
    </row>
    <row r="2541" spans="1:6" x14ac:dyDescent="0.25">
      <c r="A2541">
        <v>31</v>
      </c>
      <c r="B2541">
        <v>0</v>
      </c>
      <c r="C2541">
        <v>223.2</v>
      </c>
      <c r="D2541">
        <v>109</v>
      </c>
      <c r="E2541">
        <v>37.94</v>
      </c>
      <c r="F2541">
        <v>3</v>
      </c>
    </row>
    <row r="2542" spans="1:6" x14ac:dyDescent="0.25">
      <c r="A2542">
        <v>40</v>
      </c>
      <c r="B2542">
        <v>0</v>
      </c>
      <c r="C2542">
        <v>119</v>
      </c>
      <c r="D2542">
        <v>82</v>
      </c>
      <c r="E2542">
        <v>20.23</v>
      </c>
      <c r="F2542">
        <v>1</v>
      </c>
    </row>
    <row r="2543" spans="1:6" x14ac:dyDescent="0.25">
      <c r="A2543">
        <v>28</v>
      </c>
      <c r="B2543">
        <v>0</v>
      </c>
      <c r="C2543">
        <v>266.10000000000002</v>
      </c>
      <c r="D2543">
        <v>91</v>
      </c>
      <c r="E2543">
        <v>45.24</v>
      </c>
      <c r="F2543">
        <v>3</v>
      </c>
    </row>
    <row r="2544" spans="1:6" x14ac:dyDescent="0.25">
      <c r="A2544">
        <v>39</v>
      </c>
      <c r="B2544">
        <v>0</v>
      </c>
      <c r="C2544">
        <v>170.5</v>
      </c>
      <c r="D2544">
        <v>103</v>
      </c>
      <c r="E2544">
        <v>28.99</v>
      </c>
      <c r="F2544">
        <v>2</v>
      </c>
    </row>
    <row r="2545" spans="1:6" x14ac:dyDescent="0.25">
      <c r="A2545">
        <v>38</v>
      </c>
      <c r="B2545">
        <v>0</v>
      </c>
      <c r="C2545">
        <v>178.5</v>
      </c>
      <c r="D2545">
        <v>124</v>
      </c>
      <c r="E2545">
        <v>30.35</v>
      </c>
      <c r="F2545">
        <v>1</v>
      </c>
    </row>
    <row r="2546" spans="1:6" x14ac:dyDescent="0.25">
      <c r="A2546">
        <v>39</v>
      </c>
      <c r="B2546">
        <v>0</v>
      </c>
      <c r="C2546">
        <v>205.2</v>
      </c>
      <c r="D2546">
        <v>145</v>
      </c>
      <c r="E2546">
        <v>34.880000000000003</v>
      </c>
      <c r="F2546">
        <v>3</v>
      </c>
    </row>
    <row r="2547" spans="1:6" x14ac:dyDescent="0.25">
      <c r="A2547">
        <v>42</v>
      </c>
      <c r="B2547">
        <v>31</v>
      </c>
      <c r="C2547">
        <v>232.8</v>
      </c>
      <c r="D2547">
        <v>97</v>
      </c>
      <c r="E2547">
        <v>39.58</v>
      </c>
      <c r="F2547">
        <v>0</v>
      </c>
    </row>
    <row r="2548" spans="1:6" x14ac:dyDescent="0.25">
      <c r="A2548">
        <v>41</v>
      </c>
      <c r="B2548">
        <v>39</v>
      </c>
      <c r="C2548">
        <v>239.9</v>
      </c>
      <c r="D2548">
        <v>107</v>
      </c>
      <c r="E2548">
        <v>40.78</v>
      </c>
      <c r="F2548">
        <v>5</v>
      </c>
    </row>
    <row r="2549" spans="1:6" x14ac:dyDescent="0.25">
      <c r="A2549">
        <v>41</v>
      </c>
      <c r="B2549">
        <v>0</v>
      </c>
      <c r="C2549">
        <v>55.6</v>
      </c>
      <c r="D2549">
        <v>97</v>
      </c>
      <c r="E2549">
        <v>9.4499999999999993</v>
      </c>
      <c r="F2549">
        <v>2</v>
      </c>
    </row>
    <row r="2550" spans="1:6" x14ac:dyDescent="0.25">
      <c r="A2550">
        <v>36</v>
      </c>
      <c r="B2550">
        <v>0</v>
      </c>
      <c r="C2550">
        <v>109.8</v>
      </c>
      <c r="D2550">
        <v>100</v>
      </c>
      <c r="E2550">
        <v>18.670000000000002</v>
      </c>
      <c r="F2550">
        <v>1</v>
      </c>
    </row>
    <row r="2551" spans="1:6" x14ac:dyDescent="0.25">
      <c r="A2551">
        <v>35</v>
      </c>
      <c r="B2551">
        <v>0</v>
      </c>
      <c r="C2551">
        <v>196.1</v>
      </c>
      <c r="D2551">
        <v>89</v>
      </c>
      <c r="E2551">
        <v>33.340000000000003</v>
      </c>
      <c r="F2551">
        <v>2</v>
      </c>
    </row>
    <row r="2552" spans="1:6" x14ac:dyDescent="0.25">
      <c r="A2552">
        <v>41</v>
      </c>
      <c r="B2552">
        <v>0</v>
      </c>
      <c r="C2552">
        <v>166.8</v>
      </c>
      <c r="D2552">
        <v>127</v>
      </c>
      <c r="E2552">
        <v>28.36</v>
      </c>
      <c r="F2552">
        <v>0</v>
      </c>
    </row>
    <row r="2553" spans="1:6" x14ac:dyDescent="0.25">
      <c r="A2553">
        <v>39</v>
      </c>
      <c r="B2553">
        <v>0</v>
      </c>
      <c r="C2553">
        <v>242.8</v>
      </c>
      <c r="D2553">
        <v>90</v>
      </c>
      <c r="E2553">
        <v>41.28</v>
      </c>
      <c r="F2553">
        <v>5</v>
      </c>
    </row>
    <row r="2554" spans="1:6" x14ac:dyDescent="0.25">
      <c r="A2554">
        <v>29</v>
      </c>
      <c r="B2554">
        <v>0</v>
      </c>
      <c r="C2554">
        <v>266.7</v>
      </c>
      <c r="D2554">
        <v>105</v>
      </c>
      <c r="E2554">
        <v>45.34</v>
      </c>
      <c r="F2554">
        <v>3</v>
      </c>
    </row>
    <row r="2555" spans="1:6" x14ac:dyDescent="0.25">
      <c r="A2555">
        <v>41</v>
      </c>
      <c r="B2555">
        <v>23</v>
      </c>
      <c r="C2555">
        <v>182</v>
      </c>
      <c r="D2555">
        <v>80</v>
      </c>
      <c r="E2555">
        <v>30.94</v>
      </c>
      <c r="F2555">
        <v>1</v>
      </c>
    </row>
    <row r="2556" spans="1:6" x14ac:dyDescent="0.25">
      <c r="A2556">
        <v>42</v>
      </c>
      <c r="B2556">
        <v>0</v>
      </c>
      <c r="C2556">
        <v>85.9</v>
      </c>
      <c r="D2556">
        <v>92</v>
      </c>
      <c r="E2556">
        <v>14.6</v>
      </c>
      <c r="F2556">
        <v>0</v>
      </c>
    </row>
    <row r="2557" spans="1:6" x14ac:dyDescent="0.25">
      <c r="A2557">
        <v>36</v>
      </c>
      <c r="B2557">
        <v>33</v>
      </c>
      <c r="C2557">
        <v>146.6</v>
      </c>
      <c r="D2557">
        <v>87</v>
      </c>
      <c r="E2557">
        <v>24.92</v>
      </c>
      <c r="F2557">
        <v>0</v>
      </c>
    </row>
    <row r="2558" spans="1:6" x14ac:dyDescent="0.25">
      <c r="A2558">
        <v>26</v>
      </c>
      <c r="B2558">
        <v>35</v>
      </c>
      <c r="C2558">
        <v>110.5</v>
      </c>
      <c r="D2558">
        <v>101</v>
      </c>
      <c r="E2558">
        <v>18.79</v>
      </c>
      <c r="F2558">
        <v>4</v>
      </c>
    </row>
    <row r="2559" spans="1:6" x14ac:dyDescent="0.25">
      <c r="A2559">
        <v>41</v>
      </c>
      <c r="B2559">
        <v>0</v>
      </c>
      <c r="C2559">
        <v>118.6</v>
      </c>
      <c r="D2559">
        <v>89</v>
      </c>
      <c r="E2559">
        <v>20.16</v>
      </c>
      <c r="F2559">
        <v>1</v>
      </c>
    </row>
    <row r="2560" spans="1:6" x14ac:dyDescent="0.25">
      <c r="A2560">
        <v>41</v>
      </c>
      <c r="B2560">
        <v>22</v>
      </c>
      <c r="C2560">
        <v>197.6</v>
      </c>
      <c r="D2560">
        <v>105</v>
      </c>
      <c r="E2560">
        <v>33.590000000000003</v>
      </c>
      <c r="F2560">
        <v>2</v>
      </c>
    </row>
    <row r="2561" spans="1:6" x14ac:dyDescent="0.25">
      <c r="A2561">
        <v>38</v>
      </c>
      <c r="B2561">
        <v>32</v>
      </c>
      <c r="C2561">
        <v>210.3</v>
      </c>
      <c r="D2561">
        <v>116</v>
      </c>
      <c r="E2561">
        <v>35.75</v>
      </c>
      <c r="F2561">
        <v>6</v>
      </c>
    </row>
    <row r="2562" spans="1:6" x14ac:dyDescent="0.25">
      <c r="A2562">
        <v>46</v>
      </c>
      <c r="B2562">
        <v>28</v>
      </c>
      <c r="C2562">
        <v>220.3</v>
      </c>
      <c r="D2562">
        <v>96</v>
      </c>
      <c r="E2562">
        <v>37.450000000000003</v>
      </c>
      <c r="F2562">
        <v>4</v>
      </c>
    </row>
    <row r="2563" spans="1:6" x14ac:dyDescent="0.25">
      <c r="A2563">
        <v>47</v>
      </c>
      <c r="B2563">
        <v>34</v>
      </c>
      <c r="C2563">
        <v>161.69999999999999</v>
      </c>
      <c r="D2563">
        <v>114</v>
      </c>
      <c r="E2563">
        <v>27.49</v>
      </c>
      <c r="F2563">
        <v>0</v>
      </c>
    </row>
    <row r="2564" spans="1:6" x14ac:dyDescent="0.25">
      <c r="A2564">
        <v>49</v>
      </c>
      <c r="B2564">
        <v>0</v>
      </c>
      <c r="C2564">
        <v>146.69999999999999</v>
      </c>
      <c r="D2564">
        <v>83</v>
      </c>
      <c r="E2564">
        <v>24.94</v>
      </c>
      <c r="F2564">
        <v>3</v>
      </c>
    </row>
    <row r="2565" spans="1:6" x14ac:dyDescent="0.25">
      <c r="A2565">
        <v>46</v>
      </c>
      <c r="B2565">
        <v>0</v>
      </c>
      <c r="C2565">
        <v>109.4</v>
      </c>
      <c r="D2565">
        <v>103</v>
      </c>
      <c r="E2565">
        <v>18.600000000000001</v>
      </c>
      <c r="F2565">
        <v>1</v>
      </c>
    </row>
    <row r="2566" spans="1:6" x14ac:dyDescent="0.25">
      <c r="A2566">
        <v>40</v>
      </c>
      <c r="B2566">
        <v>0</v>
      </c>
      <c r="C2566">
        <v>144.1</v>
      </c>
      <c r="D2566">
        <v>115</v>
      </c>
      <c r="E2566">
        <v>24.5</v>
      </c>
      <c r="F2566">
        <v>1</v>
      </c>
    </row>
    <row r="2567" spans="1:6" x14ac:dyDescent="0.25">
      <c r="A2567">
        <v>36</v>
      </c>
      <c r="B2567">
        <v>42</v>
      </c>
      <c r="C2567">
        <v>248.9</v>
      </c>
      <c r="D2567">
        <v>93</v>
      </c>
      <c r="E2567">
        <v>42.31</v>
      </c>
      <c r="F2567">
        <v>1</v>
      </c>
    </row>
    <row r="2568" spans="1:6" x14ac:dyDescent="0.25">
      <c r="A2568">
        <v>31</v>
      </c>
      <c r="B2568">
        <v>0</v>
      </c>
      <c r="C2568">
        <v>85.7</v>
      </c>
      <c r="D2568">
        <v>112</v>
      </c>
      <c r="E2568">
        <v>14.57</v>
      </c>
      <c r="F2568">
        <v>4</v>
      </c>
    </row>
    <row r="2569" spans="1:6" x14ac:dyDescent="0.25">
      <c r="A2569">
        <v>44</v>
      </c>
      <c r="B2569">
        <v>0</v>
      </c>
      <c r="C2569">
        <v>214.8</v>
      </c>
      <c r="D2569">
        <v>112</v>
      </c>
      <c r="E2569">
        <v>36.520000000000003</v>
      </c>
      <c r="F2569">
        <v>3</v>
      </c>
    </row>
    <row r="2570" spans="1:6" x14ac:dyDescent="0.25">
      <c r="A2570">
        <v>34</v>
      </c>
      <c r="B2570">
        <v>0</v>
      </c>
      <c r="C2570">
        <v>158.9</v>
      </c>
      <c r="D2570">
        <v>137</v>
      </c>
      <c r="E2570">
        <v>27.01</v>
      </c>
      <c r="F2570">
        <v>0</v>
      </c>
    </row>
    <row r="2571" spans="1:6" x14ac:dyDescent="0.25">
      <c r="A2571">
        <v>40</v>
      </c>
      <c r="B2571">
        <v>28</v>
      </c>
      <c r="C2571">
        <v>110</v>
      </c>
      <c r="D2571">
        <v>94</v>
      </c>
      <c r="E2571">
        <v>18.7</v>
      </c>
      <c r="F2571">
        <v>2</v>
      </c>
    </row>
    <row r="2572" spans="1:6" x14ac:dyDescent="0.25">
      <c r="A2572">
        <v>32</v>
      </c>
      <c r="B2572">
        <v>0</v>
      </c>
      <c r="C2572">
        <v>152.80000000000001</v>
      </c>
      <c r="D2572">
        <v>145</v>
      </c>
      <c r="E2572">
        <v>25.98</v>
      </c>
      <c r="F2572">
        <v>1</v>
      </c>
    </row>
    <row r="2573" spans="1:6" x14ac:dyDescent="0.25">
      <c r="A2573">
        <v>37</v>
      </c>
      <c r="B2573">
        <v>0</v>
      </c>
      <c r="C2573">
        <v>145.6</v>
      </c>
      <c r="D2573">
        <v>103</v>
      </c>
      <c r="E2573">
        <v>24.75</v>
      </c>
      <c r="F2573">
        <v>0</v>
      </c>
    </row>
    <row r="2574" spans="1:6" x14ac:dyDescent="0.25">
      <c r="A2574">
        <v>40</v>
      </c>
      <c r="B2574">
        <v>0</v>
      </c>
      <c r="C2574">
        <v>93.3</v>
      </c>
      <c r="D2574">
        <v>83</v>
      </c>
      <c r="E2574">
        <v>15.86</v>
      </c>
      <c r="F2574">
        <v>0</v>
      </c>
    </row>
    <row r="2575" spans="1:6" x14ac:dyDescent="0.25">
      <c r="A2575">
        <v>43</v>
      </c>
      <c r="B2575">
        <v>0</v>
      </c>
      <c r="C2575">
        <v>216.8</v>
      </c>
      <c r="D2575">
        <v>134</v>
      </c>
      <c r="E2575">
        <v>36.86</v>
      </c>
      <c r="F2575">
        <v>0</v>
      </c>
    </row>
    <row r="2576" spans="1:6" x14ac:dyDescent="0.25">
      <c r="A2576">
        <v>38</v>
      </c>
      <c r="B2576">
        <v>0</v>
      </c>
      <c r="C2576">
        <v>201.9</v>
      </c>
      <c r="D2576">
        <v>101</v>
      </c>
      <c r="E2576">
        <v>34.32</v>
      </c>
      <c r="F2576">
        <v>1</v>
      </c>
    </row>
    <row r="2577" spans="1:6" x14ac:dyDescent="0.25">
      <c r="A2577">
        <v>34</v>
      </c>
      <c r="B2577">
        <v>0</v>
      </c>
      <c r="C2577">
        <v>146.4</v>
      </c>
      <c r="D2577">
        <v>81</v>
      </c>
      <c r="E2577">
        <v>24.89</v>
      </c>
      <c r="F2577">
        <v>1</v>
      </c>
    </row>
    <row r="2578" spans="1:6" x14ac:dyDescent="0.25">
      <c r="A2578">
        <v>33</v>
      </c>
      <c r="B2578">
        <v>0</v>
      </c>
      <c r="C2578">
        <v>272.7</v>
      </c>
      <c r="D2578">
        <v>74</v>
      </c>
      <c r="E2578">
        <v>46.36</v>
      </c>
      <c r="F2578">
        <v>2</v>
      </c>
    </row>
    <row r="2579" spans="1:6" x14ac:dyDescent="0.25">
      <c r="A2579">
        <v>36</v>
      </c>
      <c r="B2579">
        <v>0</v>
      </c>
      <c r="C2579">
        <v>172.8</v>
      </c>
      <c r="D2579">
        <v>81</v>
      </c>
      <c r="E2579">
        <v>29.38</v>
      </c>
      <c r="F2579">
        <v>2</v>
      </c>
    </row>
    <row r="2580" spans="1:6" x14ac:dyDescent="0.25">
      <c r="A2580">
        <v>46</v>
      </c>
      <c r="B2580">
        <v>0</v>
      </c>
      <c r="C2580">
        <v>190.2</v>
      </c>
      <c r="D2580">
        <v>119</v>
      </c>
      <c r="E2580">
        <v>32.33</v>
      </c>
      <c r="F2580">
        <v>0</v>
      </c>
    </row>
    <row r="2581" spans="1:6" x14ac:dyDescent="0.25">
      <c r="A2581">
        <v>38</v>
      </c>
      <c r="B2581">
        <v>0</v>
      </c>
      <c r="C2581">
        <v>130.6</v>
      </c>
      <c r="D2581">
        <v>83</v>
      </c>
      <c r="E2581">
        <v>22.2</v>
      </c>
      <c r="F2581">
        <v>3</v>
      </c>
    </row>
    <row r="2582" spans="1:6" x14ac:dyDescent="0.25">
      <c r="A2582">
        <v>25</v>
      </c>
      <c r="B2582">
        <v>0</v>
      </c>
      <c r="C2582">
        <v>158.4</v>
      </c>
      <c r="D2582">
        <v>92</v>
      </c>
      <c r="E2582">
        <v>26.93</v>
      </c>
      <c r="F2582">
        <v>4</v>
      </c>
    </row>
    <row r="2583" spans="1:6" x14ac:dyDescent="0.25">
      <c r="A2583">
        <v>37</v>
      </c>
      <c r="B2583">
        <v>0</v>
      </c>
      <c r="C2583">
        <v>166.5</v>
      </c>
      <c r="D2583">
        <v>111</v>
      </c>
      <c r="E2583">
        <v>28.31</v>
      </c>
      <c r="F2583">
        <v>1</v>
      </c>
    </row>
    <row r="2584" spans="1:6" x14ac:dyDescent="0.25">
      <c r="A2584">
        <v>41</v>
      </c>
      <c r="B2584">
        <v>0</v>
      </c>
      <c r="C2584">
        <v>129.30000000000001</v>
      </c>
      <c r="D2584">
        <v>103</v>
      </c>
      <c r="E2584">
        <v>21.98</v>
      </c>
      <c r="F2584">
        <v>2</v>
      </c>
    </row>
    <row r="2585" spans="1:6" x14ac:dyDescent="0.25">
      <c r="A2585">
        <v>35</v>
      </c>
      <c r="B2585">
        <v>0</v>
      </c>
      <c r="C2585">
        <v>199.3</v>
      </c>
      <c r="D2585">
        <v>112</v>
      </c>
      <c r="E2585">
        <v>33.880000000000003</v>
      </c>
      <c r="F2585">
        <v>0</v>
      </c>
    </row>
    <row r="2586" spans="1:6" x14ac:dyDescent="0.25">
      <c r="A2586">
        <v>33</v>
      </c>
      <c r="B2586">
        <v>0</v>
      </c>
      <c r="C2586">
        <v>185.1</v>
      </c>
      <c r="D2586">
        <v>126</v>
      </c>
      <c r="E2586">
        <v>31.47</v>
      </c>
      <c r="F2586">
        <v>0</v>
      </c>
    </row>
    <row r="2587" spans="1:6" x14ac:dyDescent="0.25">
      <c r="A2587">
        <v>34</v>
      </c>
      <c r="B2587">
        <v>0</v>
      </c>
      <c r="C2587">
        <v>175.4</v>
      </c>
      <c r="D2587">
        <v>80</v>
      </c>
      <c r="E2587">
        <v>29.82</v>
      </c>
      <c r="F2587">
        <v>2</v>
      </c>
    </row>
    <row r="2588" spans="1:6" x14ac:dyDescent="0.25">
      <c r="A2588">
        <v>38</v>
      </c>
      <c r="B2588">
        <v>0</v>
      </c>
      <c r="C2588">
        <v>263.39999999999998</v>
      </c>
      <c r="D2588">
        <v>123</v>
      </c>
      <c r="E2588">
        <v>44.78</v>
      </c>
      <c r="F2588">
        <v>2</v>
      </c>
    </row>
    <row r="2589" spans="1:6" x14ac:dyDescent="0.25">
      <c r="A2589">
        <v>42</v>
      </c>
      <c r="B2589">
        <v>0</v>
      </c>
      <c r="C2589">
        <v>94.2</v>
      </c>
      <c r="D2589">
        <v>108</v>
      </c>
      <c r="E2589">
        <v>16.010000000000002</v>
      </c>
      <c r="F2589">
        <v>1</v>
      </c>
    </row>
    <row r="2590" spans="1:6" x14ac:dyDescent="0.25">
      <c r="A2590">
        <v>42</v>
      </c>
      <c r="B2590">
        <v>0</v>
      </c>
      <c r="C2590">
        <v>189.4</v>
      </c>
      <c r="D2590">
        <v>83</v>
      </c>
      <c r="E2590">
        <v>32.200000000000003</v>
      </c>
      <c r="F2590">
        <v>3</v>
      </c>
    </row>
    <row r="2591" spans="1:6" x14ac:dyDescent="0.25">
      <c r="A2591">
        <v>39</v>
      </c>
      <c r="B2591">
        <v>35</v>
      </c>
      <c r="C2591">
        <v>118</v>
      </c>
      <c r="D2591">
        <v>103</v>
      </c>
      <c r="E2591">
        <v>20.059999999999999</v>
      </c>
      <c r="F2591">
        <v>2</v>
      </c>
    </row>
    <row r="2592" spans="1:6" x14ac:dyDescent="0.25">
      <c r="A2592">
        <v>44</v>
      </c>
      <c r="B2592">
        <v>0</v>
      </c>
      <c r="C2592">
        <v>212.1</v>
      </c>
      <c r="D2592">
        <v>98</v>
      </c>
      <c r="E2592">
        <v>36.06</v>
      </c>
      <c r="F2592">
        <v>3</v>
      </c>
    </row>
    <row r="2593" spans="1:6" x14ac:dyDescent="0.25">
      <c r="A2593">
        <v>41</v>
      </c>
      <c r="B2593">
        <v>31</v>
      </c>
      <c r="C2593">
        <v>222.8</v>
      </c>
      <c r="D2593">
        <v>98</v>
      </c>
      <c r="E2593">
        <v>37.880000000000003</v>
      </c>
      <c r="F2593">
        <v>0</v>
      </c>
    </row>
    <row r="2594" spans="1:6" x14ac:dyDescent="0.25">
      <c r="A2594">
        <v>35</v>
      </c>
      <c r="B2594">
        <v>25</v>
      </c>
      <c r="C2594">
        <v>190</v>
      </c>
      <c r="D2594">
        <v>137</v>
      </c>
      <c r="E2594">
        <v>32.299999999999997</v>
      </c>
      <c r="F2594">
        <v>1</v>
      </c>
    </row>
    <row r="2595" spans="1:6" x14ac:dyDescent="0.25">
      <c r="A2595">
        <v>31</v>
      </c>
      <c r="B2595">
        <v>0</v>
      </c>
      <c r="C2595">
        <v>271.8</v>
      </c>
      <c r="D2595">
        <v>129</v>
      </c>
      <c r="E2595">
        <v>46.21</v>
      </c>
      <c r="F2595">
        <v>4</v>
      </c>
    </row>
    <row r="2596" spans="1:6" x14ac:dyDescent="0.25">
      <c r="A2596">
        <v>36</v>
      </c>
      <c r="B2596">
        <v>29</v>
      </c>
      <c r="C2596">
        <v>195.4</v>
      </c>
      <c r="D2596">
        <v>83</v>
      </c>
      <c r="E2596">
        <v>33.22</v>
      </c>
      <c r="F2596">
        <v>3</v>
      </c>
    </row>
    <row r="2597" spans="1:6" x14ac:dyDescent="0.25">
      <c r="A2597">
        <v>42</v>
      </c>
      <c r="B2597">
        <v>0</v>
      </c>
      <c r="C2597">
        <v>199.6</v>
      </c>
      <c r="D2597">
        <v>93</v>
      </c>
      <c r="E2597">
        <v>33.93</v>
      </c>
      <c r="F2597">
        <v>3</v>
      </c>
    </row>
    <row r="2598" spans="1:6" x14ac:dyDescent="0.25">
      <c r="A2598">
        <v>42</v>
      </c>
      <c r="B2598">
        <v>21</v>
      </c>
      <c r="C2598">
        <v>160.6</v>
      </c>
      <c r="D2598">
        <v>85</v>
      </c>
      <c r="E2598">
        <v>27.3</v>
      </c>
      <c r="F2598">
        <v>2</v>
      </c>
    </row>
    <row r="2599" spans="1:6" x14ac:dyDescent="0.25">
      <c r="A2599">
        <v>37</v>
      </c>
      <c r="B2599">
        <v>26</v>
      </c>
      <c r="C2599">
        <v>158.69999999999999</v>
      </c>
      <c r="D2599">
        <v>91</v>
      </c>
      <c r="E2599">
        <v>26.98</v>
      </c>
      <c r="F2599">
        <v>1</v>
      </c>
    </row>
    <row r="2600" spans="1:6" x14ac:dyDescent="0.25">
      <c r="A2600">
        <v>27</v>
      </c>
      <c r="B2600">
        <v>0</v>
      </c>
      <c r="C2600">
        <v>154.5</v>
      </c>
      <c r="D2600">
        <v>122</v>
      </c>
      <c r="E2600">
        <v>26.27</v>
      </c>
      <c r="F2600">
        <v>3</v>
      </c>
    </row>
    <row r="2601" spans="1:6" x14ac:dyDescent="0.25">
      <c r="A2601">
        <v>44</v>
      </c>
      <c r="B2601">
        <v>34</v>
      </c>
      <c r="C2601">
        <v>192.3</v>
      </c>
      <c r="D2601">
        <v>114</v>
      </c>
      <c r="E2601">
        <v>32.69</v>
      </c>
      <c r="F2601">
        <v>1</v>
      </c>
    </row>
    <row r="2602" spans="1:6" x14ac:dyDescent="0.25">
      <c r="A2602">
        <v>29</v>
      </c>
      <c r="B2602">
        <v>0</v>
      </c>
      <c r="C2602">
        <v>305.10000000000002</v>
      </c>
      <c r="D2602">
        <v>106</v>
      </c>
      <c r="E2602">
        <v>51.87</v>
      </c>
      <c r="F2602">
        <v>0</v>
      </c>
    </row>
    <row r="2603" spans="1:6" x14ac:dyDescent="0.25">
      <c r="A2603">
        <v>35</v>
      </c>
      <c r="B2603">
        <v>0</v>
      </c>
      <c r="C2603">
        <v>72.5</v>
      </c>
      <c r="D2603">
        <v>88</v>
      </c>
      <c r="E2603">
        <v>12.33</v>
      </c>
      <c r="F2603">
        <v>1</v>
      </c>
    </row>
    <row r="2604" spans="1:6" x14ac:dyDescent="0.25">
      <c r="A2604">
        <v>36</v>
      </c>
      <c r="B2604">
        <v>40</v>
      </c>
      <c r="C2604">
        <v>105.2</v>
      </c>
      <c r="D2604">
        <v>61</v>
      </c>
      <c r="E2604">
        <v>17.88</v>
      </c>
      <c r="F2604">
        <v>2</v>
      </c>
    </row>
    <row r="2605" spans="1:6" x14ac:dyDescent="0.25">
      <c r="A2605">
        <v>37</v>
      </c>
      <c r="B2605">
        <v>0</v>
      </c>
      <c r="C2605">
        <v>180.5</v>
      </c>
      <c r="D2605">
        <v>88</v>
      </c>
      <c r="E2605">
        <v>30.69</v>
      </c>
      <c r="F2605">
        <v>2</v>
      </c>
    </row>
    <row r="2606" spans="1:6" x14ac:dyDescent="0.25">
      <c r="A2606">
        <v>43</v>
      </c>
      <c r="B2606">
        <v>29</v>
      </c>
      <c r="C2606">
        <v>214.7</v>
      </c>
      <c r="D2606">
        <v>86</v>
      </c>
      <c r="E2606">
        <v>36.5</v>
      </c>
      <c r="F2606">
        <v>0</v>
      </c>
    </row>
    <row r="2607" spans="1:6" x14ac:dyDescent="0.25">
      <c r="A2607">
        <v>43</v>
      </c>
      <c r="B2607">
        <v>0</v>
      </c>
      <c r="C2607">
        <v>86.8</v>
      </c>
      <c r="D2607">
        <v>95</v>
      </c>
      <c r="E2607">
        <v>14.76</v>
      </c>
      <c r="F2607">
        <v>1</v>
      </c>
    </row>
    <row r="2608" spans="1:6" x14ac:dyDescent="0.25">
      <c r="A2608">
        <v>31</v>
      </c>
      <c r="B2608">
        <v>0</v>
      </c>
      <c r="C2608">
        <v>131.5</v>
      </c>
      <c r="D2608">
        <v>99</v>
      </c>
      <c r="E2608">
        <v>22.36</v>
      </c>
      <c r="F2608">
        <v>5</v>
      </c>
    </row>
    <row r="2609" spans="1:6" x14ac:dyDescent="0.25">
      <c r="A2609">
        <v>37</v>
      </c>
      <c r="B2609">
        <v>0</v>
      </c>
      <c r="C2609">
        <v>135.4</v>
      </c>
      <c r="D2609">
        <v>102</v>
      </c>
      <c r="E2609">
        <v>23.02</v>
      </c>
      <c r="F2609">
        <v>0</v>
      </c>
    </row>
    <row r="2610" spans="1:6" x14ac:dyDescent="0.25">
      <c r="A2610">
        <v>38</v>
      </c>
      <c r="B2610">
        <v>0</v>
      </c>
      <c r="C2610">
        <v>174.3</v>
      </c>
      <c r="D2610">
        <v>85</v>
      </c>
      <c r="E2610">
        <v>29.63</v>
      </c>
      <c r="F2610">
        <v>6</v>
      </c>
    </row>
    <row r="2611" spans="1:6" x14ac:dyDescent="0.25">
      <c r="A2611">
        <v>41</v>
      </c>
      <c r="B2611">
        <v>0</v>
      </c>
      <c r="C2611">
        <v>203.9</v>
      </c>
      <c r="D2611">
        <v>63</v>
      </c>
      <c r="E2611">
        <v>34.659999999999997</v>
      </c>
      <c r="F2611">
        <v>3</v>
      </c>
    </row>
    <row r="2612" spans="1:6" x14ac:dyDescent="0.25">
      <c r="A2612">
        <v>39</v>
      </c>
      <c r="B2612">
        <v>0</v>
      </c>
      <c r="C2612">
        <v>235.5</v>
      </c>
      <c r="D2612">
        <v>108</v>
      </c>
      <c r="E2612">
        <v>40.04</v>
      </c>
      <c r="F2612">
        <v>0</v>
      </c>
    </row>
    <row r="2613" spans="1:6" x14ac:dyDescent="0.25">
      <c r="A2613">
        <v>48</v>
      </c>
      <c r="B2613">
        <v>0</v>
      </c>
      <c r="C2613">
        <v>157</v>
      </c>
      <c r="D2613">
        <v>113</v>
      </c>
      <c r="E2613">
        <v>26.69</v>
      </c>
      <c r="F2613">
        <v>2</v>
      </c>
    </row>
    <row r="2614" spans="1:6" x14ac:dyDescent="0.25">
      <c r="A2614">
        <v>48</v>
      </c>
      <c r="B2614">
        <v>0</v>
      </c>
      <c r="C2614">
        <v>111.9</v>
      </c>
      <c r="D2614">
        <v>55</v>
      </c>
      <c r="E2614">
        <v>19.02</v>
      </c>
      <c r="F2614">
        <v>3</v>
      </c>
    </row>
    <row r="2615" spans="1:6" x14ac:dyDescent="0.25">
      <c r="A2615">
        <v>42</v>
      </c>
      <c r="B2615">
        <v>0</v>
      </c>
      <c r="C2615">
        <v>236.3</v>
      </c>
      <c r="D2615">
        <v>91</v>
      </c>
      <c r="E2615">
        <v>40.17</v>
      </c>
      <c r="F2615">
        <v>3</v>
      </c>
    </row>
    <row r="2616" spans="1:6" x14ac:dyDescent="0.25">
      <c r="A2616">
        <v>38</v>
      </c>
      <c r="B2616">
        <v>0</v>
      </c>
      <c r="C2616">
        <v>163.6</v>
      </c>
      <c r="D2616">
        <v>88</v>
      </c>
      <c r="E2616">
        <v>27.81</v>
      </c>
      <c r="F2616">
        <v>0</v>
      </c>
    </row>
    <row r="2617" spans="1:6" x14ac:dyDescent="0.25">
      <c r="A2617">
        <v>41</v>
      </c>
      <c r="B2617">
        <v>29</v>
      </c>
      <c r="C2617">
        <v>213.6</v>
      </c>
      <c r="D2617">
        <v>127</v>
      </c>
      <c r="E2617">
        <v>36.31</v>
      </c>
      <c r="F2617">
        <v>1</v>
      </c>
    </row>
    <row r="2618" spans="1:6" x14ac:dyDescent="0.25">
      <c r="A2618">
        <v>36</v>
      </c>
      <c r="B2618">
        <v>30</v>
      </c>
      <c r="C2618">
        <v>143.4</v>
      </c>
      <c r="D2618">
        <v>72</v>
      </c>
      <c r="E2618">
        <v>24.38</v>
      </c>
      <c r="F2618">
        <v>3</v>
      </c>
    </row>
    <row r="2619" spans="1:6" x14ac:dyDescent="0.25">
      <c r="A2619">
        <v>48</v>
      </c>
      <c r="B2619">
        <v>0</v>
      </c>
      <c r="C2619">
        <v>97.1</v>
      </c>
      <c r="D2619">
        <v>98</v>
      </c>
      <c r="E2619">
        <v>16.510000000000002</v>
      </c>
      <c r="F2619">
        <v>1</v>
      </c>
    </row>
    <row r="2620" spans="1:6" x14ac:dyDescent="0.25">
      <c r="A2620">
        <v>41</v>
      </c>
      <c r="B2620">
        <v>0</v>
      </c>
      <c r="C2620">
        <v>94.1</v>
      </c>
      <c r="D2620">
        <v>93</v>
      </c>
      <c r="E2620">
        <v>16</v>
      </c>
      <c r="F2620">
        <v>0</v>
      </c>
    </row>
    <row r="2621" spans="1:6" x14ac:dyDescent="0.25">
      <c r="A2621">
        <v>29</v>
      </c>
      <c r="B2621">
        <v>0</v>
      </c>
      <c r="C2621">
        <v>226.3</v>
      </c>
      <c r="D2621">
        <v>95</v>
      </c>
      <c r="E2621">
        <v>38.47</v>
      </c>
      <c r="F2621">
        <v>2</v>
      </c>
    </row>
    <row r="2622" spans="1:6" x14ac:dyDescent="0.25">
      <c r="A2622">
        <v>42</v>
      </c>
      <c r="B2622">
        <v>27</v>
      </c>
      <c r="C2622">
        <v>190.3</v>
      </c>
      <c r="D2622">
        <v>93</v>
      </c>
      <c r="E2622">
        <v>32.35</v>
      </c>
      <c r="F2622">
        <v>1</v>
      </c>
    </row>
    <row r="2623" spans="1:6" x14ac:dyDescent="0.25">
      <c r="A2623">
        <v>41</v>
      </c>
      <c r="B2623">
        <v>0</v>
      </c>
      <c r="C2623">
        <v>185.4</v>
      </c>
      <c r="D2623">
        <v>114</v>
      </c>
      <c r="E2623">
        <v>31.52</v>
      </c>
      <c r="F2623">
        <v>2</v>
      </c>
    </row>
    <row r="2624" spans="1:6" x14ac:dyDescent="0.25">
      <c r="A2624">
        <v>42</v>
      </c>
      <c r="B2624">
        <v>0</v>
      </c>
      <c r="C2624">
        <v>179.5</v>
      </c>
      <c r="D2624">
        <v>121</v>
      </c>
      <c r="E2624">
        <v>30.52</v>
      </c>
      <c r="F2624">
        <v>0</v>
      </c>
    </row>
    <row r="2625" spans="1:6" x14ac:dyDescent="0.25">
      <c r="A2625">
        <v>40</v>
      </c>
      <c r="B2625">
        <v>0</v>
      </c>
      <c r="C2625">
        <v>158</v>
      </c>
      <c r="D2625">
        <v>94</v>
      </c>
      <c r="E2625">
        <v>26.86</v>
      </c>
      <c r="F2625">
        <v>0</v>
      </c>
    </row>
    <row r="2626" spans="1:6" x14ac:dyDescent="0.25">
      <c r="A2626">
        <v>38</v>
      </c>
      <c r="B2626">
        <v>0</v>
      </c>
      <c r="C2626">
        <v>173</v>
      </c>
      <c r="D2626">
        <v>131</v>
      </c>
      <c r="E2626">
        <v>29.41</v>
      </c>
      <c r="F2626">
        <v>0</v>
      </c>
    </row>
    <row r="2627" spans="1:6" x14ac:dyDescent="0.25">
      <c r="A2627">
        <v>41</v>
      </c>
      <c r="B2627">
        <v>32</v>
      </c>
      <c r="C2627">
        <v>134.19999999999999</v>
      </c>
      <c r="D2627">
        <v>101</v>
      </c>
      <c r="E2627">
        <v>22.81</v>
      </c>
      <c r="F2627">
        <v>1</v>
      </c>
    </row>
    <row r="2628" spans="1:6" x14ac:dyDescent="0.25">
      <c r="A2628">
        <v>42</v>
      </c>
      <c r="B2628">
        <v>32</v>
      </c>
      <c r="C2628">
        <v>125.2</v>
      </c>
      <c r="D2628">
        <v>123</v>
      </c>
      <c r="E2628">
        <v>21.28</v>
      </c>
      <c r="F2628">
        <v>3</v>
      </c>
    </row>
    <row r="2629" spans="1:6" x14ac:dyDescent="0.25">
      <c r="A2629">
        <v>44</v>
      </c>
      <c r="B2629">
        <v>0</v>
      </c>
      <c r="C2629">
        <v>195.9</v>
      </c>
      <c r="D2629">
        <v>111</v>
      </c>
      <c r="E2629">
        <v>33.299999999999997</v>
      </c>
      <c r="F2629">
        <v>2</v>
      </c>
    </row>
    <row r="2630" spans="1:6" x14ac:dyDescent="0.25">
      <c r="A2630">
        <v>40</v>
      </c>
      <c r="B2630">
        <v>13</v>
      </c>
      <c r="C2630">
        <v>214.2</v>
      </c>
      <c r="D2630">
        <v>61</v>
      </c>
      <c r="E2630">
        <v>36.409999999999997</v>
      </c>
      <c r="F2630">
        <v>0</v>
      </c>
    </row>
    <row r="2631" spans="1:6" x14ac:dyDescent="0.25">
      <c r="A2631">
        <v>40</v>
      </c>
      <c r="B2631">
        <v>0</v>
      </c>
      <c r="C2631">
        <v>221.1</v>
      </c>
      <c r="D2631">
        <v>101</v>
      </c>
      <c r="E2631">
        <v>37.590000000000003</v>
      </c>
      <c r="F2631">
        <v>0</v>
      </c>
    </row>
    <row r="2632" spans="1:6" x14ac:dyDescent="0.25">
      <c r="A2632">
        <v>38</v>
      </c>
      <c r="B2632">
        <v>26</v>
      </c>
      <c r="C2632">
        <v>132</v>
      </c>
      <c r="D2632">
        <v>100</v>
      </c>
      <c r="E2632">
        <v>22.44</v>
      </c>
      <c r="F2632">
        <v>1</v>
      </c>
    </row>
    <row r="2633" spans="1:6" x14ac:dyDescent="0.25">
      <c r="A2633">
        <v>36</v>
      </c>
      <c r="B2633">
        <v>0</v>
      </c>
      <c r="C2633">
        <v>157.6</v>
      </c>
      <c r="D2633">
        <v>92</v>
      </c>
      <c r="E2633">
        <v>26.79</v>
      </c>
      <c r="F2633">
        <v>1</v>
      </c>
    </row>
    <row r="2634" spans="1:6" x14ac:dyDescent="0.25">
      <c r="A2634">
        <v>38</v>
      </c>
      <c r="B2634">
        <v>30</v>
      </c>
      <c r="C2634">
        <v>110.3</v>
      </c>
      <c r="D2634">
        <v>71</v>
      </c>
      <c r="E2634">
        <v>18.75</v>
      </c>
      <c r="F2634">
        <v>2</v>
      </c>
    </row>
    <row r="2635" spans="1:6" x14ac:dyDescent="0.25">
      <c r="A2635">
        <v>35</v>
      </c>
      <c r="B2635">
        <v>0</v>
      </c>
      <c r="C2635">
        <v>161.5</v>
      </c>
      <c r="D2635">
        <v>121</v>
      </c>
      <c r="E2635">
        <v>27.46</v>
      </c>
      <c r="F2635">
        <v>0</v>
      </c>
    </row>
    <row r="2636" spans="1:6" x14ac:dyDescent="0.25">
      <c r="A2636">
        <v>38</v>
      </c>
      <c r="B2636">
        <v>28</v>
      </c>
      <c r="C2636">
        <v>171.8</v>
      </c>
      <c r="D2636">
        <v>116</v>
      </c>
      <c r="E2636">
        <v>29.21</v>
      </c>
      <c r="F2636">
        <v>1</v>
      </c>
    </row>
    <row r="2637" spans="1:6" x14ac:dyDescent="0.25">
      <c r="A2637">
        <v>41</v>
      </c>
      <c r="B2637">
        <v>32</v>
      </c>
      <c r="C2637">
        <v>211</v>
      </c>
      <c r="D2637">
        <v>99</v>
      </c>
      <c r="E2637">
        <v>35.869999999999997</v>
      </c>
      <c r="F2637">
        <v>1</v>
      </c>
    </row>
    <row r="2638" spans="1:6" x14ac:dyDescent="0.25">
      <c r="A2638">
        <v>29</v>
      </c>
      <c r="B2638">
        <v>0</v>
      </c>
      <c r="C2638">
        <v>139.30000000000001</v>
      </c>
      <c r="D2638">
        <v>89</v>
      </c>
      <c r="E2638">
        <v>23.68</v>
      </c>
      <c r="F2638">
        <v>7</v>
      </c>
    </row>
    <row r="2639" spans="1:6" x14ac:dyDescent="0.25">
      <c r="A2639">
        <v>32</v>
      </c>
      <c r="B2639">
        <v>0</v>
      </c>
      <c r="C2639">
        <v>291.60000000000002</v>
      </c>
      <c r="D2639">
        <v>99</v>
      </c>
      <c r="E2639">
        <v>49.57</v>
      </c>
      <c r="F2639">
        <v>2</v>
      </c>
    </row>
    <row r="2640" spans="1:6" x14ac:dyDescent="0.25">
      <c r="A2640">
        <v>33</v>
      </c>
      <c r="B2640">
        <v>0</v>
      </c>
      <c r="C2640">
        <v>139</v>
      </c>
      <c r="D2640">
        <v>110</v>
      </c>
      <c r="E2640">
        <v>23.63</v>
      </c>
      <c r="F2640">
        <v>0</v>
      </c>
    </row>
    <row r="2641" spans="1:6" x14ac:dyDescent="0.25">
      <c r="A2641">
        <v>36</v>
      </c>
      <c r="B2641">
        <v>0</v>
      </c>
      <c r="C2641">
        <v>234.8</v>
      </c>
      <c r="D2641">
        <v>125</v>
      </c>
      <c r="E2641">
        <v>39.92</v>
      </c>
      <c r="F2641">
        <v>4</v>
      </c>
    </row>
    <row r="2642" spans="1:6" x14ac:dyDescent="0.25">
      <c r="A2642">
        <v>43</v>
      </c>
      <c r="B2642">
        <v>0</v>
      </c>
      <c r="C2642">
        <v>187.6</v>
      </c>
      <c r="D2642">
        <v>83</v>
      </c>
      <c r="E2642">
        <v>31.89</v>
      </c>
      <c r="F2642">
        <v>1</v>
      </c>
    </row>
    <row r="2643" spans="1:6" x14ac:dyDescent="0.25">
      <c r="A2643">
        <v>38</v>
      </c>
      <c r="B2643">
        <v>0</v>
      </c>
      <c r="C2643">
        <v>159.80000000000001</v>
      </c>
      <c r="D2643">
        <v>143</v>
      </c>
      <c r="E2643">
        <v>27.17</v>
      </c>
      <c r="F2643">
        <v>2</v>
      </c>
    </row>
    <row r="2644" spans="1:6" x14ac:dyDescent="0.25">
      <c r="A2644">
        <v>35</v>
      </c>
      <c r="B2644">
        <v>33</v>
      </c>
      <c r="C2644">
        <v>177.1</v>
      </c>
      <c r="D2644">
        <v>100</v>
      </c>
      <c r="E2644">
        <v>30.11</v>
      </c>
      <c r="F2644">
        <v>1</v>
      </c>
    </row>
    <row r="2645" spans="1:6" x14ac:dyDescent="0.25">
      <c r="A2645">
        <v>39</v>
      </c>
      <c r="B2645">
        <v>0</v>
      </c>
      <c r="C2645">
        <v>117.9</v>
      </c>
      <c r="D2645">
        <v>101</v>
      </c>
      <c r="E2645">
        <v>20.04</v>
      </c>
      <c r="F2645">
        <v>0</v>
      </c>
    </row>
    <row r="2646" spans="1:6" x14ac:dyDescent="0.25">
      <c r="A2646">
        <v>41</v>
      </c>
      <c r="B2646">
        <v>21</v>
      </c>
      <c r="C2646">
        <v>247.6</v>
      </c>
      <c r="D2646">
        <v>95</v>
      </c>
      <c r="E2646">
        <v>42.09</v>
      </c>
      <c r="F2646">
        <v>2</v>
      </c>
    </row>
    <row r="2647" spans="1:6" x14ac:dyDescent="0.25">
      <c r="A2647">
        <v>39</v>
      </c>
      <c r="B2647">
        <v>0</v>
      </c>
      <c r="C2647">
        <v>169.9</v>
      </c>
      <c r="D2647">
        <v>77</v>
      </c>
      <c r="E2647">
        <v>28.88</v>
      </c>
      <c r="F2647">
        <v>1</v>
      </c>
    </row>
    <row r="2648" spans="1:6" x14ac:dyDescent="0.25">
      <c r="A2648">
        <v>41</v>
      </c>
      <c r="B2648">
        <v>0</v>
      </c>
      <c r="C2648">
        <v>185</v>
      </c>
      <c r="D2648">
        <v>120</v>
      </c>
      <c r="E2648">
        <v>31.45</v>
      </c>
      <c r="F2648">
        <v>3</v>
      </c>
    </row>
    <row r="2649" spans="1:6" x14ac:dyDescent="0.25">
      <c r="A2649">
        <v>41</v>
      </c>
      <c r="B2649">
        <v>17</v>
      </c>
      <c r="C2649">
        <v>204.9</v>
      </c>
      <c r="D2649">
        <v>84</v>
      </c>
      <c r="E2649">
        <v>34.83</v>
      </c>
      <c r="F2649">
        <v>0</v>
      </c>
    </row>
    <row r="2650" spans="1:6" x14ac:dyDescent="0.25">
      <c r="A2650">
        <v>44</v>
      </c>
      <c r="B2650">
        <v>24</v>
      </c>
      <c r="C2650">
        <v>225.5</v>
      </c>
      <c r="D2650">
        <v>119</v>
      </c>
      <c r="E2650">
        <v>38.340000000000003</v>
      </c>
      <c r="F2650">
        <v>3</v>
      </c>
    </row>
    <row r="2651" spans="1:6" x14ac:dyDescent="0.25">
      <c r="A2651">
        <v>29</v>
      </c>
      <c r="B2651">
        <v>0</v>
      </c>
      <c r="C2651">
        <v>169.7</v>
      </c>
      <c r="D2651">
        <v>115</v>
      </c>
      <c r="E2651">
        <v>28.85</v>
      </c>
      <c r="F2651">
        <v>4</v>
      </c>
    </row>
    <row r="2652" spans="1:6" x14ac:dyDescent="0.25">
      <c r="A2652">
        <v>42</v>
      </c>
      <c r="B2652">
        <v>0</v>
      </c>
      <c r="C2652">
        <v>239.3</v>
      </c>
      <c r="D2652">
        <v>102</v>
      </c>
      <c r="E2652">
        <v>40.68</v>
      </c>
      <c r="F2652">
        <v>0</v>
      </c>
    </row>
    <row r="2653" spans="1:6" x14ac:dyDescent="0.25">
      <c r="A2653">
        <v>29</v>
      </c>
      <c r="B2653">
        <v>0</v>
      </c>
      <c r="C2653">
        <v>113.3</v>
      </c>
      <c r="D2653">
        <v>96</v>
      </c>
      <c r="E2653">
        <v>19.260000000000002</v>
      </c>
      <c r="F2653">
        <v>4</v>
      </c>
    </row>
    <row r="2654" spans="1:6" x14ac:dyDescent="0.25">
      <c r="A2654">
        <v>42</v>
      </c>
      <c r="B2654">
        <v>0</v>
      </c>
      <c r="C2654">
        <v>161.9</v>
      </c>
      <c r="D2654">
        <v>100</v>
      </c>
      <c r="E2654">
        <v>27.52</v>
      </c>
      <c r="F2654">
        <v>3</v>
      </c>
    </row>
    <row r="2655" spans="1:6" x14ac:dyDescent="0.25">
      <c r="A2655">
        <v>35</v>
      </c>
      <c r="B2655">
        <v>16</v>
      </c>
      <c r="C2655">
        <v>133.30000000000001</v>
      </c>
      <c r="D2655">
        <v>110</v>
      </c>
      <c r="E2655">
        <v>22.66</v>
      </c>
      <c r="F2655">
        <v>2</v>
      </c>
    </row>
    <row r="2656" spans="1:6" x14ac:dyDescent="0.25">
      <c r="A2656">
        <v>34</v>
      </c>
      <c r="B2656">
        <v>25</v>
      </c>
      <c r="C2656">
        <v>170.7</v>
      </c>
      <c r="D2656">
        <v>88</v>
      </c>
      <c r="E2656">
        <v>29.02</v>
      </c>
      <c r="F2656">
        <v>3</v>
      </c>
    </row>
    <row r="2657" spans="1:6" x14ac:dyDescent="0.25">
      <c r="A2657">
        <v>37</v>
      </c>
      <c r="B2657">
        <v>0</v>
      </c>
      <c r="C2657">
        <v>322.3</v>
      </c>
      <c r="D2657">
        <v>100</v>
      </c>
      <c r="E2657">
        <v>54.79</v>
      </c>
      <c r="F2657">
        <v>2</v>
      </c>
    </row>
    <row r="2658" spans="1:6" x14ac:dyDescent="0.25">
      <c r="A2658">
        <v>35</v>
      </c>
      <c r="B2658">
        <v>0</v>
      </c>
      <c r="C2658">
        <v>124.4</v>
      </c>
      <c r="D2658">
        <v>74</v>
      </c>
      <c r="E2658">
        <v>21.15</v>
      </c>
      <c r="F2658">
        <v>2</v>
      </c>
    </row>
    <row r="2659" spans="1:6" x14ac:dyDescent="0.25">
      <c r="A2659">
        <v>39</v>
      </c>
      <c r="B2659">
        <v>0</v>
      </c>
      <c r="C2659">
        <v>146.9</v>
      </c>
      <c r="D2659">
        <v>94</v>
      </c>
      <c r="E2659">
        <v>24.97</v>
      </c>
      <c r="F2659">
        <v>3</v>
      </c>
    </row>
    <row r="2660" spans="1:6" x14ac:dyDescent="0.25">
      <c r="A2660">
        <v>49</v>
      </c>
      <c r="B2660">
        <v>0</v>
      </c>
      <c r="C2660">
        <v>192.6</v>
      </c>
      <c r="D2660">
        <v>123</v>
      </c>
      <c r="E2660">
        <v>32.74</v>
      </c>
      <c r="F2660">
        <v>1</v>
      </c>
    </row>
    <row r="2661" spans="1:6" x14ac:dyDescent="0.25">
      <c r="A2661">
        <v>37</v>
      </c>
      <c r="B2661">
        <v>36</v>
      </c>
      <c r="C2661">
        <v>96.3</v>
      </c>
      <c r="D2661">
        <v>83</v>
      </c>
      <c r="E2661">
        <v>16.37</v>
      </c>
      <c r="F2661">
        <v>1</v>
      </c>
    </row>
    <row r="2662" spans="1:6" x14ac:dyDescent="0.25">
      <c r="A2662">
        <v>39</v>
      </c>
      <c r="B2662">
        <v>0</v>
      </c>
      <c r="C2662">
        <v>131.9</v>
      </c>
      <c r="D2662">
        <v>96</v>
      </c>
      <c r="E2662">
        <v>22.42</v>
      </c>
      <c r="F2662">
        <v>3</v>
      </c>
    </row>
    <row r="2663" spans="1:6" x14ac:dyDescent="0.25">
      <c r="A2663">
        <v>38</v>
      </c>
      <c r="B2663">
        <v>0</v>
      </c>
      <c r="C2663">
        <v>147.19999999999999</v>
      </c>
      <c r="D2663">
        <v>121</v>
      </c>
      <c r="E2663">
        <v>25.02</v>
      </c>
      <c r="F2663">
        <v>2</v>
      </c>
    </row>
    <row r="2664" spans="1:6" x14ac:dyDescent="0.25">
      <c r="A2664">
        <v>37</v>
      </c>
      <c r="B2664">
        <v>0</v>
      </c>
      <c r="C2664">
        <v>143.1</v>
      </c>
      <c r="D2664">
        <v>139</v>
      </c>
      <c r="E2664">
        <v>24.33</v>
      </c>
      <c r="F2664">
        <v>2</v>
      </c>
    </row>
    <row r="2665" spans="1:6" x14ac:dyDescent="0.25">
      <c r="A2665">
        <v>42</v>
      </c>
      <c r="B2665">
        <v>0</v>
      </c>
      <c r="C2665">
        <v>280.39999999999998</v>
      </c>
      <c r="D2665">
        <v>127</v>
      </c>
      <c r="E2665">
        <v>47.67</v>
      </c>
      <c r="F2665">
        <v>5</v>
      </c>
    </row>
    <row r="2666" spans="1:6" x14ac:dyDescent="0.25">
      <c r="A2666">
        <v>42</v>
      </c>
      <c r="B2666">
        <v>31</v>
      </c>
      <c r="C2666">
        <v>237.2</v>
      </c>
      <c r="D2666">
        <v>85</v>
      </c>
      <c r="E2666">
        <v>40.32</v>
      </c>
      <c r="F2666">
        <v>1</v>
      </c>
    </row>
    <row r="2667" spans="1:6" x14ac:dyDescent="0.25">
      <c r="A2667">
        <v>38</v>
      </c>
      <c r="B2667">
        <v>0</v>
      </c>
      <c r="C2667">
        <v>184.2</v>
      </c>
      <c r="D2667">
        <v>95</v>
      </c>
      <c r="E2667">
        <v>31.31</v>
      </c>
      <c r="F2667">
        <v>2</v>
      </c>
    </row>
    <row r="2668" spans="1:6" x14ac:dyDescent="0.25">
      <c r="A2668">
        <v>38</v>
      </c>
      <c r="B2668">
        <v>0</v>
      </c>
      <c r="C2668">
        <v>109.1</v>
      </c>
      <c r="D2668">
        <v>141</v>
      </c>
      <c r="E2668">
        <v>18.55</v>
      </c>
      <c r="F2668">
        <v>3</v>
      </c>
    </row>
    <row r="2669" spans="1:6" x14ac:dyDescent="0.25">
      <c r="A2669">
        <v>28</v>
      </c>
      <c r="B2669">
        <v>0</v>
      </c>
      <c r="C2669">
        <v>138.1</v>
      </c>
      <c r="D2669">
        <v>115</v>
      </c>
      <c r="E2669">
        <v>23.48</v>
      </c>
      <c r="F2669">
        <v>5</v>
      </c>
    </row>
    <row r="2670" spans="1:6" x14ac:dyDescent="0.25">
      <c r="A2670">
        <v>38</v>
      </c>
      <c r="B2670">
        <v>0</v>
      </c>
      <c r="C2670">
        <v>155.4</v>
      </c>
      <c r="D2670">
        <v>112</v>
      </c>
      <c r="E2670">
        <v>26.42</v>
      </c>
      <c r="F2670">
        <v>1</v>
      </c>
    </row>
    <row r="2671" spans="1:6" x14ac:dyDescent="0.25">
      <c r="A2671">
        <v>40</v>
      </c>
      <c r="B2671">
        <v>0</v>
      </c>
      <c r="C2671">
        <v>245.3</v>
      </c>
      <c r="D2671">
        <v>91</v>
      </c>
      <c r="E2671">
        <v>41.7</v>
      </c>
      <c r="F2671">
        <v>4</v>
      </c>
    </row>
    <row r="2672" spans="1:6" x14ac:dyDescent="0.25">
      <c r="A2672">
        <v>26</v>
      </c>
      <c r="B2672">
        <v>0</v>
      </c>
      <c r="C2672">
        <v>205.9</v>
      </c>
      <c r="D2672">
        <v>97</v>
      </c>
      <c r="E2672">
        <v>35</v>
      </c>
      <c r="F2672">
        <v>0</v>
      </c>
    </row>
    <row r="2673" spans="1:6" x14ac:dyDescent="0.25">
      <c r="A2673">
        <v>28</v>
      </c>
      <c r="B2673">
        <v>0</v>
      </c>
      <c r="C2673">
        <v>221.9</v>
      </c>
      <c r="D2673">
        <v>112</v>
      </c>
      <c r="E2673">
        <v>37.72</v>
      </c>
      <c r="F2673">
        <v>0</v>
      </c>
    </row>
    <row r="2674" spans="1:6" x14ac:dyDescent="0.25">
      <c r="A2674">
        <v>37</v>
      </c>
      <c r="B2674">
        <v>0</v>
      </c>
      <c r="C2674">
        <v>190</v>
      </c>
      <c r="D2674">
        <v>100</v>
      </c>
      <c r="E2674">
        <v>32.299999999999997</v>
      </c>
      <c r="F2674">
        <v>1</v>
      </c>
    </row>
    <row r="2675" spans="1:6" x14ac:dyDescent="0.25">
      <c r="A2675">
        <v>39</v>
      </c>
      <c r="B2675">
        <v>0</v>
      </c>
      <c r="C2675">
        <v>220.8</v>
      </c>
      <c r="D2675">
        <v>111</v>
      </c>
      <c r="E2675">
        <v>37.54</v>
      </c>
      <c r="F2675">
        <v>2</v>
      </c>
    </row>
    <row r="2676" spans="1:6" x14ac:dyDescent="0.25">
      <c r="A2676">
        <v>38</v>
      </c>
      <c r="B2676">
        <v>47</v>
      </c>
      <c r="C2676">
        <v>173.7</v>
      </c>
      <c r="D2676">
        <v>117</v>
      </c>
      <c r="E2676">
        <v>29.53</v>
      </c>
      <c r="F2676">
        <v>2</v>
      </c>
    </row>
    <row r="2677" spans="1:6" x14ac:dyDescent="0.25">
      <c r="A2677">
        <v>40</v>
      </c>
      <c r="B2677">
        <v>0</v>
      </c>
      <c r="C2677">
        <v>114.8</v>
      </c>
      <c r="D2677">
        <v>94</v>
      </c>
      <c r="E2677">
        <v>19.52</v>
      </c>
      <c r="F2677">
        <v>2</v>
      </c>
    </row>
    <row r="2678" spans="1:6" x14ac:dyDescent="0.25">
      <c r="A2678">
        <v>44</v>
      </c>
      <c r="B2678">
        <v>0</v>
      </c>
      <c r="C2678">
        <v>113.8</v>
      </c>
      <c r="D2678">
        <v>97</v>
      </c>
      <c r="E2678">
        <v>19.350000000000001</v>
      </c>
      <c r="F2678">
        <v>3</v>
      </c>
    </row>
    <row r="2679" spans="1:6" x14ac:dyDescent="0.25">
      <c r="A2679">
        <v>30</v>
      </c>
      <c r="B2679">
        <v>0</v>
      </c>
      <c r="C2679">
        <v>143.19999999999999</v>
      </c>
      <c r="D2679">
        <v>60</v>
      </c>
      <c r="E2679">
        <v>24.34</v>
      </c>
      <c r="F2679">
        <v>4</v>
      </c>
    </row>
    <row r="2680" spans="1:6" x14ac:dyDescent="0.25">
      <c r="A2680">
        <v>38</v>
      </c>
      <c r="B2680">
        <v>0</v>
      </c>
      <c r="C2680">
        <v>184.4</v>
      </c>
      <c r="D2680">
        <v>111</v>
      </c>
      <c r="E2680">
        <v>31.35</v>
      </c>
      <c r="F2680">
        <v>3</v>
      </c>
    </row>
    <row r="2681" spans="1:6" x14ac:dyDescent="0.25">
      <c r="A2681">
        <v>47</v>
      </c>
      <c r="B2681">
        <v>0</v>
      </c>
      <c r="C2681">
        <v>224</v>
      </c>
      <c r="D2681">
        <v>99</v>
      </c>
      <c r="E2681">
        <v>38.08</v>
      </c>
      <c r="F2681">
        <v>0</v>
      </c>
    </row>
    <row r="2682" spans="1:6" x14ac:dyDescent="0.25">
      <c r="A2682">
        <v>37</v>
      </c>
      <c r="B2682">
        <v>0</v>
      </c>
      <c r="C2682">
        <v>216.2</v>
      </c>
      <c r="D2682">
        <v>95</v>
      </c>
      <c r="E2682">
        <v>36.75</v>
      </c>
      <c r="F2682">
        <v>2</v>
      </c>
    </row>
    <row r="2683" spans="1:6" x14ac:dyDescent="0.25">
      <c r="A2683">
        <v>47</v>
      </c>
      <c r="B2683">
        <v>0</v>
      </c>
      <c r="C2683">
        <v>129.9</v>
      </c>
      <c r="D2683">
        <v>121</v>
      </c>
      <c r="E2683">
        <v>22.08</v>
      </c>
      <c r="F2683">
        <v>0</v>
      </c>
    </row>
    <row r="2684" spans="1:6" x14ac:dyDescent="0.25">
      <c r="A2684">
        <v>34</v>
      </c>
      <c r="B2684">
        <v>0</v>
      </c>
      <c r="C2684">
        <v>204.4</v>
      </c>
      <c r="D2684">
        <v>97</v>
      </c>
      <c r="E2684">
        <v>34.75</v>
      </c>
      <c r="F2684">
        <v>1</v>
      </c>
    </row>
    <row r="2685" spans="1:6" x14ac:dyDescent="0.25">
      <c r="A2685">
        <v>37</v>
      </c>
      <c r="B2685">
        <v>44</v>
      </c>
      <c r="C2685">
        <v>216.6</v>
      </c>
      <c r="D2685">
        <v>101</v>
      </c>
      <c r="E2685">
        <v>36.82</v>
      </c>
      <c r="F2685">
        <v>1</v>
      </c>
    </row>
    <row r="2686" spans="1:6" x14ac:dyDescent="0.25">
      <c r="A2686">
        <v>43</v>
      </c>
      <c r="B2686">
        <v>0</v>
      </c>
      <c r="C2686">
        <v>228.1</v>
      </c>
      <c r="D2686">
        <v>93</v>
      </c>
      <c r="E2686">
        <v>38.78</v>
      </c>
      <c r="F2686">
        <v>1</v>
      </c>
    </row>
    <row r="2687" spans="1:6" x14ac:dyDescent="0.25">
      <c r="A2687">
        <v>25</v>
      </c>
      <c r="B2687">
        <v>0</v>
      </c>
      <c r="C2687">
        <v>225.9</v>
      </c>
      <c r="D2687">
        <v>110</v>
      </c>
      <c r="E2687">
        <v>38.4</v>
      </c>
      <c r="F2687">
        <v>1</v>
      </c>
    </row>
    <row r="2688" spans="1:6" x14ac:dyDescent="0.25">
      <c r="A2688">
        <v>29</v>
      </c>
      <c r="B2688">
        <v>0</v>
      </c>
      <c r="C2688">
        <v>103.5</v>
      </c>
      <c r="D2688">
        <v>115</v>
      </c>
      <c r="E2688">
        <v>17.600000000000001</v>
      </c>
      <c r="F2688">
        <v>4</v>
      </c>
    </row>
    <row r="2689" spans="1:6" x14ac:dyDescent="0.25">
      <c r="A2689">
        <v>36</v>
      </c>
      <c r="B2689">
        <v>0</v>
      </c>
      <c r="C2689">
        <v>115.5</v>
      </c>
      <c r="D2689">
        <v>70</v>
      </c>
      <c r="E2689">
        <v>19.64</v>
      </c>
      <c r="F2689">
        <v>0</v>
      </c>
    </row>
    <row r="2690" spans="1:6" x14ac:dyDescent="0.25">
      <c r="A2690">
        <v>46</v>
      </c>
      <c r="B2690">
        <v>0</v>
      </c>
      <c r="C2690">
        <v>218.8</v>
      </c>
      <c r="D2690">
        <v>125</v>
      </c>
      <c r="E2690">
        <v>37.200000000000003</v>
      </c>
      <c r="F2690">
        <v>1</v>
      </c>
    </row>
    <row r="2691" spans="1:6" x14ac:dyDescent="0.25">
      <c r="A2691">
        <v>31</v>
      </c>
      <c r="B2691">
        <v>0</v>
      </c>
      <c r="C2691">
        <v>223.8</v>
      </c>
      <c r="D2691">
        <v>67</v>
      </c>
      <c r="E2691">
        <v>38.049999999999997</v>
      </c>
      <c r="F2691">
        <v>3</v>
      </c>
    </row>
    <row r="2692" spans="1:6" x14ac:dyDescent="0.25">
      <c r="A2692">
        <v>38</v>
      </c>
      <c r="B2692">
        <v>0</v>
      </c>
      <c r="C2692">
        <v>143.80000000000001</v>
      </c>
      <c r="D2692">
        <v>71</v>
      </c>
      <c r="E2692">
        <v>24.45</v>
      </c>
      <c r="F2692">
        <v>3</v>
      </c>
    </row>
    <row r="2693" spans="1:6" x14ac:dyDescent="0.25">
      <c r="A2693">
        <v>49</v>
      </c>
      <c r="B2693">
        <v>43</v>
      </c>
      <c r="C2693">
        <v>29.9</v>
      </c>
      <c r="D2693">
        <v>123</v>
      </c>
      <c r="E2693">
        <v>5.08</v>
      </c>
      <c r="F2693">
        <v>2</v>
      </c>
    </row>
    <row r="2694" spans="1:6" x14ac:dyDescent="0.25">
      <c r="A2694">
        <v>46</v>
      </c>
      <c r="B2694">
        <v>28</v>
      </c>
      <c r="C2694">
        <v>276.7</v>
      </c>
      <c r="D2694">
        <v>121</v>
      </c>
      <c r="E2694">
        <v>47.04</v>
      </c>
      <c r="F2694">
        <v>0</v>
      </c>
    </row>
    <row r="2695" spans="1:6" x14ac:dyDescent="0.25">
      <c r="A2695">
        <v>35</v>
      </c>
      <c r="B2695">
        <v>41</v>
      </c>
      <c r="C2695">
        <v>153.9</v>
      </c>
      <c r="D2695">
        <v>102</v>
      </c>
      <c r="E2695">
        <v>26.16</v>
      </c>
      <c r="F2695">
        <v>1</v>
      </c>
    </row>
    <row r="2696" spans="1:6" x14ac:dyDescent="0.25">
      <c r="A2696">
        <v>43</v>
      </c>
      <c r="B2696">
        <v>0</v>
      </c>
      <c r="C2696">
        <v>190.5</v>
      </c>
      <c r="D2696">
        <v>128</v>
      </c>
      <c r="E2696">
        <v>32.39</v>
      </c>
      <c r="F2696">
        <v>0</v>
      </c>
    </row>
    <row r="2697" spans="1:6" x14ac:dyDescent="0.25">
      <c r="A2697">
        <v>41</v>
      </c>
      <c r="B2697">
        <v>0</v>
      </c>
      <c r="C2697">
        <v>192.6</v>
      </c>
      <c r="D2697">
        <v>102</v>
      </c>
      <c r="E2697">
        <v>32.74</v>
      </c>
      <c r="F2697">
        <v>1</v>
      </c>
    </row>
    <row r="2698" spans="1:6" x14ac:dyDescent="0.25">
      <c r="A2698">
        <v>36</v>
      </c>
      <c r="B2698">
        <v>0</v>
      </c>
      <c r="C2698">
        <v>215.6</v>
      </c>
      <c r="D2698">
        <v>74</v>
      </c>
      <c r="E2698">
        <v>36.65</v>
      </c>
      <c r="F2698">
        <v>5</v>
      </c>
    </row>
    <row r="2699" spans="1:6" x14ac:dyDescent="0.25">
      <c r="A2699">
        <v>37</v>
      </c>
      <c r="B2699">
        <v>0</v>
      </c>
      <c r="C2699">
        <v>180</v>
      </c>
      <c r="D2699">
        <v>100</v>
      </c>
      <c r="E2699">
        <v>30.6</v>
      </c>
      <c r="F2699">
        <v>3</v>
      </c>
    </row>
    <row r="2700" spans="1:6" x14ac:dyDescent="0.25">
      <c r="A2700">
        <v>39</v>
      </c>
      <c r="B2700">
        <v>0</v>
      </c>
      <c r="C2700">
        <v>157.30000000000001</v>
      </c>
      <c r="D2700">
        <v>116</v>
      </c>
      <c r="E2700">
        <v>26.74</v>
      </c>
      <c r="F2700">
        <v>2</v>
      </c>
    </row>
    <row r="2701" spans="1:6" x14ac:dyDescent="0.25">
      <c r="A2701">
        <v>44</v>
      </c>
      <c r="B2701">
        <v>0</v>
      </c>
      <c r="C2701">
        <v>196.5</v>
      </c>
      <c r="D2701">
        <v>88</v>
      </c>
      <c r="E2701">
        <v>33.409999999999997</v>
      </c>
      <c r="F2701">
        <v>0</v>
      </c>
    </row>
    <row r="2702" spans="1:6" x14ac:dyDescent="0.25">
      <c r="A2702">
        <v>42</v>
      </c>
      <c r="B2702">
        <v>0</v>
      </c>
      <c r="C2702">
        <v>240.3</v>
      </c>
      <c r="D2702">
        <v>130</v>
      </c>
      <c r="E2702">
        <v>40.85</v>
      </c>
      <c r="F2702">
        <v>0</v>
      </c>
    </row>
    <row r="2703" spans="1:6" x14ac:dyDescent="0.25">
      <c r="A2703">
        <v>49</v>
      </c>
      <c r="B2703">
        <v>0</v>
      </c>
      <c r="C2703">
        <v>193.3</v>
      </c>
      <c r="D2703">
        <v>126</v>
      </c>
      <c r="E2703">
        <v>32.86</v>
      </c>
      <c r="F2703">
        <v>3</v>
      </c>
    </row>
    <row r="2704" spans="1:6" x14ac:dyDescent="0.25">
      <c r="A2704">
        <v>42</v>
      </c>
      <c r="B2704">
        <v>39</v>
      </c>
      <c r="C2704">
        <v>211.9</v>
      </c>
      <c r="D2704">
        <v>40</v>
      </c>
      <c r="E2704">
        <v>36.020000000000003</v>
      </c>
      <c r="F2704">
        <v>1</v>
      </c>
    </row>
    <row r="2705" spans="1:6" x14ac:dyDescent="0.25">
      <c r="A2705">
        <v>30</v>
      </c>
      <c r="B2705">
        <v>0</v>
      </c>
      <c r="C2705">
        <v>246.8</v>
      </c>
      <c r="D2705">
        <v>110</v>
      </c>
      <c r="E2705">
        <v>41.96</v>
      </c>
      <c r="F2705">
        <v>0</v>
      </c>
    </row>
    <row r="2706" spans="1:6" x14ac:dyDescent="0.25">
      <c r="A2706">
        <v>27</v>
      </c>
      <c r="B2706">
        <v>0</v>
      </c>
      <c r="C2706">
        <v>174.7</v>
      </c>
      <c r="D2706">
        <v>151</v>
      </c>
      <c r="E2706">
        <v>29.7</v>
      </c>
      <c r="F2706">
        <v>6</v>
      </c>
    </row>
    <row r="2707" spans="1:6" x14ac:dyDescent="0.25">
      <c r="A2707">
        <v>31</v>
      </c>
      <c r="B2707">
        <v>0</v>
      </c>
      <c r="C2707">
        <v>240</v>
      </c>
      <c r="D2707">
        <v>83</v>
      </c>
      <c r="E2707">
        <v>40.799999999999997</v>
      </c>
      <c r="F2707">
        <v>0</v>
      </c>
    </row>
    <row r="2708" spans="1:6" x14ac:dyDescent="0.25">
      <c r="A2708">
        <v>38</v>
      </c>
      <c r="B2708">
        <v>37</v>
      </c>
      <c r="C2708">
        <v>181.2</v>
      </c>
      <c r="D2708">
        <v>76</v>
      </c>
      <c r="E2708">
        <v>30.8</v>
      </c>
      <c r="F2708">
        <v>2</v>
      </c>
    </row>
    <row r="2709" spans="1:6" x14ac:dyDescent="0.25">
      <c r="A2709">
        <v>43</v>
      </c>
      <c r="B2709">
        <v>0</v>
      </c>
      <c r="C2709">
        <v>113.7</v>
      </c>
      <c r="D2709">
        <v>67</v>
      </c>
      <c r="E2709">
        <v>19.329999999999998</v>
      </c>
      <c r="F2709">
        <v>1</v>
      </c>
    </row>
    <row r="2710" spans="1:6" x14ac:dyDescent="0.25">
      <c r="A2710">
        <v>35</v>
      </c>
      <c r="B2710">
        <v>29</v>
      </c>
      <c r="C2710">
        <v>211.1</v>
      </c>
      <c r="D2710">
        <v>89</v>
      </c>
      <c r="E2710">
        <v>35.89</v>
      </c>
      <c r="F2710">
        <v>2</v>
      </c>
    </row>
    <row r="2711" spans="1:6" x14ac:dyDescent="0.25">
      <c r="A2711">
        <v>44</v>
      </c>
      <c r="B2711">
        <v>0</v>
      </c>
      <c r="C2711">
        <v>247.4</v>
      </c>
      <c r="D2711">
        <v>107</v>
      </c>
      <c r="E2711">
        <v>42.06</v>
      </c>
      <c r="F2711">
        <v>0</v>
      </c>
    </row>
    <row r="2712" spans="1:6" x14ac:dyDescent="0.25">
      <c r="A2712">
        <v>38</v>
      </c>
      <c r="B2712">
        <v>32</v>
      </c>
      <c r="C2712">
        <v>131.19999999999999</v>
      </c>
      <c r="D2712">
        <v>63</v>
      </c>
      <c r="E2712">
        <v>22.3</v>
      </c>
      <c r="F2712">
        <v>2</v>
      </c>
    </row>
    <row r="2713" spans="1:6" x14ac:dyDescent="0.25">
      <c r="A2713">
        <v>39</v>
      </c>
      <c r="B2713">
        <v>0</v>
      </c>
      <c r="C2713">
        <v>161.4</v>
      </c>
      <c r="D2713">
        <v>84</v>
      </c>
      <c r="E2713">
        <v>27.44</v>
      </c>
      <c r="F2713">
        <v>1</v>
      </c>
    </row>
    <row r="2714" spans="1:6" x14ac:dyDescent="0.25">
      <c r="A2714">
        <v>37</v>
      </c>
      <c r="B2714">
        <v>32</v>
      </c>
      <c r="C2714">
        <v>211.9</v>
      </c>
      <c r="D2714">
        <v>120</v>
      </c>
      <c r="E2714">
        <v>36.020000000000003</v>
      </c>
      <c r="F2714">
        <v>1</v>
      </c>
    </row>
    <row r="2715" spans="1:6" x14ac:dyDescent="0.25">
      <c r="A2715">
        <v>39</v>
      </c>
      <c r="B2715">
        <v>0</v>
      </c>
      <c r="C2715">
        <v>160.4</v>
      </c>
      <c r="D2715">
        <v>120</v>
      </c>
      <c r="E2715">
        <v>27.27</v>
      </c>
      <c r="F2715">
        <v>3</v>
      </c>
    </row>
    <row r="2716" spans="1:6" x14ac:dyDescent="0.25">
      <c r="A2716">
        <v>37</v>
      </c>
      <c r="B2716">
        <v>40</v>
      </c>
      <c r="C2716">
        <v>230.7</v>
      </c>
      <c r="D2716">
        <v>101</v>
      </c>
      <c r="E2716">
        <v>39.22</v>
      </c>
      <c r="F2716">
        <v>1</v>
      </c>
    </row>
    <row r="2717" spans="1:6" x14ac:dyDescent="0.25">
      <c r="A2717">
        <v>47</v>
      </c>
      <c r="B2717">
        <v>0</v>
      </c>
      <c r="C2717">
        <v>232.6</v>
      </c>
      <c r="D2717">
        <v>96</v>
      </c>
      <c r="E2717">
        <v>39.54</v>
      </c>
      <c r="F2717">
        <v>1</v>
      </c>
    </row>
    <row r="2718" spans="1:6" x14ac:dyDescent="0.25">
      <c r="A2718">
        <v>33</v>
      </c>
      <c r="B2718">
        <v>0</v>
      </c>
      <c r="C2718">
        <v>294.7</v>
      </c>
      <c r="D2718">
        <v>90</v>
      </c>
      <c r="E2718">
        <v>50.1</v>
      </c>
      <c r="F2718">
        <v>1</v>
      </c>
    </row>
    <row r="2719" spans="1:6" x14ac:dyDescent="0.25">
      <c r="A2719">
        <v>39</v>
      </c>
      <c r="B2719">
        <v>0</v>
      </c>
      <c r="C2719">
        <v>133.4</v>
      </c>
      <c r="D2719">
        <v>107</v>
      </c>
      <c r="E2719">
        <v>22.68</v>
      </c>
      <c r="F2719">
        <v>1</v>
      </c>
    </row>
    <row r="2720" spans="1:6" x14ac:dyDescent="0.25">
      <c r="A2720">
        <v>38</v>
      </c>
      <c r="B2720">
        <v>22</v>
      </c>
      <c r="C2720">
        <v>306.2</v>
      </c>
      <c r="D2720">
        <v>123</v>
      </c>
      <c r="E2720">
        <v>52.05</v>
      </c>
      <c r="F2720">
        <v>0</v>
      </c>
    </row>
    <row r="2721" spans="1:6" x14ac:dyDescent="0.25">
      <c r="A2721">
        <v>43</v>
      </c>
      <c r="B2721">
        <v>0</v>
      </c>
      <c r="C2721">
        <v>236.8</v>
      </c>
      <c r="D2721">
        <v>135</v>
      </c>
      <c r="E2721">
        <v>40.26</v>
      </c>
      <c r="F2721">
        <v>2</v>
      </c>
    </row>
    <row r="2722" spans="1:6" x14ac:dyDescent="0.25">
      <c r="A2722">
        <v>44</v>
      </c>
      <c r="B2722">
        <v>0</v>
      </c>
      <c r="C2722">
        <v>168.4</v>
      </c>
      <c r="D2722">
        <v>114</v>
      </c>
      <c r="E2722">
        <v>28.63</v>
      </c>
      <c r="F2722">
        <v>1</v>
      </c>
    </row>
    <row r="2723" spans="1:6" x14ac:dyDescent="0.25">
      <c r="A2723">
        <v>33</v>
      </c>
      <c r="B2723">
        <v>0</v>
      </c>
      <c r="C2723">
        <v>70.900000000000006</v>
      </c>
      <c r="D2723">
        <v>134</v>
      </c>
      <c r="E2723">
        <v>12.05</v>
      </c>
      <c r="F2723">
        <v>2</v>
      </c>
    </row>
    <row r="2724" spans="1:6" x14ac:dyDescent="0.25">
      <c r="A2724">
        <v>37</v>
      </c>
      <c r="B2724">
        <v>0</v>
      </c>
      <c r="C2724">
        <v>152.1</v>
      </c>
      <c r="D2724">
        <v>141</v>
      </c>
      <c r="E2724">
        <v>25.86</v>
      </c>
      <c r="F2724">
        <v>1</v>
      </c>
    </row>
    <row r="2725" spans="1:6" x14ac:dyDescent="0.25">
      <c r="A2725">
        <v>38</v>
      </c>
      <c r="B2725">
        <v>0</v>
      </c>
      <c r="C2725">
        <v>180.9</v>
      </c>
      <c r="D2725">
        <v>79</v>
      </c>
      <c r="E2725">
        <v>30.75</v>
      </c>
      <c r="F2725">
        <v>3</v>
      </c>
    </row>
    <row r="2726" spans="1:6" x14ac:dyDescent="0.25">
      <c r="A2726">
        <v>39</v>
      </c>
      <c r="B2726">
        <v>31</v>
      </c>
      <c r="C2726">
        <v>156.6</v>
      </c>
      <c r="D2726">
        <v>84</v>
      </c>
      <c r="E2726">
        <v>26.62</v>
      </c>
      <c r="F2726">
        <v>1</v>
      </c>
    </row>
    <row r="2727" spans="1:6" x14ac:dyDescent="0.25">
      <c r="A2727">
        <v>37</v>
      </c>
      <c r="B2727">
        <v>24</v>
      </c>
      <c r="C2727">
        <v>180.5</v>
      </c>
      <c r="D2727">
        <v>85</v>
      </c>
      <c r="E2727">
        <v>30.69</v>
      </c>
      <c r="F2727">
        <v>0</v>
      </c>
    </row>
    <row r="2728" spans="1:6" x14ac:dyDescent="0.25">
      <c r="A2728">
        <v>47</v>
      </c>
      <c r="B2728">
        <v>30</v>
      </c>
      <c r="C2728">
        <v>238.8</v>
      </c>
      <c r="D2728">
        <v>100</v>
      </c>
      <c r="E2728">
        <v>40.6</v>
      </c>
      <c r="F2728">
        <v>1</v>
      </c>
    </row>
    <row r="2729" spans="1:6" x14ac:dyDescent="0.25">
      <c r="A2729">
        <v>41</v>
      </c>
      <c r="B2729">
        <v>18</v>
      </c>
      <c r="C2729">
        <v>182.1</v>
      </c>
      <c r="D2729">
        <v>66</v>
      </c>
      <c r="E2729">
        <v>30.96</v>
      </c>
      <c r="F2729">
        <v>2</v>
      </c>
    </row>
    <row r="2730" spans="1:6" x14ac:dyDescent="0.25">
      <c r="A2730">
        <v>29</v>
      </c>
      <c r="B2730">
        <v>35</v>
      </c>
      <c r="C2730">
        <v>139.6</v>
      </c>
      <c r="D2730">
        <v>72</v>
      </c>
      <c r="E2730">
        <v>23.73</v>
      </c>
      <c r="F2730">
        <v>2</v>
      </c>
    </row>
    <row r="2731" spans="1:6" x14ac:dyDescent="0.25">
      <c r="A2731">
        <v>33</v>
      </c>
      <c r="B2731">
        <v>12</v>
      </c>
      <c r="C2731">
        <v>200.3</v>
      </c>
      <c r="D2731">
        <v>76</v>
      </c>
      <c r="E2731">
        <v>34.049999999999997</v>
      </c>
      <c r="F2731">
        <v>0</v>
      </c>
    </row>
    <row r="2732" spans="1:6" x14ac:dyDescent="0.25">
      <c r="A2732">
        <v>40</v>
      </c>
      <c r="B2732">
        <v>0</v>
      </c>
      <c r="C2732">
        <v>153.5</v>
      </c>
      <c r="D2732">
        <v>94</v>
      </c>
      <c r="E2732">
        <v>26.1</v>
      </c>
      <c r="F2732">
        <v>1</v>
      </c>
    </row>
    <row r="2733" spans="1:6" x14ac:dyDescent="0.25">
      <c r="A2733">
        <v>37</v>
      </c>
      <c r="B2733">
        <v>29</v>
      </c>
      <c r="C2733">
        <v>128.19999999999999</v>
      </c>
      <c r="D2733">
        <v>119</v>
      </c>
      <c r="E2733">
        <v>21.79</v>
      </c>
      <c r="F2733">
        <v>3</v>
      </c>
    </row>
    <row r="2734" spans="1:6" x14ac:dyDescent="0.25">
      <c r="A2734">
        <v>35</v>
      </c>
      <c r="B2734">
        <v>0</v>
      </c>
      <c r="C2734">
        <v>159.5</v>
      </c>
      <c r="D2734">
        <v>145</v>
      </c>
      <c r="E2734">
        <v>27.12</v>
      </c>
      <c r="F2734">
        <v>2</v>
      </c>
    </row>
    <row r="2735" spans="1:6" x14ac:dyDescent="0.25">
      <c r="A2735">
        <v>27</v>
      </c>
      <c r="B2735">
        <v>0</v>
      </c>
      <c r="C2735">
        <v>226.4</v>
      </c>
      <c r="D2735">
        <v>101</v>
      </c>
      <c r="E2735">
        <v>38.49</v>
      </c>
      <c r="F2735">
        <v>3</v>
      </c>
    </row>
    <row r="2736" spans="1:6" x14ac:dyDescent="0.25">
      <c r="A2736">
        <v>45</v>
      </c>
      <c r="B2736">
        <v>0</v>
      </c>
      <c r="C2736">
        <v>251.9</v>
      </c>
      <c r="D2736">
        <v>81</v>
      </c>
      <c r="E2736">
        <v>42.82</v>
      </c>
      <c r="F2736">
        <v>2</v>
      </c>
    </row>
    <row r="2737" spans="1:6" x14ac:dyDescent="0.25">
      <c r="A2737">
        <v>33</v>
      </c>
      <c r="B2737">
        <v>0</v>
      </c>
      <c r="C2737">
        <v>264.5</v>
      </c>
      <c r="D2737">
        <v>117</v>
      </c>
      <c r="E2737">
        <v>44.97</v>
      </c>
      <c r="F2737">
        <v>2</v>
      </c>
    </row>
    <row r="2738" spans="1:6" x14ac:dyDescent="0.25">
      <c r="A2738">
        <v>45</v>
      </c>
      <c r="B2738">
        <v>0</v>
      </c>
      <c r="C2738">
        <v>153.69999999999999</v>
      </c>
      <c r="D2738">
        <v>105</v>
      </c>
      <c r="E2738">
        <v>26.13</v>
      </c>
      <c r="F2738">
        <v>0</v>
      </c>
    </row>
    <row r="2739" spans="1:6" x14ac:dyDescent="0.25">
      <c r="A2739">
        <v>41</v>
      </c>
      <c r="B2739">
        <v>0</v>
      </c>
      <c r="C2739">
        <v>232.1</v>
      </c>
      <c r="D2739">
        <v>81</v>
      </c>
      <c r="E2739">
        <v>39.46</v>
      </c>
      <c r="F2739">
        <v>5</v>
      </c>
    </row>
    <row r="2740" spans="1:6" x14ac:dyDescent="0.25">
      <c r="A2740">
        <v>47</v>
      </c>
      <c r="B2740">
        <v>0</v>
      </c>
      <c r="C2740">
        <v>201.9</v>
      </c>
      <c r="D2740">
        <v>86</v>
      </c>
      <c r="E2740">
        <v>34.32</v>
      </c>
      <c r="F2740">
        <v>1</v>
      </c>
    </row>
    <row r="2741" spans="1:6" x14ac:dyDescent="0.25">
      <c r="A2741">
        <v>42</v>
      </c>
      <c r="B2741">
        <v>0</v>
      </c>
      <c r="C2741">
        <v>186.9</v>
      </c>
      <c r="D2741">
        <v>79</v>
      </c>
      <c r="E2741">
        <v>31.77</v>
      </c>
      <c r="F2741">
        <v>1</v>
      </c>
    </row>
    <row r="2742" spans="1:6" x14ac:dyDescent="0.25">
      <c r="A2742">
        <v>40</v>
      </c>
      <c r="B2742">
        <v>27</v>
      </c>
      <c r="C2742">
        <v>196.6</v>
      </c>
      <c r="D2742">
        <v>89</v>
      </c>
      <c r="E2742">
        <v>33.42</v>
      </c>
      <c r="F2742">
        <v>1</v>
      </c>
    </row>
    <row r="2743" spans="1:6" x14ac:dyDescent="0.25">
      <c r="A2743">
        <v>37</v>
      </c>
      <c r="B2743">
        <v>0</v>
      </c>
      <c r="C2743">
        <v>232.1</v>
      </c>
      <c r="D2743">
        <v>102</v>
      </c>
      <c r="E2743">
        <v>39.46</v>
      </c>
      <c r="F2743">
        <v>1</v>
      </c>
    </row>
    <row r="2744" spans="1:6" x14ac:dyDescent="0.25">
      <c r="A2744">
        <v>35</v>
      </c>
      <c r="B2744">
        <v>0</v>
      </c>
      <c r="C2744">
        <v>166</v>
      </c>
      <c r="D2744">
        <v>79</v>
      </c>
      <c r="E2744">
        <v>28.22</v>
      </c>
      <c r="F2744">
        <v>0</v>
      </c>
    </row>
    <row r="2745" spans="1:6" x14ac:dyDescent="0.25">
      <c r="A2745">
        <v>38</v>
      </c>
      <c r="B2745">
        <v>28</v>
      </c>
      <c r="C2745">
        <v>200.6</v>
      </c>
      <c r="D2745">
        <v>96</v>
      </c>
      <c r="E2745">
        <v>34.1</v>
      </c>
      <c r="F2745">
        <v>1</v>
      </c>
    </row>
    <row r="2746" spans="1:6" x14ac:dyDescent="0.25">
      <c r="A2746">
        <v>38</v>
      </c>
      <c r="B2746">
        <v>25</v>
      </c>
      <c r="C2746">
        <v>141</v>
      </c>
      <c r="D2746">
        <v>101</v>
      </c>
      <c r="E2746">
        <v>23.97</v>
      </c>
      <c r="F2746">
        <v>3</v>
      </c>
    </row>
    <row r="2747" spans="1:6" x14ac:dyDescent="0.25">
      <c r="A2747">
        <v>45</v>
      </c>
      <c r="B2747">
        <v>34</v>
      </c>
      <c r="C2747">
        <v>245</v>
      </c>
      <c r="D2747">
        <v>95</v>
      </c>
      <c r="E2747">
        <v>41.65</v>
      </c>
      <c r="F2747">
        <v>0</v>
      </c>
    </row>
    <row r="2748" spans="1:6" x14ac:dyDescent="0.25">
      <c r="A2748">
        <v>37</v>
      </c>
      <c r="B2748">
        <v>0</v>
      </c>
      <c r="C2748">
        <v>140.80000000000001</v>
      </c>
      <c r="D2748">
        <v>140</v>
      </c>
      <c r="E2748">
        <v>23.94</v>
      </c>
      <c r="F2748">
        <v>1</v>
      </c>
    </row>
    <row r="2749" spans="1:6" x14ac:dyDescent="0.25">
      <c r="A2749">
        <v>33</v>
      </c>
      <c r="B2749">
        <v>0</v>
      </c>
      <c r="C2749">
        <v>255.1</v>
      </c>
      <c r="D2749">
        <v>93</v>
      </c>
      <c r="E2749">
        <v>43.37</v>
      </c>
      <c r="F2749">
        <v>3</v>
      </c>
    </row>
    <row r="2750" spans="1:6" x14ac:dyDescent="0.25">
      <c r="A2750">
        <v>36</v>
      </c>
      <c r="B2750">
        <v>33</v>
      </c>
      <c r="C2750">
        <v>125</v>
      </c>
      <c r="D2750">
        <v>99</v>
      </c>
      <c r="E2750">
        <v>21.25</v>
      </c>
      <c r="F2750">
        <v>2</v>
      </c>
    </row>
    <row r="2751" spans="1:6" x14ac:dyDescent="0.25">
      <c r="A2751">
        <v>41</v>
      </c>
      <c r="B2751">
        <v>0</v>
      </c>
      <c r="C2751">
        <v>180.6</v>
      </c>
      <c r="D2751">
        <v>65</v>
      </c>
      <c r="E2751">
        <v>30.7</v>
      </c>
      <c r="F2751">
        <v>1</v>
      </c>
    </row>
    <row r="2752" spans="1:6" x14ac:dyDescent="0.25">
      <c r="A2752">
        <v>24</v>
      </c>
      <c r="B2752">
        <v>0</v>
      </c>
      <c r="C2752">
        <v>248.7</v>
      </c>
      <c r="D2752">
        <v>118</v>
      </c>
      <c r="E2752">
        <v>42.28</v>
      </c>
      <c r="F2752">
        <v>1</v>
      </c>
    </row>
    <row r="2753" spans="1:6" x14ac:dyDescent="0.25">
      <c r="A2753">
        <v>41</v>
      </c>
      <c r="B2753">
        <v>30</v>
      </c>
      <c r="C2753">
        <v>178.1</v>
      </c>
      <c r="D2753">
        <v>111</v>
      </c>
      <c r="E2753">
        <v>30.28</v>
      </c>
      <c r="F2753">
        <v>0</v>
      </c>
    </row>
    <row r="2754" spans="1:6" x14ac:dyDescent="0.25">
      <c r="A2754">
        <v>29</v>
      </c>
      <c r="B2754">
        <v>0</v>
      </c>
      <c r="C2754">
        <v>122.2</v>
      </c>
      <c r="D2754">
        <v>112</v>
      </c>
      <c r="E2754">
        <v>20.77</v>
      </c>
      <c r="F2754">
        <v>5</v>
      </c>
    </row>
    <row r="2755" spans="1:6" x14ac:dyDescent="0.25">
      <c r="A2755">
        <v>46</v>
      </c>
      <c r="B2755">
        <v>0</v>
      </c>
      <c r="C2755">
        <v>231.3</v>
      </c>
      <c r="D2755">
        <v>87</v>
      </c>
      <c r="E2755">
        <v>39.32</v>
      </c>
      <c r="F2755">
        <v>1</v>
      </c>
    </row>
    <row r="2756" spans="1:6" x14ac:dyDescent="0.25">
      <c r="A2756">
        <v>44</v>
      </c>
      <c r="B2756">
        <v>0</v>
      </c>
      <c r="C2756">
        <v>111.2</v>
      </c>
      <c r="D2756">
        <v>101</v>
      </c>
      <c r="E2756">
        <v>18.899999999999999</v>
      </c>
      <c r="F2756">
        <v>3</v>
      </c>
    </row>
    <row r="2757" spans="1:6" x14ac:dyDescent="0.25">
      <c r="A2757">
        <v>26</v>
      </c>
      <c r="B2757">
        <v>44</v>
      </c>
      <c r="C2757">
        <v>103.2</v>
      </c>
      <c r="D2757">
        <v>117</v>
      </c>
      <c r="E2757">
        <v>17.54</v>
      </c>
      <c r="F2757">
        <v>0</v>
      </c>
    </row>
    <row r="2758" spans="1:6" x14ac:dyDescent="0.25">
      <c r="A2758">
        <v>27</v>
      </c>
      <c r="B2758">
        <v>0</v>
      </c>
      <c r="C2758">
        <v>138.4</v>
      </c>
      <c r="D2758">
        <v>104</v>
      </c>
      <c r="E2758">
        <v>23.53</v>
      </c>
      <c r="F2758">
        <v>4</v>
      </c>
    </row>
    <row r="2759" spans="1:6" x14ac:dyDescent="0.25">
      <c r="A2759">
        <v>37</v>
      </c>
      <c r="B2759">
        <v>0</v>
      </c>
      <c r="C2759">
        <v>146.30000000000001</v>
      </c>
      <c r="D2759">
        <v>85</v>
      </c>
      <c r="E2759">
        <v>24.87</v>
      </c>
      <c r="F2759">
        <v>0</v>
      </c>
    </row>
    <row r="2760" spans="1:6" x14ac:dyDescent="0.25">
      <c r="A2760">
        <v>42</v>
      </c>
      <c r="B2760">
        <v>0</v>
      </c>
      <c r="C2760">
        <v>132</v>
      </c>
      <c r="D2760">
        <v>103</v>
      </c>
      <c r="E2760">
        <v>22.44</v>
      </c>
      <c r="F2760">
        <v>0</v>
      </c>
    </row>
    <row r="2761" spans="1:6" x14ac:dyDescent="0.25">
      <c r="A2761">
        <v>36</v>
      </c>
      <c r="B2761">
        <v>0</v>
      </c>
      <c r="C2761">
        <v>274.60000000000002</v>
      </c>
      <c r="D2761">
        <v>105</v>
      </c>
      <c r="E2761">
        <v>46.68</v>
      </c>
      <c r="F2761">
        <v>2</v>
      </c>
    </row>
    <row r="2762" spans="1:6" x14ac:dyDescent="0.25">
      <c r="A2762">
        <v>37</v>
      </c>
      <c r="B2762">
        <v>0</v>
      </c>
      <c r="C2762">
        <v>185.3</v>
      </c>
      <c r="D2762">
        <v>87</v>
      </c>
      <c r="E2762">
        <v>31.5</v>
      </c>
      <c r="F2762">
        <v>0</v>
      </c>
    </row>
    <row r="2763" spans="1:6" x14ac:dyDescent="0.25">
      <c r="A2763">
        <v>47</v>
      </c>
      <c r="B2763">
        <v>24</v>
      </c>
      <c r="C2763">
        <v>154.80000000000001</v>
      </c>
      <c r="D2763">
        <v>69</v>
      </c>
      <c r="E2763">
        <v>26.32</v>
      </c>
      <c r="F2763">
        <v>1</v>
      </c>
    </row>
    <row r="2764" spans="1:6" x14ac:dyDescent="0.25">
      <c r="A2764">
        <v>31</v>
      </c>
      <c r="B2764">
        <v>30</v>
      </c>
      <c r="C2764">
        <v>179.2</v>
      </c>
      <c r="D2764">
        <v>105</v>
      </c>
      <c r="E2764">
        <v>30.46</v>
      </c>
      <c r="F2764">
        <v>1</v>
      </c>
    </row>
    <row r="2765" spans="1:6" x14ac:dyDescent="0.25">
      <c r="A2765">
        <v>27</v>
      </c>
      <c r="B2765">
        <v>0</v>
      </c>
      <c r="C2765">
        <v>286.2</v>
      </c>
      <c r="D2765">
        <v>61</v>
      </c>
      <c r="E2765">
        <v>48.65</v>
      </c>
      <c r="F2765">
        <v>2</v>
      </c>
    </row>
    <row r="2766" spans="1:6" x14ac:dyDescent="0.25">
      <c r="A2766">
        <v>36</v>
      </c>
      <c r="B2766">
        <v>0</v>
      </c>
      <c r="C2766">
        <v>137.5</v>
      </c>
      <c r="D2766">
        <v>110</v>
      </c>
      <c r="E2766">
        <v>23.38</v>
      </c>
      <c r="F2766">
        <v>2</v>
      </c>
    </row>
    <row r="2767" spans="1:6" x14ac:dyDescent="0.25">
      <c r="A2767">
        <v>45</v>
      </c>
      <c r="B2767">
        <v>0</v>
      </c>
      <c r="C2767">
        <v>243</v>
      </c>
      <c r="D2767">
        <v>115</v>
      </c>
      <c r="E2767">
        <v>41.31</v>
      </c>
      <c r="F2767">
        <v>2</v>
      </c>
    </row>
    <row r="2768" spans="1:6" x14ac:dyDescent="0.25">
      <c r="A2768">
        <v>42</v>
      </c>
      <c r="B2768">
        <v>0</v>
      </c>
      <c r="C2768">
        <v>134.9</v>
      </c>
      <c r="D2768">
        <v>79</v>
      </c>
      <c r="E2768">
        <v>22.93</v>
      </c>
      <c r="F2768">
        <v>1</v>
      </c>
    </row>
    <row r="2769" spans="1:6" x14ac:dyDescent="0.25">
      <c r="A2769">
        <v>40</v>
      </c>
      <c r="B2769">
        <v>0</v>
      </c>
      <c r="C2769">
        <v>234.2</v>
      </c>
      <c r="D2769">
        <v>76</v>
      </c>
      <c r="E2769">
        <v>39.81</v>
      </c>
      <c r="F2769">
        <v>1</v>
      </c>
    </row>
    <row r="2770" spans="1:6" x14ac:dyDescent="0.25">
      <c r="A2770">
        <v>44</v>
      </c>
      <c r="B2770">
        <v>0</v>
      </c>
      <c r="C2770">
        <v>175.1</v>
      </c>
      <c r="D2770">
        <v>73</v>
      </c>
      <c r="E2770">
        <v>29.77</v>
      </c>
      <c r="F2770">
        <v>1</v>
      </c>
    </row>
    <row r="2771" spans="1:6" x14ac:dyDescent="0.25">
      <c r="A2771">
        <v>36</v>
      </c>
      <c r="B2771">
        <v>0</v>
      </c>
      <c r="C2771">
        <v>142.19999999999999</v>
      </c>
      <c r="D2771">
        <v>107</v>
      </c>
      <c r="E2771">
        <v>24.17</v>
      </c>
      <c r="F2771">
        <v>1</v>
      </c>
    </row>
    <row r="2772" spans="1:6" x14ac:dyDescent="0.25">
      <c r="A2772">
        <v>50</v>
      </c>
      <c r="B2772">
        <v>24</v>
      </c>
      <c r="C2772">
        <v>97.8</v>
      </c>
      <c r="D2772">
        <v>98</v>
      </c>
      <c r="E2772">
        <v>16.63</v>
      </c>
      <c r="F2772">
        <v>0</v>
      </c>
    </row>
    <row r="2773" spans="1:6" x14ac:dyDescent="0.25">
      <c r="A2773">
        <v>28</v>
      </c>
      <c r="B2773">
        <v>0</v>
      </c>
      <c r="C2773">
        <v>266.89999999999998</v>
      </c>
      <c r="D2773">
        <v>83</v>
      </c>
      <c r="E2773">
        <v>45.37</v>
      </c>
      <c r="F2773">
        <v>3</v>
      </c>
    </row>
    <row r="2774" spans="1:6" x14ac:dyDescent="0.25">
      <c r="A2774">
        <v>37</v>
      </c>
      <c r="B2774">
        <v>33</v>
      </c>
      <c r="C2774">
        <v>155.19999999999999</v>
      </c>
      <c r="D2774">
        <v>139</v>
      </c>
      <c r="E2774">
        <v>26.38</v>
      </c>
      <c r="F2774">
        <v>3</v>
      </c>
    </row>
    <row r="2775" spans="1:6" x14ac:dyDescent="0.25">
      <c r="A2775">
        <v>39</v>
      </c>
      <c r="B2775">
        <v>0</v>
      </c>
      <c r="C2775">
        <v>200.2</v>
      </c>
      <c r="D2775">
        <v>92</v>
      </c>
      <c r="E2775">
        <v>34.03</v>
      </c>
      <c r="F2775">
        <v>1</v>
      </c>
    </row>
    <row r="2776" spans="1:6" x14ac:dyDescent="0.25">
      <c r="A2776">
        <v>39</v>
      </c>
      <c r="B2776">
        <v>0</v>
      </c>
      <c r="C2776">
        <v>198.4</v>
      </c>
      <c r="D2776">
        <v>121</v>
      </c>
      <c r="E2776">
        <v>33.729999999999997</v>
      </c>
      <c r="F2776">
        <v>1</v>
      </c>
    </row>
    <row r="2777" spans="1:6" x14ac:dyDescent="0.25">
      <c r="A2777">
        <v>44</v>
      </c>
      <c r="B2777">
        <v>0</v>
      </c>
      <c r="C2777">
        <v>180.3</v>
      </c>
      <c r="D2777">
        <v>67</v>
      </c>
      <c r="E2777">
        <v>30.65</v>
      </c>
      <c r="F2777">
        <v>2</v>
      </c>
    </row>
    <row r="2778" spans="1:6" x14ac:dyDescent="0.25">
      <c r="A2778">
        <v>37</v>
      </c>
      <c r="B2778">
        <v>0</v>
      </c>
      <c r="C2778">
        <v>86.3</v>
      </c>
      <c r="D2778">
        <v>84</v>
      </c>
      <c r="E2778">
        <v>14.67</v>
      </c>
      <c r="F2778">
        <v>2</v>
      </c>
    </row>
    <row r="2779" spans="1:6" x14ac:dyDescent="0.25">
      <c r="A2779">
        <v>27</v>
      </c>
      <c r="B2779">
        <v>0</v>
      </c>
      <c r="C2779">
        <v>295</v>
      </c>
      <c r="D2779">
        <v>141</v>
      </c>
      <c r="E2779">
        <v>50.15</v>
      </c>
      <c r="F2779">
        <v>2</v>
      </c>
    </row>
    <row r="2780" spans="1:6" x14ac:dyDescent="0.25">
      <c r="A2780">
        <v>42</v>
      </c>
      <c r="B2780">
        <v>0</v>
      </c>
      <c r="C2780">
        <v>240.9</v>
      </c>
      <c r="D2780">
        <v>108</v>
      </c>
      <c r="E2780">
        <v>40.950000000000003</v>
      </c>
      <c r="F2780">
        <v>3</v>
      </c>
    </row>
    <row r="2781" spans="1:6" x14ac:dyDescent="0.25">
      <c r="A2781">
        <v>48</v>
      </c>
      <c r="B2781">
        <v>0</v>
      </c>
      <c r="C2781">
        <v>207.7</v>
      </c>
      <c r="D2781">
        <v>109</v>
      </c>
      <c r="E2781">
        <v>35.31</v>
      </c>
      <c r="F2781">
        <v>1</v>
      </c>
    </row>
    <row r="2782" spans="1:6" x14ac:dyDescent="0.25">
      <c r="A2782">
        <v>47</v>
      </c>
      <c r="B2782">
        <v>27</v>
      </c>
      <c r="C2782">
        <v>128.5</v>
      </c>
      <c r="D2782">
        <v>115</v>
      </c>
      <c r="E2782">
        <v>21.85</v>
      </c>
      <c r="F2782">
        <v>1</v>
      </c>
    </row>
    <row r="2783" spans="1:6" x14ac:dyDescent="0.25">
      <c r="A2783">
        <v>41</v>
      </c>
      <c r="B2783">
        <v>22</v>
      </c>
      <c r="C2783">
        <v>224.4</v>
      </c>
      <c r="D2783">
        <v>114</v>
      </c>
      <c r="E2783">
        <v>38.15</v>
      </c>
      <c r="F2783">
        <v>1</v>
      </c>
    </row>
    <row r="2784" spans="1:6" x14ac:dyDescent="0.25">
      <c r="A2784">
        <v>39</v>
      </c>
      <c r="B2784">
        <v>0</v>
      </c>
      <c r="C2784">
        <v>164.9</v>
      </c>
      <c r="D2784">
        <v>115</v>
      </c>
      <c r="E2784">
        <v>28.03</v>
      </c>
      <c r="F2784">
        <v>2</v>
      </c>
    </row>
    <row r="2785" spans="1:6" x14ac:dyDescent="0.25">
      <c r="A2785">
        <v>35</v>
      </c>
      <c r="B2785">
        <v>0</v>
      </c>
      <c r="C2785">
        <v>238</v>
      </c>
      <c r="D2785">
        <v>97</v>
      </c>
      <c r="E2785">
        <v>40.46</v>
      </c>
      <c r="F2785">
        <v>2</v>
      </c>
    </row>
    <row r="2786" spans="1:6" x14ac:dyDescent="0.25">
      <c r="A2786">
        <v>35</v>
      </c>
      <c r="B2786">
        <v>43</v>
      </c>
      <c r="C2786">
        <v>231</v>
      </c>
      <c r="D2786">
        <v>85</v>
      </c>
      <c r="E2786">
        <v>39.270000000000003</v>
      </c>
      <c r="F2786">
        <v>2</v>
      </c>
    </row>
    <row r="2787" spans="1:6" x14ac:dyDescent="0.25">
      <c r="A2787">
        <v>32</v>
      </c>
      <c r="B2787">
        <v>0</v>
      </c>
      <c r="C2787">
        <v>107.3</v>
      </c>
      <c r="D2787">
        <v>140</v>
      </c>
      <c r="E2787">
        <v>18.239999999999998</v>
      </c>
      <c r="F2787">
        <v>4</v>
      </c>
    </row>
    <row r="2788" spans="1:6" x14ac:dyDescent="0.25">
      <c r="A2788">
        <v>35</v>
      </c>
      <c r="B2788">
        <v>0</v>
      </c>
      <c r="C2788">
        <v>185</v>
      </c>
      <c r="D2788">
        <v>122</v>
      </c>
      <c r="E2788">
        <v>31.45</v>
      </c>
      <c r="F2788">
        <v>1</v>
      </c>
    </row>
    <row r="2789" spans="1:6" x14ac:dyDescent="0.25">
      <c r="A2789">
        <v>41</v>
      </c>
      <c r="B2789">
        <v>31</v>
      </c>
      <c r="C2789">
        <v>244.1</v>
      </c>
      <c r="D2789">
        <v>71</v>
      </c>
      <c r="E2789">
        <v>41.5</v>
      </c>
      <c r="F2789">
        <v>3</v>
      </c>
    </row>
    <row r="2790" spans="1:6" x14ac:dyDescent="0.25">
      <c r="A2790">
        <v>31</v>
      </c>
      <c r="B2790">
        <v>27</v>
      </c>
      <c r="C2790">
        <v>141.1</v>
      </c>
      <c r="D2790">
        <v>109</v>
      </c>
      <c r="E2790">
        <v>23.99</v>
      </c>
      <c r="F2790">
        <v>1</v>
      </c>
    </row>
    <row r="2791" spans="1:6" x14ac:dyDescent="0.25">
      <c r="A2791">
        <v>40</v>
      </c>
      <c r="B2791">
        <v>0</v>
      </c>
      <c r="C2791">
        <v>158.1</v>
      </c>
      <c r="D2791">
        <v>117</v>
      </c>
      <c r="E2791">
        <v>26.88</v>
      </c>
      <c r="F2791">
        <v>0</v>
      </c>
    </row>
    <row r="2792" spans="1:6" x14ac:dyDescent="0.25">
      <c r="A2792">
        <v>24</v>
      </c>
      <c r="B2792">
        <v>42</v>
      </c>
      <c r="C2792">
        <v>199.5</v>
      </c>
      <c r="D2792">
        <v>119</v>
      </c>
      <c r="E2792">
        <v>33.92</v>
      </c>
      <c r="F2792">
        <v>4</v>
      </c>
    </row>
    <row r="2793" spans="1:6" x14ac:dyDescent="0.25">
      <c r="A2793">
        <v>39</v>
      </c>
      <c r="B2793">
        <v>0</v>
      </c>
      <c r="C2793">
        <v>109.5</v>
      </c>
      <c r="D2793">
        <v>105</v>
      </c>
      <c r="E2793">
        <v>18.62</v>
      </c>
      <c r="F2793">
        <v>1</v>
      </c>
    </row>
    <row r="2794" spans="1:6" x14ac:dyDescent="0.25">
      <c r="A2794">
        <v>43</v>
      </c>
      <c r="B2794">
        <v>0</v>
      </c>
      <c r="C2794">
        <v>107.9</v>
      </c>
      <c r="D2794">
        <v>128</v>
      </c>
      <c r="E2794">
        <v>18.34</v>
      </c>
      <c r="F2794">
        <v>0</v>
      </c>
    </row>
    <row r="2795" spans="1:6" x14ac:dyDescent="0.25">
      <c r="A2795">
        <v>31</v>
      </c>
      <c r="B2795">
        <v>22</v>
      </c>
      <c r="C2795">
        <v>172.1</v>
      </c>
      <c r="D2795">
        <v>119</v>
      </c>
      <c r="E2795">
        <v>29.26</v>
      </c>
      <c r="F2795">
        <v>1</v>
      </c>
    </row>
    <row r="2796" spans="1:6" x14ac:dyDescent="0.25">
      <c r="A2796">
        <v>40</v>
      </c>
      <c r="B2796">
        <v>0</v>
      </c>
      <c r="C2796">
        <v>160</v>
      </c>
      <c r="D2796">
        <v>133</v>
      </c>
      <c r="E2796">
        <v>27.2</v>
      </c>
      <c r="F2796">
        <v>0</v>
      </c>
    </row>
    <row r="2797" spans="1:6" x14ac:dyDescent="0.25">
      <c r="A2797">
        <v>47</v>
      </c>
      <c r="B2797">
        <v>0</v>
      </c>
      <c r="C2797">
        <v>227.7</v>
      </c>
      <c r="D2797">
        <v>88</v>
      </c>
      <c r="E2797">
        <v>38.71</v>
      </c>
      <c r="F2797">
        <v>1</v>
      </c>
    </row>
    <row r="2798" spans="1:6" x14ac:dyDescent="0.25">
      <c r="A2798">
        <v>35</v>
      </c>
      <c r="B2798">
        <v>0</v>
      </c>
      <c r="C2798">
        <v>203.8</v>
      </c>
      <c r="D2798">
        <v>77</v>
      </c>
      <c r="E2798">
        <v>34.65</v>
      </c>
      <c r="F2798">
        <v>1</v>
      </c>
    </row>
    <row r="2799" spans="1:6" x14ac:dyDescent="0.25">
      <c r="A2799">
        <v>41</v>
      </c>
      <c r="B2799">
        <v>33</v>
      </c>
      <c r="C2799">
        <v>241.7</v>
      </c>
      <c r="D2799">
        <v>84</v>
      </c>
      <c r="E2799">
        <v>41.09</v>
      </c>
      <c r="F2799">
        <v>1</v>
      </c>
    </row>
    <row r="2800" spans="1:6" x14ac:dyDescent="0.25">
      <c r="A2800">
        <v>45</v>
      </c>
      <c r="B2800">
        <v>0</v>
      </c>
      <c r="C2800">
        <v>78.099999999999994</v>
      </c>
      <c r="D2800">
        <v>70</v>
      </c>
      <c r="E2800">
        <v>13.28</v>
      </c>
      <c r="F2800">
        <v>1</v>
      </c>
    </row>
    <row r="2801" spans="1:6" x14ac:dyDescent="0.25">
      <c r="A2801">
        <v>36</v>
      </c>
      <c r="B2801">
        <v>0</v>
      </c>
      <c r="C2801">
        <v>187.8</v>
      </c>
      <c r="D2801">
        <v>95</v>
      </c>
      <c r="E2801">
        <v>31.93</v>
      </c>
      <c r="F2801">
        <v>2</v>
      </c>
    </row>
    <row r="2802" spans="1:6" x14ac:dyDescent="0.25">
      <c r="A2802">
        <v>42</v>
      </c>
      <c r="B2802">
        <v>21</v>
      </c>
      <c r="C2802">
        <v>127.1</v>
      </c>
      <c r="D2802">
        <v>94</v>
      </c>
      <c r="E2802">
        <v>21.61</v>
      </c>
      <c r="F2802">
        <v>1</v>
      </c>
    </row>
    <row r="2803" spans="1:6" x14ac:dyDescent="0.25">
      <c r="A2803">
        <v>28</v>
      </c>
      <c r="B2803">
        <v>0</v>
      </c>
      <c r="C2803">
        <v>280</v>
      </c>
      <c r="D2803">
        <v>113</v>
      </c>
      <c r="E2803">
        <v>47.6</v>
      </c>
      <c r="F2803">
        <v>0</v>
      </c>
    </row>
    <row r="2804" spans="1:6" x14ac:dyDescent="0.25">
      <c r="A2804">
        <v>34</v>
      </c>
      <c r="B2804">
        <v>0</v>
      </c>
      <c r="C2804">
        <v>153.19999999999999</v>
      </c>
      <c r="D2804">
        <v>78</v>
      </c>
      <c r="E2804">
        <v>26.04</v>
      </c>
      <c r="F2804">
        <v>1</v>
      </c>
    </row>
    <row r="2805" spans="1:6" x14ac:dyDescent="0.25">
      <c r="A2805">
        <v>41</v>
      </c>
      <c r="B2805">
        <v>26</v>
      </c>
      <c r="C2805">
        <v>137.1</v>
      </c>
      <c r="D2805">
        <v>88</v>
      </c>
      <c r="E2805">
        <v>23.31</v>
      </c>
      <c r="F2805">
        <v>2</v>
      </c>
    </row>
    <row r="2806" spans="1:6" x14ac:dyDescent="0.25">
      <c r="A2806">
        <v>33</v>
      </c>
      <c r="B2806">
        <v>0</v>
      </c>
      <c r="C2806">
        <v>186.1</v>
      </c>
      <c r="D2806">
        <v>114</v>
      </c>
      <c r="E2806">
        <v>31.64</v>
      </c>
      <c r="F2806">
        <v>4</v>
      </c>
    </row>
    <row r="2807" spans="1:6" x14ac:dyDescent="0.25">
      <c r="A2807">
        <v>33</v>
      </c>
      <c r="B2807">
        <v>22</v>
      </c>
      <c r="C2807">
        <v>224.1</v>
      </c>
      <c r="D2807">
        <v>127</v>
      </c>
      <c r="E2807">
        <v>38.1</v>
      </c>
      <c r="F2807">
        <v>2</v>
      </c>
    </row>
    <row r="2808" spans="1:6" x14ac:dyDescent="0.25">
      <c r="A2808">
        <v>33</v>
      </c>
      <c r="B2808">
        <v>29</v>
      </c>
      <c r="C2808">
        <v>83.6</v>
      </c>
      <c r="D2808">
        <v>131</v>
      </c>
      <c r="E2808">
        <v>14.21</v>
      </c>
      <c r="F2808">
        <v>1</v>
      </c>
    </row>
    <row r="2809" spans="1:6" x14ac:dyDescent="0.25">
      <c r="A2809">
        <v>42</v>
      </c>
      <c r="B2809">
        <v>0</v>
      </c>
      <c r="C2809">
        <v>203.9</v>
      </c>
      <c r="D2809">
        <v>109</v>
      </c>
      <c r="E2809">
        <v>34.659999999999997</v>
      </c>
      <c r="F2809">
        <v>4</v>
      </c>
    </row>
    <row r="2810" spans="1:6" x14ac:dyDescent="0.25">
      <c r="A2810">
        <v>38</v>
      </c>
      <c r="B2810">
        <v>0</v>
      </c>
      <c r="C2810">
        <v>211.3</v>
      </c>
      <c r="D2810">
        <v>87</v>
      </c>
      <c r="E2810">
        <v>35.92</v>
      </c>
      <c r="F2810">
        <v>1</v>
      </c>
    </row>
    <row r="2811" spans="1:6" x14ac:dyDescent="0.25">
      <c r="A2811">
        <v>47</v>
      </c>
      <c r="B2811">
        <v>0</v>
      </c>
      <c r="C2811">
        <v>219.4</v>
      </c>
      <c r="D2811">
        <v>112</v>
      </c>
      <c r="E2811">
        <v>37.299999999999997</v>
      </c>
      <c r="F2811">
        <v>4</v>
      </c>
    </row>
    <row r="2812" spans="1:6" x14ac:dyDescent="0.25">
      <c r="A2812">
        <v>43</v>
      </c>
      <c r="B2812">
        <v>0</v>
      </c>
      <c r="C2812">
        <v>190.4</v>
      </c>
      <c r="D2812">
        <v>91</v>
      </c>
      <c r="E2812">
        <v>32.369999999999997</v>
      </c>
      <c r="F2812">
        <v>2</v>
      </c>
    </row>
    <row r="2813" spans="1:6" x14ac:dyDescent="0.25">
      <c r="A2813">
        <v>39</v>
      </c>
      <c r="B2813">
        <v>0</v>
      </c>
      <c r="C2813">
        <v>147.69999999999999</v>
      </c>
      <c r="D2813">
        <v>94</v>
      </c>
      <c r="E2813">
        <v>25.11</v>
      </c>
      <c r="F2813">
        <v>2</v>
      </c>
    </row>
    <row r="2814" spans="1:6" x14ac:dyDescent="0.25">
      <c r="A2814">
        <v>34</v>
      </c>
      <c r="B2814">
        <v>0</v>
      </c>
      <c r="C2814">
        <v>229.9</v>
      </c>
      <c r="D2814">
        <v>130</v>
      </c>
      <c r="E2814">
        <v>39.08</v>
      </c>
      <c r="F2814">
        <v>2</v>
      </c>
    </row>
    <row r="2815" spans="1:6" x14ac:dyDescent="0.25">
      <c r="A2815">
        <v>40</v>
      </c>
      <c r="B2815">
        <v>0</v>
      </c>
      <c r="C2815">
        <v>102.8</v>
      </c>
      <c r="D2815">
        <v>128</v>
      </c>
      <c r="E2815">
        <v>17.48</v>
      </c>
      <c r="F2815">
        <v>1</v>
      </c>
    </row>
    <row r="2816" spans="1:6" x14ac:dyDescent="0.25">
      <c r="A2816">
        <v>42</v>
      </c>
      <c r="B2816">
        <v>0</v>
      </c>
      <c r="C2816">
        <v>178.7</v>
      </c>
      <c r="D2816">
        <v>81</v>
      </c>
      <c r="E2816">
        <v>30.38</v>
      </c>
      <c r="F2816">
        <v>1</v>
      </c>
    </row>
    <row r="2817" spans="1:6" x14ac:dyDescent="0.25">
      <c r="A2817">
        <v>40</v>
      </c>
      <c r="B2817">
        <v>18</v>
      </c>
      <c r="C2817">
        <v>148.5</v>
      </c>
      <c r="D2817">
        <v>106</v>
      </c>
      <c r="E2817">
        <v>25.25</v>
      </c>
      <c r="F2817">
        <v>0</v>
      </c>
    </row>
    <row r="2818" spans="1:6" x14ac:dyDescent="0.25">
      <c r="A2818">
        <v>33</v>
      </c>
      <c r="B2818">
        <v>29</v>
      </c>
      <c r="C2818">
        <v>164.1</v>
      </c>
      <c r="D2818">
        <v>111</v>
      </c>
      <c r="E2818">
        <v>27.9</v>
      </c>
      <c r="F2818">
        <v>0</v>
      </c>
    </row>
    <row r="2819" spans="1:6" x14ac:dyDescent="0.25">
      <c r="A2819">
        <v>43</v>
      </c>
      <c r="B2819">
        <v>0</v>
      </c>
      <c r="C2819">
        <v>197.2</v>
      </c>
      <c r="D2819">
        <v>90</v>
      </c>
      <c r="E2819">
        <v>33.520000000000003</v>
      </c>
      <c r="F2819">
        <v>1</v>
      </c>
    </row>
    <row r="2820" spans="1:6" x14ac:dyDescent="0.25">
      <c r="A2820">
        <v>33</v>
      </c>
      <c r="B2820">
        <v>0</v>
      </c>
      <c r="C2820">
        <v>140</v>
      </c>
      <c r="D2820">
        <v>101</v>
      </c>
      <c r="E2820">
        <v>23.8</v>
      </c>
      <c r="F2820">
        <v>4</v>
      </c>
    </row>
    <row r="2821" spans="1:6" x14ac:dyDescent="0.25">
      <c r="A2821">
        <v>37</v>
      </c>
      <c r="B2821">
        <v>0</v>
      </c>
      <c r="C2821">
        <v>193.9</v>
      </c>
      <c r="D2821">
        <v>118</v>
      </c>
      <c r="E2821">
        <v>32.96</v>
      </c>
      <c r="F2821">
        <v>3</v>
      </c>
    </row>
    <row r="2822" spans="1:6" x14ac:dyDescent="0.25">
      <c r="A2822">
        <v>29</v>
      </c>
      <c r="B2822">
        <v>0</v>
      </c>
      <c r="C2822">
        <v>321.10000000000002</v>
      </c>
      <c r="D2822">
        <v>105</v>
      </c>
      <c r="E2822">
        <v>54.59</v>
      </c>
      <c r="F2822">
        <v>4</v>
      </c>
    </row>
    <row r="2823" spans="1:6" x14ac:dyDescent="0.25">
      <c r="A2823">
        <v>33</v>
      </c>
      <c r="B2823">
        <v>0</v>
      </c>
      <c r="C2823">
        <v>118.4</v>
      </c>
      <c r="D2823">
        <v>126</v>
      </c>
      <c r="E2823">
        <v>20.13</v>
      </c>
      <c r="F2823">
        <v>5</v>
      </c>
    </row>
    <row r="2824" spans="1:6" x14ac:dyDescent="0.25">
      <c r="A2824">
        <v>40</v>
      </c>
      <c r="B2824">
        <v>0</v>
      </c>
      <c r="C2824">
        <v>169.8</v>
      </c>
      <c r="D2824">
        <v>114</v>
      </c>
      <c r="E2824">
        <v>28.87</v>
      </c>
      <c r="F2824">
        <v>1</v>
      </c>
    </row>
    <row r="2825" spans="1:6" x14ac:dyDescent="0.25">
      <c r="A2825">
        <v>46</v>
      </c>
      <c r="B2825">
        <v>0</v>
      </c>
      <c r="C2825">
        <v>193.4</v>
      </c>
      <c r="D2825">
        <v>99</v>
      </c>
      <c r="E2825">
        <v>32.880000000000003</v>
      </c>
      <c r="F2825">
        <v>2</v>
      </c>
    </row>
    <row r="2826" spans="1:6" x14ac:dyDescent="0.25">
      <c r="A2826">
        <v>39</v>
      </c>
      <c r="B2826">
        <v>0</v>
      </c>
      <c r="C2826">
        <v>106.6</v>
      </c>
      <c r="D2826">
        <v>128</v>
      </c>
      <c r="E2826">
        <v>18.12</v>
      </c>
      <c r="F2826">
        <v>1</v>
      </c>
    </row>
    <row r="2827" spans="1:6" x14ac:dyDescent="0.25">
      <c r="A2827">
        <v>35</v>
      </c>
      <c r="B2827">
        <v>0</v>
      </c>
      <c r="C2827">
        <v>134.69999999999999</v>
      </c>
      <c r="D2827">
        <v>98</v>
      </c>
      <c r="E2827">
        <v>22.9</v>
      </c>
      <c r="F2827">
        <v>2</v>
      </c>
    </row>
    <row r="2828" spans="1:6" x14ac:dyDescent="0.25">
      <c r="A2828">
        <v>50</v>
      </c>
      <c r="B2828">
        <v>36</v>
      </c>
      <c r="C2828">
        <v>156.19999999999999</v>
      </c>
      <c r="D2828">
        <v>77</v>
      </c>
      <c r="E2828">
        <v>26.55</v>
      </c>
      <c r="F2828">
        <v>2</v>
      </c>
    </row>
    <row r="2829" spans="1:6" x14ac:dyDescent="0.25">
      <c r="A2829">
        <v>44</v>
      </c>
      <c r="B2829">
        <v>0</v>
      </c>
      <c r="C2829">
        <v>231.1</v>
      </c>
      <c r="D2829">
        <v>57</v>
      </c>
      <c r="E2829">
        <v>39.29</v>
      </c>
      <c r="F2829">
        <v>3</v>
      </c>
    </row>
    <row r="2830" spans="1:6" x14ac:dyDescent="0.25">
      <c r="A2830">
        <v>40</v>
      </c>
      <c r="B2830">
        <v>0</v>
      </c>
      <c r="C2830">
        <v>180.8</v>
      </c>
      <c r="D2830">
        <v>109</v>
      </c>
      <c r="E2830">
        <v>30.74</v>
      </c>
      <c r="F2830">
        <v>2</v>
      </c>
    </row>
    <row r="2831" spans="1:6" x14ac:dyDescent="0.25">
      <c r="A2831">
        <v>41</v>
      </c>
      <c r="B2831">
        <v>0</v>
      </c>
      <c r="C2831">
        <v>213.8</v>
      </c>
      <c r="D2831">
        <v>105</v>
      </c>
      <c r="E2831">
        <v>36.35</v>
      </c>
      <c r="F2831">
        <v>2</v>
      </c>
    </row>
    <row r="2832" spans="1:6" x14ac:dyDescent="0.25">
      <c r="A2832">
        <v>40</v>
      </c>
      <c r="B2832">
        <v>25</v>
      </c>
      <c r="C2832">
        <v>234.4</v>
      </c>
      <c r="D2832">
        <v>113</v>
      </c>
      <c r="E2832">
        <v>39.85</v>
      </c>
      <c r="F2832">
        <v>0</v>
      </c>
    </row>
    <row r="2833" spans="1:6" x14ac:dyDescent="0.25">
      <c r="A2833">
        <v>49</v>
      </c>
      <c r="B2833">
        <v>0</v>
      </c>
      <c r="C2833">
        <v>223.6</v>
      </c>
      <c r="D2833">
        <v>86</v>
      </c>
      <c r="E2833">
        <v>38.01</v>
      </c>
      <c r="F2833">
        <v>0</v>
      </c>
    </row>
    <row r="2834" spans="1:6" x14ac:dyDescent="0.25">
      <c r="A2834">
        <v>35</v>
      </c>
      <c r="B2834">
        <v>29</v>
      </c>
      <c r="C2834">
        <v>294.7</v>
      </c>
      <c r="D2834">
        <v>95</v>
      </c>
      <c r="E2834">
        <v>50.1</v>
      </c>
      <c r="F2834">
        <v>1</v>
      </c>
    </row>
    <row r="2835" spans="1:6" x14ac:dyDescent="0.25">
      <c r="A2835">
        <v>38</v>
      </c>
      <c r="B2835">
        <v>0</v>
      </c>
      <c r="C2835">
        <v>216.8</v>
      </c>
      <c r="D2835">
        <v>123</v>
      </c>
      <c r="E2835">
        <v>36.86</v>
      </c>
      <c r="F2835">
        <v>1</v>
      </c>
    </row>
    <row r="2836" spans="1:6" x14ac:dyDescent="0.25">
      <c r="A2836">
        <v>40</v>
      </c>
      <c r="B2836">
        <v>0</v>
      </c>
      <c r="C2836">
        <v>197.4</v>
      </c>
      <c r="D2836">
        <v>78</v>
      </c>
      <c r="E2836">
        <v>33.56</v>
      </c>
      <c r="F2836">
        <v>2</v>
      </c>
    </row>
    <row r="2837" spans="1:6" x14ac:dyDescent="0.25">
      <c r="A2837">
        <v>33</v>
      </c>
      <c r="B2837">
        <v>0</v>
      </c>
      <c r="C2837">
        <v>226.5</v>
      </c>
      <c r="D2837">
        <v>85</v>
      </c>
      <c r="E2837">
        <v>38.51</v>
      </c>
      <c r="F2837">
        <v>1</v>
      </c>
    </row>
    <row r="2838" spans="1:6" x14ac:dyDescent="0.25">
      <c r="A2838">
        <v>37</v>
      </c>
      <c r="B2838">
        <v>32</v>
      </c>
      <c r="C2838">
        <v>218.9</v>
      </c>
      <c r="D2838">
        <v>124</v>
      </c>
      <c r="E2838">
        <v>37.21</v>
      </c>
      <c r="F2838">
        <v>1</v>
      </c>
    </row>
    <row r="2839" spans="1:6" x14ac:dyDescent="0.25">
      <c r="A2839">
        <v>41</v>
      </c>
      <c r="B2839">
        <v>0</v>
      </c>
      <c r="C2839">
        <v>89.1</v>
      </c>
      <c r="D2839">
        <v>117</v>
      </c>
      <c r="E2839">
        <v>15.15</v>
      </c>
      <c r="F2839">
        <v>2</v>
      </c>
    </row>
    <row r="2840" spans="1:6" x14ac:dyDescent="0.25">
      <c r="A2840">
        <v>36</v>
      </c>
      <c r="B2840">
        <v>43</v>
      </c>
      <c r="C2840">
        <v>177.8</v>
      </c>
      <c r="D2840">
        <v>100</v>
      </c>
      <c r="E2840">
        <v>30.23</v>
      </c>
      <c r="F2840">
        <v>0</v>
      </c>
    </row>
    <row r="2841" spans="1:6" x14ac:dyDescent="0.25">
      <c r="A2841">
        <v>36</v>
      </c>
      <c r="B2841">
        <v>0</v>
      </c>
      <c r="C2841">
        <v>93.2</v>
      </c>
      <c r="D2841">
        <v>109</v>
      </c>
      <c r="E2841">
        <v>15.84</v>
      </c>
      <c r="F2841">
        <v>1</v>
      </c>
    </row>
    <row r="2842" spans="1:6" x14ac:dyDescent="0.25">
      <c r="A2842">
        <v>46</v>
      </c>
      <c r="B2842">
        <v>0</v>
      </c>
      <c r="C2842">
        <v>228.1</v>
      </c>
      <c r="D2842">
        <v>86</v>
      </c>
      <c r="E2842">
        <v>38.78</v>
      </c>
      <c r="F2842">
        <v>1</v>
      </c>
    </row>
    <row r="2843" spans="1:6" x14ac:dyDescent="0.25">
      <c r="A2843">
        <v>46</v>
      </c>
      <c r="B2843">
        <v>0</v>
      </c>
      <c r="C2843">
        <v>208.1</v>
      </c>
      <c r="D2843">
        <v>93</v>
      </c>
      <c r="E2843">
        <v>35.380000000000003</v>
      </c>
      <c r="F2843">
        <v>1</v>
      </c>
    </row>
    <row r="2844" spans="1:6" x14ac:dyDescent="0.25">
      <c r="A2844">
        <v>34</v>
      </c>
      <c r="B2844">
        <v>22</v>
      </c>
      <c r="C2844">
        <v>112.8</v>
      </c>
      <c r="D2844">
        <v>66</v>
      </c>
      <c r="E2844">
        <v>19.18</v>
      </c>
      <c r="F2844">
        <v>1</v>
      </c>
    </row>
    <row r="2845" spans="1:6" x14ac:dyDescent="0.25">
      <c r="A2845">
        <v>39</v>
      </c>
      <c r="B2845">
        <v>0</v>
      </c>
      <c r="C2845">
        <v>225.3</v>
      </c>
      <c r="D2845">
        <v>124</v>
      </c>
      <c r="E2845">
        <v>38.299999999999997</v>
      </c>
      <c r="F2845">
        <v>1</v>
      </c>
    </row>
    <row r="2846" spans="1:6" x14ac:dyDescent="0.25">
      <c r="A2846">
        <v>40</v>
      </c>
      <c r="B2846">
        <v>25</v>
      </c>
      <c r="C2846">
        <v>169.4</v>
      </c>
      <c r="D2846">
        <v>105</v>
      </c>
      <c r="E2846">
        <v>28.8</v>
      </c>
      <c r="F2846">
        <v>4</v>
      </c>
    </row>
    <row r="2847" spans="1:6" x14ac:dyDescent="0.25">
      <c r="A2847">
        <v>45</v>
      </c>
      <c r="B2847">
        <v>0</v>
      </c>
      <c r="C2847">
        <v>193.3</v>
      </c>
      <c r="D2847">
        <v>121</v>
      </c>
      <c r="E2847">
        <v>32.86</v>
      </c>
      <c r="F2847">
        <v>1</v>
      </c>
    </row>
    <row r="2848" spans="1:6" x14ac:dyDescent="0.25">
      <c r="A2848">
        <v>36</v>
      </c>
      <c r="B2848">
        <v>0</v>
      </c>
      <c r="C2848">
        <v>95.6</v>
      </c>
      <c r="D2848">
        <v>88</v>
      </c>
      <c r="E2848">
        <v>16.25</v>
      </c>
      <c r="F2848">
        <v>3</v>
      </c>
    </row>
    <row r="2849" spans="1:6" x14ac:dyDescent="0.25">
      <c r="A2849">
        <v>33</v>
      </c>
      <c r="B2849">
        <v>25</v>
      </c>
      <c r="C2849">
        <v>79.8</v>
      </c>
      <c r="D2849">
        <v>99</v>
      </c>
      <c r="E2849">
        <v>13.57</v>
      </c>
      <c r="F2849">
        <v>2</v>
      </c>
    </row>
    <row r="2850" spans="1:6" x14ac:dyDescent="0.25">
      <c r="A2850">
        <v>44</v>
      </c>
      <c r="B2850">
        <v>0</v>
      </c>
      <c r="C2850">
        <v>229.2</v>
      </c>
      <c r="D2850">
        <v>111</v>
      </c>
      <c r="E2850">
        <v>38.96</v>
      </c>
      <c r="F2850">
        <v>1</v>
      </c>
    </row>
    <row r="2851" spans="1:6" x14ac:dyDescent="0.25">
      <c r="A2851">
        <v>45</v>
      </c>
      <c r="B2851">
        <v>38</v>
      </c>
      <c r="C2851">
        <v>259.3</v>
      </c>
      <c r="D2851">
        <v>94</v>
      </c>
      <c r="E2851">
        <v>44.08</v>
      </c>
      <c r="F2851">
        <v>3</v>
      </c>
    </row>
    <row r="2852" spans="1:6" x14ac:dyDescent="0.25">
      <c r="A2852">
        <v>41</v>
      </c>
      <c r="B2852">
        <v>41</v>
      </c>
      <c r="C2852">
        <v>212.6</v>
      </c>
      <c r="D2852">
        <v>110</v>
      </c>
      <c r="E2852">
        <v>36.14</v>
      </c>
      <c r="F2852">
        <v>0</v>
      </c>
    </row>
    <row r="2853" spans="1:6" x14ac:dyDescent="0.25">
      <c r="A2853">
        <v>36</v>
      </c>
      <c r="B2853">
        <v>0</v>
      </c>
      <c r="C2853">
        <v>101</v>
      </c>
      <c r="D2853">
        <v>110</v>
      </c>
      <c r="E2853">
        <v>17.170000000000002</v>
      </c>
      <c r="F2853">
        <v>0</v>
      </c>
    </row>
    <row r="2854" spans="1:6" x14ac:dyDescent="0.25">
      <c r="A2854">
        <v>31</v>
      </c>
      <c r="B2854">
        <v>6</v>
      </c>
      <c r="C2854">
        <v>140.1</v>
      </c>
      <c r="D2854">
        <v>125</v>
      </c>
      <c r="E2854">
        <v>23.82</v>
      </c>
      <c r="F2854">
        <v>1</v>
      </c>
    </row>
    <row r="2855" spans="1:6" x14ac:dyDescent="0.25">
      <c r="A2855">
        <v>45</v>
      </c>
      <c r="B2855">
        <v>0</v>
      </c>
      <c r="C2855">
        <v>150.4</v>
      </c>
      <c r="D2855">
        <v>106</v>
      </c>
      <c r="E2855">
        <v>25.57</v>
      </c>
      <c r="F2855">
        <v>3</v>
      </c>
    </row>
    <row r="2856" spans="1:6" x14ac:dyDescent="0.25">
      <c r="A2856">
        <v>33</v>
      </c>
      <c r="B2856">
        <v>0</v>
      </c>
      <c r="C2856">
        <v>100.8</v>
      </c>
      <c r="D2856">
        <v>74</v>
      </c>
      <c r="E2856">
        <v>17.14</v>
      </c>
      <c r="F2856">
        <v>2</v>
      </c>
    </row>
    <row r="2857" spans="1:6" x14ac:dyDescent="0.25">
      <c r="A2857">
        <v>39</v>
      </c>
      <c r="B2857">
        <v>0</v>
      </c>
      <c r="C2857">
        <v>138.1</v>
      </c>
      <c r="D2857">
        <v>131</v>
      </c>
      <c r="E2857">
        <v>23.48</v>
      </c>
      <c r="F2857">
        <v>3</v>
      </c>
    </row>
    <row r="2858" spans="1:6" x14ac:dyDescent="0.25">
      <c r="A2858">
        <v>52</v>
      </c>
      <c r="B2858">
        <v>30</v>
      </c>
      <c r="C2858">
        <v>191.3</v>
      </c>
      <c r="D2858">
        <v>104</v>
      </c>
      <c r="E2858">
        <v>32.520000000000003</v>
      </c>
      <c r="F2858">
        <v>1</v>
      </c>
    </row>
    <row r="2859" spans="1:6" x14ac:dyDescent="0.25">
      <c r="A2859">
        <v>34</v>
      </c>
      <c r="B2859">
        <v>0</v>
      </c>
      <c r="C2859">
        <v>168.3</v>
      </c>
      <c r="D2859">
        <v>76</v>
      </c>
      <c r="E2859">
        <v>28.61</v>
      </c>
      <c r="F2859">
        <v>2</v>
      </c>
    </row>
    <row r="2860" spans="1:6" x14ac:dyDescent="0.25">
      <c r="A2860">
        <v>26</v>
      </c>
      <c r="B2860">
        <v>0</v>
      </c>
      <c r="C2860">
        <v>137.6</v>
      </c>
      <c r="D2860">
        <v>113</v>
      </c>
      <c r="E2860">
        <v>23.39</v>
      </c>
      <c r="F2860">
        <v>1</v>
      </c>
    </row>
    <row r="2861" spans="1:6" x14ac:dyDescent="0.25">
      <c r="A2861">
        <v>47</v>
      </c>
      <c r="B2861">
        <v>0</v>
      </c>
      <c r="C2861">
        <v>255.4</v>
      </c>
      <c r="D2861">
        <v>122</v>
      </c>
      <c r="E2861">
        <v>43.42</v>
      </c>
      <c r="F2861">
        <v>0</v>
      </c>
    </row>
    <row r="2862" spans="1:6" x14ac:dyDescent="0.25">
      <c r="A2862">
        <v>46</v>
      </c>
      <c r="B2862">
        <v>0</v>
      </c>
      <c r="C2862">
        <v>166.2</v>
      </c>
      <c r="D2862">
        <v>125</v>
      </c>
      <c r="E2862">
        <v>28.25</v>
      </c>
      <c r="F2862">
        <v>1</v>
      </c>
    </row>
    <row r="2863" spans="1:6" x14ac:dyDescent="0.25">
      <c r="A2863">
        <v>33</v>
      </c>
      <c r="B2863">
        <v>0</v>
      </c>
      <c r="C2863">
        <v>158.69999999999999</v>
      </c>
      <c r="D2863">
        <v>112</v>
      </c>
      <c r="E2863">
        <v>26.98</v>
      </c>
      <c r="F2863">
        <v>2</v>
      </c>
    </row>
    <row r="2864" spans="1:6" x14ac:dyDescent="0.25">
      <c r="A2864">
        <v>37</v>
      </c>
      <c r="B2864">
        <v>0</v>
      </c>
      <c r="C2864">
        <v>258.3</v>
      </c>
      <c r="D2864">
        <v>76</v>
      </c>
      <c r="E2864">
        <v>43.91</v>
      </c>
      <c r="F2864">
        <v>1</v>
      </c>
    </row>
    <row r="2865" spans="1:6" x14ac:dyDescent="0.25">
      <c r="A2865">
        <v>46</v>
      </c>
      <c r="B2865">
        <v>40</v>
      </c>
      <c r="C2865">
        <v>77</v>
      </c>
      <c r="D2865">
        <v>106</v>
      </c>
      <c r="E2865">
        <v>13.09</v>
      </c>
      <c r="F2865">
        <v>1</v>
      </c>
    </row>
    <row r="2866" spans="1:6" x14ac:dyDescent="0.25">
      <c r="A2866">
        <v>43</v>
      </c>
      <c r="B2866">
        <v>33</v>
      </c>
      <c r="C2866">
        <v>168.4</v>
      </c>
      <c r="D2866">
        <v>127</v>
      </c>
      <c r="E2866">
        <v>28.63</v>
      </c>
      <c r="F2866">
        <v>2</v>
      </c>
    </row>
    <row r="2867" spans="1:6" x14ac:dyDescent="0.25">
      <c r="A2867">
        <v>35</v>
      </c>
      <c r="B2867">
        <v>0</v>
      </c>
      <c r="C2867">
        <v>307.2</v>
      </c>
      <c r="D2867">
        <v>65</v>
      </c>
      <c r="E2867">
        <v>52.22</v>
      </c>
      <c r="F2867">
        <v>2</v>
      </c>
    </row>
    <row r="2868" spans="1:6" x14ac:dyDescent="0.25">
      <c r="A2868">
        <v>42</v>
      </c>
      <c r="B2868">
        <v>0</v>
      </c>
      <c r="C2868">
        <v>175.6</v>
      </c>
      <c r="D2868">
        <v>91</v>
      </c>
      <c r="E2868">
        <v>29.85</v>
      </c>
      <c r="F2868">
        <v>0</v>
      </c>
    </row>
    <row r="2869" spans="1:6" x14ac:dyDescent="0.25">
      <c r="A2869">
        <v>33</v>
      </c>
      <c r="B2869">
        <v>0</v>
      </c>
      <c r="C2869">
        <v>169.1</v>
      </c>
      <c r="D2869">
        <v>48</v>
      </c>
      <c r="E2869">
        <v>28.75</v>
      </c>
      <c r="F2869">
        <v>3</v>
      </c>
    </row>
    <row r="2870" spans="1:6" x14ac:dyDescent="0.25">
      <c r="A2870">
        <v>40</v>
      </c>
      <c r="B2870">
        <v>0</v>
      </c>
      <c r="C2870">
        <v>190.7</v>
      </c>
      <c r="D2870">
        <v>111</v>
      </c>
      <c r="E2870">
        <v>32.42</v>
      </c>
      <c r="F2870">
        <v>1</v>
      </c>
    </row>
    <row r="2871" spans="1:6" x14ac:dyDescent="0.25">
      <c r="A2871">
        <v>42</v>
      </c>
      <c r="B2871">
        <v>0</v>
      </c>
      <c r="C2871">
        <v>239.6</v>
      </c>
      <c r="D2871">
        <v>120</v>
      </c>
      <c r="E2871">
        <v>40.729999999999997</v>
      </c>
      <c r="F2871">
        <v>1</v>
      </c>
    </row>
    <row r="2872" spans="1:6" x14ac:dyDescent="0.25">
      <c r="A2872">
        <v>37</v>
      </c>
      <c r="B2872">
        <v>0</v>
      </c>
      <c r="C2872">
        <v>121.3</v>
      </c>
      <c r="D2872">
        <v>112</v>
      </c>
      <c r="E2872">
        <v>20.62</v>
      </c>
      <c r="F2872">
        <v>1</v>
      </c>
    </row>
    <row r="2873" spans="1:6" x14ac:dyDescent="0.25">
      <c r="A2873">
        <v>26</v>
      </c>
      <c r="B2873">
        <v>0</v>
      </c>
      <c r="C2873">
        <v>208.4</v>
      </c>
      <c r="D2873">
        <v>102</v>
      </c>
      <c r="E2873">
        <v>35.43</v>
      </c>
      <c r="F2873">
        <v>1</v>
      </c>
    </row>
    <row r="2874" spans="1:6" x14ac:dyDescent="0.25">
      <c r="A2874">
        <v>47</v>
      </c>
      <c r="B2874">
        <v>0</v>
      </c>
      <c r="C2874">
        <v>230.6</v>
      </c>
      <c r="D2874">
        <v>131</v>
      </c>
      <c r="E2874">
        <v>39.200000000000003</v>
      </c>
      <c r="F2874">
        <v>0</v>
      </c>
    </row>
    <row r="2875" spans="1:6" x14ac:dyDescent="0.25">
      <c r="A2875">
        <v>43</v>
      </c>
      <c r="B2875">
        <v>0</v>
      </c>
      <c r="C2875">
        <v>112.5</v>
      </c>
      <c r="D2875">
        <v>95</v>
      </c>
      <c r="E2875">
        <v>19.13</v>
      </c>
      <c r="F2875">
        <v>0</v>
      </c>
    </row>
    <row r="2876" spans="1:6" x14ac:dyDescent="0.25">
      <c r="A2876">
        <v>39</v>
      </c>
      <c r="B2876">
        <v>0</v>
      </c>
      <c r="C2876">
        <v>167.7</v>
      </c>
      <c r="D2876">
        <v>93</v>
      </c>
      <c r="E2876">
        <v>28.51</v>
      </c>
      <c r="F2876">
        <v>3</v>
      </c>
    </row>
    <row r="2877" spans="1:6" x14ac:dyDescent="0.25">
      <c r="A2877">
        <v>38</v>
      </c>
      <c r="B2877">
        <v>0</v>
      </c>
      <c r="C2877">
        <v>180.1</v>
      </c>
      <c r="D2877">
        <v>103</v>
      </c>
      <c r="E2877">
        <v>30.62</v>
      </c>
      <c r="F2877">
        <v>0</v>
      </c>
    </row>
    <row r="2878" spans="1:6" x14ac:dyDescent="0.25">
      <c r="A2878">
        <v>38</v>
      </c>
      <c r="B2878">
        <v>0</v>
      </c>
      <c r="C2878">
        <v>129.6</v>
      </c>
      <c r="D2878">
        <v>81</v>
      </c>
      <c r="E2878">
        <v>22.03</v>
      </c>
      <c r="F2878">
        <v>2</v>
      </c>
    </row>
    <row r="2879" spans="1:6" x14ac:dyDescent="0.25">
      <c r="A2879">
        <v>38</v>
      </c>
      <c r="B2879">
        <v>0</v>
      </c>
      <c r="C2879">
        <v>215.5</v>
      </c>
      <c r="D2879">
        <v>108</v>
      </c>
      <c r="E2879">
        <v>36.64</v>
      </c>
      <c r="F2879">
        <v>0</v>
      </c>
    </row>
    <row r="2880" spans="1:6" x14ac:dyDescent="0.25">
      <c r="A2880">
        <v>37</v>
      </c>
      <c r="B2880">
        <v>0</v>
      </c>
      <c r="C2880">
        <v>211.9</v>
      </c>
      <c r="D2880">
        <v>65</v>
      </c>
      <c r="E2880">
        <v>36.020000000000003</v>
      </c>
      <c r="F2880">
        <v>2</v>
      </c>
    </row>
    <row r="2881" spans="1:6" x14ac:dyDescent="0.25">
      <c r="A2881">
        <v>45</v>
      </c>
      <c r="B2881">
        <v>0</v>
      </c>
      <c r="C2881">
        <v>82</v>
      </c>
      <c r="D2881">
        <v>95</v>
      </c>
      <c r="E2881">
        <v>13.94</v>
      </c>
      <c r="F2881">
        <v>1</v>
      </c>
    </row>
    <row r="2882" spans="1:6" x14ac:dyDescent="0.25">
      <c r="A2882">
        <v>36</v>
      </c>
      <c r="B2882">
        <v>22</v>
      </c>
      <c r="C2882">
        <v>149.1</v>
      </c>
      <c r="D2882">
        <v>103</v>
      </c>
      <c r="E2882">
        <v>25.35</v>
      </c>
      <c r="F2882">
        <v>2</v>
      </c>
    </row>
    <row r="2883" spans="1:6" x14ac:dyDescent="0.25">
      <c r="A2883">
        <v>35</v>
      </c>
      <c r="B2883">
        <v>0</v>
      </c>
      <c r="C2883">
        <v>304.60000000000002</v>
      </c>
      <c r="D2883">
        <v>56</v>
      </c>
      <c r="E2883">
        <v>51.78</v>
      </c>
      <c r="F2883">
        <v>1</v>
      </c>
    </row>
    <row r="2884" spans="1:6" x14ac:dyDescent="0.25">
      <c r="A2884">
        <v>42</v>
      </c>
      <c r="B2884">
        <v>0</v>
      </c>
      <c r="C2884">
        <v>277.7</v>
      </c>
      <c r="D2884">
        <v>118</v>
      </c>
      <c r="E2884">
        <v>47.21</v>
      </c>
      <c r="F2884">
        <v>0</v>
      </c>
    </row>
    <row r="2885" spans="1:6" x14ac:dyDescent="0.25">
      <c r="A2885">
        <v>42</v>
      </c>
      <c r="B2885">
        <v>0</v>
      </c>
      <c r="C2885">
        <v>209.1</v>
      </c>
      <c r="D2885">
        <v>57</v>
      </c>
      <c r="E2885">
        <v>35.549999999999997</v>
      </c>
      <c r="F2885">
        <v>1</v>
      </c>
    </row>
    <row r="2886" spans="1:6" x14ac:dyDescent="0.25">
      <c r="A2886">
        <v>37</v>
      </c>
      <c r="B2886">
        <v>0</v>
      </c>
      <c r="C2886">
        <v>196.1</v>
      </c>
      <c r="D2886">
        <v>95</v>
      </c>
      <c r="E2886">
        <v>33.340000000000003</v>
      </c>
      <c r="F2886">
        <v>3</v>
      </c>
    </row>
    <row r="2887" spans="1:6" x14ac:dyDescent="0.25">
      <c r="A2887">
        <v>40</v>
      </c>
      <c r="B2887">
        <v>0</v>
      </c>
      <c r="C2887">
        <v>121.6</v>
      </c>
      <c r="D2887">
        <v>99</v>
      </c>
      <c r="E2887">
        <v>20.67</v>
      </c>
      <c r="F2887">
        <v>1</v>
      </c>
    </row>
    <row r="2888" spans="1:6" x14ac:dyDescent="0.25">
      <c r="A2888">
        <v>38</v>
      </c>
      <c r="B2888">
        <v>0</v>
      </c>
      <c r="C2888">
        <v>204.1</v>
      </c>
      <c r="D2888">
        <v>132</v>
      </c>
      <c r="E2888">
        <v>34.700000000000003</v>
      </c>
      <c r="F2888">
        <v>1</v>
      </c>
    </row>
    <row r="2889" spans="1:6" x14ac:dyDescent="0.25">
      <c r="A2889">
        <v>40</v>
      </c>
      <c r="B2889">
        <v>0</v>
      </c>
      <c r="C2889">
        <v>212.1</v>
      </c>
      <c r="D2889">
        <v>114</v>
      </c>
      <c r="E2889">
        <v>36.06</v>
      </c>
      <c r="F2889">
        <v>4</v>
      </c>
    </row>
    <row r="2890" spans="1:6" x14ac:dyDescent="0.25">
      <c r="A2890">
        <v>42</v>
      </c>
      <c r="B2890">
        <v>0</v>
      </c>
      <c r="C2890">
        <v>178.3</v>
      </c>
      <c r="D2890">
        <v>86</v>
      </c>
      <c r="E2890">
        <v>30.31</v>
      </c>
      <c r="F2890">
        <v>1</v>
      </c>
    </row>
    <row r="2891" spans="1:6" x14ac:dyDescent="0.25">
      <c r="A2891">
        <v>41</v>
      </c>
      <c r="B2891">
        <v>0</v>
      </c>
      <c r="C2891">
        <v>181.8</v>
      </c>
      <c r="D2891">
        <v>92</v>
      </c>
      <c r="E2891">
        <v>30.91</v>
      </c>
      <c r="F2891">
        <v>0</v>
      </c>
    </row>
    <row r="2892" spans="1:6" x14ac:dyDescent="0.25">
      <c r="A2892">
        <v>44</v>
      </c>
      <c r="B2892">
        <v>0</v>
      </c>
      <c r="C2892">
        <v>120.6</v>
      </c>
      <c r="D2892">
        <v>104</v>
      </c>
      <c r="E2892">
        <v>20.5</v>
      </c>
      <c r="F2892">
        <v>2</v>
      </c>
    </row>
    <row r="2893" spans="1:6" x14ac:dyDescent="0.25">
      <c r="A2893">
        <v>38</v>
      </c>
      <c r="B2893">
        <v>0</v>
      </c>
      <c r="C2893">
        <v>172.4</v>
      </c>
      <c r="D2893">
        <v>112</v>
      </c>
      <c r="E2893">
        <v>29.31</v>
      </c>
      <c r="F2893">
        <v>1</v>
      </c>
    </row>
    <row r="2894" spans="1:6" x14ac:dyDescent="0.25">
      <c r="A2894">
        <v>25</v>
      </c>
      <c r="B2894">
        <v>0</v>
      </c>
      <c r="C2894">
        <v>160.6</v>
      </c>
      <c r="D2894">
        <v>110</v>
      </c>
      <c r="E2894">
        <v>27.3</v>
      </c>
      <c r="F2894">
        <v>0</v>
      </c>
    </row>
    <row r="2895" spans="1:6" x14ac:dyDescent="0.25">
      <c r="A2895">
        <v>46</v>
      </c>
      <c r="B2895">
        <v>12</v>
      </c>
      <c r="C2895">
        <v>98.4</v>
      </c>
      <c r="D2895">
        <v>100</v>
      </c>
      <c r="E2895">
        <v>16.73</v>
      </c>
      <c r="F2895">
        <v>1</v>
      </c>
    </row>
    <row r="2896" spans="1:6" x14ac:dyDescent="0.25">
      <c r="A2896">
        <v>38</v>
      </c>
      <c r="B2896">
        <v>0</v>
      </c>
      <c r="C2896">
        <v>109</v>
      </c>
      <c r="D2896">
        <v>126</v>
      </c>
      <c r="E2896">
        <v>18.53</v>
      </c>
      <c r="F2896">
        <v>1</v>
      </c>
    </row>
    <row r="2897" spans="1:6" x14ac:dyDescent="0.25">
      <c r="A2897">
        <v>32</v>
      </c>
      <c r="B2897">
        <v>0</v>
      </c>
      <c r="C2897">
        <v>144.5</v>
      </c>
      <c r="D2897">
        <v>119</v>
      </c>
      <c r="E2897">
        <v>24.57</v>
      </c>
      <c r="F2897">
        <v>5</v>
      </c>
    </row>
    <row r="2898" spans="1:6" x14ac:dyDescent="0.25">
      <c r="A2898">
        <v>40</v>
      </c>
      <c r="B2898">
        <v>0</v>
      </c>
      <c r="C2898">
        <v>193.1</v>
      </c>
      <c r="D2898">
        <v>82</v>
      </c>
      <c r="E2898">
        <v>32.83</v>
      </c>
      <c r="F2898">
        <v>2</v>
      </c>
    </row>
    <row r="2899" spans="1:6" x14ac:dyDescent="0.25">
      <c r="A2899">
        <v>44</v>
      </c>
      <c r="B2899">
        <v>0</v>
      </c>
      <c r="C2899">
        <v>182.8</v>
      </c>
      <c r="D2899">
        <v>96</v>
      </c>
      <c r="E2899">
        <v>31.08</v>
      </c>
      <c r="F2899">
        <v>2</v>
      </c>
    </row>
    <row r="2900" spans="1:6" x14ac:dyDescent="0.25">
      <c r="A2900">
        <v>42</v>
      </c>
      <c r="B2900">
        <v>32</v>
      </c>
      <c r="C2900">
        <v>148.4</v>
      </c>
      <c r="D2900">
        <v>86</v>
      </c>
      <c r="E2900">
        <v>25.23</v>
      </c>
      <c r="F2900">
        <v>1</v>
      </c>
    </row>
    <row r="2901" spans="1:6" x14ac:dyDescent="0.25">
      <c r="A2901">
        <v>39</v>
      </c>
      <c r="B2901">
        <v>0</v>
      </c>
      <c r="C2901">
        <v>75.8</v>
      </c>
      <c r="D2901">
        <v>107</v>
      </c>
      <c r="E2901">
        <v>12.89</v>
      </c>
      <c r="F2901">
        <v>2</v>
      </c>
    </row>
    <row r="2902" spans="1:6" x14ac:dyDescent="0.25">
      <c r="A2902">
        <v>45</v>
      </c>
      <c r="B2902">
        <v>0</v>
      </c>
      <c r="C2902">
        <v>198</v>
      </c>
      <c r="D2902">
        <v>90</v>
      </c>
      <c r="E2902">
        <v>33.659999999999997</v>
      </c>
      <c r="F2902">
        <v>1</v>
      </c>
    </row>
    <row r="2903" spans="1:6" x14ac:dyDescent="0.25">
      <c r="A2903">
        <v>35</v>
      </c>
      <c r="B2903">
        <v>0</v>
      </c>
      <c r="C2903">
        <v>253.2</v>
      </c>
      <c r="D2903">
        <v>95</v>
      </c>
      <c r="E2903">
        <v>43.04</v>
      </c>
      <c r="F2903">
        <v>5</v>
      </c>
    </row>
    <row r="2904" spans="1:6" x14ac:dyDescent="0.25">
      <c r="A2904">
        <v>47</v>
      </c>
      <c r="B2904">
        <v>25</v>
      </c>
      <c r="C2904">
        <v>199.9</v>
      </c>
      <c r="D2904">
        <v>64</v>
      </c>
      <c r="E2904">
        <v>33.979999999999997</v>
      </c>
      <c r="F2904">
        <v>3</v>
      </c>
    </row>
    <row r="2905" spans="1:6" x14ac:dyDescent="0.25">
      <c r="A2905">
        <v>37</v>
      </c>
      <c r="B2905">
        <v>25</v>
      </c>
      <c r="C2905">
        <v>187.5</v>
      </c>
      <c r="D2905">
        <v>105</v>
      </c>
      <c r="E2905">
        <v>31.88</v>
      </c>
      <c r="F2905">
        <v>2</v>
      </c>
    </row>
    <row r="2906" spans="1:6" x14ac:dyDescent="0.25">
      <c r="A2906">
        <v>37</v>
      </c>
      <c r="B2906">
        <v>0</v>
      </c>
      <c r="C2906">
        <v>183.6</v>
      </c>
      <c r="D2906">
        <v>111</v>
      </c>
      <c r="E2906">
        <v>31.21</v>
      </c>
      <c r="F2906">
        <v>0</v>
      </c>
    </row>
    <row r="2907" spans="1:6" x14ac:dyDescent="0.25">
      <c r="A2907">
        <v>40</v>
      </c>
      <c r="B2907">
        <v>21</v>
      </c>
      <c r="C2907">
        <v>86.1</v>
      </c>
      <c r="D2907">
        <v>95</v>
      </c>
      <c r="E2907">
        <v>14.64</v>
      </c>
      <c r="F2907">
        <v>0</v>
      </c>
    </row>
    <row r="2908" spans="1:6" x14ac:dyDescent="0.25">
      <c r="A2908">
        <v>35</v>
      </c>
      <c r="B2908">
        <v>0</v>
      </c>
      <c r="C2908">
        <v>126.8</v>
      </c>
      <c r="D2908">
        <v>83</v>
      </c>
      <c r="E2908">
        <v>21.56</v>
      </c>
      <c r="F2908">
        <v>3</v>
      </c>
    </row>
    <row r="2909" spans="1:6" x14ac:dyDescent="0.25">
      <c r="A2909">
        <v>40</v>
      </c>
      <c r="B2909">
        <v>0</v>
      </c>
      <c r="C2909">
        <v>108.3</v>
      </c>
      <c r="D2909">
        <v>95</v>
      </c>
      <c r="E2909">
        <v>18.41</v>
      </c>
      <c r="F2909">
        <v>1</v>
      </c>
    </row>
    <row r="2910" spans="1:6" x14ac:dyDescent="0.25">
      <c r="A2910">
        <v>36</v>
      </c>
      <c r="B2910">
        <v>0</v>
      </c>
      <c r="C2910">
        <v>160.5</v>
      </c>
      <c r="D2910">
        <v>92</v>
      </c>
      <c r="E2910">
        <v>27.29</v>
      </c>
      <c r="F2910">
        <v>1</v>
      </c>
    </row>
    <row r="2911" spans="1:6" x14ac:dyDescent="0.25">
      <c r="A2911">
        <v>40</v>
      </c>
      <c r="B2911">
        <v>0</v>
      </c>
      <c r="C2911">
        <v>147.30000000000001</v>
      </c>
      <c r="D2911">
        <v>81</v>
      </c>
      <c r="E2911">
        <v>25.04</v>
      </c>
      <c r="F2911">
        <v>2</v>
      </c>
    </row>
    <row r="2912" spans="1:6" x14ac:dyDescent="0.25">
      <c r="A2912">
        <v>45</v>
      </c>
      <c r="B2912">
        <v>0</v>
      </c>
      <c r="C2912">
        <v>165.1</v>
      </c>
      <c r="D2912">
        <v>91</v>
      </c>
      <c r="E2912">
        <v>28.07</v>
      </c>
      <c r="F2912">
        <v>2</v>
      </c>
    </row>
    <row r="2913" spans="1:6" x14ac:dyDescent="0.25">
      <c r="A2913">
        <v>37</v>
      </c>
      <c r="B2913">
        <v>31</v>
      </c>
      <c r="C2913">
        <v>122.2</v>
      </c>
      <c r="D2913">
        <v>88</v>
      </c>
      <c r="E2913">
        <v>20.77</v>
      </c>
      <c r="F2913">
        <v>3</v>
      </c>
    </row>
    <row r="2914" spans="1:6" x14ac:dyDescent="0.25">
      <c r="A2914">
        <v>37</v>
      </c>
      <c r="B2914">
        <v>0</v>
      </c>
      <c r="C2914">
        <v>156.30000000000001</v>
      </c>
      <c r="D2914">
        <v>102</v>
      </c>
      <c r="E2914">
        <v>26.57</v>
      </c>
      <c r="F2914">
        <v>3</v>
      </c>
    </row>
    <row r="2915" spans="1:6" x14ac:dyDescent="0.25">
      <c r="A2915">
        <v>38</v>
      </c>
      <c r="B2915">
        <v>46</v>
      </c>
      <c r="C2915">
        <v>277.7</v>
      </c>
      <c r="D2915">
        <v>109</v>
      </c>
      <c r="E2915">
        <v>47.21</v>
      </c>
      <c r="F2915">
        <v>1</v>
      </c>
    </row>
    <row r="2916" spans="1:6" x14ac:dyDescent="0.25">
      <c r="A2916">
        <v>39</v>
      </c>
      <c r="B2916">
        <v>21</v>
      </c>
      <c r="C2916">
        <v>147.4</v>
      </c>
      <c r="D2916">
        <v>117</v>
      </c>
      <c r="E2916">
        <v>25.06</v>
      </c>
      <c r="F2916">
        <v>0</v>
      </c>
    </row>
    <row r="2917" spans="1:6" x14ac:dyDescent="0.25">
      <c r="A2917">
        <v>36</v>
      </c>
      <c r="B2917">
        <v>0</v>
      </c>
      <c r="C2917">
        <v>228.4</v>
      </c>
      <c r="D2917">
        <v>113</v>
      </c>
      <c r="E2917">
        <v>38.83</v>
      </c>
      <c r="F2917">
        <v>1</v>
      </c>
    </row>
    <row r="2918" spans="1:6" x14ac:dyDescent="0.25">
      <c r="A2918">
        <v>40</v>
      </c>
      <c r="B2918">
        <v>0</v>
      </c>
      <c r="C2918">
        <v>184.6</v>
      </c>
      <c r="D2918">
        <v>133</v>
      </c>
      <c r="E2918">
        <v>31.38</v>
      </c>
      <c r="F2918">
        <v>1</v>
      </c>
    </row>
    <row r="2919" spans="1:6" x14ac:dyDescent="0.25">
      <c r="A2919">
        <v>38</v>
      </c>
      <c r="B2919">
        <v>25</v>
      </c>
      <c r="C2919">
        <v>219</v>
      </c>
      <c r="D2919">
        <v>95</v>
      </c>
      <c r="E2919">
        <v>37.229999999999997</v>
      </c>
      <c r="F2919">
        <v>4</v>
      </c>
    </row>
    <row r="2920" spans="1:6" x14ac:dyDescent="0.25">
      <c r="A2920">
        <v>20</v>
      </c>
      <c r="B2920">
        <v>0</v>
      </c>
      <c r="C2920">
        <v>220.9</v>
      </c>
      <c r="D2920">
        <v>100</v>
      </c>
      <c r="E2920">
        <v>37.549999999999997</v>
      </c>
      <c r="F2920">
        <v>1</v>
      </c>
    </row>
    <row r="2921" spans="1:6" x14ac:dyDescent="0.25">
      <c r="A2921">
        <v>39</v>
      </c>
      <c r="B2921">
        <v>27</v>
      </c>
      <c r="C2921">
        <v>188.4</v>
      </c>
      <c r="D2921">
        <v>104</v>
      </c>
      <c r="E2921">
        <v>32.03</v>
      </c>
      <c r="F2921">
        <v>1</v>
      </c>
    </row>
    <row r="2922" spans="1:6" x14ac:dyDescent="0.25">
      <c r="A2922">
        <v>38</v>
      </c>
      <c r="B2922">
        <v>0</v>
      </c>
      <c r="C2922">
        <v>254.8</v>
      </c>
      <c r="D2922">
        <v>83</v>
      </c>
      <c r="E2922">
        <v>43.32</v>
      </c>
      <c r="F2922">
        <v>4</v>
      </c>
    </row>
    <row r="2923" spans="1:6" x14ac:dyDescent="0.25">
      <c r="A2923">
        <v>33</v>
      </c>
      <c r="B2923">
        <v>0</v>
      </c>
      <c r="C2923">
        <v>338.4</v>
      </c>
      <c r="D2923">
        <v>86</v>
      </c>
      <c r="E2923">
        <v>57.53</v>
      </c>
      <c r="F2923">
        <v>3</v>
      </c>
    </row>
    <row r="2924" spans="1:6" x14ac:dyDescent="0.25">
      <c r="A2924">
        <v>42</v>
      </c>
      <c r="B2924">
        <v>0</v>
      </c>
      <c r="C2924">
        <v>143.1</v>
      </c>
      <c r="D2924">
        <v>114</v>
      </c>
      <c r="E2924">
        <v>24.33</v>
      </c>
      <c r="F2924">
        <v>3</v>
      </c>
    </row>
    <row r="2925" spans="1:6" x14ac:dyDescent="0.25">
      <c r="A2925">
        <v>35</v>
      </c>
      <c r="B2925">
        <v>20</v>
      </c>
      <c r="C2925">
        <v>118.3</v>
      </c>
      <c r="D2925">
        <v>113</v>
      </c>
      <c r="E2925">
        <v>20.11</v>
      </c>
      <c r="F2925">
        <v>1</v>
      </c>
    </row>
    <row r="2926" spans="1:6" x14ac:dyDescent="0.25">
      <c r="A2926">
        <v>44</v>
      </c>
      <c r="B2926">
        <v>0</v>
      </c>
      <c r="C2926">
        <v>185.9</v>
      </c>
      <c r="D2926">
        <v>111</v>
      </c>
      <c r="E2926">
        <v>31.6</v>
      </c>
      <c r="F2926">
        <v>1</v>
      </c>
    </row>
    <row r="2927" spans="1:6" x14ac:dyDescent="0.25">
      <c r="A2927">
        <v>40</v>
      </c>
      <c r="B2927">
        <v>0</v>
      </c>
      <c r="C2927">
        <v>219</v>
      </c>
      <c r="D2927">
        <v>100</v>
      </c>
      <c r="E2927">
        <v>37.229999999999997</v>
      </c>
      <c r="F2927">
        <v>3</v>
      </c>
    </row>
    <row r="2928" spans="1:6" x14ac:dyDescent="0.25">
      <c r="A2928">
        <v>42</v>
      </c>
      <c r="B2928">
        <v>18</v>
      </c>
      <c r="C2928">
        <v>180.1</v>
      </c>
      <c r="D2928">
        <v>90</v>
      </c>
      <c r="E2928">
        <v>30.62</v>
      </c>
      <c r="F2928">
        <v>1</v>
      </c>
    </row>
    <row r="2929" spans="1:6" x14ac:dyDescent="0.25">
      <c r="A2929">
        <v>38</v>
      </c>
      <c r="B2929">
        <v>0</v>
      </c>
      <c r="C2929">
        <v>114.9</v>
      </c>
      <c r="D2929">
        <v>119</v>
      </c>
      <c r="E2929">
        <v>19.53</v>
      </c>
      <c r="F2929">
        <v>2</v>
      </c>
    </row>
    <row r="2930" spans="1:6" x14ac:dyDescent="0.25">
      <c r="A2930">
        <v>41</v>
      </c>
      <c r="B2930">
        <v>0</v>
      </c>
      <c r="C2930">
        <v>158.6</v>
      </c>
      <c r="D2930">
        <v>97</v>
      </c>
      <c r="E2930">
        <v>26.96</v>
      </c>
      <c r="F2930">
        <v>2</v>
      </c>
    </row>
    <row r="2931" spans="1:6" x14ac:dyDescent="0.25">
      <c r="A2931">
        <v>31</v>
      </c>
      <c r="B2931">
        <v>36</v>
      </c>
      <c r="C2931">
        <v>244.2</v>
      </c>
      <c r="D2931">
        <v>147</v>
      </c>
      <c r="E2931">
        <v>41.51</v>
      </c>
      <c r="F2931">
        <v>2</v>
      </c>
    </row>
    <row r="2932" spans="1:6" x14ac:dyDescent="0.25">
      <c r="A2932">
        <v>44</v>
      </c>
      <c r="B2932">
        <v>0</v>
      </c>
      <c r="C2932">
        <v>180</v>
      </c>
      <c r="D2932">
        <v>58</v>
      </c>
      <c r="E2932">
        <v>30.6</v>
      </c>
      <c r="F2932">
        <v>1</v>
      </c>
    </row>
    <row r="2933" spans="1:6" x14ac:dyDescent="0.25">
      <c r="A2933">
        <v>44</v>
      </c>
      <c r="B2933">
        <v>0</v>
      </c>
      <c r="C2933">
        <v>135.4</v>
      </c>
      <c r="D2933">
        <v>104</v>
      </c>
      <c r="E2933">
        <v>23.02</v>
      </c>
      <c r="F2933">
        <v>1</v>
      </c>
    </row>
    <row r="2934" spans="1:6" x14ac:dyDescent="0.25">
      <c r="A2934">
        <v>28</v>
      </c>
      <c r="B2934">
        <v>0</v>
      </c>
      <c r="C2934">
        <v>272.39999999999998</v>
      </c>
      <c r="D2934">
        <v>112</v>
      </c>
      <c r="E2934">
        <v>46.31</v>
      </c>
      <c r="F2934">
        <v>1</v>
      </c>
    </row>
    <row r="2935" spans="1:6" x14ac:dyDescent="0.25">
      <c r="A2935">
        <v>41</v>
      </c>
      <c r="B2935">
        <v>0</v>
      </c>
      <c r="C2935">
        <v>262.89999999999998</v>
      </c>
      <c r="D2935">
        <v>95</v>
      </c>
      <c r="E2935">
        <v>44.69</v>
      </c>
      <c r="F2935">
        <v>1</v>
      </c>
    </row>
    <row r="2936" spans="1:6" x14ac:dyDescent="0.25">
      <c r="A2936">
        <v>37</v>
      </c>
      <c r="B2936">
        <v>0</v>
      </c>
      <c r="C2936">
        <v>66.7</v>
      </c>
      <c r="D2936">
        <v>124</v>
      </c>
      <c r="E2936">
        <v>11.34</v>
      </c>
      <c r="F2936">
        <v>1</v>
      </c>
    </row>
    <row r="2937" spans="1:6" x14ac:dyDescent="0.25">
      <c r="A2937">
        <v>41</v>
      </c>
      <c r="B2937">
        <v>0</v>
      </c>
      <c r="C2937">
        <v>240.8</v>
      </c>
      <c r="D2937">
        <v>72</v>
      </c>
      <c r="E2937">
        <v>40.94</v>
      </c>
      <c r="F2937">
        <v>1</v>
      </c>
    </row>
    <row r="2938" spans="1:6" x14ac:dyDescent="0.25">
      <c r="A2938">
        <v>43</v>
      </c>
      <c r="B2938">
        <v>40</v>
      </c>
      <c r="C2938">
        <v>158.30000000000001</v>
      </c>
      <c r="D2938">
        <v>90</v>
      </c>
      <c r="E2938">
        <v>26.91</v>
      </c>
      <c r="F2938">
        <v>2</v>
      </c>
    </row>
    <row r="2939" spans="1:6" x14ac:dyDescent="0.25">
      <c r="A2939">
        <v>39</v>
      </c>
      <c r="B2939">
        <v>24</v>
      </c>
      <c r="C2939">
        <v>201.7</v>
      </c>
      <c r="D2939">
        <v>87</v>
      </c>
      <c r="E2939">
        <v>34.29</v>
      </c>
      <c r="F2939">
        <v>0</v>
      </c>
    </row>
    <row r="2940" spans="1:6" x14ac:dyDescent="0.25">
      <c r="A2940">
        <v>43</v>
      </c>
      <c r="B2940">
        <v>0</v>
      </c>
      <c r="C2940">
        <v>168.8</v>
      </c>
      <c r="D2940">
        <v>102</v>
      </c>
      <c r="E2940">
        <v>28.7</v>
      </c>
      <c r="F2940">
        <v>1</v>
      </c>
    </row>
    <row r="2941" spans="1:6" x14ac:dyDescent="0.25">
      <c r="A2941">
        <v>44</v>
      </c>
      <c r="B2941">
        <v>0</v>
      </c>
      <c r="C2941">
        <v>141.9</v>
      </c>
      <c r="D2941">
        <v>98</v>
      </c>
      <c r="E2941">
        <v>24.12</v>
      </c>
      <c r="F2941">
        <v>2</v>
      </c>
    </row>
    <row r="2942" spans="1:6" x14ac:dyDescent="0.25">
      <c r="A2942">
        <v>32</v>
      </c>
      <c r="B2942">
        <v>0</v>
      </c>
      <c r="C2942">
        <v>182.6</v>
      </c>
      <c r="D2942">
        <v>75</v>
      </c>
      <c r="E2942">
        <v>31.04</v>
      </c>
      <c r="F2942">
        <v>5</v>
      </c>
    </row>
    <row r="2943" spans="1:6" x14ac:dyDescent="0.25">
      <c r="A2943">
        <v>40</v>
      </c>
      <c r="B2943">
        <v>0</v>
      </c>
      <c r="C2943">
        <v>203.7</v>
      </c>
      <c r="D2943">
        <v>80</v>
      </c>
      <c r="E2943">
        <v>34.630000000000003</v>
      </c>
      <c r="F2943">
        <v>3</v>
      </c>
    </row>
    <row r="2944" spans="1:6" x14ac:dyDescent="0.25">
      <c r="A2944">
        <v>39</v>
      </c>
      <c r="B2944">
        <v>0</v>
      </c>
      <c r="C2944">
        <v>191.6</v>
      </c>
      <c r="D2944">
        <v>53</v>
      </c>
      <c r="E2944">
        <v>32.57</v>
      </c>
      <c r="F2944">
        <v>3</v>
      </c>
    </row>
    <row r="2945" spans="1:6" x14ac:dyDescent="0.25">
      <c r="A2945">
        <v>36</v>
      </c>
      <c r="B2945">
        <v>0</v>
      </c>
      <c r="C2945">
        <v>136.4</v>
      </c>
      <c r="D2945">
        <v>147</v>
      </c>
      <c r="E2945">
        <v>23.19</v>
      </c>
      <c r="F2945">
        <v>0</v>
      </c>
    </row>
    <row r="2946" spans="1:6" x14ac:dyDescent="0.25">
      <c r="A2946">
        <v>38</v>
      </c>
      <c r="B2946">
        <v>30</v>
      </c>
      <c r="C2946">
        <v>168.2</v>
      </c>
      <c r="D2946">
        <v>103</v>
      </c>
      <c r="E2946">
        <v>28.59</v>
      </c>
      <c r="F2946">
        <v>0</v>
      </c>
    </row>
    <row r="2947" spans="1:6" x14ac:dyDescent="0.25">
      <c r="A2947">
        <v>41</v>
      </c>
      <c r="B2947">
        <v>0</v>
      </c>
      <c r="C2947">
        <v>217.9</v>
      </c>
      <c r="D2947">
        <v>89</v>
      </c>
      <c r="E2947">
        <v>37.04</v>
      </c>
      <c r="F2947">
        <v>0</v>
      </c>
    </row>
    <row r="2948" spans="1:6" x14ac:dyDescent="0.25">
      <c r="A2948">
        <v>40</v>
      </c>
      <c r="B2948">
        <v>0</v>
      </c>
      <c r="C2948">
        <v>198.1</v>
      </c>
      <c r="D2948">
        <v>93</v>
      </c>
      <c r="E2948">
        <v>33.68</v>
      </c>
      <c r="F2948">
        <v>2</v>
      </c>
    </row>
    <row r="2949" spans="1:6" x14ac:dyDescent="0.25">
      <c r="A2949">
        <v>43</v>
      </c>
      <c r="B2949">
        <v>15</v>
      </c>
      <c r="C2949">
        <v>178.8</v>
      </c>
      <c r="D2949">
        <v>81</v>
      </c>
      <c r="E2949">
        <v>30.4</v>
      </c>
      <c r="F2949">
        <v>1</v>
      </c>
    </row>
    <row r="2950" spans="1:6" x14ac:dyDescent="0.25">
      <c r="A2950">
        <v>44</v>
      </c>
      <c r="B2950">
        <v>18</v>
      </c>
      <c r="C2950">
        <v>262.89999999999998</v>
      </c>
      <c r="D2950">
        <v>57</v>
      </c>
      <c r="E2950">
        <v>44.69</v>
      </c>
      <c r="F2950">
        <v>3</v>
      </c>
    </row>
    <row r="2951" spans="1:6" x14ac:dyDescent="0.25">
      <c r="A2951">
        <v>45</v>
      </c>
      <c r="B2951">
        <v>0</v>
      </c>
      <c r="C2951">
        <v>197</v>
      </c>
      <c r="D2951">
        <v>130</v>
      </c>
      <c r="E2951">
        <v>33.49</v>
      </c>
      <c r="F2951">
        <v>1</v>
      </c>
    </row>
    <row r="2952" spans="1:6" x14ac:dyDescent="0.25">
      <c r="A2952">
        <v>45</v>
      </c>
      <c r="B2952">
        <v>0</v>
      </c>
      <c r="C2952">
        <v>102.9</v>
      </c>
      <c r="D2952">
        <v>94</v>
      </c>
      <c r="E2952">
        <v>17.489999999999998</v>
      </c>
      <c r="F2952">
        <v>1</v>
      </c>
    </row>
    <row r="2953" spans="1:6" x14ac:dyDescent="0.25">
      <c r="A2953">
        <v>21</v>
      </c>
      <c r="B2953">
        <v>0</v>
      </c>
      <c r="C2953">
        <v>144.19999999999999</v>
      </c>
      <c r="D2953">
        <v>74</v>
      </c>
      <c r="E2953">
        <v>24.51</v>
      </c>
      <c r="F2953">
        <v>4</v>
      </c>
    </row>
    <row r="2954" spans="1:6" x14ac:dyDescent="0.25">
      <c r="A2954">
        <v>44</v>
      </c>
      <c r="B2954">
        <v>0</v>
      </c>
      <c r="C2954">
        <v>139.80000000000001</v>
      </c>
      <c r="D2954">
        <v>109</v>
      </c>
      <c r="E2954">
        <v>23.77</v>
      </c>
      <c r="F2954">
        <v>3</v>
      </c>
    </row>
    <row r="2955" spans="1:6" x14ac:dyDescent="0.25">
      <c r="A2955">
        <v>39</v>
      </c>
      <c r="B2955">
        <v>0</v>
      </c>
      <c r="C2955">
        <v>139.69999999999999</v>
      </c>
      <c r="D2955">
        <v>112</v>
      </c>
      <c r="E2955">
        <v>23.75</v>
      </c>
      <c r="F2955">
        <v>2</v>
      </c>
    </row>
    <row r="2956" spans="1:6" x14ac:dyDescent="0.25">
      <c r="A2956">
        <v>31</v>
      </c>
      <c r="B2956">
        <v>0</v>
      </c>
      <c r="C2956">
        <v>309.39999999999998</v>
      </c>
      <c r="D2956">
        <v>86</v>
      </c>
      <c r="E2956">
        <v>52.6</v>
      </c>
      <c r="F2956">
        <v>3</v>
      </c>
    </row>
    <row r="2957" spans="1:6" x14ac:dyDescent="0.25">
      <c r="A2957">
        <v>33</v>
      </c>
      <c r="B2957">
        <v>0</v>
      </c>
      <c r="C2957">
        <v>159.6</v>
      </c>
      <c r="D2957">
        <v>102</v>
      </c>
      <c r="E2957">
        <v>27.13</v>
      </c>
      <c r="F2957">
        <v>5</v>
      </c>
    </row>
    <row r="2958" spans="1:6" x14ac:dyDescent="0.25">
      <c r="A2958">
        <v>38</v>
      </c>
      <c r="B2958">
        <v>29</v>
      </c>
      <c r="C2958">
        <v>239.7</v>
      </c>
      <c r="D2958">
        <v>102</v>
      </c>
      <c r="E2958">
        <v>40.75</v>
      </c>
      <c r="F2958">
        <v>1</v>
      </c>
    </row>
    <row r="2959" spans="1:6" x14ac:dyDescent="0.25">
      <c r="A2959">
        <v>47</v>
      </c>
      <c r="B2959">
        <v>0</v>
      </c>
      <c r="C2959">
        <v>161.1</v>
      </c>
      <c r="D2959">
        <v>110</v>
      </c>
      <c r="E2959">
        <v>27.39</v>
      </c>
      <c r="F2959">
        <v>2</v>
      </c>
    </row>
    <row r="2960" spans="1:6" x14ac:dyDescent="0.25">
      <c r="A2960">
        <v>37</v>
      </c>
      <c r="B2960">
        <v>0</v>
      </c>
      <c r="C2960">
        <v>165.4</v>
      </c>
      <c r="D2960">
        <v>88</v>
      </c>
      <c r="E2960">
        <v>28.12</v>
      </c>
      <c r="F2960">
        <v>4</v>
      </c>
    </row>
    <row r="2961" spans="1:6" x14ac:dyDescent="0.25">
      <c r="A2961">
        <v>42</v>
      </c>
      <c r="B2961">
        <v>28</v>
      </c>
      <c r="C2961">
        <v>221.3</v>
      </c>
      <c r="D2961">
        <v>117</v>
      </c>
      <c r="E2961">
        <v>37.619999999999997</v>
      </c>
      <c r="F2961">
        <v>0</v>
      </c>
    </row>
    <row r="2962" spans="1:6" x14ac:dyDescent="0.25">
      <c r="A2962">
        <v>32</v>
      </c>
      <c r="B2962">
        <v>0</v>
      </c>
      <c r="C2962">
        <v>176.8</v>
      </c>
      <c r="D2962">
        <v>89</v>
      </c>
      <c r="E2962">
        <v>30.06</v>
      </c>
      <c r="F2962">
        <v>1</v>
      </c>
    </row>
    <row r="2963" spans="1:6" x14ac:dyDescent="0.25">
      <c r="A2963">
        <v>41</v>
      </c>
      <c r="B2963">
        <v>0</v>
      </c>
      <c r="C2963">
        <v>196</v>
      </c>
      <c r="D2963">
        <v>75</v>
      </c>
      <c r="E2963">
        <v>33.32</v>
      </c>
      <c r="F2963">
        <v>1</v>
      </c>
    </row>
    <row r="2964" spans="1:6" x14ac:dyDescent="0.25">
      <c r="A2964">
        <v>46</v>
      </c>
      <c r="B2964">
        <v>0</v>
      </c>
      <c r="C2964">
        <v>174.3</v>
      </c>
      <c r="D2964">
        <v>113</v>
      </c>
      <c r="E2964">
        <v>29.63</v>
      </c>
      <c r="F2964">
        <v>4</v>
      </c>
    </row>
    <row r="2965" spans="1:6" x14ac:dyDescent="0.25">
      <c r="A2965">
        <v>40</v>
      </c>
      <c r="B2965">
        <v>0</v>
      </c>
      <c r="C2965">
        <v>158.4</v>
      </c>
      <c r="D2965">
        <v>107</v>
      </c>
      <c r="E2965">
        <v>26.93</v>
      </c>
      <c r="F2965">
        <v>0</v>
      </c>
    </row>
    <row r="2966" spans="1:6" x14ac:dyDescent="0.25">
      <c r="A2966">
        <v>41</v>
      </c>
      <c r="B2966">
        <v>38</v>
      </c>
      <c r="C2966">
        <v>149.4</v>
      </c>
      <c r="D2966">
        <v>93</v>
      </c>
      <c r="E2966">
        <v>25.4</v>
      </c>
      <c r="F2966">
        <v>1</v>
      </c>
    </row>
    <row r="2967" spans="1:6" x14ac:dyDescent="0.25">
      <c r="A2967">
        <v>37</v>
      </c>
      <c r="B2967">
        <v>0</v>
      </c>
      <c r="C2967">
        <v>145.5</v>
      </c>
      <c r="D2967">
        <v>124</v>
      </c>
      <c r="E2967">
        <v>24.74</v>
      </c>
      <c r="F2967">
        <v>3</v>
      </c>
    </row>
    <row r="2968" spans="1:6" x14ac:dyDescent="0.25">
      <c r="A2968">
        <v>32</v>
      </c>
      <c r="B2968">
        <v>0</v>
      </c>
      <c r="C2968">
        <v>147.69999999999999</v>
      </c>
      <c r="D2968">
        <v>101</v>
      </c>
      <c r="E2968">
        <v>25.11</v>
      </c>
      <c r="F2968">
        <v>0</v>
      </c>
    </row>
    <row r="2969" spans="1:6" x14ac:dyDescent="0.25">
      <c r="A2969">
        <v>33</v>
      </c>
      <c r="B2969">
        <v>0</v>
      </c>
      <c r="C2969">
        <v>89.4</v>
      </c>
      <c r="D2969">
        <v>77</v>
      </c>
      <c r="E2969">
        <v>15.2</v>
      </c>
      <c r="F2969">
        <v>3</v>
      </c>
    </row>
    <row r="2970" spans="1:6" x14ac:dyDescent="0.25">
      <c r="A2970">
        <v>45</v>
      </c>
      <c r="B2970">
        <v>0</v>
      </c>
      <c r="C2970">
        <v>138.69999999999999</v>
      </c>
      <c r="D2970">
        <v>68</v>
      </c>
      <c r="E2970">
        <v>23.58</v>
      </c>
      <c r="F2970">
        <v>2</v>
      </c>
    </row>
    <row r="2971" spans="1:6" x14ac:dyDescent="0.25">
      <c r="A2971">
        <v>30</v>
      </c>
      <c r="B2971">
        <v>26</v>
      </c>
      <c r="C2971">
        <v>205.4</v>
      </c>
      <c r="D2971">
        <v>68</v>
      </c>
      <c r="E2971">
        <v>34.92</v>
      </c>
      <c r="F2971">
        <v>5</v>
      </c>
    </row>
    <row r="2972" spans="1:6" x14ac:dyDescent="0.25">
      <c r="A2972">
        <v>40</v>
      </c>
      <c r="B2972">
        <v>0</v>
      </c>
      <c r="C2972">
        <v>187.4</v>
      </c>
      <c r="D2972">
        <v>86</v>
      </c>
      <c r="E2972">
        <v>31.86</v>
      </c>
      <c r="F2972">
        <v>1</v>
      </c>
    </row>
    <row r="2973" spans="1:6" x14ac:dyDescent="0.25">
      <c r="A2973">
        <v>37</v>
      </c>
      <c r="B2973">
        <v>0</v>
      </c>
      <c r="C2973">
        <v>206.1</v>
      </c>
      <c r="D2973">
        <v>105</v>
      </c>
      <c r="E2973">
        <v>35.04</v>
      </c>
      <c r="F2973">
        <v>2</v>
      </c>
    </row>
    <row r="2974" spans="1:6" x14ac:dyDescent="0.25">
      <c r="A2974">
        <v>38</v>
      </c>
      <c r="B2974">
        <v>34</v>
      </c>
      <c r="C2974">
        <v>131.5</v>
      </c>
      <c r="D2974">
        <v>143</v>
      </c>
      <c r="E2974">
        <v>22.36</v>
      </c>
      <c r="F2974">
        <v>0</v>
      </c>
    </row>
    <row r="2975" spans="1:6" x14ac:dyDescent="0.25">
      <c r="A2975">
        <v>38</v>
      </c>
      <c r="B2975">
        <v>0</v>
      </c>
      <c r="C2975">
        <v>120.1</v>
      </c>
      <c r="D2975">
        <v>103</v>
      </c>
      <c r="E2975">
        <v>20.420000000000002</v>
      </c>
      <c r="F2975">
        <v>1</v>
      </c>
    </row>
    <row r="2976" spans="1:6" x14ac:dyDescent="0.25">
      <c r="A2976">
        <v>47</v>
      </c>
      <c r="B2976">
        <v>0</v>
      </c>
      <c r="C2976">
        <v>168.6</v>
      </c>
      <c r="D2976">
        <v>85</v>
      </c>
      <c r="E2976">
        <v>28.66</v>
      </c>
      <c r="F2976">
        <v>1</v>
      </c>
    </row>
    <row r="2977" spans="1:6" x14ac:dyDescent="0.25">
      <c r="A2977">
        <v>34</v>
      </c>
      <c r="B2977">
        <v>0</v>
      </c>
      <c r="C2977">
        <v>189.4</v>
      </c>
      <c r="D2977">
        <v>114</v>
      </c>
      <c r="E2977">
        <v>32.200000000000003</v>
      </c>
      <c r="F2977">
        <v>0</v>
      </c>
    </row>
    <row r="2978" spans="1:6" x14ac:dyDescent="0.25">
      <c r="A2978">
        <v>33</v>
      </c>
      <c r="B2978">
        <v>0</v>
      </c>
      <c r="C2978">
        <v>158.5</v>
      </c>
      <c r="D2978">
        <v>90</v>
      </c>
      <c r="E2978">
        <v>26.95</v>
      </c>
      <c r="F2978">
        <v>2</v>
      </c>
    </row>
    <row r="2979" spans="1:6" x14ac:dyDescent="0.25">
      <c r="A2979">
        <v>39</v>
      </c>
      <c r="B2979">
        <v>27</v>
      </c>
      <c r="C2979">
        <v>176</v>
      </c>
      <c r="D2979">
        <v>141</v>
      </c>
      <c r="E2979">
        <v>29.92</v>
      </c>
      <c r="F2979">
        <v>3</v>
      </c>
    </row>
    <row r="2980" spans="1:6" x14ac:dyDescent="0.25">
      <c r="A2980">
        <v>47</v>
      </c>
      <c r="B2980">
        <v>45</v>
      </c>
      <c r="C2980">
        <v>129.19999999999999</v>
      </c>
      <c r="D2980">
        <v>142</v>
      </c>
      <c r="E2980">
        <v>21.96</v>
      </c>
      <c r="F2980">
        <v>0</v>
      </c>
    </row>
    <row r="2981" spans="1:6" x14ac:dyDescent="0.25">
      <c r="A2981">
        <v>35</v>
      </c>
      <c r="B2981">
        <v>49</v>
      </c>
      <c r="C2981">
        <v>174</v>
      </c>
      <c r="D2981">
        <v>122</v>
      </c>
      <c r="E2981">
        <v>29.58</v>
      </c>
      <c r="F2981">
        <v>1</v>
      </c>
    </row>
    <row r="2982" spans="1:6" x14ac:dyDescent="0.25">
      <c r="A2982">
        <v>28</v>
      </c>
      <c r="B2982">
        <v>0</v>
      </c>
      <c r="C2982">
        <v>261.2</v>
      </c>
      <c r="D2982">
        <v>81</v>
      </c>
      <c r="E2982">
        <v>44.4</v>
      </c>
      <c r="F2982">
        <v>2</v>
      </c>
    </row>
    <row r="2983" spans="1:6" x14ac:dyDescent="0.25">
      <c r="A2983">
        <v>42</v>
      </c>
      <c r="B2983">
        <v>0</v>
      </c>
      <c r="C2983">
        <v>264.60000000000002</v>
      </c>
      <c r="D2983">
        <v>117</v>
      </c>
      <c r="E2983">
        <v>44.98</v>
      </c>
      <c r="F2983">
        <v>0</v>
      </c>
    </row>
    <row r="2984" spans="1:6" x14ac:dyDescent="0.25">
      <c r="A2984">
        <v>36</v>
      </c>
      <c r="B2984">
        <v>0</v>
      </c>
      <c r="C2984">
        <v>160.9</v>
      </c>
      <c r="D2984">
        <v>97</v>
      </c>
      <c r="E2984">
        <v>27.35</v>
      </c>
      <c r="F2984">
        <v>2</v>
      </c>
    </row>
    <row r="2985" spans="1:6" x14ac:dyDescent="0.25">
      <c r="A2985">
        <v>36</v>
      </c>
      <c r="B2985">
        <v>36</v>
      </c>
      <c r="C2985">
        <v>124.8</v>
      </c>
      <c r="D2985">
        <v>93</v>
      </c>
      <c r="E2985">
        <v>21.22</v>
      </c>
      <c r="F2985">
        <v>1</v>
      </c>
    </row>
    <row r="2986" spans="1:6" x14ac:dyDescent="0.25">
      <c r="A2986">
        <v>37</v>
      </c>
      <c r="B2986">
        <v>0</v>
      </c>
      <c r="C2986">
        <v>230.6</v>
      </c>
      <c r="D2986">
        <v>92</v>
      </c>
      <c r="E2986">
        <v>39.200000000000003</v>
      </c>
      <c r="F2986">
        <v>2</v>
      </c>
    </row>
    <row r="2987" spans="1:6" x14ac:dyDescent="0.25">
      <c r="A2987">
        <v>31</v>
      </c>
      <c r="B2987">
        <v>35</v>
      </c>
      <c r="C2987">
        <v>229.1</v>
      </c>
      <c r="D2987">
        <v>143</v>
      </c>
      <c r="E2987">
        <v>38.950000000000003</v>
      </c>
      <c r="F2987">
        <v>0</v>
      </c>
    </row>
    <row r="2988" spans="1:6" x14ac:dyDescent="0.25">
      <c r="A2988">
        <v>36</v>
      </c>
      <c r="B2988">
        <v>0</v>
      </c>
      <c r="C2988">
        <v>212.9</v>
      </c>
      <c r="D2988">
        <v>92</v>
      </c>
      <c r="E2988">
        <v>36.19</v>
      </c>
      <c r="F2988">
        <v>2</v>
      </c>
    </row>
    <row r="2989" spans="1:6" x14ac:dyDescent="0.25">
      <c r="A2989">
        <v>41</v>
      </c>
      <c r="B2989">
        <v>30</v>
      </c>
      <c r="C2989">
        <v>124.8</v>
      </c>
      <c r="D2989">
        <v>99</v>
      </c>
      <c r="E2989">
        <v>21.22</v>
      </c>
      <c r="F2989">
        <v>1</v>
      </c>
    </row>
    <row r="2990" spans="1:6" x14ac:dyDescent="0.25">
      <c r="A2990">
        <v>38</v>
      </c>
      <c r="B2990">
        <v>0</v>
      </c>
      <c r="C2990">
        <v>133.9</v>
      </c>
      <c r="D2990">
        <v>82</v>
      </c>
      <c r="E2990">
        <v>22.76</v>
      </c>
      <c r="F2990">
        <v>0</v>
      </c>
    </row>
    <row r="2991" spans="1:6" x14ac:dyDescent="0.25">
      <c r="A2991">
        <v>43</v>
      </c>
      <c r="B2991">
        <v>31</v>
      </c>
      <c r="C2991">
        <v>129.80000000000001</v>
      </c>
      <c r="D2991">
        <v>87</v>
      </c>
      <c r="E2991">
        <v>22.07</v>
      </c>
      <c r="F2991">
        <v>1</v>
      </c>
    </row>
    <row r="2992" spans="1:6" x14ac:dyDescent="0.25">
      <c r="A2992">
        <v>40</v>
      </c>
      <c r="B2992">
        <v>0</v>
      </c>
      <c r="C2992">
        <v>168.5</v>
      </c>
      <c r="D2992">
        <v>102</v>
      </c>
      <c r="E2992">
        <v>28.65</v>
      </c>
      <c r="F2992">
        <v>3</v>
      </c>
    </row>
    <row r="2993" spans="1:6" x14ac:dyDescent="0.25">
      <c r="A2993">
        <v>33</v>
      </c>
      <c r="B2993">
        <v>0</v>
      </c>
      <c r="C2993">
        <v>81.400000000000006</v>
      </c>
      <c r="D2993">
        <v>110</v>
      </c>
      <c r="E2993">
        <v>13.84</v>
      </c>
      <c r="F2993">
        <v>1</v>
      </c>
    </row>
    <row r="2994" spans="1:6" x14ac:dyDescent="0.25">
      <c r="A2994">
        <v>39</v>
      </c>
      <c r="B2994">
        <v>0</v>
      </c>
      <c r="C2994">
        <v>117.2</v>
      </c>
      <c r="D2994">
        <v>99</v>
      </c>
      <c r="E2994">
        <v>19.920000000000002</v>
      </c>
      <c r="F2994">
        <v>1</v>
      </c>
    </row>
    <row r="2995" spans="1:6" x14ac:dyDescent="0.25">
      <c r="A2995">
        <v>26</v>
      </c>
      <c r="B2995">
        <v>0</v>
      </c>
      <c r="C2995">
        <v>300.39999999999998</v>
      </c>
      <c r="D2995">
        <v>113</v>
      </c>
      <c r="E2995">
        <v>51.07</v>
      </c>
      <c r="F2995">
        <v>2</v>
      </c>
    </row>
    <row r="2996" spans="1:6" x14ac:dyDescent="0.25">
      <c r="A2996">
        <v>36</v>
      </c>
      <c r="B2996">
        <v>0</v>
      </c>
      <c r="C2996">
        <v>195.1</v>
      </c>
      <c r="D2996">
        <v>105</v>
      </c>
      <c r="E2996">
        <v>33.17</v>
      </c>
      <c r="F2996">
        <v>1</v>
      </c>
    </row>
    <row r="2997" spans="1:6" x14ac:dyDescent="0.25">
      <c r="A2997">
        <v>44</v>
      </c>
      <c r="B2997">
        <v>0</v>
      </c>
      <c r="C2997">
        <v>172</v>
      </c>
      <c r="D2997">
        <v>80</v>
      </c>
      <c r="E2997">
        <v>29.24</v>
      </c>
      <c r="F2997">
        <v>0</v>
      </c>
    </row>
    <row r="2998" spans="1:6" x14ac:dyDescent="0.25">
      <c r="A2998">
        <v>46</v>
      </c>
      <c r="B2998">
        <v>46</v>
      </c>
      <c r="C2998">
        <v>165.2</v>
      </c>
      <c r="D2998">
        <v>85</v>
      </c>
      <c r="E2998">
        <v>28.08</v>
      </c>
      <c r="F2998">
        <v>1</v>
      </c>
    </row>
    <row r="2999" spans="1:6" x14ac:dyDescent="0.25">
      <c r="A2999">
        <v>48</v>
      </c>
      <c r="B2999">
        <v>0</v>
      </c>
      <c r="C2999">
        <v>149.69999999999999</v>
      </c>
      <c r="D2999">
        <v>114</v>
      </c>
      <c r="E2999">
        <v>25.45</v>
      </c>
      <c r="F2999">
        <v>2</v>
      </c>
    </row>
    <row r="3000" spans="1:6" x14ac:dyDescent="0.25">
      <c r="A3000">
        <v>38</v>
      </c>
      <c r="B3000">
        <v>0</v>
      </c>
      <c r="C3000">
        <v>185.8</v>
      </c>
      <c r="D3000">
        <v>61</v>
      </c>
      <c r="E3000">
        <v>31.59</v>
      </c>
      <c r="F3000">
        <v>1</v>
      </c>
    </row>
    <row r="3001" spans="1:6" x14ac:dyDescent="0.25">
      <c r="A3001">
        <v>39</v>
      </c>
      <c r="B3001">
        <v>0</v>
      </c>
      <c r="C3001">
        <v>244.6</v>
      </c>
      <c r="D3001">
        <v>91</v>
      </c>
      <c r="E3001">
        <v>41.58</v>
      </c>
      <c r="F3001">
        <v>0</v>
      </c>
    </row>
    <row r="3002" spans="1:6" x14ac:dyDescent="0.25">
      <c r="A3002">
        <v>31</v>
      </c>
      <c r="B3002">
        <v>0</v>
      </c>
      <c r="C3002">
        <v>302.60000000000002</v>
      </c>
      <c r="D3002">
        <v>83</v>
      </c>
      <c r="E3002">
        <v>51.44</v>
      </c>
      <c r="F3002">
        <v>1</v>
      </c>
    </row>
    <row r="3003" spans="1:6" x14ac:dyDescent="0.25">
      <c r="A3003">
        <v>29</v>
      </c>
      <c r="B3003">
        <v>30</v>
      </c>
      <c r="C3003">
        <v>195.2</v>
      </c>
      <c r="D3003">
        <v>123</v>
      </c>
      <c r="E3003">
        <v>33.18</v>
      </c>
      <c r="F3003">
        <v>5</v>
      </c>
    </row>
    <row r="3004" spans="1:6" x14ac:dyDescent="0.25">
      <c r="A3004">
        <v>34</v>
      </c>
      <c r="B3004">
        <v>0</v>
      </c>
      <c r="C3004">
        <v>207.8</v>
      </c>
      <c r="D3004">
        <v>113</v>
      </c>
      <c r="E3004">
        <v>35.33</v>
      </c>
      <c r="F3004">
        <v>1</v>
      </c>
    </row>
    <row r="3005" spans="1:6" x14ac:dyDescent="0.25">
      <c r="A3005">
        <v>26</v>
      </c>
      <c r="B3005">
        <v>0</v>
      </c>
      <c r="C3005">
        <v>119</v>
      </c>
      <c r="D3005">
        <v>119</v>
      </c>
      <c r="E3005">
        <v>20.23</v>
      </c>
      <c r="F3005">
        <v>2</v>
      </c>
    </row>
    <row r="3006" spans="1:6" x14ac:dyDescent="0.25">
      <c r="A3006">
        <v>39</v>
      </c>
      <c r="B3006">
        <v>0</v>
      </c>
      <c r="C3006">
        <v>245.8</v>
      </c>
      <c r="D3006">
        <v>116</v>
      </c>
      <c r="E3006">
        <v>41.79</v>
      </c>
      <c r="F3006">
        <v>1</v>
      </c>
    </row>
    <row r="3007" spans="1:6" x14ac:dyDescent="0.25">
      <c r="A3007">
        <v>39</v>
      </c>
      <c r="B3007">
        <v>0</v>
      </c>
      <c r="C3007">
        <v>131</v>
      </c>
      <c r="D3007">
        <v>148</v>
      </c>
      <c r="E3007">
        <v>22.27</v>
      </c>
      <c r="F3007">
        <v>3</v>
      </c>
    </row>
    <row r="3008" spans="1:6" x14ac:dyDescent="0.25">
      <c r="A3008">
        <v>35</v>
      </c>
      <c r="B3008">
        <v>0</v>
      </c>
      <c r="C3008">
        <v>129.80000000000001</v>
      </c>
      <c r="D3008">
        <v>106</v>
      </c>
      <c r="E3008">
        <v>22.07</v>
      </c>
      <c r="F3008">
        <v>4</v>
      </c>
    </row>
    <row r="3009" spans="1:6" x14ac:dyDescent="0.25">
      <c r="A3009">
        <v>34</v>
      </c>
      <c r="B3009">
        <v>0</v>
      </c>
      <c r="C3009">
        <v>275.89999999999998</v>
      </c>
      <c r="D3009">
        <v>84</v>
      </c>
      <c r="E3009">
        <v>46.9</v>
      </c>
      <c r="F3009">
        <v>2</v>
      </c>
    </row>
    <row r="3010" spans="1:6" x14ac:dyDescent="0.25">
      <c r="A3010">
        <v>37</v>
      </c>
      <c r="B3010">
        <v>0</v>
      </c>
      <c r="C3010">
        <v>213.3</v>
      </c>
      <c r="D3010">
        <v>124</v>
      </c>
      <c r="E3010">
        <v>36.26</v>
      </c>
      <c r="F3010">
        <v>1</v>
      </c>
    </row>
    <row r="3011" spans="1:6" x14ac:dyDescent="0.25">
      <c r="A3011">
        <v>38</v>
      </c>
      <c r="B3011">
        <v>0</v>
      </c>
      <c r="C3011">
        <v>128.6</v>
      </c>
      <c r="D3011">
        <v>92</v>
      </c>
      <c r="E3011">
        <v>21.86</v>
      </c>
      <c r="F3011">
        <v>2</v>
      </c>
    </row>
    <row r="3012" spans="1:6" x14ac:dyDescent="0.25">
      <c r="A3012">
        <v>40</v>
      </c>
      <c r="B3012">
        <v>0</v>
      </c>
      <c r="C3012">
        <v>95.3</v>
      </c>
      <c r="D3012">
        <v>103</v>
      </c>
      <c r="E3012">
        <v>16.2</v>
      </c>
      <c r="F3012">
        <v>1</v>
      </c>
    </row>
    <row r="3013" spans="1:6" x14ac:dyDescent="0.25">
      <c r="A3013">
        <v>37</v>
      </c>
      <c r="B3013">
        <v>0</v>
      </c>
      <c r="C3013">
        <v>214.7</v>
      </c>
      <c r="D3013">
        <v>112</v>
      </c>
      <c r="E3013">
        <v>36.5</v>
      </c>
      <c r="F3013">
        <v>1</v>
      </c>
    </row>
    <row r="3014" spans="1:6" x14ac:dyDescent="0.25">
      <c r="A3014">
        <v>42</v>
      </c>
      <c r="B3014">
        <v>0</v>
      </c>
      <c r="C3014">
        <v>180.4</v>
      </c>
      <c r="D3014">
        <v>99</v>
      </c>
      <c r="E3014">
        <v>30.67</v>
      </c>
      <c r="F3014">
        <v>1</v>
      </c>
    </row>
    <row r="3015" spans="1:6" x14ac:dyDescent="0.25">
      <c r="A3015">
        <v>42</v>
      </c>
      <c r="B3015">
        <v>0</v>
      </c>
      <c r="C3015">
        <v>164.1</v>
      </c>
      <c r="D3015">
        <v>84</v>
      </c>
      <c r="E3015">
        <v>27.9</v>
      </c>
      <c r="F3015">
        <v>1</v>
      </c>
    </row>
    <row r="3016" spans="1:6" x14ac:dyDescent="0.25">
      <c r="A3016">
        <v>33</v>
      </c>
      <c r="B3016">
        <v>0</v>
      </c>
      <c r="C3016">
        <v>211.1</v>
      </c>
      <c r="D3016">
        <v>62</v>
      </c>
      <c r="E3016">
        <v>35.89</v>
      </c>
      <c r="F3016">
        <v>2</v>
      </c>
    </row>
    <row r="3017" spans="1:6" x14ac:dyDescent="0.25">
      <c r="A3017">
        <v>48</v>
      </c>
      <c r="B3017">
        <v>19</v>
      </c>
      <c r="C3017">
        <v>312.39999999999998</v>
      </c>
      <c r="D3017">
        <v>98</v>
      </c>
      <c r="E3017">
        <v>53.11</v>
      </c>
      <c r="F3017">
        <v>0</v>
      </c>
    </row>
    <row r="3018" spans="1:6" x14ac:dyDescent="0.25">
      <c r="A3018">
        <v>39</v>
      </c>
      <c r="B3018">
        <v>27</v>
      </c>
      <c r="C3018">
        <v>223.3</v>
      </c>
      <c r="D3018">
        <v>97</v>
      </c>
      <c r="E3018">
        <v>37.96</v>
      </c>
      <c r="F3018">
        <v>1</v>
      </c>
    </row>
    <row r="3019" spans="1:6" x14ac:dyDescent="0.25">
      <c r="A3019">
        <v>41</v>
      </c>
      <c r="B3019">
        <v>28</v>
      </c>
      <c r="C3019">
        <v>236.8</v>
      </c>
      <c r="D3019">
        <v>89</v>
      </c>
      <c r="E3019">
        <v>40.26</v>
      </c>
      <c r="F3019">
        <v>2</v>
      </c>
    </row>
    <row r="3020" spans="1:6" x14ac:dyDescent="0.25">
      <c r="A3020">
        <v>38</v>
      </c>
      <c r="B3020">
        <v>0</v>
      </c>
      <c r="C3020">
        <v>149.69999999999999</v>
      </c>
      <c r="D3020">
        <v>99</v>
      </c>
      <c r="E3020">
        <v>25.45</v>
      </c>
      <c r="F3020">
        <v>1</v>
      </c>
    </row>
    <row r="3021" spans="1:6" x14ac:dyDescent="0.25">
      <c r="A3021">
        <v>45</v>
      </c>
      <c r="B3021">
        <v>17</v>
      </c>
      <c r="C3021">
        <v>268.10000000000002</v>
      </c>
      <c r="D3021">
        <v>94</v>
      </c>
      <c r="E3021">
        <v>45.58</v>
      </c>
      <c r="F3021">
        <v>2</v>
      </c>
    </row>
    <row r="3022" spans="1:6" x14ac:dyDescent="0.25">
      <c r="A3022">
        <v>49</v>
      </c>
      <c r="B3022">
        <v>0</v>
      </c>
      <c r="C3022">
        <v>245</v>
      </c>
      <c r="D3022">
        <v>119</v>
      </c>
      <c r="E3022">
        <v>41.65</v>
      </c>
      <c r="F3022">
        <v>1</v>
      </c>
    </row>
    <row r="3023" spans="1:6" x14ac:dyDescent="0.25">
      <c r="A3023">
        <v>45</v>
      </c>
      <c r="B3023">
        <v>36</v>
      </c>
      <c r="C3023">
        <v>153.80000000000001</v>
      </c>
      <c r="D3023">
        <v>105</v>
      </c>
      <c r="E3023">
        <v>26.15</v>
      </c>
      <c r="F3023">
        <v>1</v>
      </c>
    </row>
    <row r="3024" spans="1:6" x14ac:dyDescent="0.25">
      <c r="A3024">
        <v>43</v>
      </c>
      <c r="B3024">
        <v>49</v>
      </c>
      <c r="C3024">
        <v>229.4</v>
      </c>
      <c r="D3024">
        <v>78</v>
      </c>
      <c r="E3024">
        <v>39</v>
      </c>
      <c r="F3024">
        <v>3</v>
      </c>
    </row>
    <row r="3025" spans="1:6" x14ac:dyDescent="0.25">
      <c r="A3025">
        <v>33</v>
      </c>
      <c r="B3025">
        <v>0</v>
      </c>
      <c r="C3025">
        <v>68.8</v>
      </c>
      <c r="D3025">
        <v>124</v>
      </c>
      <c r="E3025">
        <v>11.7</v>
      </c>
      <c r="F3025">
        <v>1</v>
      </c>
    </row>
    <row r="3026" spans="1:6" x14ac:dyDescent="0.25">
      <c r="A3026">
        <v>41</v>
      </c>
      <c r="B3026">
        <v>0</v>
      </c>
      <c r="C3026">
        <v>200.2</v>
      </c>
      <c r="D3026">
        <v>113</v>
      </c>
      <c r="E3026">
        <v>34.03</v>
      </c>
      <c r="F3026">
        <v>0</v>
      </c>
    </row>
    <row r="3027" spans="1:6" x14ac:dyDescent="0.25">
      <c r="A3027">
        <v>33</v>
      </c>
      <c r="B3027">
        <v>0</v>
      </c>
      <c r="C3027">
        <v>134.6</v>
      </c>
      <c r="D3027">
        <v>73</v>
      </c>
      <c r="E3027">
        <v>22.88</v>
      </c>
      <c r="F3027">
        <v>2</v>
      </c>
    </row>
    <row r="3028" spans="1:6" x14ac:dyDescent="0.25">
      <c r="A3028">
        <v>46</v>
      </c>
      <c r="B3028">
        <v>0</v>
      </c>
      <c r="C3028">
        <v>232.4</v>
      </c>
      <c r="D3028">
        <v>101</v>
      </c>
      <c r="E3028">
        <v>39.51</v>
      </c>
      <c r="F3028">
        <v>0</v>
      </c>
    </row>
    <row r="3029" spans="1:6" x14ac:dyDescent="0.25">
      <c r="A3029">
        <v>38</v>
      </c>
      <c r="B3029">
        <v>0</v>
      </c>
      <c r="C3029">
        <v>126</v>
      </c>
      <c r="D3029">
        <v>89</v>
      </c>
      <c r="E3029">
        <v>21.42</v>
      </c>
      <c r="F3029">
        <v>0</v>
      </c>
    </row>
    <row r="3030" spans="1:6" x14ac:dyDescent="0.25">
      <c r="A3030">
        <v>36</v>
      </c>
      <c r="B3030">
        <v>0</v>
      </c>
      <c r="C3030">
        <v>175.9</v>
      </c>
      <c r="D3030">
        <v>121</v>
      </c>
      <c r="E3030">
        <v>29.9</v>
      </c>
      <c r="F3030">
        <v>1</v>
      </c>
    </row>
    <row r="3031" spans="1:6" x14ac:dyDescent="0.25">
      <c r="A3031">
        <v>37</v>
      </c>
      <c r="B3031">
        <v>0</v>
      </c>
      <c r="C3031">
        <v>161.69999999999999</v>
      </c>
      <c r="D3031">
        <v>99</v>
      </c>
      <c r="E3031">
        <v>27.49</v>
      </c>
      <c r="F3031">
        <v>1</v>
      </c>
    </row>
    <row r="3032" spans="1:6" x14ac:dyDescent="0.25">
      <c r="A3032">
        <v>37</v>
      </c>
      <c r="B3032">
        <v>0</v>
      </c>
      <c r="C3032">
        <v>112.6</v>
      </c>
      <c r="D3032">
        <v>80</v>
      </c>
      <c r="E3032">
        <v>19.14</v>
      </c>
      <c r="F3032">
        <v>6</v>
      </c>
    </row>
    <row r="3033" spans="1:6" x14ac:dyDescent="0.25">
      <c r="A3033">
        <v>34</v>
      </c>
      <c r="B3033">
        <v>26</v>
      </c>
      <c r="C3033">
        <v>234</v>
      </c>
      <c r="D3033">
        <v>116</v>
      </c>
      <c r="E3033">
        <v>39.78</v>
      </c>
      <c r="F3033">
        <v>1</v>
      </c>
    </row>
    <row r="3034" spans="1:6" x14ac:dyDescent="0.25">
      <c r="A3034">
        <v>33</v>
      </c>
      <c r="B3034">
        <v>0</v>
      </c>
      <c r="C3034">
        <v>226.3</v>
      </c>
      <c r="D3034">
        <v>88</v>
      </c>
      <c r="E3034">
        <v>38.47</v>
      </c>
      <c r="F3034">
        <v>1</v>
      </c>
    </row>
    <row r="3035" spans="1:6" x14ac:dyDescent="0.25">
      <c r="A3035">
        <v>43</v>
      </c>
      <c r="B3035">
        <v>0</v>
      </c>
      <c r="C3035">
        <v>174.1</v>
      </c>
      <c r="D3035">
        <v>127</v>
      </c>
      <c r="E3035">
        <v>29.6</v>
      </c>
      <c r="F3035">
        <v>0</v>
      </c>
    </row>
    <row r="3036" spans="1:6" x14ac:dyDescent="0.25">
      <c r="A3036">
        <v>43</v>
      </c>
      <c r="B3036">
        <v>0</v>
      </c>
      <c r="C3036">
        <v>195.6</v>
      </c>
      <c r="D3036">
        <v>111</v>
      </c>
      <c r="E3036">
        <v>33.25</v>
      </c>
      <c r="F3036">
        <v>1</v>
      </c>
    </row>
    <row r="3037" spans="1:6" x14ac:dyDescent="0.25">
      <c r="A3037">
        <v>32</v>
      </c>
      <c r="B3037">
        <v>0</v>
      </c>
      <c r="C3037">
        <v>200.8</v>
      </c>
      <c r="D3037">
        <v>104</v>
      </c>
      <c r="E3037">
        <v>34.14</v>
      </c>
      <c r="F3037">
        <v>0</v>
      </c>
    </row>
    <row r="3038" spans="1:6" x14ac:dyDescent="0.25">
      <c r="A3038">
        <v>35</v>
      </c>
      <c r="B3038">
        <v>0</v>
      </c>
      <c r="C3038">
        <v>225.6</v>
      </c>
      <c r="D3038">
        <v>118</v>
      </c>
      <c r="E3038">
        <v>38.35</v>
      </c>
      <c r="F3038">
        <v>1</v>
      </c>
    </row>
    <row r="3039" spans="1:6" x14ac:dyDescent="0.25">
      <c r="A3039">
        <v>45</v>
      </c>
      <c r="B3039">
        <v>38</v>
      </c>
      <c r="C3039">
        <v>272.89999999999998</v>
      </c>
      <c r="D3039">
        <v>122</v>
      </c>
      <c r="E3039">
        <v>46.39</v>
      </c>
      <c r="F3039">
        <v>2</v>
      </c>
    </row>
    <row r="3040" spans="1:6" x14ac:dyDescent="0.25">
      <c r="A3040">
        <v>24</v>
      </c>
      <c r="B3040">
        <v>0</v>
      </c>
      <c r="C3040">
        <v>199.7</v>
      </c>
      <c r="D3040">
        <v>121</v>
      </c>
      <c r="E3040">
        <v>33.950000000000003</v>
      </c>
      <c r="F3040">
        <v>6</v>
      </c>
    </row>
    <row r="3041" spans="1:6" x14ac:dyDescent="0.25">
      <c r="A3041">
        <v>40</v>
      </c>
      <c r="B3041">
        <v>31</v>
      </c>
      <c r="C3041">
        <v>281.89999999999998</v>
      </c>
      <c r="D3041">
        <v>121</v>
      </c>
      <c r="E3041">
        <v>47.92</v>
      </c>
      <c r="F3041">
        <v>3</v>
      </c>
    </row>
    <row r="3042" spans="1:6" x14ac:dyDescent="0.25">
      <c r="A3042">
        <v>37</v>
      </c>
      <c r="B3042">
        <v>0</v>
      </c>
      <c r="C3042">
        <v>181.2</v>
      </c>
      <c r="D3042">
        <v>122</v>
      </c>
      <c r="E3042">
        <v>30.8</v>
      </c>
      <c r="F3042">
        <v>0</v>
      </c>
    </row>
    <row r="3043" spans="1:6" x14ac:dyDescent="0.25">
      <c r="A3043">
        <v>41</v>
      </c>
      <c r="B3043">
        <v>0</v>
      </c>
      <c r="C3043">
        <v>63.3</v>
      </c>
      <c r="D3043">
        <v>116</v>
      </c>
      <c r="E3043">
        <v>10.76</v>
      </c>
      <c r="F3043">
        <v>1</v>
      </c>
    </row>
    <row r="3044" spans="1:6" x14ac:dyDescent="0.25">
      <c r="A3044">
        <v>39</v>
      </c>
      <c r="B3044">
        <v>0</v>
      </c>
      <c r="C3044">
        <v>189.3</v>
      </c>
      <c r="D3044">
        <v>73</v>
      </c>
      <c r="E3044">
        <v>32.18</v>
      </c>
      <c r="F3044">
        <v>3</v>
      </c>
    </row>
    <row r="3045" spans="1:6" x14ac:dyDescent="0.25">
      <c r="A3045">
        <v>36</v>
      </c>
      <c r="B3045">
        <v>0</v>
      </c>
      <c r="C3045">
        <v>140</v>
      </c>
      <c r="D3045">
        <v>84</v>
      </c>
      <c r="E3045">
        <v>23.8</v>
      </c>
      <c r="F3045">
        <v>2</v>
      </c>
    </row>
    <row r="3046" spans="1:6" x14ac:dyDescent="0.25">
      <c r="A3046">
        <v>32</v>
      </c>
      <c r="B3046">
        <v>0</v>
      </c>
      <c r="C3046">
        <v>221</v>
      </c>
      <c r="D3046">
        <v>94</v>
      </c>
      <c r="E3046">
        <v>37.57</v>
      </c>
      <c r="F3046">
        <v>1</v>
      </c>
    </row>
    <row r="3047" spans="1:6" x14ac:dyDescent="0.25">
      <c r="A3047">
        <v>48</v>
      </c>
      <c r="B3047">
        <v>0</v>
      </c>
      <c r="C3047">
        <v>191.6</v>
      </c>
      <c r="D3047">
        <v>83</v>
      </c>
      <c r="E3047">
        <v>32.57</v>
      </c>
      <c r="F3047">
        <v>3</v>
      </c>
    </row>
    <row r="3048" spans="1:6" x14ac:dyDescent="0.25">
      <c r="A3048">
        <v>31</v>
      </c>
      <c r="B3048">
        <v>0</v>
      </c>
      <c r="C3048">
        <v>294.3</v>
      </c>
      <c r="D3048">
        <v>83</v>
      </c>
      <c r="E3048">
        <v>50.03</v>
      </c>
      <c r="F3048">
        <v>2</v>
      </c>
    </row>
    <row r="3049" spans="1:6" x14ac:dyDescent="0.25">
      <c r="A3049">
        <v>50</v>
      </c>
      <c r="B3049">
        <v>0</v>
      </c>
      <c r="C3049">
        <v>162.6</v>
      </c>
      <c r="D3049">
        <v>113</v>
      </c>
      <c r="E3049">
        <v>27.64</v>
      </c>
      <c r="F3049">
        <v>0</v>
      </c>
    </row>
    <row r="3050" spans="1:6" x14ac:dyDescent="0.25">
      <c r="A3050">
        <v>45</v>
      </c>
      <c r="B3050">
        <v>27</v>
      </c>
      <c r="C3050">
        <v>233.6</v>
      </c>
      <c r="D3050">
        <v>126</v>
      </c>
      <c r="E3050">
        <v>39.71</v>
      </c>
      <c r="F3050">
        <v>1</v>
      </c>
    </row>
    <row r="3051" spans="1:6" x14ac:dyDescent="0.25">
      <c r="A3051">
        <v>31</v>
      </c>
      <c r="B3051">
        <v>0</v>
      </c>
      <c r="C3051">
        <v>290.5</v>
      </c>
      <c r="D3051">
        <v>119</v>
      </c>
      <c r="E3051">
        <v>49.39</v>
      </c>
      <c r="F3051">
        <v>2</v>
      </c>
    </row>
    <row r="3052" spans="1:6" x14ac:dyDescent="0.25">
      <c r="A3052">
        <v>31</v>
      </c>
      <c r="B3052">
        <v>0</v>
      </c>
      <c r="C3052">
        <v>183.2</v>
      </c>
      <c r="D3052">
        <v>112</v>
      </c>
      <c r="E3052">
        <v>31.14</v>
      </c>
      <c r="F3052">
        <v>1</v>
      </c>
    </row>
    <row r="3053" spans="1:6" x14ac:dyDescent="0.25">
      <c r="A3053">
        <v>37</v>
      </c>
      <c r="B3053">
        <v>0</v>
      </c>
      <c r="C3053">
        <v>155.6</v>
      </c>
      <c r="D3053">
        <v>78</v>
      </c>
      <c r="E3053">
        <v>26.45</v>
      </c>
      <c r="F3053">
        <v>2</v>
      </c>
    </row>
    <row r="3054" spans="1:6" x14ac:dyDescent="0.25">
      <c r="A3054">
        <v>34</v>
      </c>
      <c r="B3054">
        <v>0</v>
      </c>
      <c r="C3054">
        <v>303</v>
      </c>
      <c r="D3054">
        <v>93</v>
      </c>
      <c r="E3054">
        <v>51.51</v>
      </c>
      <c r="F3054">
        <v>1</v>
      </c>
    </row>
    <row r="3055" spans="1:6" x14ac:dyDescent="0.25">
      <c r="A3055">
        <v>35</v>
      </c>
      <c r="B3055">
        <v>0</v>
      </c>
      <c r="C3055">
        <v>114.4</v>
      </c>
      <c r="D3055">
        <v>115</v>
      </c>
      <c r="E3055">
        <v>19.45</v>
      </c>
      <c r="F3055">
        <v>3</v>
      </c>
    </row>
    <row r="3056" spans="1:6" x14ac:dyDescent="0.25">
      <c r="A3056">
        <v>35</v>
      </c>
      <c r="B3056">
        <v>36</v>
      </c>
      <c r="C3056">
        <v>164.8</v>
      </c>
      <c r="D3056">
        <v>106</v>
      </c>
      <c r="E3056">
        <v>28.02</v>
      </c>
      <c r="F3056">
        <v>2</v>
      </c>
    </row>
    <row r="3057" spans="1:6" x14ac:dyDescent="0.25">
      <c r="A3057">
        <v>39</v>
      </c>
      <c r="B3057">
        <v>0</v>
      </c>
      <c r="C3057">
        <v>220.3</v>
      </c>
      <c r="D3057">
        <v>106</v>
      </c>
      <c r="E3057">
        <v>37.450000000000003</v>
      </c>
      <c r="F3057">
        <v>3</v>
      </c>
    </row>
    <row r="3058" spans="1:6" x14ac:dyDescent="0.25">
      <c r="A3058">
        <v>49</v>
      </c>
      <c r="B3058">
        <v>26</v>
      </c>
      <c r="C3058">
        <v>189</v>
      </c>
      <c r="D3058">
        <v>98</v>
      </c>
      <c r="E3058">
        <v>32.130000000000003</v>
      </c>
      <c r="F3058">
        <v>0</v>
      </c>
    </row>
    <row r="3059" spans="1:6" x14ac:dyDescent="0.25">
      <c r="A3059">
        <v>46</v>
      </c>
      <c r="B3059">
        <v>0</v>
      </c>
      <c r="C3059">
        <v>172.6</v>
      </c>
      <c r="D3059">
        <v>92</v>
      </c>
      <c r="E3059">
        <v>29.34</v>
      </c>
      <c r="F3059">
        <v>3</v>
      </c>
    </row>
    <row r="3060" spans="1:6" x14ac:dyDescent="0.25">
      <c r="A3060">
        <v>37</v>
      </c>
      <c r="B3060">
        <v>0</v>
      </c>
      <c r="C3060">
        <v>168.8</v>
      </c>
      <c r="D3060">
        <v>141</v>
      </c>
      <c r="E3060">
        <v>28.7</v>
      </c>
      <c r="F3060">
        <v>3</v>
      </c>
    </row>
    <row r="3061" spans="1:6" x14ac:dyDescent="0.25">
      <c r="A3061">
        <v>44</v>
      </c>
      <c r="B3061">
        <v>39</v>
      </c>
      <c r="C3061">
        <v>243.1</v>
      </c>
      <c r="D3061">
        <v>137</v>
      </c>
      <c r="E3061">
        <v>41.33</v>
      </c>
      <c r="F3061">
        <v>1</v>
      </c>
    </row>
    <row r="3062" spans="1:6" x14ac:dyDescent="0.25">
      <c r="A3062">
        <v>34</v>
      </c>
      <c r="B3062">
        <v>0</v>
      </c>
      <c r="C3062">
        <v>324.3</v>
      </c>
      <c r="D3062">
        <v>107</v>
      </c>
      <c r="E3062">
        <v>55.13</v>
      </c>
      <c r="F3062">
        <v>1</v>
      </c>
    </row>
    <row r="3063" spans="1:6" x14ac:dyDescent="0.25">
      <c r="A3063">
        <v>38</v>
      </c>
      <c r="B3063">
        <v>0</v>
      </c>
      <c r="C3063">
        <v>69.7</v>
      </c>
      <c r="D3063">
        <v>85</v>
      </c>
      <c r="E3063">
        <v>11.85</v>
      </c>
      <c r="F3063">
        <v>2</v>
      </c>
    </row>
    <row r="3064" spans="1:6" x14ac:dyDescent="0.25">
      <c r="A3064">
        <v>39</v>
      </c>
      <c r="B3064">
        <v>32</v>
      </c>
      <c r="C3064">
        <v>176.9</v>
      </c>
      <c r="D3064">
        <v>118</v>
      </c>
      <c r="E3064">
        <v>30.07</v>
      </c>
      <c r="F3064">
        <v>3</v>
      </c>
    </row>
    <row r="3065" spans="1:6" x14ac:dyDescent="0.25">
      <c r="A3065">
        <v>38</v>
      </c>
      <c r="B3065">
        <v>0</v>
      </c>
      <c r="C3065">
        <v>140.4</v>
      </c>
      <c r="D3065">
        <v>117</v>
      </c>
      <c r="E3065">
        <v>23.87</v>
      </c>
      <c r="F3065">
        <v>2</v>
      </c>
    </row>
    <row r="3066" spans="1:6" x14ac:dyDescent="0.25">
      <c r="A3066">
        <v>41</v>
      </c>
      <c r="B3066">
        <v>0</v>
      </c>
      <c r="C3066">
        <v>167.4</v>
      </c>
      <c r="D3066">
        <v>117</v>
      </c>
      <c r="E3066">
        <v>28.46</v>
      </c>
      <c r="F3066">
        <v>1</v>
      </c>
    </row>
    <row r="3067" spans="1:6" x14ac:dyDescent="0.25">
      <c r="A3067">
        <v>37</v>
      </c>
      <c r="B3067">
        <v>27</v>
      </c>
      <c r="C3067">
        <v>166.4</v>
      </c>
      <c r="D3067">
        <v>112</v>
      </c>
      <c r="E3067">
        <v>28.29</v>
      </c>
      <c r="F3067">
        <v>0</v>
      </c>
    </row>
    <row r="3068" spans="1:6" x14ac:dyDescent="0.25">
      <c r="A3068">
        <v>35</v>
      </c>
      <c r="B3068">
        <v>0</v>
      </c>
      <c r="C3068">
        <v>171.5</v>
      </c>
      <c r="D3068">
        <v>108</v>
      </c>
      <c r="E3068">
        <v>29.16</v>
      </c>
      <c r="F3068">
        <v>3</v>
      </c>
    </row>
    <row r="3069" spans="1:6" x14ac:dyDescent="0.25">
      <c r="A3069">
        <v>42</v>
      </c>
      <c r="B3069">
        <v>0</v>
      </c>
      <c r="C3069">
        <v>177.2</v>
      </c>
      <c r="D3069">
        <v>151</v>
      </c>
      <c r="E3069">
        <v>30.12</v>
      </c>
      <c r="F3069">
        <v>2</v>
      </c>
    </row>
    <row r="3070" spans="1:6" x14ac:dyDescent="0.25">
      <c r="A3070">
        <v>39</v>
      </c>
      <c r="B3070">
        <v>34</v>
      </c>
      <c r="C3070">
        <v>114.5</v>
      </c>
      <c r="D3070">
        <v>64</v>
      </c>
      <c r="E3070">
        <v>19.47</v>
      </c>
      <c r="F3070">
        <v>0</v>
      </c>
    </row>
    <row r="3071" spans="1:6" x14ac:dyDescent="0.25">
      <c r="A3071">
        <v>35</v>
      </c>
      <c r="B3071">
        <v>34</v>
      </c>
      <c r="C3071">
        <v>205.1</v>
      </c>
      <c r="D3071">
        <v>123</v>
      </c>
      <c r="E3071">
        <v>34.869999999999997</v>
      </c>
      <c r="F3071">
        <v>2</v>
      </c>
    </row>
    <row r="3072" spans="1:6" x14ac:dyDescent="0.25">
      <c r="A3072">
        <v>33</v>
      </c>
      <c r="B3072">
        <v>0</v>
      </c>
      <c r="C3072">
        <v>208.4</v>
      </c>
      <c r="D3072">
        <v>112</v>
      </c>
      <c r="E3072">
        <v>35.43</v>
      </c>
      <c r="F3072">
        <v>0</v>
      </c>
    </row>
    <row r="3073" spans="1:6" x14ac:dyDescent="0.25">
      <c r="A3073">
        <v>42</v>
      </c>
      <c r="B3073">
        <v>0</v>
      </c>
      <c r="C3073">
        <v>125.8</v>
      </c>
      <c r="D3073">
        <v>102</v>
      </c>
      <c r="E3073">
        <v>21.39</v>
      </c>
      <c r="F3073">
        <v>2</v>
      </c>
    </row>
    <row r="3074" spans="1:6" x14ac:dyDescent="0.25">
      <c r="A3074">
        <v>42</v>
      </c>
      <c r="B3074">
        <v>0</v>
      </c>
      <c r="C3074">
        <v>186.2</v>
      </c>
      <c r="D3074">
        <v>97</v>
      </c>
      <c r="E3074">
        <v>31.65</v>
      </c>
      <c r="F3074">
        <v>2</v>
      </c>
    </row>
    <row r="3075" spans="1:6" x14ac:dyDescent="0.25">
      <c r="A3075">
        <v>34</v>
      </c>
      <c r="B3075">
        <v>0</v>
      </c>
      <c r="C3075">
        <v>128.9</v>
      </c>
      <c r="D3075">
        <v>136</v>
      </c>
      <c r="E3075">
        <v>21.91</v>
      </c>
      <c r="F3075">
        <v>0</v>
      </c>
    </row>
    <row r="3076" spans="1:6" x14ac:dyDescent="0.25">
      <c r="A3076">
        <v>43</v>
      </c>
      <c r="B3076">
        <v>16</v>
      </c>
      <c r="C3076">
        <v>257.39999999999998</v>
      </c>
      <c r="D3076">
        <v>91</v>
      </c>
      <c r="E3076">
        <v>43.76</v>
      </c>
      <c r="F3076">
        <v>1</v>
      </c>
    </row>
    <row r="3077" spans="1:6" x14ac:dyDescent="0.25">
      <c r="A3077">
        <v>40</v>
      </c>
      <c r="B3077">
        <v>0</v>
      </c>
      <c r="C3077">
        <v>189.3</v>
      </c>
      <c r="D3077">
        <v>113</v>
      </c>
      <c r="E3077">
        <v>32.18</v>
      </c>
      <c r="F3077">
        <v>5</v>
      </c>
    </row>
    <row r="3078" spans="1:6" x14ac:dyDescent="0.25">
      <c r="A3078">
        <v>44</v>
      </c>
      <c r="B3078">
        <v>24</v>
      </c>
      <c r="C3078">
        <v>50.1</v>
      </c>
      <c r="D3078">
        <v>134</v>
      </c>
      <c r="E3078">
        <v>8.52</v>
      </c>
      <c r="F3078">
        <v>0</v>
      </c>
    </row>
    <row r="3079" spans="1:6" x14ac:dyDescent="0.25">
      <c r="A3079">
        <v>38</v>
      </c>
      <c r="B3079">
        <v>0</v>
      </c>
      <c r="C3079">
        <v>264.2</v>
      </c>
      <c r="D3079">
        <v>118</v>
      </c>
      <c r="E3079">
        <v>44.91</v>
      </c>
      <c r="F3079">
        <v>2</v>
      </c>
    </row>
    <row r="3080" spans="1:6" x14ac:dyDescent="0.25">
      <c r="A3080">
        <v>41</v>
      </c>
      <c r="B3080">
        <v>0</v>
      </c>
      <c r="C3080">
        <v>192.1</v>
      </c>
      <c r="D3080">
        <v>80</v>
      </c>
      <c r="E3080">
        <v>32.659999999999997</v>
      </c>
      <c r="F3080">
        <v>2</v>
      </c>
    </row>
    <row r="3081" spans="1:6" x14ac:dyDescent="0.25">
      <c r="A3081">
        <v>34</v>
      </c>
      <c r="B3081">
        <v>0</v>
      </c>
      <c r="C3081">
        <v>145.4</v>
      </c>
      <c r="D3081">
        <v>98</v>
      </c>
      <c r="E3081">
        <v>24.72</v>
      </c>
      <c r="F3081">
        <v>1</v>
      </c>
    </row>
    <row r="3082" spans="1:6" x14ac:dyDescent="0.25">
      <c r="A3082">
        <v>35</v>
      </c>
      <c r="B3082">
        <v>16</v>
      </c>
      <c r="C3082">
        <v>240.8</v>
      </c>
      <c r="D3082">
        <v>80</v>
      </c>
      <c r="E3082">
        <v>40.94</v>
      </c>
      <c r="F3082">
        <v>1</v>
      </c>
    </row>
    <row r="3083" spans="1:6" x14ac:dyDescent="0.25">
      <c r="A3083">
        <v>34</v>
      </c>
      <c r="B3083">
        <v>0</v>
      </c>
      <c r="C3083">
        <v>170.7</v>
      </c>
      <c r="D3083">
        <v>98</v>
      </c>
      <c r="E3083">
        <v>29.02</v>
      </c>
      <c r="F3083">
        <v>3</v>
      </c>
    </row>
    <row r="3084" spans="1:6" x14ac:dyDescent="0.25">
      <c r="A3084">
        <v>35</v>
      </c>
      <c r="B3084">
        <v>0</v>
      </c>
      <c r="C3084">
        <v>221</v>
      </c>
      <c r="D3084">
        <v>118</v>
      </c>
      <c r="E3084">
        <v>37.57</v>
      </c>
      <c r="F3084">
        <v>0</v>
      </c>
    </row>
    <row r="3085" spans="1:6" x14ac:dyDescent="0.25">
      <c r="A3085">
        <v>49</v>
      </c>
      <c r="B3085">
        <v>0</v>
      </c>
      <c r="C3085">
        <v>180</v>
      </c>
      <c r="D3085">
        <v>109</v>
      </c>
      <c r="E3085">
        <v>30.6</v>
      </c>
      <c r="F3085">
        <v>0</v>
      </c>
    </row>
    <row r="3086" spans="1:6" x14ac:dyDescent="0.25">
      <c r="A3086">
        <v>39</v>
      </c>
      <c r="B3086">
        <v>14</v>
      </c>
      <c r="C3086">
        <v>298.8</v>
      </c>
      <c r="D3086">
        <v>92</v>
      </c>
      <c r="E3086">
        <v>50.8</v>
      </c>
      <c r="F3086">
        <v>5</v>
      </c>
    </row>
    <row r="3087" spans="1:6" x14ac:dyDescent="0.25">
      <c r="A3087">
        <v>32</v>
      </c>
      <c r="B3087">
        <v>0</v>
      </c>
      <c r="C3087">
        <v>317.10000000000002</v>
      </c>
      <c r="D3087">
        <v>97</v>
      </c>
      <c r="E3087">
        <v>53.91</v>
      </c>
      <c r="F3087">
        <v>1</v>
      </c>
    </row>
    <row r="3088" spans="1:6" x14ac:dyDescent="0.25">
      <c r="A3088">
        <v>39</v>
      </c>
      <c r="B3088">
        <v>23</v>
      </c>
      <c r="C3088">
        <v>102.2</v>
      </c>
      <c r="D3088">
        <v>103</v>
      </c>
      <c r="E3088">
        <v>17.37</v>
      </c>
      <c r="F3088">
        <v>1</v>
      </c>
    </row>
    <row r="3089" spans="1:6" x14ac:dyDescent="0.25">
      <c r="A3089">
        <v>42</v>
      </c>
      <c r="B3089">
        <v>0</v>
      </c>
      <c r="C3089">
        <v>182.9</v>
      </c>
      <c r="D3089">
        <v>87</v>
      </c>
      <c r="E3089">
        <v>31.09</v>
      </c>
      <c r="F3089">
        <v>4</v>
      </c>
    </row>
    <row r="3090" spans="1:6" x14ac:dyDescent="0.25">
      <c r="A3090">
        <v>36</v>
      </c>
      <c r="B3090">
        <v>0</v>
      </c>
      <c r="C3090">
        <v>184.8</v>
      </c>
      <c r="D3090">
        <v>126</v>
      </c>
      <c r="E3090">
        <v>31.42</v>
      </c>
      <c r="F3090">
        <v>1</v>
      </c>
    </row>
    <row r="3091" spans="1:6" x14ac:dyDescent="0.25">
      <c r="A3091">
        <v>36</v>
      </c>
      <c r="B3091">
        <v>0</v>
      </c>
      <c r="C3091">
        <v>251.5</v>
      </c>
      <c r="D3091">
        <v>57</v>
      </c>
      <c r="E3091">
        <v>42.76</v>
      </c>
      <c r="F3091">
        <v>1</v>
      </c>
    </row>
    <row r="3092" spans="1:6" x14ac:dyDescent="0.25">
      <c r="A3092">
        <v>42</v>
      </c>
      <c r="B3092">
        <v>0</v>
      </c>
      <c r="C3092">
        <v>131.6</v>
      </c>
      <c r="D3092">
        <v>102</v>
      </c>
      <c r="E3092">
        <v>22.37</v>
      </c>
      <c r="F3092">
        <v>3</v>
      </c>
    </row>
    <row r="3093" spans="1:6" x14ac:dyDescent="0.25">
      <c r="A3093">
        <v>35</v>
      </c>
      <c r="B3093">
        <v>0</v>
      </c>
      <c r="C3093">
        <v>92.3</v>
      </c>
      <c r="D3093">
        <v>128</v>
      </c>
      <c r="E3093">
        <v>15.69</v>
      </c>
      <c r="F3093">
        <v>3</v>
      </c>
    </row>
    <row r="3094" spans="1:6" x14ac:dyDescent="0.25">
      <c r="A3094">
        <v>26</v>
      </c>
      <c r="B3094">
        <v>41</v>
      </c>
      <c r="C3094">
        <v>196.7</v>
      </c>
      <c r="D3094">
        <v>109</v>
      </c>
      <c r="E3094">
        <v>33.44</v>
      </c>
      <c r="F3094">
        <v>5</v>
      </c>
    </row>
    <row r="3095" spans="1:6" x14ac:dyDescent="0.25">
      <c r="A3095">
        <v>37</v>
      </c>
      <c r="B3095">
        <v>0</v>
      </c>
      <c r="C3095">
        <v>131.4</v>
      </c>
      <c r="D3095">
        <v>98</v>
      </c>
      <c r="E3095">
        <v>22.34</v>
      </c>
      <c r="F3095">
        <v>2</v>
      </c>
    </row>
    <row r="3096" spans="1:6" x14ac:dyDescent="0.25">
      <c r="A3096">
        <v>34</v>
      </c>
      <c r="B3096">
        <v>0</v>
      </c>
      <c r="C3096">
        <v>215.9</v>
      </c>
      <c r="D3096">
        <v>122</v>
      </c>
      <c r="E3096">
        <v>36.700000000000003</v>
      </c>
      <c r="F3096">
        <v>4</v>
      </c>
    </row>
    <row r="3097" spans="1:6" x14ac:dyDescent="0.25">
      <c r="A3097">
        <v>41</v>
      </c>
      <c r="B3097">
        <v>0</v>
      </c>
      <c r="C3097">
        <v>158.19999999999999</v>
      </c>
      <c r="D3097">
        <v>95</v>
      </c>
      <c r="E3097">
        <v>26.89</v>
      </c>
      <c r="F3097">
        <v>2</v>
      </c>
    </row>
    <row r="3098" spans="1:6" x14ac:dyDescent="0.25">
      <c r="A3098">
        <v>38</v>
      </c>
      <c r="B3098">
        <v>34</v>
      </c>
      <c r="C3098">
        <v>206.4</v>
      </c>
      <c r="D3098">
        <v>111</v>
      </c>
      <c r="E3098">
        <v>35.090000000000003</v>
      </c>
      <c r="F3098">
        <v>3</v>
      </c>
    </row>
    <row r="3099" spans="1:6" x14ac:dyDescent="0.25">
      <c r="A3099">
        <v>39</v>
      </c>
      <c r="B3099">
        <v>0</v>
      </c>
      <c r="C3099">
        <v>138.19999999999999</v>
      </c>
      <c r="D3099">
        <v>94</v>
      </c>
      <c r="E3099">
        <v>23.49</v>
      </c>
      <c r="F3099">
        <v>3</v>
      </c>
    </row>
    <row r="3100" spans="1:6" x14ac:dyDescent="0.25">
      <c r="A3100">
        <v>42</v>
      </c>
      <c r="B3100">
        <v>27</v>
      </c>
      <c r="C3100">
        <v>192.3</v>
      </c>
      <c r="D3100">
        <v>125</v>
      </c>
      <c r="E3100">
        <v>32.69</v>
      </c>
      <c r="F3100">
        <v>1</v>
      </c>
    </row>
    <row r="3101" spans="1:6" x14ac:dyDescent="0.25">
      <c r="A3101">
        <v>38</v>
      </c>
      <c r="B3101">
        <v>0</v>
      </c>
      <c r="C3101">
        <v>262.10000000000002</v>
      </c>
      <c r="D3101">
        <v>78</v>
      </c>
      <c r="E3101">
        <v>44.56</v>
      </c>
      <c r="F3101">
        <v>0</v>
      </c>
    </row>
    <row r="3102" spans="1:6" x14ac:dyDescent="0.25">
      <c r="A3102">
        <v>36</v>
      </c>
      <c r="B3102">
        <v>0</v>
      </c>
      <c r="C3102">
        <v>41.2</v>
      </c>
      <c r="D3102">
        <v>106</v>
      </c>
      <c r="E3102">
        <v>7</v>
      </c>
      <c r="F3102">
        <v>0</v>
      </c>
    </row>
    <row r="3103" spans="1:6" x14ac:dyDescent="0.25">
      <c r="A3103">
        <v>36</v>
      </c>
      <c r="B3103">
        <v>0</v>
      </c>
      <c r="C3103">
        <v>167</v>
      </c>
      <c r="D3103">
        <v>60</v>
      </c>
      <c r="E3103">
        <v>28.39</v>
      </c>
      <c r="F3103">
        <v>1</v>
      </c>
    </row>
    <row r="3104" spans="1:6" x14ac:dyDescent="0.25">
      <c r="A3104">
        <v>42</v>
      </c>
      <c r="B3104">
        <v>0</v>
      </c>
      <c r="C3104">
        <v>210.2</v>
      </c>
      <c r="D3104">
        <v>95</v>
      </c>
      <c r="E3104">
        <v>35.729999999999997</v>
      </c>
      <c r="F3104">
        <v>2</v>
      </c>
    </row>
    <row r="3105" spans="1:6" x14ac:dyDescent="0.25">
      <c r="A3105">
        <v>36</v>
      </c>
      <c r="B3105">
        <v>39</v>
      </c>
      <c r="C3105">
        <v>204.9</v>
      </c>
      <c r="D3105">
        <v>74</v>
      </c>
      <c r="E3105">
        <v>34.83</v>
      </c>
      <c r="F3105">
        <v>2</v>
      </c>
    </row>
    <row r="3106" spans="1:6" x14ac:dyDescent="0.25">
      <c r="A3106">
        <v>43</v>
      </c>
      <c r="B3106">
        <v>0</v>
      </c>
      <c r="C3106">
        <v>184.1</v>
      </c>
      <c r="D3106">
        <v>105</v>
      </c>
      <c r="E3106">
        <v>31.3</v>
      </c>
      <c r="F3106">
        <v>1</v>
      </c>
    </row>
    <row r="3107" spans="1:6" x14ac:dyDescent="0.25">
      <c r="A3107">
        <v>48</v>
      </c>
      <c r="B3107">
        <v>0</v>
      </c>
      <c r="C3107">
        <v>263.8</v>
      </c>
      <c r="D3107">
        <v>84</v>
      </c>
      <c r="E3107">
        <v>44.85</v>
      </c>
      <c r="F3107">
        <v>2</v>
      </c>
    </row>
    <row r="3108" spans="1:6" x14ac:dyDescent="0.25">
      <c r="A3108">
        <v>42</v>
      </c>
      <c r="B3108">
        <v>0</v>
      </c>
      <c r="C3108">
        <v>142.30000000000001</v>
      </c>
      <c r="D3108">
        <v>50</v>
      </c>
      <c r="E3108">
        <v>24.19</v>
      </c>
      <c r="F3108">
        <v>1</v>
      </c>
    </row>
    <row r="3109" spans="1:6" x14ac:dyDescent="0.25">
      <c r="A3109">
        <v>37</v>
      </c>
      <c r="B3109">
        <v>0</v>
      </c>
      <c r="C3109">
        <v>167.1</v>
      </c>
      <c r="D3109">
        <v>103</v>
      </c>
      <c r="E3109">
        <v>28.41</v>
      </c>
      <c r="F3109">
        <v>1</v>
      </c>
    </row>
    <row r="3110" spans="1:6" x14ac:dyDescent="0.25">
      <c r="A3110">
        <v>43</v>
      </c>
      <c r="B3110">
        <v>0</v>
      </c>
      <c r="C3110">
        <v>148.30000000000001</v>
      </c>
      <c r="D3110">
        <v>86</v>
      </c>
      <c r="E3110">
        <v>25.21</v>
      </c>
      <c r="F3110">
        <v>0</v>
      </c>
    </row>
    <row r="3111" spans="1:6" x14ac:dyDescent="0.25">
      <c r="A3111">
        <v>31</v>
      </c>
      <c r="B3111">
        <v>0</v>
      </c>
      <c r="C3111">
        <v>297.8</v>
      </c>
      <c r="D3111">
        <v>88</v>
      </c>
      <c r="E3111">
        <v>50.63</v>
      </c>
      <c r="F3111">
        <v>1</v>
      </c>
    </row>
    <row r="3112" spans="1:6" x14ac:dyDescent="0.25">
      <c r="A3112">
        <v>32</v>
      </c>
      <c r="B3112">
        <v>0</v>
      </c>
      <c r="C3112">
        <v>144.5</v>
      </c>
      <c r="D3112">
        <v>60</v>
      </c>
      <c r="E3112">
        <v>24.57</v>
      </c>
      <c r="F3112">
        <v>1</v>
      </c>
    </row>
    <row r="3113" spans="1:6" x14ac:dyDescent="0.25">
      <c r="A3113">
        <v>33</v>
      </c>
      <c r="B3113">
        <v>0</v>
      </c>
      <c r="C3113">
        <v>233.4</v>
      </c>
      <c r="D3113">
        <v>71</v>
      </c>
      <c r="E3113">
        <v>39.68</v>
      </c>
      <c r="F3113">
        <v>0</v>
      </c>
    </row>
    <row r="3114" spans="1:6" x14ac:dyDescent="0.25">
      <c r="A3114">
        <v>40</v>
      </c>
      <c r="B3114">
        <v>0</v>
      </c>
      <c r="C3114">
        <v>130.5</v>
      </c>
      <c r="D3114">
        <v>98</v>
      </c>
      <c r="E3114">
        <v>22.19</v>
      </c>
      <c r="F3114">
        <v>3</v>
      </c>
    </row>
    <row r="3115" spans="1:6" x14ac:dyDescent="0.25">
      <c r="A3115">
        <v>42</v>
      </c>
      <c r="B3115">
        <v>0</v>
      </c>
      <c r="C3115">
        <v>133.30000000000001</v>
      </c>
      <c r="D3115">
        <v>107</v>
      </c>
      <c r="E3115">
        <v>22.66</v>
      </c>
      <c r="F3115">
        <v>3</v>
      </c>
    </row>
    <row r="3116" spans="1:6" x14ac:dyDescent="0.25">
      <c r="A3116">
        <v>42</v>
      </c>
      <c r="B3116">
        <v>0</v>
      </c>
      <c r="C3116">
        <v>183.7</v>
      </c>
      <c r="D3116">
        <v>103</v>
      </c>
      <c r="E3116">
        <v>31.23</v>
      </c>
      <c r="F3116">
        <v>0</v>
      </c>
    </row>
    <row r="3117" spans="1:6" x14ac:dyDescent="0.25">
      <c r="A3117">
        <v>32</v>
      </c>
      <c r="B3117">
        <v>0</v>
      </c>
      <c r="C3117">
        <v>271</v>
      </c>
      <c r="D3117">
        <v>114</v>
      </c>
      <c r="E3117">
        <v>46.07</v>
      </c>
      <c r="F3117">
        <v>5</v>
      </c>
    </row>
    <row r="3118" spans="1:6" x14ac:dyDescent="0.25">
      <c r="A3118">
        <v>38</v>
      </c>
      <c r="B3118">
        <v>0</v>
      </c>
      <c r="C3118">
        <v>122.5</v>
      </c>
      <c r="D3118">
        <v>70</v>
      </c>
      <c r="E3118">
        <v>20.83</v>
      </c>
      <c r="F3118">
        <v>0</v>
      </c>
    </row>
    <row r="3119" spans="1:6" x14ac:dyDescent="0.25">
      <c r="A3119">
        <v>37</v>
      </c>
      <c r="B3119">
        <v>0</v>
      </c>
      <c r="C3119">
        <v>182.5</v>
      </c>
      <c r="D3119">
        <v>85</v>
      </c>
      <c r="E3119">
        <v>31.03</v>
      </c>
      <c r="F3119">
        <v>1</v>
      </c>
    </row>
    <row r="3120" spans="1:6" x14ac:dyDescent="0.25">
      <c r="A3120">
        <v>41</v>
      </c>
      <c r="B3120">
        <v>0</v>
      </c>
      <c r="C3120">
        <v>110.4</v>
      </c>
      <c r="D3120">
        <v>122</v>
      </c>
      <c r="E3120">
        <v>18.77</v>
      </c>
      <c r="F3120">
        <v>1</v>
      </c>
    </row>
    <row r="3121" spans="1:6" x14ac:dyDescent="0.25">
      <c r="A3121">
        <v>39</v>
      </c>
      <c r="B3121">
        <v>0</v>
      </c>
      <c r="C3121">
        <v>140.80000000000001</v>
      </c>
      <c r="D3121">
        <v>109</v>
      </c>
      <c r="E3121">
        <v>23.94</v>
      </c>
      <c r="F3121">
        <v>0</v>
      </c>
    </row>
    <row r="3122" spans="1:6" x14ac:dyDescent="0.25">
      <c r="A3122">
        <v>36</v>
      </c>
      <c r="B3122">
        <v>0</v>
      </c>
      <c r="C3122">
        <v>137.5</v>
      </c>
      <c r="D3122">
        <v>102</v>
      </c>
      <c r="E3122">
        <v>23.38</v>
      </c>
      <c r="F3122">
        <v>0</v>
      </c>
    </row>
    <row r="3123" spans="1:6" x14ac:dyDescent="0.25">
      <c r="A3123">
        <v>50</v>
      </c>
      <c r="B3123">
        <v>0</v>
      </c>
      <c r="C3123">
        <v>115.9</v>
      </c>
      <c r="D3123">
        <v>81</v>
      </c>
      <c r="E3123">
        <v>19.7</v>
      </c>
      <c r="F3123">
        <v>1</v>
      </c>
    </row>
    <row r="3124" spans="1:6" x14ac:dyDescent="0.25">
      <c r="A3124">
        <v>41</v>
      </c>
      <c r="B3124">
        <v>0</v>
      </c>
      <c r="C3124">
        <v>288.2</v>
      </c>
      <c r="D3124">
        <v>108</v>
      </c>
      <c r="E3124">
        <v>48.99</v>
      </c>
      <c r="F3124">
        <v>4</v>
      </c>
    </row>
    <row r="3125" spans="1:6" x14ac:dyDescent="0.25">
      <c r="A3125">
        <v>37</v>
      </c>
      <c r="B3125">
        <v>20</v>
      </c>
      <c r="C3125">
        <v>60.2</v>
      </c>
      <c r="D3125">
        <v>100</v>
      </c>
      <c r="E3125">
        <v>10.23</v>
      </c>
      <c r="F3125">
        <v>1</v>
      </c>
    </row>
    <row r="3126" spans="1:6" x14ac:dyDescent="0.25">
      <c r="A3126">
        <v>31</v>
      </c>
      <c r="B3126">
        <v>0</v>
      </c>
      <c r="C3126">
        <v>125.5</v>
      </c>
      <c r="D3126">
        <v>100</v>
      </c>
      <c r="E3126">
        <v>21.34</v>
      </c>
      <c r="F3126">
        <v>3</v>
      </c>
    </row>
    <row r="3127" spans="1:6" x14ac:dyDescent="0.25">
      <c r="A3127">
        <v>32</v>
      </c>
      <c r="B3127">
        <v>27</v>
      </c>
      <c r="C3127">
        <v>179.6</v>
      </c>
      <c r="D3127">
        <v>142</v>
      </c>
      <c r="E3127">
        <v>30.53</v>
      </c>
      <c r="F3127">
        <v>1</v>
      </c>
    </row>
    <row r="3128" spans="1:6" x14ac:dyDescent="0.25">
      <c r="A3128">
        <v>49</v>
      </c>
      <c r="B3128">
        <v>0</v>
      </c>
      <c r="C3128">
        <v>99</v>
      </c>
      <c r="D3128">
        <v>126</v>
      </c>
      <c r="E3128">
        <v>16.829999999999998</v>
      </c>
      <c r="F3128">
        <v>1</v>
      </c>
    </row>
    <row r="3129" spans="1:6" x14ac:dyDescent="0.25">
      <c r="A3129">
        <v>44</v>
      </c>
      <c r="B3129">
        <v>0</v>
      </c>
      <c r="C3129">
        <v>155.4</v>
      </c>
      <c r="D3129">
        <v>71</v>
      </c>
      <c r="E3129">
        <v>26.42</v>
      </c>
      <c r="F3129">
        <v>1</v>
      </c>
    </row>
    <row r="3130" spans="1:6" x14ac:dyDescent="0.25">
      <c r="A3130">
        <v>40</v>
      </c>
      <c r="B3130">
        <v>0</v>
      </c>
      <c r="C3130">
        <v>177.4</v>
      </c>
      <c r="D3130">
        <v>107</v>
      </c>
      <c r="E3130">
        <v>30.16</v>
      </c>
      <c r="F3130">
        <v>3</v>
      </c>
    </row>
    <row r="3131" spans="1:6" x14ac:dyDescent="0.25">
      <c r="A3131">
        <v>39</v>
      </c>
      <c r="B3131">
        <v>0</v>
      </c>
      <c r="C3131">
        <v>233.6</v>
      </c>
      <c r="D3131">
        <v>72</v>
      </c>
      <c r="E3131">
        <v>39.71</v>
      </c>
      <c r="F3131">
        <v>2</v>
      </c>
    </row>
    <row r="3132" spans="1:6" x14ac:dyDescent="0.25">
      <c r="A3132">
        <v>42</v>
      </c>
      <c r="B3132">
        <v>0</v>
      </c>
      <c r="C3132">
        <v>210.2</v>
      </c>
      <c r="D3132">
        <v>109</v>
      </c>
      <c r="E3132">
        <v>35.729999999999997</v>
      </c>
      <c r="F3132">
        <v>3</v>
      </c>
    </row>
    <row r="3133" spans="1:6" x14ac:dyDescent="0.25">
      <c r="A3133">
        <v>34</v>
      </c>
      <c r="B3133">
        <v>0</v>
      </c>
      <c r="C3133">
        <v>126.8</v>
      </c>
      <c r="D3133">
        <v>83</v>
      </c>
      <c r="E3133">
        <v>21.56</v>
      </c>
      <c r="F3133">
        <v>3</v>
      </c>
    </row>
    <row r="3134" spans="1:6" x14ac:dyDescent="0.25">
      <c r="A3134">
        <v>44</v>
      </c>
      <c r="B3134">
        <v>41</v>
      </c>
      <c r="C3134">
        <v>187.1</v>
      </c>
      <c r="D3134">
        <v>80</v>
      </c>
      <c r="E3134">
        <v>31.81</v>
      </c>
      <c r="F3134">
        <v>1</v>
      </c>
    </row>
    <row r="3135" spans="1:6" x14ac:dyDescent="0.25">
      <c r="A3135">
        <v>42</v>
      </c>
      <c r="B3135">
        <v>0</v>
      </c>
      <c r="C3135">
        <v>155.80000000000001</v>
      </c>
      <c r="D3135">
        <v>91</v>
      </c>
      <c r="E3135">
        <v>26.49</v>
      </c>
      <c r="F3135">
        <v>2</v>
      </c>
    </row>
    <row r="3136" spans="1:6" x14ac:dyDescent="0.25">
      <c r="A3136">
        <v>34</v>
      </c>
      <c r="B3136">
        <v>0</v>
      </c>
      <c r="C3136">
        <v>232.1</v>
      </c>
      <c r="D3136">
        <v>130</v>
      </c>
      <c r="E3136">
        <v>39.46</v>
      </c>
      <c r="F3136">
        <v>0</v>
      </c>
    </row>
    <row r="3137" spans="1:6" x14ac:dyDescent="0.25">
      <c r="A3137">
        <v>45</v>
      </c>
      <c r="B3137">
        <v>0</v>
      </c>
      <c r="C3137">
        <v>128.69999999999999</v>
      </c>
      <c r="D3137">
        <v>85</v>
      </c>
      <c r="E3137">
        <v>21.88</v>
      </c>
      <c r="F3137">
        <v>3</v>
      </c>
    </row>
    <row r="3138" spans="1:6" x14ac:dyDescent="0.25">
      <c r="A3138">
        <v>36</v>
      </c>
      <c r="B3138">
        <v>30</v>
      </c>
      <c r="C3138">
        <v>208.9</v>
      </c>
      <c r="D3138">
        <v>87</v>
      </c>
      <c r="E3138">
        <v>35.51</v>
      </c>
      <c r="F3138">
        <v>2</v>
      </c>
    </row>
    <row r="3139" spans="1:6" x14ac:dyDescent="0.25">
      <c r="A3139">
        <v>29</v>
      </c>
      <c r="B3139">
        <v>24</v>
      </c>
      <c r="C3139">
        <v>121.6</v>
      </c>
      <c r="D3139">
        <v>100</v>
      </c>
      <c r="E3139">
        <v>20.67</v>
      </c>
      <c r="F3139">
        <v>5</v>
      </c>
    </row>
    <row r="3140" spans="1:6" x14ac:dyDescent="0.25">
      <c r="A3140">
        <v>31</v>
      </c>
      <c r="B3140">
        <v>0</v>
      </c>
      <c r="C3140">
        <v>145</v>
      </c>
      <c r="D3140">
        <v>106</v>
      </c>
      <c r="E3140">
        <v>24.65</v>
      </c>
      <c r="F3140">
        <v>1</v>
      </c>
    </row>
    <row r="3141" spans="1:6" x14ac:dyDescent="0.25">
      <c r="A3141">
        <v>34</v>
      </c>
      <c r="B3141">
        <v>0</v>
      </c>
      <c r="C3141">
        <v>243.3</v>
      </c>
      <c r="D3141">
        <v>101</v>
      </c>
      <c r="E3141">
        <v>41.36</v>
      </c>
      <c r="F3141">
        <v>0</v>
      </c>
    </row>
    <row r="3142" spans="1:6" x14ac:dyDescent="0.25">
      <c r="A3142">
        <v>38</v>
      </c>
      <c r="B3142">
        <v>0</v>
      </c>
      <c r="C3142">
        <v>214.8</v>
      </c>
      <c r="D3142">
        <v>60</v>
      </c>
      <c r="E3142">
        <v>36.520000000000003</v>
      </c>
      <c r="F3142">
        <v>1</v>
      </c>
    </row>
    <row r="3143" spans="1:6" x14ac:dyDescent="0.25">
      <c r="A3143">
        <v>37</v>
      </c>
      <c r="B3143">
        <v>0</v>
      </c>
      <c r="C3143">
        <v>184.5</v>
      </c>
      <c r="D3143">
        <v>56</v>
      </c>
      <c r="E3143">
        <v>31.37</v>
      </c>
      <c r="F3143">
        <v>2</v>
      </c>
    </row>
    <row r="3144" spans="1:6" x14ac:dyDescent="0.25">
      <c r="A3144">
        <v>43</v>
      </c>
      <c r="B3144">
        <v>0</v>
      </c>
      <c r="C3144">
        <v>84.3</v>
      </c>
      <c r="D3144">
        <v>98</v>
      </c>
      <c r="E3144">
        <v>14.33</v>
      </c>
      <c r="F3144">
        <v>2</v>
      </c>
    </row>
    <row r="3145" spans="1:6" x14ac:dyDescent="0.25">
      <c r="A3145">
        <v>38</v>
      </c>
      <c r="B3145">
        <v>0</v>
      </c>
      <c r="C3145">
        <v>142.9</v>
      </c>
      <c r="D3145">
        <v>70</v>
      </c>
      <c r="E3145">
        <v>24.29</v>
      </c>
      <c r="F3145">
        <v>1</v>
      </c>
    </row>
    <row r="3146" spans="1:6" x14ac:dyDescent="0.25">
      <c r="A3146">
        <v>35</v>
      </c>
      <c r="B3146">
        <v>0</v>
      </c>
      <c r="C3146">
        <v>120.6</v>
      </c>
      <c r="D3146">
        <v>82</v>
      </c>
      <c r="E3146">
        <v>20.5</v>
      </c>
      <c r="F3146">
        <v>0</v>
      </c>
    </row>
    <row r="3147" spans="1:6" x14ac:dyDescent="0.25">
      <c r="A3147">
        <v>49</v>
      </c>
      <c r="B3147">
        <v>40</v>
      </c>
      <c r="C3147">
        <v>222.2</v>
      </c>
      <c r="D3147">
        <v>80</v>
      </c>
      <c r="E3147">
        <v>37.770000000000003</v>
      </c>
      <c r="F3147">
        <v>1</v>
      </c>
    </row>
    <row r="3148" spans="1:6" x14ac:dyDescent="0.25">
      <c r="A3148">
        <v>43</v>
      </c>
      <c r="B3148">
        <v>21</v>
      </c>
      <c r="C3148">
        <v>219.3</v>
      </c>
      <c r="D3148">
        <v>132</v>
      </c>
      <c r="E3148">
        <v>37.28</v>
      </c>
      <c r="F3148">
        <v>2</v>
      </c>
    </row>
    <row r="3149" spans="1:6" x14ac:dyDescent="0.25">
      <c r="A3149">
        <v>39</v>
      </c>
      <c r="B3149">
        <v>0</v>
      </c>
      <c r="C3149">
        <v>230.2</v>
      </c>
      <c r="D3149">
        <v>100</v>
      </c>
      <c r="E3149">
        <v>39.130000000000003</v>
      </c>
      <c r="F3149">
        <v>2</v>
      </c>
    </row>
    <row r="3150" spans="1:6" x14ac:dyDescent="0.25">
      <c r="A3150">
        <v>44</v>
      </c>
      <c r="B3150">
        <v>22</v>
      </c>
      <c r="C3150">
        <v>76.099999999999994</v>
      </c>
      <c r="D3150">
        <v>115</v>
      </c>
      <c r="E3150">
        <v>12.94</v>
      </c>
      <c r="F3150">
        <v>0</v>
      </c>
    </row>
    <row r="3151" spans="1:6" x14ac:dyDescent="0.25">
      <c r="A3151">
        <v>37</v>
      </c>
      <c r="B3151">
        <v>0</v>
      </c>
      <c r="C3151">
        <v>147.69999999999999</v>
      </c>
      <c r="D3151">
        <v>105</v>
      </c>
      <c r="E3151">
        <v>25.11</v>
      </c>
      <c r="F3151">
        <v>0</v>
      </c>
    </row>
    <row r="3152" spans="1:6" x14ac:dyDescent="0.25">
      <c r="A3152">
        <v>45</v>
      </c>
      <c r="B3152">
        <v>0</v>
      </c>
      <c r="C3152">
        <v>139.4</v>
      </c>
      <c r="D3152">
        <v>102</v>
      </c>
      <c r="E3152">
        <v>23.7</v>
      </c>
      <c r="F3152">
        <v>1</v>
      </c>
    </row>
    <row r="3153" spans="1:6" x14ac:dyDescent="0.25">
      <c r="A3153">
        <v>39</v>
      </c>
      <c r="B3153">
        <v>23</v>
      </c>
      <c r="C3153">
        <v>196</v>
      </c>
      <c r="D3153">
        <v>91</v>
      </c>
      <c r="E3153">
        <v>33.32</v>
      </c>
      <c r="F3153">
        <v>1</v>
      </c>
    </row>
    <row r="3154" spans="1:6" x14ac:dyDescent="0.25">
      <c r="A3154">
        <v>41</v>
      </c>
      <c r="B3154">
        <v>0</v>
      </c>
      <c r="C3154">
        <v>160.80000000000001</v>
      </c>
      <c r="D3154">
        <v>73</v>
      </c>
      <c r="E3154">
        <v>27.34</v>
      </c>
      <c r="F3154">
        <v>1</v>
      </c>
    </row>
    <row r="3155" spans="1:6" x14ac:dyDescent="0.25">
      <c r="A3155">
        <v>28</v>
      </c>
      <c r="B3155">
        <v>0</v>
      </c>
      <c r="C3155">
        <v>325.39999999999998</v>
      </c>
      <c r="D3155">
        <v>73</v>
      </c>
      <c r="E3155">
        <v>55.32</v>
      </c>
      <c r="F3155">
        <v>1</v>
      </c>
    </row>
    <row r="3156" spans="1:6" x14ac:dyDescent="0.25">
      <c r="A3156">
        <v>39</v>
      </c>
      <c r="B3156">
        <v>0</v>
      </c>
      <c r="C3156">
        <v>198.2</v>
      </c>
      <c r="D3156">
        <v>92</v>
      </c>
      <c r="E3156">
        <v>33.69</v>
      </c>
      <c r="F3156">
        <v>4</v>
      </c>
    </row>
    <row r="3157" spans="1:6" x14ac:dyDescent="0.25">
      <c r="A3157">
        <v>46</v>
      </c>
      <c r="B3157">
        <v>0</v>
      </c>
      <c r="C3157">
        <v>168.8</v>
      </c>
      <c r="D3157">
        <v>86</v>
      </c>
      <c r="E3157">
        <v>28.7</v>
      </c>
      <c r="F3157">
        <v>1</v>
      </c>
    </row>
    <row r="3158" spans="1:6" x14ac:dyDescent="0.25">
      <c r="A3158">
        <v>40</v>
      </c>
      <c r="B3158">
        <v>0</v>
      </c>
      <c r="C3158">
        <v>273.8</v>
      </c>
      <c r="D3158">
        <v>99</v>
      </c>
      <c r="E3158">
        <v>46.55</v>
      </c>
      <c r="F3158">
        <v>2</v>
      </c>
    </row>
    <row r="3159" spans="1:6" x14ac:dyDescent="0.25">
      <c r="A3159">
        <v>41</v>
      </c>
      <c r="B3159">
        <v>0</v>
      </c>
      <c r="C3159">
        <v>217.7</v>
      </c>
      <c r="D3159">
        <v>114</v>
      </c>
      <c r="E3159">
        <v>37.01</v>
      </c>
      <c r="F3159">
        <v>4</v>
      </c>
    </row>
    <row r="3160" spans="1:6" x14ac:dyDescent="0.25">
      <c r="A3160">
        <v>30</v>
      </c>
      <c r="B3160">
        <v>0</v>
      </c>
      <c r="C3160">
        <v>93.5</v>
      </c>
      <c r="D3160">
        <v>110</v>
      </c>
      <c r="E3160">
        <v>15.9</v>
      </c>
      <c r="F3160">
        <v>4</v>
      </c>
    </row>
    <row r="3161" spans="1:6" x14ac:dyDescent="0.25">
      <c r="A3161">
        <v>31</v>
      </c>
      <c r="B3161">
        <v>0</v>
      </c>
      <c r="C3161">
        <v>195.4</v>
      </c>
      <c r="D3161">
        <v>104</v>
      </c>
      <c r="E3161">
        <v>33.22</v>
      </c>
      <c r="F3161">
        <v>0</v>
      </c>
    </row>
    <row r="3162" spans="1:6" x14ac:dyDescent="0.25">
      <c r="A3162">
        <v>40</v>
      </c>
      <c r="B3162">
        <v>42</v>
      </c>
      <c r="C3162">
        <v>247.8</v>
      </c>
      <c r="D3162">
        <v>96</v>
      </c>
      <c r="E3162">
        <v>42.13</v>
      </c>
      <c r="F3162">
        <v>2</v>
      </c>
    </row>
    <row r="3163" spans="1:6" x14ac:dyDescent="0.25">
      <c r="A3163">
        <v>42</v>
      </c>
      <c r="B3163">
        <v>0</v>
      </c>
      <c r="C3163">
        <v>162.5</v>
      </c>
      <c r="D3163">
        <v>81</v>
      </c>
      <c r="E3163">
        <v>27.63</v>
      </c>
      <c r="F3163">
        <v>2</v>
      </c>
    </row>
    <row r="3164" spans="1:6" x14ac:dyDescent="0.25">
      <c r="A3164">
        <v>38</v>
      </c>
      <c r="B3164">
        <v>0</v>
      </c>
      <c r="C3164">
        <v>86.1</v>
      </c>
      <c r="D3164">
        <v>78</v>
      </c>
      <c r="E3164">
        <v>14.64</v>
      </c>
      <c r="F3164">
        <v>0</v>
      </c>
    </row>
    <row r="3165" spans="1:6" x14ac:dyDescent="0.25">
      <c r="A3165">
        <v>39</v>
      </c>
      <c r="B3165">
        <v>0</v>
      </c>
      <c r="C3165">
        <v>89.1</v>
      </c>
      <c r="D3165">
        <v>124</v>
      </c>
      <c r="E3165">
        <v>15.15</v>
      </c>
      <c r="F3165">
        <v>0</v>
      </c>
    </row>
    <row r="3166" spans="1:6" x14ac:dyDescent="0.25">
      <c r="A3166">
        <v>36</v>
      </c>
      <c r="B3166">
        <v>0</v>
      </c>
      <c r="C3166">
        <v>189.7</v>
      </c>
      <c r="D3166">
        <v>122</v>
      </c>
      <c r="E3166">
        <v>32.25</v>
      </c>
      <c r="F3166">
        <v>0</v>
      </c>
    </row>
    <row r="3167" spans="1:6" x14ac:dyDescent="0.25">
      <c r="A3167">
        <v>45</v>
      </c>
      <c r="B3167">
        <v>0</v>
      </c>
      <c r="C3167">
        <v>190.8</v>
      </c>
      <c r="D3167">
        <v>100</v>
      </c>
      <c r="E3167">
        <v>32.44</v>
      </c>
      <c r="F3167">
        <v>0</v>
      </c>
    </row>
    <row r="3168" spans="1:6" x14ac:dyDescent="0.25">
      <c r="A3168">
        <v>27</v>
      </c>
      <c r="B3168">
        <v>0</v>
      </c>
      <c r="C3168">
        <v>198.6</v>
      </c>
      <c r="D3168">
        <v>115</v>
      </c>
      <c r="E3168">
        <v>33.76</v>
      </c>
      <c r="F3168">
        <v>1</v>
      </c>
    </row>
    <row r="3169" spans="1:6" x14ac:dyDescent="0.25">
      <c r="A3169">
        <v>29</v>
      </c>
      <c r="B3169">
        <v>0</v>
      </c>
      <c r="C3169">
        <v>176.5</v>
      </c>
      <c r="D3169">
        <v>105</v>
      </c>
      <c r="E3169">
        <v>30.01</v>
      </c>
      <c r="F3169">
        <v>0</v>
      </c>
    </row>
    <row r="3170" spans="1:6" x14ac:dyDescent="0.25">
      <c r="A3170">
        <v>38</v>
      </c>
      <c r="B3170">
        <v>0</v>
      </c>
      <c r="C3170">
        <v>188.3</v>
      </c>
      <c r="D3170">
        <v>80</v>
      </c>
      <c r="E3170">
        <v>32.01</v>
      </c>
      <c r="F3170">
        <v>2</v>
      </c>
    </row>
    <row r="3171" spans="1:6" x14ac:dyDescent="0.25">
      <c r="A3171">
        <v>38</v>
      </c>
      <c r="B3171">
        <v>0</v>
      </c>
      <c r="C3171">
        <v>197.6</v>
      </c>
      <c r="D3171">
        <v>105</v>
      </c>
      <c r="E3171">
        <v>33.590000000000003</v>
      </c>
      <c r="F3171">
        <v>3</v>
      </c>
    </row>
    <row r="3172" spans="1:6" x14ac:dyDescent="0.25">
      <c r="A3172">
        <v>39</v>
      </c>
      <c r="B3172">
        <v>0</v>
      </c>
      <c r="C3172">
        <v>208.5</v>
      </c>
      <c r="D3172">
        <v>129</v>
      </c>
      <c r="E3172">
        <v>35.450000000000003</v>
      </c>
      <c r="F3172">
        <v>1</v>
      </c>
    </row>
    <row r="3173" spans="1:6" x14ac:dyDescent="0.25">
      <c r="A3173">
        <v>36</v>
      </c>
      <c r="B3173">
        <v>0</v>
      </c>
      <c r="C3173">
        <v>261</v>
      </c>
      <c r="D3173">
        <v>83</v>
      </c>
      <c r="E3173">
        <v>44.37</v>
      </c>
      <c r="F3173">
        <v>4</v>
      </c>
    </row>
    <row r="3174" spans="1:6" x14ac:dyDescent="0.25">
      <c r="A3174">
        <v>43</v>
      </c>
      <c r="B3174">
        <v>0</v>
      </c>
      <c r="C3174">
        <v>209.6</v>
      </c>
      <c r="D3174">
        <v>94</v>
      </c>
      <c r="E3174">
        <v>35.630000000000003</v>
      </c>
      <c r="F3174">
        <v>0</v>
      </c>
    </row>
    <row r="3175" spans="1:6" x14ac:dyDescent="0.25">
      <c r="A3175">
        <v>34</v>
      </c>
      <c r="B3175">
        <v>0</v>
      </c>
      <c r="C3175">
        <v>157.80000000000001</v>
      </c>
      <c r="D3175">
        <v>96</v>
      </c>
      <c r="E3175">
        <v>26.83</v>
      </c>
      <c r="F3175">
        <v>3</v>
      </c>
    </row>
    <row r="3176" spans="1:6" x14ac:dyDescent="0.25">
      <c r="A3176">
        <v>30</v>
      </c>
      <c r="B3176">
        <v>0</v>
      </c>
      <c r="C3176">
        <v>245.4</v>
      </c>
      <c r="D3176">
        <v>82</v>
      </c>
      <c r="E3176">
        <v>41.72</v>
      </c>
      <c r="F3176">
        <v>3</v>
      </c>
    </row>
    <row r="3177" spans="1:6" x14ac:dyDescent="0.25">
      <c r="A3177">
        <v>53</v>
      </c>
      <c r="B3177">
        <v>0</v>
      </c>
      <c r="C3177">
        <v>72.2</v>
      </c>
      <c r="D3177">
        <v>80</v>
      </c>
      <c r="E3177">
        <v>12.27</v>
      </c>
      <c r="F3177">
        <v>2</v>
      </c>
    </row>
    <row r="3178" spans="1:6" x14ac:dyDescent="0.25">
      <c r="A3178">
        <v>39</v>
      </c>
      <c r="B3178">
        <v>25</v>
      </c>
      <c r="C3178">
        <v>152.9</v>
      </c>
      <c r="D3178">
        <v>106</v>
      </c>
      <c r="E3178">
        <v>25.99</v>
      </c>
      <c r="F3178">
        <v>1</v>
      </c>
    </row>
    <row r="3179" spans="1:6" x14ac:dyDescent="0.25">
      <c r="A3179">
        <v>42</v>
      </c>
      <c r="B3179">
        <v>15</v>
      </c>
      <c r="C3179">
        <v>274</v>
      </c>
      <c r="D3179">
        <v>83</v>
      </c>
      <c r="E3179">
        <v>46.58</v>
      </c>
      <c r="F3179">
        <v>0</v>
      </c>
    </row>
    <row r="3180" spans="1:6" x14ac:dyDescent="0.25">
      <c r="A3180">
        <v>38</v>
      </c>
      <c r="B3180">
        <v>0</v>
      </c>
      <c r="C3180">
        <v>178.2</v>
      </c>
      <c r="D3180">
        <v>109</v>
      </c>
      <c r="E3180">
        <v>30.29</v>
      </c>
      <c r="F3180">
        <v>0</v>
      </c>
    </row>
    <row r="3181" spans="1:6" x14ac:dyDescent="0.25">
      <c r="A3181">
        <v>43</v>
      </c>
      <c r="B3181">
        <v>20</v>
      </c>
      <c r="C3181">
        <v>252.8</v>
      </c>
      <c r="D3181">
        <v>102</v>
      </c>
      <c r="E3181">
        <v>42.98</v>
      </c>
      <c r="F3181">
        <v>0</v>
      </c>
    </row>
    <row r="3182" spans="1:6" x14ac:dyDescent="0.25">
      <c r="A3182">
        <v>35</v>
      </c>
      <c r="B3182">
        <v>0</v>
      </c>
      <c r="C3182">
        <v>216.2</v>
      </c>
      <c r="D3182">
        <v>100</v>
      </c>
      <c r="E3182">
        <v>36.75</v>
      </c>
      <c r="F3182">
        <v>2</v>
      </c>
    </row>
    <row r="3183" spans="1:6" x14ac:dyDescent="0.25">
      <c r="A3183">
        <v>40</v>
      </c>
      <c r="B3183">
        <v>0</v>
      </c>
      <c r="C3183">
        <v>165.1</v>
      </c>
      <c r="D3183">
        <v>120</v>
      </c>
      <c r="E3183">
        <v>28.07</v>
      </c>
      <c r="F3183">
        <v>0</v>
      </c>
    </row>
    <row r="3184" spans="1:6" x14ac:dyDescent="0.25">
      <c r="A3184">
        <v>41</v>
      </c>
      <c r="B3184">
        <v>0</v>
      </c>
      <c r="C3184">
        <v>133.80000000000001</v>
      </c>
      <c r="D3184">
        <v>88</v>
      </c>
      <c r="E3184">
        <v>22.75</v>
      </c>
      <c r="F3184">
        <v>2</v>
      </c>
    </row>
    <row r="3185" spans="1:6" x14ac:dyDescent="0.25">
      <c r="A3185">
        <v>40</v>
      </c>
      <c r="B3185">
        <v>0</v>
      </c>
      <c r="C3185">
        <v>217.2</v>
      </c>
      <c r="D3185">
        <v>122</v>
      </c>
      <c r="E3185">
        <v>36.92</v>
      </c>
      <c r="F3185">
        <v>2</v>
      </c>
    </row>
    <row r="3186" spans="1:6" x14ac:dyDescent="0.25">
      <c r="A3186">
        <v>34</v>
      </c>
      <c r="B3186">
        <v>0</v>
      </c>
      <c r="C3186">
        <v>82.1</v>
      </c>
      <c r="D3186">
        <v>75</v>
      </c>
      <c r="E3186">
        <v>13.96</v>
      </c>
      <c r="F3186">
        <v>1</v>
      </c>
    </row>
    <row r="3187" spans="1:6" x14ac:dyDescent="0.25">
      <c r="A3187">
        <v>38</v>
      </c>
      <c r="B3187">
        <v>0</v>
      </c>
      <c r="C3187">
        <v>157.1</v>
      </c>
      <c r="D3187">
        <v>77</v>
      </c>
      <c r="E3187">
        <v>26.71</v>
      </c>
      <c r="F3187">
        <v>0</v>
      </c>
    </row>
    <row r="3188" spans="1:6" x14ac:dyDescent="0.25">
      <c r="A3188">
        <v>41</v>
      </c>
      <c r="B3188">
        <v>23</v>
      </c>
      <c r="C3188">
        <v>205.5</v>
      </c>
      <c r="D3188">
        <v>95</v>
      </c>
      <c r="E3188">
        <v>34.94</v>
      </c>
      <c r="F3188">
        <v>1</v>
      </c>
    </row>
    <row r="3189" spans="1:6" x14ac:dyDescent="0.25">
      <c r="A3189">
        <v>33</v>
      </c>
      <c r="B3189">
        <v>0</v>
      </c>
      <c r="C3189">
        <v>172.1</v>
      </c>
      <c r="D3189">
        <v>73</v>
      </c>
      <c r="E3189">
        <v>29.26</v>
      </c>
      <c r="F3189">
        <v>2</v>
      </c>
    </row>
    <row r="3190" spans="1:6" x14ac:dyDescent="0.25">
      <c r="A3190">
        <v>36</v>
      </c>
      <c r="B3190">
        <v>0</v>
      </c>
      <c r="C3190">
        <v>206.8</v>
      </c>
      <c r="D3190">
        <v>104</v>
      </c>
      <c r="E3190">
        <v>35.159999999999997</v>
      </c>
      <c r="F3190">
        <v>0</v>
      </c>
    </row>
    <row r="3191" spans="1:6" x14ac:dyDescent="0.25">
      <c r="A3191">
        <v>33</v>
      </c>
      <c r="B3191">
        <v>0</v>
      </c>
      <c r="C3191">
        <v>193.3</v>
      </c>
      <c r="D3191">
        <v>51</v>
      </c>
      <c r="E3191">
        <v>32.86</v>
      </c>
      <c r="F3191">
        <v>1</v>
      </c>
    </row>
    <row r="3192" spans="1:6" x14ac:dyDescent="0.25">
      <c r="A3192">
        <v>38</v>
      </c>
      <c r="B3192">
        <v>0</v>
      </c>
      <c r="C3192">
        <v>225.9</v>
      </c>
      <c r="D3192">
        <v>52</v>
      </c>
      <c r="E3192">
        <v>38.4</v>
      </c>
      <c r="F3192">
        <v>0</v>
      </c>
    </row>
    <row r="3193" spans="1:6" x14ac:dyDescent="0.25">
      <c r="A3193">
        <v>50</v>
      </c>
      <c r="B3193">
        <v>38</v>
      </c>
      <c r="C3193">
        <v>202.6</v>
      </c>
      <c r="D3193">
        <v>92</v>
      </c>
      <c r="E3193">
        <v>34.44</v>
      </c>
      <c r="F3193">
        <v>4</v>
      </c>
    </row>
    <row r="3194" spans="1:6" x14ac:dyDescent="0.25">
      <c r="A3194">
        <v>32</v>
      </c>
      <c r="B3194">
        <v>0</v>
      </c>
      <c r="C3194">
        <v>48.4</v>
      </c>
      <c r="D3194">
        <v>105</v>
      </c>
      <c r="E3194">
        <v>8.23</v>
      </c>
      <c r="F3194">
        <v>2</v>
      </c>
    </row>
    <row r="3195" spans="1:6" x14ac:dyDescent="0.25">
      <c r="A3195">
        <v>38</v>
      </c>
      <c r="B3195">
        <v>0</v>
      </c>
      <c r="C3195">
        <v>168.6</v>
      </c>
      <c r="D3195">
        <v>93</v>
      </c>
      <c r="E3195">
        <v>28.66</v>
      </c>
      <c r="F3195">
        <v>1</v>
      </c>
    </row>
    <row r="3196" spans="1:6" x14ac:dyDescent="0.25">
      <c r="A3196">
        <v>46</v>
      </c>
      <c r="B3196">
        <v>31</v>
      </c>
      <c r="C3196">
        <v>142.9</v>
      </c>
      <c r="D3196">
        <v>92</v>
      </c>
      <c r="E3196">
        <v>24.29</v>
      </c>
      <c r="F3196">
        <v>0</v>
      </c>
    </row>
    <row r="3197" spans="1:6" x14ac:dyDescent="0.25">
      <c r="A3197">
        <v>46</v>
      </c>
      <c r="B3197">
        <v>0</v>
      </c>
      <c r="C3197">
        <v>85.2</v>
      </c>
      <c r="D3197">
        <v>102</v>
      </c>
      <c r="E3197">
        <v>14.48</v>
      </c>
      <c r="F3197">
        <v>1</v>
      </c>
    </row>
    <row r="3198" spans="1:6" x14ac:dyDescent="0.25">
      <c r="A3198">
        <v>43</v>
      </c>
      <c r="B3198">
        <v>0</v>
      </c>
      <c r="C3198">
        <v>77.8</v>
      </c>
      <c r="D3198">
        <v>123</v>
      </c>
      <c r="E3198">
        <v>13.23</v>
      </c>
      <c r="F3198">
        <v>1</v>
      </c>
    </row>
    <row r="3199" spans="1:6" x14ac:dyDescent="0.25">
      <c r="A3199">
        <v>45</v>
      </c>
      <c r="B3199">
        <v>19</v>
      </c>
      <c r="C3199">
        <v>179.4</v>
      </c>
      <c r="D3199">
        <v>108</v>
      </c>
      <c r="E3199">
        <v>30.5</v>
      </c>
      <c r="F3199">
        <v>2</v>
      </c>
    </row>
    <row r="3200" spans="1:6" x14ac:dyDescent="0.25">
      <c r="A3200">
        <v>42</v>
      </c>
      <c r="B3200">
        <v>0</v>
      </c>
      <c r="C3200">
        <v>139.80000000000001</v>
      </c>
      <c r="D3200">
        <v>98</v>
      </c>
      <c r="E3200">
        <v>23.77</v>
      </c>
      <c r="F3200">
        <v>3</v>
      </c>
    </row>
    <row r="3201" spans="1:6" x14ac:dyDescent="0.25">
      <c r="A3201">
        <v>39</v>
      </c>
      <c r="B3201">
        <v>17</v>
      </c>
      <c r="C3201">
        <v>177.9</v>
      </c>
      <c r="D3201">
        <v>68</v>
      </c>
      <c r="E3201">
        <v>30.24</v>
      </c>
      <c r="F3201">
        <v>1</v>
      </c>
    </row>
    <row r="3202" spans="1:6" x14ac:dyDescent="0.25">
      <c r="A3202">
        <v>40</v>
      </c>
      <c r="B3202">
        <v>0</v>
      </c>
      <c r="C3202">
        <v>101.9</v>
      </c>
      <c r="D3202">
        <v>98</v>
      </c>
      <c r="E3202">
        <v>17.32</v>
      </c>
      <c r="F3202">
        <v>1</v>
      </c>
    </row>
    <row r="3203" spans="1:6" x14ac:dyDescent="0.25">
      <c r="A3203">
        <v>37</v>
      </c>
      <c r="B3203">
        <v>0</v>
      </c>
      <c r="C3203">
        <v>157.5</v>
      </c>
      <c r="D3203">
        <v>90</v>
      </c>
      <c r="E3203">
        <v>26.78</v>
      </c>
      <c r="F3203">
        <v>1</v>
      </c>
    </row>
    <row r="3204" spans="1:6" x14ac:dyDescent="0.25">
      <c r="A3204">
        <v>46</v>
      </c>
      <c r="B3204">
        <v>0</v>
      </c>
      <c r="C3204">
        <v>167.1</v>
      </c>
      <c r="D3204">
        <v>138</v>
      </c>
      <c r="E3204">
        <v>28.41</v>
      </c>
      <c r="F3204">
        <v>3</v>
      </c>
    </row>
    <row r="3205" spans="1:6" x14ac:dyDescent="0.25">
      <c r="A3205">
        <v>43</v>
      </c>
      <c r="B3205">
        <v>0</v>
      </c>
      <c r="C3205">
        <v>124.1</v>
      </c>
      <c r="D3205">
        <v>92</v>
      </c>
      <c r="E3205">
        <v>21.1</v>
      </c>
      <c r="F3205">
        <v>0</v>
      </c>
    </row>
    <row r="3206" spans="1:6" x14ac:dyDescent="0.25">
      <c r="A3206">
        <v>35</v>
      </c>
      <c r="B3206">
        <v>31</v>
      </c>
      <c r="C3206">
        <v>221.4</v>
      </c>
      <c r="D3206">
        <v>124</v>
      </c>
      <c r="E3206">
        <v>37.64</v>
      </c>
      <c r="F3206">
        <v>3</v>
      </c>
    </row>
    <row r="3207" spans="1:6" x14ac:dyDescent="0.25">
      <c r="A3207">
        <v>48</v>
      </c>
      <c r="B3207">
        <v>37</v>
      </c>
      <c r="C3207">
        <v>227.9</v>
      </c>
      <c r="D3207">
        <v>80</v>
      </c>
      <c r="E3207">
        <v>38.74</v>
      </c>
      <c r="F3207">
        <v>0</v>
      </c>
    </row>
    <row r="3208" spans="1:6" x14ac:dyDescent="0.25">
      <c r="A3208">
        <v>41</v>
      </c>
      <c r="B3208">
        <v>0</v>
      </c>
      <c r="C3208">
        <v>177.8</v>
      </c>
      <c r="D3208">
        <v>112</v>
      </c>
      <c r="E3208">
        <v>30.23</v>
      </c>
      <c r="F3208">
        <v>1</v>
      </c>
    </row>
    <row r="3209" spans="1:6" x14ac:dyDescent="0.25">
      <c r="A3209">
        <v>35</v>
      </c>
      <c r="B3209">
        <v>33</v>
      </c>
      <c r="C3209">
        <v>189.4</v>
      </c>
      <c r="D3209">
        <v>109</v>
      </c>
      <c r="E3209">
        <v>32.200000000000003</v>
      </c>
      <c r="F3209">
        <v>1</v>
      </c>
    </row>
    <row r="3210" spans="1:6" x14ac:dyDescent="0.25">
      <c r="A3210">
        <v>36</v>
      </c>
      <c r="B3210">
        <v>39</v>
      </c>
      <c r="C3210">
        <v>188.3</v>
      </c>
      <c r="D3210">
        <v>108</v>
      </c>
      <c r="E3210">
        <v>32.01</v>
      </c>
      <c r="F3210">
        <v>1</v>
      </c>
    </row>
    <row r="3211" spans="1:6" x14ac:dyDescent="0.25">
      <c r="A3211">
        <v>46</v>
      </c>
      <c r="B3211">
        <v>26</v>
      </c>
      <c r="C3211">
        <v>177.1</v>
      </c>
      <c r="D3211">
        <v>94</v>
      </c>
      <c r="E3211">
        <v>30.11</v>
      </c>
      <c r="F3211">
        <v>2</v>
      </c>
    </row>
    <row r="3212" spans="1:6" x14ac:dyDescent="0.25">
      <c r="A3212">
        <v>37</v>
      </c>
      <c r="B3212">
        <v>0</v>
      </c>
      <c r="C3212">
        <v>128.5</v>
      </c>
      <c r="D3212">
        <v>95</v>
      </c>
      <c r="E3212">
        <v>21.85</v>
      </c>
      <c r="F3212">
        <v>2</v>
      </c>
    </row>
    <row r="3213" spans="1:6" x14ac:dyDescent="0.25">
      <c r="A3213">
        <v>40</v>
      </c>
      <c r="B3213">
        <v>28</v>
      </c>
      <c r="C3213">
        <v>130.5</v>
      </c>
      <c r="D3213">
        <v>109</v>
      </c>
      <c r="E3213">
        <v>22.19</v>
      </c>
      <c r="F3213">
        <v>3</v>
      </c>
    </row>
    <row r="3214" spans="1:6" x14ac:dyDescent="0.25">
      <c r="A3214">
        <v>40</v>
      </c>
      <c r="B3214">
        <v>0</v>
      </c>
      <c r="C3214">
        <v>201.1</v>
      </c>
      <c r="D3214">
        <v>141</v>
      </c>
      <c r="E3214">
        <v>34.19</v>
      </c>
      <c r="F3214">
        <v>1</v>
      </c>
    </row>
    <row r="3215" spans="1:6" x14ac:dyDescent="0.25">
      <c r="A3215">
        <v>41</v>
      </c>
      <c r="B3215">
        <v>38</v>
      </c>
      <c r="C3215">
        <v>139.80000000000001</v>
      </c>
      <c r="D3215">
        <v>108</v>
      </c>
      <c r="E3215">
        <v>23.77</v>
      </c>
      <c r="F3215">
        <v>3</v>
      </c>
    </row>
    <row r="3216" spans="1:6" x14ac:dyDescent="0.25">
      <c r="A3216">
        <v>34</v>
      </c>
      <c r="B3216">
        <v>6</v>
      </c>
      <c r="C3216">
        <v>237.6</v>
      </c>
      <c r="D3216">
        <v>105</v>
      </c>
      <c r="E3216">
        <v>40.39</v>
      </c>
      <c r="F3216">
        <v>4</v>
      </c>
    </row>
    <row r="3217" spans="1:6" x14ac:dyDescent="0.25">
      <c r="A3217">
        <v>45</v>
      </c>
      <c r="B3217">
        <v>26</v>
      </c>
      <c r="C3217">
        <v>197.7</v>
      </c>
      <c r="D3217">
        <v>80</v>
      </c>
      <c r="E3217">
        <v>33.61</v>
      </c>
      <c r="F3217">
        <v>1</v>
      </c>
    </row>
    <row r="3218" spans="1:6" x14ac:dyDescent="0.25">
      <c r="A3218">
        <v>33</v>
      </c>
      <c r="B3218">
        <v>0</v>
      </c>
      <c r="C3218">
        <v>222.1</v>
      </c>
      <c r="D3218">
        <v>115</v>
      </c>
      <c r="E3218">
        <v>37.76</v>
      </c>
      <c r="F3218">
        <v>2</v>
      </c>
    </row>
    <row r="3219" spans="1:6" x14ac:dyDescent="0.25">
      <c r="A3219">
        <v>29</v>
      </c>
      <c r="B3219">
        <v>39</v>
      </c>
      <c r="C3219">
        <v>270</v>
      </c>
      <c r="D3219">
        <v>58</v>
      </c>
      <c r="E3219">
        <v>45.9</v>
      </c>
      <c r="F3219">
        <v>1</v>
      </c>
    </row>
    <row r="3220" spans="1:6" x14ac:dyDescent="0.25">
      <c r="A3220">
        <v>39</v>
      </c>
      <c r="B3220">
        <v>0</v>
      </c>
      <c r="C3220">
        <v>148.69999999999999</v>
      </c>
      <c r="D3220">
        <v>90</v>
      </c>
      <c r="E3220">
        <v>25.28</v>
      </c>
      <c r="F3220">
        <v>2</v>
      </c>
    </row>
    <row r="3221" spans="1:6" x14ac:dyDescent="0.25">
      <c r="A3221">
        <v>43</v>
      </c>
      <c r="B3221">
        <v>0</v>
      </c>
      <c r="C3221">
        <v>143.6</v>
      </c>
      <c r="D3221">
        <v>135</v>
      </c>
      <c r="E3221">
        <v>24.41</v>
      </c>
      <c r="F3221">
        <v>0</v>
      </c>
    </row>
    <row r="3222" spans="1:6" x14ac:dyDescent="0.25">
      <c r="A3222">
        <v>40</v>
      </c>
      <c r="B3222">
        <v>0</v>
      </c>
      <c r="C3222">
        <v>205.3</v>
      </c>
      <c r="D3222">
        <v>69</v>
      </c>
      <c r="E3222">
        <v>34.9</v>
      </c>
      <c r="F3222">
        <v>3</v>
      </c>
    </row>
    <row r="3223" spans="1:6" x14ac:dyDescent="0.25">
      <c r="A3223">
        <v>46</v>
      </c>
      <c r="B3223">
        <v>0</v>
      </c>
      <c r="C3223">
        <v>184.5</v>
      </c>
      <c r="D3223">
        <v>77</v>
      </c>
      <c r="E3223">
        <v>31.37</v>
      </c>
      <c r="F3223">
        <v>4</v>
      </c>
    </row>
    <row r="3224" spans="1:6" x14ac:dyDescent="0.25">
      <c r="A3224">
        <v>42</v>
      </c>
      <c r="B3224">
        <v>0</v>
      </c>
      <c r="C3224">
        <v>140.80000000000001</v>
      </c>
      <c r="D3224">
        <v>97</v>
      </c>
      <c r="E3224">
        <v>23.94</v>
      </c>
      <c r="F3224">
        <v>0</v>
      </c>
    </row>
    <row r="3225" spans="1:6" x14ac:dyDescent="0.25">
      <c r="A3225">
        <v>33</v>
      </c>
      <c r="B3225">
        <v>0</v>
      </c>
      <c r="C3225">
        <v>140.80000000000001</v>
      </c>
      <c r="D3225">
        <v>107</v>
      </c>
      <c r="E3225">
        <v>23.94</v>
      </c>
      <c r="F3225">
        <v>3</v>
      </c>
    </row>
    <row r="3226" spans="1:6" x14ac:dyDescent="0.25">
      <c r="A3226">
        <v>46</v>
      </c>
      <c r="B3226">
        <v>36</v>
      </c>
      <c r="C3226">
        <v>169.7</v>
      </c>
      <c r="D3226">
        <v>109</v>
      </c>
      <c r="E3226">
        <v>28.85</v>
      </c>
      <c r="F3226">
        <v>0</v>
      </c>
    </row>
    <row r="3227" spans="1:6" x14ac:dyDescent="0.25">
      <c r="A3227">
        <v>40</v>
      </c>
      <c r="B3227">
        <v>0</v>
      </c>
      <c r="C3227">
        <v>168.1</v>
      </c>
      <c r="D3227">
        <v>83</v>
      </c>
      <c r="E3227">
        <v>28.58</v>
      </c>
      <c r="F3227">
        <v>3</v>
      </c>
    </row>
    <row r="3228" spans="1:6" x14ac:dyDescent="0.25">
      <c r="A3228">
        <v>43</v>
      </c>
      <c r="B3228">
        <v>25</v>
      </c>
      <c r="C3228">
        <v>190.1</v>
      </c>
      <c r="D3228">
        <v>133</v>
      </c>
      <c r="E3228">
        <v>32.32</v>
      </c>
      <c r="F3228">
        <v>2</v>
      </c>
    </row>
    <row r="3229" spans="1:6" x14ac:dyDescent="0.25">
      <c r="A3229">
        <v>43</v>
      </c>
      <c r="B3229">
        <v>0</v>
      </c>
      <c r="C3229">
        <v>192.6</v>
      </c>
      <c r="D3229">
        <v>96</v>
      </c>
      <c r="E3229">
        <v>32.74</v>
      </c>
      <c r="F3229">
        <v>2</v>
      </c>
    </row>
    <row r="3230" spans="1:6" x14ac:dyDescent="0.25">
      <c r="A3230">
        <v>38</v>
      </c>
      <c r="B3230">
        <v>0</v>
      </c>
      <c r="C3230">
        <v>234.8</v>
      </c>
      <c r="D3230">
        <v>95</v>
      </c>
      <c r="E3230">
        <v>39.92</v>
      </c>
      <c r="F3230">
        <v>0</v>
      </c>
    </row>
    <row r="3231" spans="1:6" x14ac:dyDescent="0.25">
      <c r="A3231">
        <v>38</v>
      </c>
      <c r="B3231">
        <v>0</v>
      </c>
      <c r="C3231">
        <v>247.2</v>
      </c>
      <c r="D3231">
        <v>84</v>
      </c>
      <c r="E3231">
        <v>42.02</v>
      </c>
      <c r="F3231">
        <v>1</v>
      </c>
    </row>
    <row r="3232" spans="1:6" x14ac:dyDescent="0.25">
      <c r="A3232">
        <v>38</v>
      </c>
      <c r="B3232">
        <v>0</v>
      </c>
      <c r="C3232">
        <v>185.9</v>
      </c>
      <c r="D3232">
        <v>115</v>
      </c>
      <c r="E3232">
        <v>31.6</v>
      </c>
      <c r="F3232">
        <v>2</v>
      </c>
    </row>
    <row r="3233" spans="1:6" x14ac:dyDescent="0.25">
      <c r="A3233">
        <v>38</v>
      </c>
      <c r="B3233">
        <v>0</v>
      </c>
      <c r="C3233">
        <v>98.5</v>
      </c>
      <c r="D3233">
        <v>85</v>
      </c>
      <c r="E3233">
        <v>16.75</v>
      </c>
      <c r="F3233">
        <v>2</v>
      </c>
    </row>
    <row r="3234" spans="1:6" x14ac:dyDescent="0.25">
      <c r="A3234">
        <v>32</v>
      </c>
      <c r="B3234">
        <v>0</v>
      </c>
      <c r="C3234">
        <v>304</v>
      </c>
      <c r="D3234">
        <v>141</v>
      </c>
      <c r="E3234">
        <v>51.68</v>
      </c>
      <c r="F3234">
        <v>0</v>
      </c>
    </row>
    <row r="3235" spans="1:6" x14ac:dyDescent="0.25">
      <c r="A3235">
        <v>41</v>
      </c>
      <c r="B3235">
        <v>0</v>
      </c>
      <c r="C3235">
        <v>201.5</v>
      </c>
      <c r="D3235">
        <v>127</v>
      </c>
      <c r="E3235">
        <v>34.26</v>
      </c>
      <c r="F3235">
        <v>2</v>
      </c>
    </row>
    <row r="3236" spans="1:6" x14ac:dyDescent="0.25">
      <c r="A3236">
        <v>43</v>
      </c>
      <c r="B3236">
        <v>0</v>
      </c>
      <c r="C3236">
        <v>191.7</v>
      </c>
      <c r="D3236">
        <v>125</v>
      </c>
      <c r="E3236">
        <v>32.590000000000003</v>
      </c>
      <c r="F3236">
        <v>0</v>
      </c>
    </row>
    <row r="3237" spans="1:6" x14ac:dyDescent="0.25">
      <c r="A3237">
        <v>43</v>
      </c>
      <c r="B3237">
        <v>45</v>
      </c>
      <c r="C3237">
        <v>71.2</v>
      </c>
      <c r="D3237">
        <v>113</v>
      </c>
      <c r="E3237">
        <v>12.1</v>
      </c>
      <c r="F3237">
        <v>1</v>
      </c>
    </row>
    <row r="3238" spans="1:6" x14ac:dyDescent="0.25">
      <c r="A3238">
        <v>32</v>
      </c>
      <c r="B3238">
        <v>0</v>
      </c>
      <c r="C3238">
        <v>178.4</v>
      </c>
      <c r="D3238">
        <v>110</v>
      </c>
      <c r="E3238">
        <v>30.33</v>
      </c>
      <c r="F3238">
        <v>1</v>
      </c>
    </row>
    <row r="3239" spans="1:6" x14ac:dyDescent="0.25">
      <c r="A3239">
        <v>42</v>
      </c>
      <c r="B3239">
        <v>18</v>
      </c>
      <c r="C3239">
        <v>127.2</v>
      </c>
      <c r="D3239">
        <v>89</v>
      </c>
      <c r="E3239">
        <v>21.62</v>
      </c>
      <c r="F3239">
        <v>2</v>
      </c>
    </row>
    <row r="3240" spans="1:6" x14ac:dyDescent="0.25">
      <c r="A3240">
        <v>38</v>
      </c>
      <c r="B3240">
        <v>0</v>
      </c>
      <c r="C3240">
        <v>230.7</v>
      </c>
      <c r="D3240">
        <v>66</v>
      </c>
      <c r="E3240">
        <v>39.22</v>
      </c>
      <c r="F3240">
        <v>1</v>
      </c>
    </row>
    <row r="3241" spans="1:6" x14ac:dyDescent="0.25">
      <c r="A3241">
        <v>45</v>
      </c>
      <c r="B3241">
        <v>0</v>
      </c>
      <c r="C3241">
        <v>228.3</v>
      </c>
      <c r="D3241">
        <v>84</v>
      </c>
      <c r="E3241">
        <v>38.81</v>
      </c>
      <c r="F3241">
        <v>3</v>
      </c>
    </row>
    <row r="3242" spans="1:6" x14ac:dyDescent="0.25">
      <c r="A3242">
        <v>40</v>
      </c>
      <c r="B3242">
        <v>0</v>
      </c>
      <c r="C3242">
        <v>197.7</v>
      </c>
      <c r="D3242">
        <v>84</v>
      </c>
      <c r="E3242">
        <v>33.61</v>
      </c>
      <c r="F3242">
        <v>2</v>
      </c>
    </row>
    <row r="3243" spans="1:6" x14ac:dyDescent="0.25">
      <c r="A3243">
        <v>41</v>
      </c>
      <c r="B3243">
        <v>35</v>
      </c>
      <c r="C3243">
        <v>273.7</v>
      </c>
      <c r="D3243">
        <v>94</v>
      </c>
      <c r="E3243">
        <v>46.53</v>
      </c>
      <c r="F3243">
        <v>0</v>
      </c>
    </row>
    <row r="3244" spans="1:6" x14ac:dyDescent="0.25">
      <c r="A3244">
        <v>38</v>
      </c>
      <c r="B3244">
        <v>0</v>
      </c>
      <c r="C3244">
        <v>190.5</v>
      </c>
      <c r="D3244">
        <v>106</v>
      </c>
      <c r="E3244">
        <v>32.39</v>
      </c>
      <c r="F3244">
        <v>2</v>
      </c>
    </row>
    <row r="3245" spans="1:6" x14ac:dyDescent="0.25">
      <c r="A3245">
        <v>34</v>
      </c>
      <c r="B3245">
        <v>0</v>
      </c>
      <c r="C3245">
        <v>176.1</v>
      </c>
      <c r="D3245">
        <v>79</v>
      </c>
      <c r="E3245">
        <v>29.94</v>
      </c>
      <c r="F3245">
        <v>4</v>
      </c>
    </row>
    <row r="3246" spans="1:6" x14ac:dyDescent="0.25">
      <c r="A3246">
        <v>43</v>
      </c>
      <c r="B3246">
        <v>0</v>
      </c>
      <c r="C3246">
        <v>210.4</v>
      </c>
      <c r="D3246">
        <v>78</v>
      </c>
      <c r="E3246">
        <v>35.770000000000003</v>
      </c>
      <c r="F3246">
        <v>2</v>
      </c>
    </row>
    <row r="3247" spans="1:6" x14ac:dyDescent="0.25">
      <c r="A3247">
        <v>42</v>
      </c>
      <c r="B3247">
        <v>28</v>
      </c>
      <c r="C3247">
        <v>151</v>
      </c>
      <c r="D3247">
        <v>59</v>
      </c>
      <c r="E3247">
        <v>25.67</v>
      </c>
      <c r="F3247">
        <v>0</v>
      </c>
    </row>
    <row r="3248" spans="1:6" x14ac:dyDescent="0.25">
      <c r="A3248">
        <v>42</v>
      </c>
      <c r="B3248">
        <v>0</v>
      </c>
      <c r="C3248">
        <v>144.30000000000001</v>
      </c>
      <c r="D3248">
        <v>109</v>
      </c>
      <c r="E3248">
        <v>24.53</v>
      </c>
      <c r="F3248">
        <v>3</v>
      </c>
    </row>
    <row r="3249" spans="1:6" x14ac:dyDescent="0.25">
      <c r="A3249">
        <v>44</v>
      </c>
      <c r="B3249">
        <v>42</v>
      </c>
      <c r="C3249">
        <v>203.7</v>
      </c>
      <c r="D3249">
        <v>109</v>
      </c>
      <c r="E3249">
        <v>34.630000000000003</v>
      </c>
      <c r="F3249">
        <v>3</v>
      </c>
    </row>
    <row r="3250" spans="1:6" x14ac:dyDescent="0.25">
      <c r="A3250">
        <v>30</v>
      </c>
      <c r="B3250">
        <v>0</v>
      </c>
      <c r="C3250">
        <v>210.1</v>
      </c>
      <c r="D3250">
        <v>97</v>
      </c>
      <c r="E3250">
        <v>35.72</v>
      </c>
      <c r="F3250">
        <v>0</v>
      </c>
    </row>
    <row r="3251" spans="1:6" x14ac:dyDescent="0.25">
      <c r="A3251">
        <v>36</v>
      </c>
      <c r="B3251">
        <v>27</v>
      </c>
      <c r="C3251">
        <v>121.9</v>
      </c>
      <c r="D3251">
        <v>88</v>
      </c>
      <c r="E3251">
        <v>20.72</v>
      </c>
      <c r="F3251">
        <v>3</v>
      </c>
    </row>
    <row r="3252" spans="1:6" x14ac:dyDescent="0.25">
      <c r="A3252">
        <v>38</v>
      </c>
      <c r="B3252">
        <v>0</v>
      </c>
      <c r="C3252">
        <v>201.5</v>
      </c>
      <c r="D3252">
        <v>103</v>
      </c>
      <c r="E3252">
        <v>34.26</v>
      </c>
      <c r="F3252">
        <v>0</v>
      </c>
    </row>
    <row r="3253" spans="1:6" x14ac:dyDescent="0.25">
      <c r="A3253">
        <v>43</v>
      </c>
      <c r="B3253">
        <v>0</v>
      </c>
      <c r="C3253">
        <v>146</v>
      </c>
      <c r="D3253">
        <v>58</v>
      </c>
      <c r="E3253">
        <v>24.82</v>
      </c>
      <c r="F3253">
        <v>0</v>
      </c>
    </row>
    <row r="3254" spans="1:6" x14ac:dyDescent="0.25">
      <c r="A3254">
        <v>41</v>
      </c>
      <c r="B3254">
        <v>26</v>
      </c>
      <c r="C3254">
        <v>69.7</v>
      </c>
      <c r="D3254">
        <v>84</v>
      </c>
      <c r="E3254">
        <v>11.85</v>
      </c>
      <c r="F3254">
        <v>2</v>
      </c>
    </row>
    <row r="3255" spans="1:6" x14ac:dyDescent="0.25">
      <c r="A3255">
        <v>36</v>
      </c>
      <c r="B3255">
        <v>0</v>
      </c>
      <c r="C3255">
        <v>183.1</v>
      </c>
      <c r="D3255">
        <v>109</v>
      </c>
      <c r="E3255">
        <v>31.13</v>
      </c>
      <c r="F3255">
        <v>0</v>
      </c>
    </row>
    <row r="3256" spans="1:6" x14ac:dyDescent="0.25">
      <c r="A3256">
        <v>29</v>
      </c>
      <c r="B3256">
        <v>32</v>
      </c>
      <c r="C3256">
        <v>148.69999999999999</v>
      </c>
      <c r="D3256">
        <v>95</v>
      </c>
      <c r="E3256">
        <v>25.28</v>
      </c>
      <c r="F3256">
        <v>6</v>
      </c>
    </row>
    <row r="3257" spans="1:6" x14ac:dyDescent="0.25">
      <c r="A3257">
        <v>26</v>
      </c>
      <c r="B3257">
        <v>0</v>
      </c>
      <c r="C3257">
        <v>240.1</v>
      </c>
      <c r="D3257">
        <v>121</v>
      </c>
      <c r="E3257">
        <v>40.82</v>
      </c>
      <c r="F3257">
        <v>0</v>
      </c>
    </row>
    <row r="3258" spans="1:6" x14ac:dyDescent="0.25">
      <c r="A3258">
        <v>38</v>
      </c>
      <c r="B3258">
        <v>25</v>
      </c>
      <c r="C3258">
        <v>126.4</v>
      </c>
      <c r="D3258">
        <v>97</v>
      </c>
      <c r="E3258">
        <v>21.49</v>
      </c>
      <c r="F3258">
        <v>1</v>
      </c>
    </row>
    <row r="3259" spans="1:6" x14ac:dyDescent="0.25">
      <c r="A3259">
        <v>46</v>
      </c>
      <c r="B3259">
        <v>0</v>
      </c>
      <c r="C3259">
        <v>180.2</v>
      </c>
      <c r="D3259">
        <v>115</v>
      </c>
      <c r="E3259">
        <v>30.63</v>
      </c>
      <c r="F3259">
        <v>1</v>
      </c>
    </row>
    <row r="3260" spans="1:6" x14ac:dyDescent="0.25">
      <c r="A3260">
        <v>45</v>
      </c>
      <c r="B3260">
        <v>0</v>
      </c>
      <c r="C3260">
        <v>172</v>
      </c>
      <c r="D3260">
        <v>142</v>
      </c>
      <c r="E3260">
        <v>29.24</v>
      </c>
      <c r="F3260">
        <v>0</v>
      </c>
    </row>
    <row r="3261" spans="1:6" x14ac:dyDescent="0.25">
      <c r="A3261">
        <v>33</v>
      </c>
      <c r="B3261">
        <v>27</v>
      </c>
      <c r="C3261">
        <v>231.6</v>
      </c>
      <c r="D3261">
        <v>105</v>
      </c>
      <c r="E3261">
        <v>39.369999999999997</v>
      </c>
      <c r="F3261">
        <v>1</v>
      </c>
    </row>
    <row r="3262" spans="1:6" x14ac:dyDescent="0.25">
      <c r="A3262">
        <v>41</v>
      </c>
      <c r="B3262">
        <v>29</v>
      </c>
      <c r="C3262">
        <v>42.1</v>
      </c>
      <c r="D3262">
        <v>114</v>
      </c>
      <c r="E3262">
        <v>7.16</v>
      </c>
      <c r="F3262">
        <v>0</v>
      </c>
    </row>
    <row r="3263" spans="1:6" x14ac:dyDescent="0.25">
      <c r="A3263">
        <v>40</v>
      </c>
      <c r="B3263">
        <v>0</v>
      </c>
      <c r="C3263">
        <v>155.6</v>
      </c>
      <c r="D3263">
        <v>90</v>
      </c>
      <c r="E3263">
        <v>26.45</v>
      </c>
      <c r="F3263">
        <v>3</v>
      </c>
    </row>
    <row r="3264" spans="1:6" x14ac:dyDescent="0.25">
      <c r="A3264">
        <v>41</v>
      </c>
      <c r="B3264">
        <v>0</v>
      </c>
      <c r="C3264">
        <v>234.6</v>
      </c>
      <c r="D3264">
        <v>126</v>
      </c>
      <c r="E3264">
        <v>39.880000000000003</v>
      </c>
      <c r="F3264">
        <v>0</v>
      </c>
    </row>
    <row r="3265" spans="1:6" x14ac:dyDescent="0.25">
      <c r="A3265">
        <v>36</v>
      </c>
      <c r="B3265">
        <v>0</v>
      </c>
      <c r="C3265">
        <v>115.5</v>
      </c>
      <c r="D3265">
        <v>101</v>
      </c>
      <c r="E3265">
        <v>19.64</v>
      </c>
      <c r="F3265">
        <v>0</v>
      </c>
    </row>
    <row r="3266" spans="1:6" x14ac:dyDescent="0.25">
      <c r="A3266">
        <v>50</v>
      </c>
      <c r="B3266">
        <v>42</v>
      </c>
      <c r="C3266">
        <v>159</v>
      </c>
      <c r="D3266">
        <v>67</v>
      </c>
      <c r="E3266">
        <v>27.03</v>
      </c>
      <c r="F3266">
        <v>2</v>
      </c>
    </row>
    <row r="3267" spans="1:6" x14ac:dyDescent="0.25">
      <c r="A3267">
        <v>44</v>
      </c>
      <c r="B3267">
        <v>0</v>
      </c>
      <c r="C3267">
        <v>286.60000000000002</v>
      </c>
      <c r="D3267">
        <v>114</v>
      </c>
      <c r="E3267">
        <v>48.72</v>
      </c>
      <c r="F3267">
        <v>1</v>
      </c>
    </row>
    <row r="3268" spans="1:6" x14ac:dyDescent="0.25">
      <c r="A3268">
        <v>45</v>
      </c>
      <c r="B3268">
        <v>0</v>
      </c>
      <c r="C3268">
        <v>181.9</v>
      </c>
      <c r="D3268">
        <v>70</v>
      </c>
      <c r="E3268">
        <v>30.92</v>
      </c>
      <c r="F3268">
        <v>1</v>
      </c>
    </row>
    <row r="3269" spans="1:6" x14ac:dyDescent="0.25">
      <c r="A3269">
        <v>28</v>
      </c>
      <c r="B3269">
        <v>0</v>
      </c>
      <c r="C3269">
        <v>235</v>
      </c>
      <c r="D3269">
        <v>77</v>
      </c>
      <c r="E3269">
        <v>39.950000000000003</v>
      </c>
      <c r="F3269">
        <v>3</v>
      </c>
    </row>
    <row r="3270" spans="1:6" x14ac:dyDescent="0.25">
      <c r="A3270">
        <v>37</v>
      </c>
      <c r="B3270">
        <v>0</v>
      </c>
      <c r="C3270">
        <v>187.8</v>
      </c>
      <c r="D3270">
        <v>107</v>
      </c>
      <c r="E3270">
        <v>31.93</v>
      </c>
      <c r="F3270">
        <v>0</v>
      </c>
    </row>
    <row r="3271" spans="1:6" x14ac:dyDescent="0.25">
      <c r="A3271">
        <v>49</v>
      </c>
      <c r="B3271">
        <v>0</v>
      </c>
      <c r="C3271">
        <v>167.1</v>
      </c>
      <c r="D3271">
        <v>105</v>
      </c>
      <c r="E3271">
        <v>28.41</v>
      </c>
      <c r="F3271">
        <v>3</v>
      </c>
    </row>
    <row r="3272" spans="1:6" x14ac:dyDescent="0.25">
      <c r="A3272">
        <v>33</v>
      </c>
      <c r="B3272">
        <v>22</v>
      </c>
      <c r="C3272">
        <v>212.3</v>
      </c>
      <c r="D3272">
        <v>107</v>
      </c>
      <c r="E3272">
        <v>36.090000000000003</v>
      </c>
      <c r="F3272">
        <v>1</v>
      </c>
    </row>
    <row r="3273" spans="1:6" x14ac:dyDescent="0.25">
      <c r="A3273">
        <v>36</v>
      </c>
      <c r="B3273">
        <v>0</v>
      </c>
      <c r="C3273">
        <v>227.4</v>
      </c>
      <c r="D3273">
        <v>94</v>
      </c>
      <c r="E3273">
        <v>38.659999999999997</v>
      </c>
      <c r="F3273">
        <v>1</v>
      </c>
    </row>
    <row r="3274" spans="1:6" x14ac:dyDescent="0.25">
      <c r="A3274">
        <v>24</v>
      </c>
      <c r="B3274">
        <v>0</v>
      </c>
      <c r="C3274">
        <v>162.5</v>
      </c>
      <c r="D3274">
        <v>86</v>
      </c>
      <c r="E3274">
        <v>27.63</v>
      </c>
      <c r="F3274">
        <v>4</v>
      </c>
    </row>
    <row r="3275" spans="1:6" x14ac:dyDescent="0.25">
      <c r="A3275">
        <v>42</v>
      </c>
      <c r="B3275">
        <v>0</v>
      </c>
      <c r="C3275">
        <v>259.60000000000002</v>
      </c>
      <c r="D3275">
        <v>138</v>
      </c>
      <c r="E3275">
        <v>44.13</v>
      </c>
      <c r="F3275">
        <v>1</v>
      </c>
    </row>
    <row r="3276" spans="1:6" x14ac:dyDescent="0.25">
      <c r="A3276">
        <v>42</v>
      </c>
      <c r="B3276">
        <v>10</v>
      </c>
      <c r="C3276">
        <v>159.4</v>
      </c>
      <c r="D3276">
        <v>79</v>
      </c>
      <c r="E3276">
        <v>27.1</v>
      </c>
      <c r="F3276">
        <v>2</v>
      </c>
    </row>
    <row r="3277" spans="1:6" x14ac:dyDescent="0.25">
      <c r="A3277">
        <v>40</v>
      </c>
      <c r="B3277">
        <v>37</v>
      </c>
      <c r="C3277">
        <v>69.5</v>
      </c>
      <c r="D3277">
        <v>94</v>
      </c>
      <c r="E3277">
        <v>11.82</v>
      </c>
      <c r="F3277">
        <v>0</v>
      </c>
    </row>
    <row r="3278" spans="1:6" x14ac:dyDescent="0.25">
      <c r="A3278">
        <v>40</v>
      </c>
      <c r="B3278">
        <v>0</v>
      </c>
      <c r="C3278">
        <v>166.5</v>
      </c>
      <c r="D3278">
        <v>101</v>
      </c>
      <c r="E3278">
        <v>28.31</v>
      </c>
      <c r="F3278">
        <v>3</v>
      </c>
    </row>
    <row r="3279" spans="1:6" x14ac:dyDescent="0.25">
      <c r="A3279">
        <v>42</v>
      </c>
      <c r="B3279">
        <v>21</v>
      </c>
      <c r="C3279">
        <v>134.4</v>
      </c>
      <c r="D3279">
        <v>110</v>
      </c>
      <c r="E3279">
        <v>22.85</v>
      </c>
      <c r="F3279">
        <v>3</v>
      </c>
    </row>
    <row r="3280" spans="1:6" x14ac:dyDescent="0.25">
      <c r="A3280">
        <v>32</v>
      </c>
      <c r="B3280">
        <v>21</v>
      </c>
      <c r="C3280">
        <v>205.2</v>
      </c>
      <c r="D3280">
        <v>128</v>
      </c>
      <c r="E3280">
        <v>34.880000000000003</v>
      </c>
      <c r="F3280">
        <v>2</v>
      </c>
    </row>
    <row r="3281" spans="1:6" x14ac:dyDescent="0.25">
      <c r="A3281">
        <v>50</v>
      </c>
      <c r="B3281">
        <v>26</v>
      </c>
      <c r="C3281">
        <v>132.30000000000001</v>
      </c>
      <c r="D3281">
        <v>142</v>
      </c>
      <c r="E3281">
        <v>22.49</v>
      </c>
      <c r="F3281">
        <v>0</v>
      </c>
    </row>
    <row r="3282" spans="1:6" x14ac:dyDescent="0.25">
      <c r="A3282">
        <v>42</v>
      </c>
      <c r="B3282">
        <v>0</v>
      </c>
      <c r="C3282">
        <v>140.30000000000001</v>
      </c>
      <c r="D3282">
        <v>144</v>
      </c>
      <c r="E3282">
        <v>23.85</v>
      </c>
      <c r="F3282">
        <v>2</v>
      </c>
    </row>
    <row r="3283" spans="1:6" x14ac:dyDescent="0.25">
      <c r="A3283">
        <v>34</v>
      </c>
      <c r="B3283">
        <v>0</v>
      </c>
      <c r="C3283">
        <v>284.60000000000002</v>
      </c>
      <c r="D3283">
        <v>113</v>
      </c>
      <c r="E3283">
        <v>48.38</v>
      </c>
      <c r="F3283">
        <v>0</v>
      </c>
    </row>
    <row r="3284" spans="1:6" x14ac:dyDescent="0.25">
      <c r="A3284">
        <v>41</v>
      </c>
      <c r="B3284">
        <v>29</v>
      </c>
      <c r="C3284">
        <v>189.3</v>
      </c>
      <c r="D3284">
        <v>107</v>
      </c>
      <c r="E3284">
        <v>32.18</v>
      </c>
      <c r="F3284">
        <v>1</v>
      </c>
    </row>
    <row r="3285" spans="1:6" x14ac:dyDescent="0.25">
      <c r="A3285">
        <v>37</v>
      </c>
      <c r="B3285">
        <v>0</v>
      </c>
      <c r="C3285">
        <v>184.6</v>
      </c>
      <c r="D3285">
        <v>132</v>
      </c>
      <c r="E3285">
        <v>31.38</v>
      </c>
      <c r="F3285">
        <v>1</v>
      </c>
    </row>
    <row r="3286" spans="1:6" x14ac:dyDescent="0.25">
      <c r="A3286">
        <v>44</v>
      </c>
      <c r="B3286">
        <v>0</v>
      </c>
      <c r="C3286">
        <v>161.6</v>
      </c>
      <c r="D3286">
        <v>96</v>
      </c>
      <c r="E3286">
        <v>27.47</v>
      </c>
      <c r="F3286">
        <v>0</v>
      </c>
    </row>
    <row r="3287" spans="1:6" x14ac:dyDescent="0.25">
      <c r="A3287">
        <v>36</v>
      </c>
      <c r="B3287">
        <v>20</v>
      </c>
      <c r="C3287">
        <v>268.5</v>
      </c>
      <c r="D3287">
        <v>91</v>
      </c>
      <c r="E3287">
        <v>45.65</v>
      </c>
      <c r="F3287">
        <v>1</v>
      </c>
    </row>
    <row r="3288" spans="1:6" x14ac:dyDescent="0.25">
      <c r="A3288">
        <v>38</v>
      </c>
      <c r="B3288">
        <v>0</v>
      </c>
      <c r="C3288">
        <v>178</v>
      </c>
      <c r="D3288">
        <v>77</v>
      </c>
      <c r="E3288">
        <v>30.26</v>
      </c>
      <c r="F3288">
        <v>2</v>
      </c>
    </row>
    <row r="3289" spans="1:6" x14ac:dyDescent="0.25">
      <c r="A3289">
        <v>49</v>
      </c>
      <c r="B3289">
        <v>0</v>
      </c>
      <c r="C3289">
        <v>215.6</v>
      </c>
      <c r="D3289">
        <v>90</v>
      </c>
      <c r="E3289">
        <v>36.65</v>
      </c>
      <c r="F3289">
        <v>1</v>
      </c>
    </row>
    <row r="3290" spans="1:6" x14ac:dyDescent="0.25">
      <c r="A3290">
        <v>40</v>
      </c>
      <c r="B3290">
        <v>0</v>
      </c>
      <c r="C3290">
        <v>253.9</v>
      </c>
      <c r="D3290">
        <v>69</v>
      </c>
      <c r="E3290">
        <v>43.16</v>
      </c>
      <c r="F3290">
        <v>1</v>
      </c>
    </row>
    <row r="3291" spans="1:6" x14ac:dyDescent="0.25">
      <c r="A3291">
        <v>38</v>
      </c>
      <c r="B3291">
        <v>22</v>
      </c>
      <c r="C3291">
        <v>182.8</v>
      </c>
      <c r="D3291">
        <v>142</v>
      </c>
      <c r="E3291">
        <v>31.08</v>
      </c>
      <c r="F3291">
        <v>1</v>
      </c>
    </row>
    <row r="3292" spans="1:6" x14ac:dyDescent="0.25">
      <c r="A3292">
        <v>40</v>
      </c>
      <c r="B3292">
        <v>0</v>
      </c>
      <c r="C3292">
        <v>120</v>
      </c>
      <c r="D3292">
        <v>82</v>
      </c>
      <c r="E3292">
        <v>20.399999999999999</v>
      </c>
      <c r="F3292">
        <v>1</v>
      </c>
    </row>
    <row r="3293" spans="1:6" x14ac:dyDescent="0.25">
      <c r="A3293">
        <v>39</v>
      </c>
      <c r="B3293">
        <v>0</v>
      </c>
      <c r="C3293">
        <v>138.69999999999999</v>
      </c>
      <c r="D3293">
        <v>124</v>
      </c>
      <c r="E3293">
        <v>23.58</v>
      </c>
      <c r="F3293">
        <v>1</v>
      </c>
    </row>
    <row r="3294" spans="1:6" x14ac:dyDescent="0.25">
      <c r="A3294">
        <v>37</v>
      </c>
      <c r="B3294">
        <v>0</v>
      </c>
      <c r="C3294">
        <v>189</v>
      </c>
      <c r="D3294">
        <v>122</v>
      </c>
      <c r="E3294">
        <v>32.130000000000003</v>
      </c>
      <c r="F3294">
        <v>0</v>
      </c>
    </row>
    <row r="3295" spans="1:6" x14ac:dyDescent="0.25">
      <c r="A3295">
        <v>43</v>
      </c>
      <c r="B3295">
        <v>0</v>
      </c>
      <c r="C3295">
        <v>134.6</v>
      </c>
      <c r="D3295">
        <v>91</v>
      </c>
      <c r="E3295">
        <v>22.88</v>
      </c>
      <c r="F3295">
        <v>0</v>
      </c>
    </row>
    <row r="3296" spans="1:6" x14ac:dyDescent="0.25">
      <c r="A3296">
        <v>43</v>
      </c>
      <c r="B3296">
        <v>0</v>
      </c>
      <c r="C3296">
        <v>181.4</v>
      </c>
      <c r="D3296">
        <v>106</v>
      </c>
      <c r="E3296">
        <v>30.84</v>
      </c>
      <c r="F3296">
        <v>0</v>
      </c>
    </row>
    <row r="3297" spans="1:6" x14ac:dyDescent="0.25">
      <c r="A3297">
        <v>48</v>
      </c>
      <c r="B3297">
        <v>23</v>
      </c>
      <c r="C3297">
        <v>194.6</v>
      </c>
      <c r="D3297">
        <v>106</v>
      </c>
      <c r="E3297">
        <v>33.08</v>
      </c>
      <c r="F3297">
        <v>4</v>
      </c>
    </row>
    <row r="3298" spans="1:6" x14ac:dyDescent="0.25">
      <c r="A3298">
        <v>43</v>
      </c>
      <c r="B3298">
        <v>39</v>
      </c>
      <c r="C3298">
        <v>268.10000000000002</v>
      </c>
      <c r="D3298">
        <v>104</v>
      </c>
      <c r="E3298">
        <v>45.58</v>
      </c>
      <c r="F3298">
        <v>0</v>
      </c>
    </row>
    <row r="3299" spans="1:6" x14ac:dyDescent="0.25">
      <c r="A3299">
        <v>27</v>
      </c>
      <c r="B3299">
        <v>0</v>
      </c>
      <c r="C3299">
        <v>302.8</v>
      </c>
      <c r="D3299">
        <v>143</v>
      </c>
      <c r="E3299">
        <v>51.48</v>
      </c>
      <c r="F3299">
        <v>2</v>
      </c>
    </row>
    <row r="3300" spans="1:6" x14ac:dyDescent="0.25">
      <c r="A3300">
        <v>39</v>
      </c>
      <c r="B3300">
        <v>0</v>
      </c>
      <c r="C3300">
        <v>213.2</v>
      </c>
      <c r="D3300">
        <v>85</v>
      </c>
      <c r="E3300">
        <v>36.24</v>
      </c>
      <c r="F3300">
        <v>1</v>
      </c>
    </row>
    <row r="3301" spans="1:6" x14ac:dyDescent="0.25">
      <c r="A3301">
        <v>38</v>
      </c>
      <c r="B3301">
        <v>0</v>
      </c>
      <c r="C3301">
        <v>107.9</v>
      </c>
      <c r="D3301">
        <v>111</v>
      </c>
      <c r="E3301">
        <v>18.34</v>
      </c>
      <c r="F3301">
        <v>1</v>
      </c>
    </row>
    <row r="3302" spans="1:6" x14ac:dyDescent="0.25">
      <c r="A3302">
        <v>43</v>
      </c>
      <c r="B3302">
        <v>0</v>
      </c>
      <c r="C3302">
        <v>181.7</v>
      </c>
      <c r="D3302">
        <v>102</v>
      </c>
      <c r="E3302">
        <v>30.89</v>
      </c>
      <c r="F3302">
        <v>1</v>
      </c>
    </row>
    <row r="3303" spans="1:6" x14ac:dyDescent="0.25">
      <c r="A3303">
        <v>43</v>
      </c>
      <c r="B3303">
        <v>0</v>
      </c>
      <c r="C3303">
        <v>191.8</v>
      </c>
      <c r="D3303">
        <v>105</v>
      </c>
      <c r="E3303">
        <v>32.61</v>
      </c>
      <c r="F3303">
        <v>1</v>
      </c>
    </row>
    <row r="3304" spans="1:6" x14ac:dyDescent="0.25">
      <c r="A3304">
        <v>35</v>
      </c>
      <c r="B3304">
        <v>21</v>
      </c>
      <c r="C3304">
        <v>180.2</v>
      </c>
      <c r="D3304">
        <v>97</v>
      </c>
      <c r="E3304">
        <v>30.63</v>
      </c>
      <c r="F3304">
        <v>2</v>
      </c>
    </row>
    <row r="3305" spans="1:6" x14ac:dyDescent="0.25">
      <c r="A3305">
        <v>43</v>
      </c>
      <c r="B3305">
        <v>0</v>
      </c>
      <c r="C3305">
        <v>215.1</v>
      </c>
      <c r="D3305">
        <v>105</v>
      </c>
      <c r="E3305">
        <v>36.57</v>
      </c>
      <c r="F3305">
        <v>2</v>
      </c>
    </row>
    <row r="3306" spans="1:6" x14ac:dyDescent="0.25">
      <c r="A3306">
        <v>26</v>
      </c>
      <c r="B3306">
        <v>38</v>
      </c>
      <c r="C3306">
        <v>234.6</v>
      </c>
      <c r="D3306">
        <v>84</v>
      </c>
      <c r="E3306">
        <v>39.880000000000003</v>
      </c>
      <c r="F3306">
        <v>1</v>
      </c>
    </row>
    <row r="3307" spans="1:6" x14ac:dyDescent="0.25">
      <c r="A3307">
        <v>38</v>
      </c>
      <c r="B3307">
        <v>43</v>
      </c>
      <c r="C3307">
        <v>158.19999999999999</v>
      </c>
      <c r="D3307">
        <v>94</v>
      </c>
      <c r="E3307">
        <v>26.89</v>
      </c>
      <c r="F3307">
        <v>2</v>
      </c>
    </row>
    <row r="3308" spans="1:6" x14ac:dyDescent="0.25">
      <c r="A3308">
        <v>42</v>
      </c>
      <c r="B3308">
        <v>0</v>
      </c>
      <c r="C3308">
        <v>204.2</v>
      </c>
      <c r="D3308">
        <v>98</v>
      </c>
      <c r="E3308">
        <v>34.71</v>
      </c>
      <c r="F3308">
        <v>1</v>
      </c>
    </row>
    <row r="3309" spans="1:6" x14ac:dyDescent="0.25">
      <c r="A3309">
        <v>34</v>
      </c>
      <c r="B3309">
        <v>0</v>
      </c>
      <c r="C3309">
        <v>221.8</v>
      </c>
      <c r="D3309">
        <v>105</v>
      </c>
      <c r="E3309">
        <v>37.71</v>
      </c>
      <c r="F3309">
        <v>2</v>
      </c>
    </row>
    <row r="3310" spans="1:6" x14ac:dyDescent="0.25">
      <c r="A3310">
        <v>38</v>
      </c>
      <c r="B3310">
        <v>14</v>
      </c>
      <c r="C3310">
        <v>183</v>
      </c>
      <c r="D3310">
        <v>113</v>
      </c>
      <c r="E3310">
        <v>31.11</v>
      </c>
      <c r="F3310">
        <v>1</v>
      </c>
    </row>
    <row r="3311" spans="1:6" x14ac:dyDescent="0.25">
      <c r="A3311">
        <v>37</v>
      </c>
      <c r="B3311">
        <v>0</v>
      </c>
      <c r="C3311">
        <v>221.5</v>
      </c>
      <c r="D3311">
        <v>103</v>
      </c>
      <c r="E3311">
        <v>37.659999999999997</v>
      </c>
      <c r="F3311">
        <v>1</v>
      </c>
    </row>
    <row r="3312" spans="1:6" x14ac:dyDescent="0.25">
      <c r="A3312">
        <v>38</v>
      </c>
      <c r="B3312">
        <v>0</v>
      </c>
      <c r="C3312">
        <v>228.1</v>
      </c>
      <c r="D3312">
        <v>77</v>
      </c>
      <c r="E3312">
        <v>38.78</v>
      </c>
      <c r="F3312">
        <v>0</v>
      </c>
    </row>
    <row r="3313" spans="1:6" x14ac:dyDescent="0.25">
      <c r="A3313">
        <v>33</v>
      </c>
      <c r="B3313">
        <v>0</v>
      </c>
      <c r="C3313">
        <v>197.7</v>
      </c>
      <c r="D3313">
        <v>99</v>
      </c>
      <c r="E3313">
        <v>33.61</v>
      </c>
      <c r="F3313">
        <v>3</v>
      </c>
    </row>
    <row r="3314" spans="1:6" x14ac:dyDescent="0.25">
      <c r="A3314">
        <v>51</v>
      </c>
      <c r="B3314">
        <v>21</v>
      </c>
      <c r="C3314">
        <v>135.1</v>
      </c>
      <c r="D3314">
        <v>120</v>
      </c>
      <c r="E3314">
        <v>22.97</v>
      </c>
      <c r="F3314">
        <v>4</v>
      </c>
    </row>
    <row r="3315" spans="1:6" x14ac:dyDescent="0.25">
      <c r="A3315">
        <v>40</v>
      </c>
      <c r="B3315">
        <v>35</v>
      </c>
      <c r="C3315">
        <v>238.3</v>
      </c>
      <c r="D3315">
        <v>86</v>
      </c>
      <c r="E3315">
        <v>40.51</v>
      </c>
      <c r="F3315">
        <v>5</v>
      </c>
    </row>
    <row r="3316" spans="1:6" x14ac:dyDescent="0.25">
      <c r="A3316">
        <v>44</v>
      </c>
      <c r="B3316">
        <v>28</v>
      </c>
      <c r="C3316">
        <v>196.2</v>
      </c>
      <c r="D3316">
        <v>88</v>
      </c>
      <c r="E3316">
        <v>33.35</v>
      </c>
      <c r="F3316">
        <v>0</v>
      </c>
    </row>
    <row r="3317" spans="1:6" x14ac:dyDescent="0.25">
      <c r="A3317">
        <v>38</v>
      </c>
      <c r="B3317">
        <v>20</v>
      </c>
      <c r="C3317">
        <v>205.9</v>
      </c>
      <c r="D3317">
        <v>109</v>
      </c>
      <c r="E3317">
        <v>35</v>
      </c>
      <c r="F3317">
        <v>4</v>
      </c>
    </row>
    <row r="3318" spans="1:6" x14ac:dyDescent="0.25">
      <c r="A3318">
        <v>53</v>
      </c>
      <c r="B3318">
        <v>0</v>
      </c>
      <c r="C3318">
        <v>174.1</v>
      </c>
      <c r="D3318">
        <v>97</v>
      </c>
      <c r="E3318">
        <v>29.6</v>
      </c>
      <c r="F3318">
        <v>3</v>
      </c>
    </row>
    <row r="3319" spans="1:6" x14ac:dyDescent="0.25">
      <c r="A3319">
        <v>36</v>
      </c>
      <c r="B3319">
        <v>0</v>
      </c>
      <c r="C3319">
        <v>154.6</v>
      </c>
      <c r="D3319">
        <v>81</v>
      </c>
      <c r="E3319">
        <v>26.28</v>
      </c>
      <c r="F3319">
        <v>0</v>
      </c>
    </row>
    <row r="3320" spans="1:6" x14ac:dyDescent="0.25">
      <c r="A3320">
        <v>35</v>
      </c>
      <c r="B3320">
        <v>20</v>
      </c>
      <c r="C3320">
        <v>186.2</v>
      </c>
      <c r="D3320">
        <v>112</v>
      </c>
      <c r="E3320">
        <v>31.65</v>
      </c>
      <c r="F3320">
        <v>3</v>
      </c>
    </row>
    <row r="3321" spans="1:6" x14ac:dyDescent="0.25">
      <c r="A3321">
        <v>36</v>
      </c>
      <c r="B3321">
        <v>0</v>
      </c>
      <c r="C3321">
        <v>176.1</v>
      </c>
      <c r="D3321">
        <v>113</v>
      </c>
      <c r="E3321">
        <v>29.94</v>
      </c>
      <c r="F3321">
        <v>1</v>
      </c>
    </row>
    <row r="3322" spans="1:6" x14ac:dyDescent="0.25">
      <c r="A3322">
        <v>40</v>
      </c>
      <c r="B3322">
        <v>19</v>
      </c>
      <c r="C3322">
        <v>163</v>
      </c>
      <c r="D3322">
        <v>75</v>
      </c>
      <c r="E3322">
        <v>27.71</v>
      </c>
      <c r="F3322">
        <v>3</v>
      </c>
    </row>
    <row r="3323" spans="1:6" x14ac:dyDescent="0.25">
      <c r="A3323">
        <v>37</v>
      </c>
      <c r="B3323">
        <v>0</v>
      </c>
      <c r="C3323">
        <v>103.6</v>
      </c>
      <c r="D3323">
        <v>78</v>
      </c>
      <c r="E3323">
        <v>17.61</v>
      </c>
      <c r="F3323">
        <v>2</v>
      </c>
    </row>
    <row r="3324" spans="1:6" x14ac:dyDescent="0.25">
      <c r="A3324">
        <v>43</v>
      </c>
      <c r="B3324">
        <v>0</v>
      </c>
      <c r="C3324">
        <v>162.1</v>
      </c>
      <c r="D3324">
        <v>98</v>
      </c>
      <c r="E3324">
        <v>27.56</v>
      </c>
      <c r="F3324">
        <v>0</v>
      </c>
    </row>
    <row r="3325" spans="1:6" x14ac:dyDescent="0.25">
      <c r="A3325">
        <v>47</v>
      </c>
      <c r="B3325">
        <v>0</v>
      </c>
      <c r="C3325">
        <v>149.19999999999999</v>
      </c>
      <c r="D3325">
        <v>125</v>
      </c>
      <c r="E3325">
        <v>25.36</v>
      </c>
      <c r="F3325">
        <v>4</v>
      </c>
    </row>
    <row r="3326" spans="1:6" x14ac:dyDescent="0.25">
      <c r="A3326">
        <v>53</v>
      </c>
      <c r="B3326">
        <v>0</v>
      </c>
      <c r="C3326">
        <v>187.3</v>
      </c>
      <c r="D3326">
        <v>108</v>
      </c>
      <c r="E3326">
        <v>31.84</v>
      </c>
      <c r="F3326">
        <v>3</v>
      </c>
    </row>
    <row r="3327" spans="1:6" x14ac:dyDescent="0.25">
      <c r="A3327">
        <v>28</v>
      </c>
      <c r="B3327">
        <v>0</v>
      </c>
      <c r="C3327">
        <v>222.4</v>
      </c>
      <c r="D3327">
        <v>90</v>
      </c>
      <c r="E3327">
        <v>37.81</v>
      </c>
      <c r="F3327">
        <v>2</v>
      </c>
    </row>
    <row r="3328" spans="1:6" x14ac:dyDescent="0.25">
      <c r="A3328">
        <v>28</v>
      </c>
      <c r="B3328">
        <v>0</v>
      </c>
      <c r="C3328">
        <v>82.7</v>
      </c>
      <c r="D3328">
        <v>94</v>
      </c>
      <c r="E3328">
        <v>14.06</v>
      </c>
      <c r="F3328">
        <v>0</v>
      </c>
    </row>
    <row r="3329" spans="1:6" x14ac:dyDescent="0.25">
      <c r="A3329">
        <v>44</v>
      </c>
      <c r="B3329">
        <v>24</v>
      </c>
      <c r="C3329">
        <v>215.2</v>
      </c>
      <c r="D3329">
        <v>73</v>
      </c>
      <c r="E3329">
        <v>36.58</v>
      </c>
      <c r="F3329">
        <v>0</v>
      </c>
    </row>
    <row r="3330" spans="1:6" x14ac:dyDescent="0.25">
      <c r="A3330">
        <v>40</v>
      </c>
      <c r="B3330">
        <v>0</v>
      </c>
      <c r="C3330">
        <v>168</v>
      </c>
      <c r="D3330">
        <v>103</v>
      </c>
      <c r="E3330">
        <v>28.56</v>
      </c>
      <c r="F3330">
        <v>0</v>
      </c>
    </row>
    <row r="3331" spans="1:6" x14ac:dyDescent="0.25">
      <c r="A3331">
        <v>43</v>
      </c>
      <c r="B3331">
        <v>12</v>
      </c>
      <c r="C3331">
        <v>62.4</v>
      </c>
      <c r="D3331">
        <v>119</v>
      </c>
      <c r="E3331">
        <v>10.61</v>
      </c>
      <c r="F3331">
        <v>0</v>
      </c>
    </row>
    <row r="3332" spans="1:6" x14ac:dyDescent="0.25">
      <c r="A3332">
        <v>35</v>
      </c>
      <c r="B3332">
        <v>41</v>
      </c>
      <c r="C3332">
        <v>226</v>
      </c>
      <c r="D3332">
        <v>113</v>
      </c>
      <c r="E3332">
        <v>38.42</v>
      </c>
      <c r="F3332">
        <v>2</v>
      </c>
    </row>
    <row r="3333" spans="1:6" x14ac:dyDescent="0.25">
      <c r="A3333">
        <v>38</v>
      </c>
      <c r="B3333">
        <v>0</v>
      </c>
      <c r="C3333">
        <v>205.7</v>
      </c>
      <c r="D3333">
        <v>80</v>
      </c>
      <c r="E3333">
        <v>34.97</v>
      </c>
      <c r="F3333">
        <v>2</v>
      </c>
    </row>
    <row r="3334" spans="1:6" x14ac:dyDescent="0.25">
      <c r="A3334">
        <v>49</v>
      </c>
      <c r="B3334">
        <v>20</v>
      </c>
      <c r="C3334">
        <v>184.8</v>
      </c>
      <c r="D3334">
        <v>105</v>
      </c>
      <c r="E3334">
        <v>31.42</v>
      </c>
      <c r="F3334">
        <v>1</v>
      </c>
    </row>
    <row r="3335" spans="1:6" x14ac:dyDescent="0.25">
      <c r="A3335">
        <v>44</v>
      </c>
      <c r="B3335">
        <v>0</v>
      </c>
      <c r="C3335">
        <v>193.1</v>
      </c>
      <c r="D3335">
        <v>93</v>
      </c>
      <c r="E3335">
        <v>32.83</v>
      </c>
      <c r="F3335">
        <v>1</v>
      </c>
    </row>
    <row r="3336" spans="1:6" x14ac:dyDescent="0.25">
      <c r="A3336">
        <v>32</v>
      </c>
      <c r="B3336">
        <v>41</v>
      </c>
      <c r="C3336">
        <v>225.5</v>
      </c>
      <c r="D3336">
        <v>95</v>
      </c>
      <c r="E3336">
        <v>38.340000000000003</v>
      </c>
      <c r="F3336">
        <v>2</v>
      </c>
    </row>
    <row r="3337" spans="1:6" x14ac:dyDescent="0.25">
      <c r="A3337">
        <v>47</v>
      </c>
      <c r="B3337">
        <v>0</v>
      </c>
      <c r="C3337">
        <v>163.5</v>
      </c>
      <c r="D3337">
        <v>107</v>
      </c>
      <c r="E3337">
        <v>27.8</v>
      </c>
      <c r="F3337">
        <v>2</v>
      </c>
    </row>
    <row r="3338" spans="1:6" x14ac:dyDescent="0.25">
      <c r="A3338">
        <v>35</v>
      </c>
      <c r="B3338">
        <v>22</v>
      </c>
      <c r="C3338">
        <v>244.7</v>
      </c>
      <c r="D3338">
        <v>104</v>
      </c>
      <c r="E3338">
        <v>41.6</v>
      </c>
      <c r="F3338">
        <v>0</v>
      </c>
    </row>
    <row r="3339" spans="1:6" x14ac:dyDescent="0.25">
      <c r="A3339">
        <v>31</v>
      </c>
      <c r="B3339">
        <v>0</v>
      </c>
      <c r="C3339">
        <v>216.7</v>
      </c>
      <c r="D3339">
        <v>70</v>
      </c>
      <c r="E3339">
        <v>36.840000000000003</v>
      </c>
      <c r="F3339">
        <v>1</v>
      </c>
    </row>
    <row r="3340" spans="1:6" x14ac:dyDescent="0.25">
      <c r="A3340">
        <v>38</v>
      </c>
      <c r="B3340">
        <v>15</v>
      </c>
      <c r="C3340">
        <v>196.8</v>
      </c>
      <c r="D3340">
        <v>79</v>
      </c>
      <c r="E3340">
        <v>33.46</v>
      </c>
      <c r="F3340">
        <v>1</v>
      </c>
    </row>
    <row r="3341" spans="1:6" x14ac:dyDescent="0.25">
      <c r="A3341">
        <v>40</v>
      </c>
      <c r="B3341">
        <v>0</v>
      </c>
      <c r="C3341">
        <v>197.3</v>
      </c>
      <c r="D3341">
        <v>120</v>
      </c>
      <c r="E3341">
        <v>33.54</v>
      </c>
      <c r="F3341">
        <v>1</v>
      </c>
    </row>
    <row r="3342" spans="1:6" x14ac:dyDescent="0.25">
      <c r="A3342">
        <v>41</v>
      </c>
      <c r="B3342">
        <v>23</v>
      </c>
      <c r="C3342">
        <v>208.7</v>
      </c>
      <c r="D3342">
        <v>57</v>
      </c>
      <c r="E3342">
        <v>35.479999999999997</v>
      </c>
      <c r="F3342">
        <v>1</v>
      </c>
    </row>
    <row r="3343" spans="1:6" x14ac:dyDescent="0.25">
      <c r="A3343">
        <v>39</v>
      </c>
      <c r="B3343">
        <v>0</v>
      </c>
      <c r="C3343">
        <v>168.4</v>
      </c>
      <c r="D3343">
        <v>53</v>
      </c>
      <c r="E3343">
        <v>28.63</v>
      </c>
      <c r="F3343">
        <v>1</v>
      </c>
    </row>
    <row r="3344" spans="1:6" x14ac:dyDescent="0.25">
      <c r="A3344">
        <v>43</v>
      </c>
      <c r="B3344">
        <v>0</v>
      </c>
      <c r="C3344">
        <v>129.4</v>
      </c>
      <c r="D3344">
        <v>69</v>
      </c>
      <c r="E3344">
        <v>22</v>
      </c>
      <c r="F3344">
        <v>1</v>
      </c>
    </row>
    <row r="3345" spans="1:6" x14ac:dyDescent="0.25">
      <c r="A3345">
        <v>44</v>
      </c>
      <c r="B3345">
        <v>0</v>
      </c>
      <c r="C3345">
        <v>260.89999999999998</v>
      </c>
      <c r="D3345">
        <v>94</v>
      </c>
      <c r="E3345">
        <v>44.35</v>
      </c>
      <c r="F3345">
        <v>1</v>
      </c>
    </row>
    <row r="3346" spans="1:6" x14ac:dyDescent="0.25">
      <c r="A3346">
        <v>29</v>
      </c>
      <c r="B3346">
        <v>0</v>
      </c>
      <c r="C3346">
        <v>267.89999999999998</v>
      </c>
      <c r="D3346">
        <v>80</v>
      </c>
      <c r="E3346">
        <v>45.54</v>
      </c>
      <c r="F3346">
        <v>3</v>
      </c>
    </row>
    <row r="3347" spans="1:6" x14ac:dyDescent="0.25">
      <c r="A3347">
        <v>46</v>
      </c>
      <c r="B3347">
        <v>0</v>
      </c>
      <c r="C3347">
        <v>172.7</v>
      </c>
      <c r="D3347">
        <v>90</v>
      </c>
      <c r="E3347">
        <v>29.36</v>
      </c>
      <c r="F3347">
        <v>0</v>
      </c>
    </row>
    <row r="3348" spans="1:6" x14ac:dyDescent="0.25">
      <c r="A3348">
        <v>45</v>
      </c>
      <c r="B3348">
        <v>0</v>
      </c>
      <c r="C3348">
        <v>159.1</v>
      </c>
      <c r="D3348">
        <v>80</v>
      </c>
      <c r="E3348">
        <v>27.05</v>
      </c>
      <c r="F3348">
        <v>0</v>
      </c>
    </row>
    <row r="3349" spans="1:6" x14ac:dyDescent="0.25">
      <c r="A3349">
        <v>42</v>
      </c>
      <c r="B3349">
        <v>0</v>
      </c>
      <c r="C3349">
        <v>166.8</v>
      </c>
      <c r="D3349">
        <v>138</v>
      </c>
      <c r="E3349">
        <v>28.36</v>
      </c>
      <c r="F3349">
        <v>2</v>
      </c>
    </row>
    <row r="3350" spans="1:6" x14ac:dyDescent="0.25">
      <c r="A3350">
        <v>41</v>
      </c>
      <c r="B3350">
        <v>17</v>
      </c>
      <c r="C3350">
        <v>145.69999999999999</v>
      </c>
      <c r="D3350">
        <v>89</v>
      </c>
      <c r="E3350">
        <v>24.77</v>
      </c>
      <c r="F3350">
        <v>1</v>
      </c>
    </row>
    <row r="3351" spans="1:6" x14ac:dyDescent="0.25">
      <c r="A3351">
        <v>39</v>
      </c>
      <c r="B3351">
        <v>0</v>
      </c>
      <c r="C3351">
        <v>129.4</v>
      </c>
      <c r="D3351">
        <v>104</v>
      </c>
      <c r="E3351">
        <v>22</v>
      </c>
      <c r="F3351">
        <v>1</v>
      </c>
    </row>
    <row r="3352" spans="1:6" x14ac:dyDescent="0.25">
      <c r="A3352">
        <v>47</v>
      </c>
      <c r="B3352">
        <v>0</v>
      </c>
      <c r="C3352">
        <v>171.5</v>
      </c>
      <c r="D3352">
        <v>77</v>
      </c>
      <c r="E3352">
        <v>29.16</v>
      </c>
      <c r="F3352">
        <v>0</v>
      </c>
    </row>
    <row r="3353" spans="1:6" x14ac:dyDescent="0.25">
      <c r="A3353">
        <v>35</v>
      </c>
      <c r="B3353">
        <v>0</v>
      </c>
      <c r="C3353">
        <v>180.6</v>
      </c>
      <c r="D3353">
        <v>134</v>
      </c>
      <c r="E3353">
        <v>30.7</v>
      </c>
      <c r="F3353">
        <v>4</v>
      </c>
    </row>
    <row r="3354" spans="1:6" x14ac:dyDescent="0.25">
      <c r="A3354">
        <v>36</v>
      </c>
      <c r="B3354">
        <v>33</v>
      </c>
      <c r="C3354">
        <v>225.7</v>
      </c>
      <c r="D3354">
        <v>133</v>
      </c>
      <c r="E3354">
        <v>38.369999999999997</v>
      </c>
      <c r="F3354">
        <v>3</v>
      </c>
    </row>
    <row r="3355" spans="1:6" x14ac:dyDescent="0.25">
      <c r="A3355">
        <v>38</v>
      </c>
      <c r="B3355">
        <v>0</v>
      </c>
      <c r="C3355">
        <v>176.9</v>
      </c>
      <c r="D3355">
        <v>110</v>
      </c>
      <c r="E3355">
        <v>30.07</v>
      </c>
      <c r="F3355">
        <v>1</v>
      </c>
    </row>
    <row r="3356" spans="1:6" x14ac:dyDescent="0.25">
      <c r="A3356">
        <v>46</v>
      </c>
      <c r="B3356">
        <v>0</v>
      </c>
      <c r="C3356">
        <v>250.5</v>
      </c>
      <c r="D3356">
        <v>89</v>
      </c>
      <c r="E3356">
        <v>42.59</v>
      </c>
      <c r="F3356">
        <v>1</v>
      </c>
    </row>
    <row r="3357" spans="1:6" x14ac:dyDescent="0.25">
      <c r="A3357">
        <v>41</v>
      </c>
      <c r="B3357">
        <v>0</v>
      </c>
      <c r="C3357">
        <v>282.8</v>
      </c>
      <c r="D3357">
        <v>108</v>
      </c>
      <c r="E3357">
        <v>48.08</v>
      </c>
      <c r="F3357">
        <v>3</v>
      </c>
    </row>
    <row r="3358" spans="1:6" x14ac:dyDescent="0.25">
      <c r="A3358">
        <v>42</v>
      </c>
      <c r="B3358">
        <v>0</v>
      </c>
      <c r="C3358">
        <v>142.6</v>
      </c>
      <c r="D3358">
        <v>90</v>
      </c>
      <c r="E3358">
        <v>24.24</v>
      </c>
      <c r="F3358">
        <v>0</v>
      </c>
    </row>
    <row r="3359" spans="1:6" x14ac:dyDescent="0.25">
      <c r="A3359">
        <v>37</v>
      </c>
      <c r="B3359">
        <v>0</v>
      </c>
      <c r="C3359">
        <v>276.10000000000002</v>
      </c>
      <c r="D3359">
        <v>120</v>
      </c>
      <c r="E3359">
        <v>46.94</v>
      </c>
      <c r="F3359">
        <v>1</v>
      </c>
    </row>
    <row r="3360" spans="1:6" x14ac:dyDescent="0.25">
      <c r="A3360">
        <v>41</v>
      </c>
      <c r="B3360">
        <v>0</v>
      </c>
      <c r="C3360">
        <v>154.30000000000001</v>
      </c>
      <c r="D3360">
        <v>71</v>
      </c>
      <c r="E3360">
        <v>26.23</v>
      </c>
      <c r="F3360">
        <v>0</v>
      </c>
    </row>
    <row r="3361" spans="1:6" x14ac:dyDescent="0.25">
      <c r="A3361">
        <v>41</v>
      </c>
      <c r="B3361">
        <v>35</v>
      </c>
      <c r="C3361">
        <v>181</v>
      </c>
      <c r="D3361">
        <v>88</v>
      </c>
      <c r="E3361">
        <v>30.77</v>
      </c>
      <c r="F3361">
        <v>1</v>
      </c>
    </row>
    <row r="3362" spans="1:6" x14ac:dyDescent="0.25">
      <c r="A3362">
        <v>43</v>
      </c>
      <c r="B3362">
        <v>0</v>
      </c>
      <c r="C3362">
        <v>108.1</v>
      </c>
      <c r="D3362">
        <v>81</v>
      </c>
      <c r="E3362">
        <v>18.38</v>
      </c>
      <c r="F3362">
        <v>1</v>
      </c>
    </row>
    <row r="3363" spans="1:6" x14ac:dyDescent="0.25">
      <c r="A3363">
        <v>40</v>
      </c>
      <c r="B3363">
        <v>31</v>
      </c>
      <c r="C3363">
        <v>252.1</v>
      </c>
      <c r="D3363">
        <v>98</v>
      </c>
      <c r="E3363">
        <v>42.86</v>
      </c>
      <c r="F3363">
        <v>2</v>
      </c>
    </row>
    <row r="3364" spans="1:6" x14ac:dyDescent="0.25">
      <c r="A3364">
        <v>37</v>
      </c>
      <c r="B3364">
        <v>0</v>
      </c>
      <c r="C3364">
        <v>160.1</v>
      </c>
      <c r="D3364">
        <v>64</v>
      </c>
      <c r="E3364">
        <v>27.22</v>
      </c>
      <c r="F3364">
        <v>5</v>
      </c>
    </row>
    <row r="3365" spans="1:6" x14ac:dyDescent="0.25">
      <c r="A3365">
        <v>45</v>
      </c>
      <c r="B3365">
        <v>0</v>
      </c>
      <c r="C3365">
        <v>217.6</v>
      </c>
      <c r="D3365">
        <v>82</v>
      </c>
      <c r="E3365">
        <v>36.99</v>
      </c>
      <c r="F3365">
        <v>0</v>
      </c>
    </row>
    <row r="3366" spans="1:6" x14ac:dyDescent="0.25">
      <c r="A3366">
        <v>36</v>
      </c>
      <c r="B3366">
        <v>22</v>
      </c>
      <c r="C3366">
        <v>198.3</v>
      </c>
      <c r="D3366">
        <v>144</v>
      </c>
      <c r="E3366">
        <v>33.71</v>
      </c>
      <c r="F3366">
        <v>2</v>
      </c>
    </row>
    <row r="3367" spans="1:6" x14ac:dyDescent="0.25">
      <c r="A3367">
        <v>44</v>
      </c>
      <c r="B3367">
        <v>32</v>
      </c>
      <c r="C3367">
        <v>190.3</v>
      </c>
      <c r="D3367">
        <v>97</v>
      </c>
      <c r="E3367">
        <v>32.35</v>
      </c>
      <c r="F3367">
        <v>2</v>
      </c>
    </row>
    <row r="3368" spans="1:6" x14ac:dyDescent="0.25">
      <c r="A3368">
        <v>36</v>
      </c>
      <c r="B3368">
        <v>23</v>
      </c>
      <c r="C3368">
        <v>184.7</v>
      </c>
      <c r="D3368">
        <v>63</v>
      </c>
      <c r="E3368">
        <v>31.4</v>
      </c>
      <c r="F3368">
        <v>1</v>
      </c>
    </row>
    <row r="3369" spans="1:6" x14ac:dyDescent="0.25">
      <c r="A3369">
        <v>36</v>
      </c>
      <c r="B3369">
        <v>16</v>
      </c>
      <c r="C3369">
        <v>125.1</v>
      </c>
      <c r="D3369">
        <v>56</v>
      </c>
      <c r="E3369">
        <v>21.27</v>
      </c>
      <c r="F3369">
        <v>0</v>
      </c>
    </row>
    <row r="3370" spans="1:6" x14ac:dyDescent="0.25">
      <c r="A3370">
        <v>51</v>
      </c>
      <c r="B3370">
        <v>0</v>
      </c>
      <c r="C3370">
        <v>181.3</v>
      </c>
      <c r="D3370">
        <v>100</v>
      </c>
      <c r="E3370">
        <v>30.82</v>
      </c>
      <c r="F3370">
        <v>1</v>
      </c>
    </row>
    <row r="3371" spans="1:6" x14ac:dyDescent="0.25">
      <c r="A3371">
        <v>41</v>
      </c>
      <c r="B3371">
        <v>0</v>
      </c>
      <c r="C3371">
        <v>99.8</v>
      </c>
      <c r="D3371">
        <v>101</v>
      </c>
      <c r="E3371">
        <v>16.97</v>
      </c>
      <c r="F3371">
        <v>0</v>
      </c>
    </row>
    <row r="3372" spans="1:6" x14ac:dyDescent="0.25">
      <c r="A3372">
        <v>36</v>
      </c>
      <c r="B3372">
        <v>0</v>
      </c>
      <c r="C3372">
        <v>254.8</v>
      </c>
      <c r="D3372">
        <v>97</v>
      </c>
      <c r="E3372">
        <v>43.32</v>
      </c>
      <c r="F3372">
        <v>1</v>
      </c>
    </row>
    <row r="3373" spans="1:6" x14ac:dyDescent="0.25">
      <c r="A3373">
        <v>28</v>
      </c>
      <c r="B3373">
        <v>0</v>
      </c>
      <c r="C3373">
        <v>244.5</v>
      </c>
      <c r="D3373">
        <v>72</v>
      </c>
      <c r="E3373">
        <v>41.57</v>
      </c>
      <c r="F3373">
        <v>5</v>
      </c>
    </row>
    <row r="3374" spans="1:6" x14ac:dyDescent="0.25">
      <c r="A3374">
        <v>39</v>
      </c>
      <c r="B3374">
        <v>0</v>
      </c>
      <c r="C3374">
        <v>167.7</v>
      </c>
      <c r="D3374">
        <v>74</v>
      </c>
      <c r="E3374">
        <v>28.51</v>
      </c>
      <c r="F3374">
        <v>1</v>
      </c>
    </row>
    <row r="3375" spans="1:6" x14ac:dyDescent="0.25">
      <c r="A3375">
        <v>48</v>
      </c>
      <c r="B3375">
        <v>0</v>
      </c>
      <c r="C3375">
        <v>79.5</v>
      </c>
      <c r="D3375">
        <v>121</v>
      </c>
      <c r="E3375">
        <v>13.52</v>
      </c>
      <c r="F3375">
        <v>2</v>
      </c>
    </row>
    <row r="3376" spans="1:6" x14ac:dyDescent="0.25">
      <c r="A3376">
        <v>25</v>
      </c>
      <c r="B3376">
        <v>0</v>
      </c>
      <c r="C3376">
        <v>133</v>
      </c>
      <c r="D3376">
        <v>94</v>
      </c>
      <c r="E3376">
        <v>22.61</v>
      </c>
      <c r="F3376">
        <v>4</v>
      </c>
    </row>
    <row r="3377" spans="1:6" x14ac:dyDescent="0.25">
      <c r="A3377">
        <v>30</v>
      </c>
      <c r="B3377">
        <v>0</v>
      </c>
      <c r="C3377">
        <v>297.2</v>
      </c>
      <c r="D3377">
        <v>113</v>
      </c>
      <c r="E3377">
        <v>50.52</v>
      </c>
      <c r="F3377">
        <v>1</v>
      </c>
    </row>
    <row r="3378" spans="1:6" x14ac:dyDescent="0.25">
      <c r="A3378">
        <v>35</v>
      </c>
      <c r="B3378">
        <v>0</v>
      </c>
      <c r="C3378">
        <v>214.9</v>
      </c>
      <c r="D3378">
        <v>72</v>
      </c>
      <c r="E3378">
        <v>36.53</v>
      </c>
      <c r="F3378">
        <v>2</v>
      </c>
    </row>
    <row r="3379" spans="1:6" x14ac:dyDescent="0.25">
      <c r="A3379">
        <v>44</v>
      </c>
      <c r="B3379">
        <v>0</v>
      </c>
      <c r="C3379">
        <v>269.89999999999998</v>
      </c>
      <c r="D3379">
        <v>99</v>
      </c>
      <c r="E3379">
        <v>45.88</v>
      </c>
      <c r="F3379">
        <v>1</v>
      </c>
    </row>
    <row r="3380" spans="1:6" x14ac:dyDescent="0.25">
      <c r="A3380">
        <v>43</v>
      </c>
      <c r="B3380">
        <v>0</v>
      </c>
      <c r="C3380">
        <v>143.80000000000001</v>
      </c>
      <c r="D3380">
        <v>102</v>
      </c>
      <c r="E3380">
        <v>24.45</v>
      </c>
      <c r="F3380">
        <v>1</v>
      </c>
    </row>
    <row r="3381" spans="1:6" x14ac:dyDescent="0.25">
      <c r="A3381">
        <v>24</v>
      </c>
      <c r="B3381">
        <v>0</v>
      </c>
      <c r="C3381">
        <v>132.19999999999999</v>
      </c>
      <c r="D3381">
        <v>122</v>
      </c>
      <c r="E3381">
        <v>22.47</v>
      </c>
      <c r="F3381">
        <v>3</v>
      </c>
    </row>
    <row r="3382" spans="1:6" x14ac:dyDescent="0.25">
      <c r="A3382">
        <v>44</v>
      </c>
      <c r="B3382">
        <v>0</v>
      </c>
      <c r="C3382">
        <v>162.80000000000001</v>
      </c>
      <c r="D3382">
        <v>117</v>
      </c>
      <c r="E3382">
        <v>27.68</v>
      </c>
      <c r="F3382">
        <v>1</v>
      </c>
    </row>
    <row r="3383" spans="1:6" x14ac:dyDescent="0.25">
      <c r="A3383">
        <v>35</v>
      </c>
      <c r="B3383">
        <v>0</v>
      </c>
      <c r="C3383">
        <v>351.5</v>
      </c>
      <c r="D3383">
        <v>95</v>
      </c>
      <c r="E3383">
        <v>59.76</v>
      </c>
      <c r="F3383">
        <v>1</v>
      </c>
    </row>
    <row r="3384" spans="1:6" x14ac:dyDescent="0.25">
      <c r="A3384">
        <v>42</v>
      </c>
      <c r="B3384">
        <v>0</v>
      </c>
      <c r="C3384">
        <v>165.8</v>
      </c>
      <c r="D3384">
        <v>96</v>
      </c>
      <c r="E3384">
        <v>28.19</v>
      </c>
      <c r="F3384">
        <v>0</v>
      </c>
    </row>
    <row r="3385" spans="1:6" x14ac:dyDescent="0.25">
      <c r="A3385">
        <v>48</v>
      </c>
      <c r="B3385">
        <v>24</v>
      </c>
      <c r="C3385">
        <v>195.7</v>
      </c>
      <c r="D3385">
        <v>108</v>
      </c>
      <c r="E3385">
        <v>33.270000000000003</v>
      </c>
      <c r="F3385">
        <v>2</v>
      </c>
    </row>
    <row r="3386" spans="1:6" x14ac:dyDescent="0.25">
      <c r="A3386">
        <v>39</v>
      </c>
      <c r="B3386">
        <v>0</v>
      </c>
      <c r="C3386">
        <v>250.6</v>
      </c>
      <c r="D3386">
        <v>100</v>
      </c>
      <c r="E3386">
        <v>42.6</v>
      </c>
      <c r="F3386">
        <v>2</v>
      </c>
    </row>
    <row r="3387" spans="1:6" x14ac:dyDescent="0.25">
      <c r="A3387">
        <v>45</v>
      </c>
      <c r="B3387">
        <v>0</v>
      </c>
      <c r="C3387">
        <v>141.9</v>
      </c>
      <c r="D3387">
        <v>112</v>
      </c>
      <c r="E3387">
        <v>24.12</v>
      </c>
      <c r="F3387">
        <v>1</v>
      </c>
    </row>
    <row r="3388" spans="1:6" x14ac:dyDescent="0.25">
      <c r="A3388">
        <v>37</v>
      </c>
      <c r="B3388">
        <v>0</v>
      </c>
      <c r="C3388">
        <v>168.5</v>
      </c>
      <c r="D3388">
        <v>80</v>
      </c>
      <c r="E3388">
        <v>28.65</v>
      </c>
      <c r="F3388">
        <v>1</v>
      </c>
    </row>
    <row r="3389" spans="1:6" x14ac:dyDescent="0.25">
      <c r="A3389">
        <v>43</v>
      </c>
      <c r="B3389">
        <v>19</v>
      </c>
      <c r="C3389">
        <v>127.6</v>
      </c>
      <c r="D3389">
        <v>88</v>
      </c>
      <c r="E3389">
        <v>21.69</v>
      </c>
      <c r="F3389">
        <v>0</v>
      </c>
    </row>
    <row r="3390" spans="1:6" x14ac:dyDescent="0.25">
      <c r="A3390">
        <v>42</v>
      </c>
      <c r="B3390">
        <v>0</v>
      </c>
      <c r="C3390">
        <v>197.2</v>
      </c>
      <c r="D3390">
        <v>111</v>
      </c>
      <c r="E3390">
        <v>33.520000000000003</v>
      </c>
      <c r="F3390">
        <v>1</v>
      </c>
    </row>
    <row r="3391" spans="1:6" x14ac:dyDescent="0.25">
      <c r="A3391">
        <v>45</v>
      </c>
      <c r="B3391">
        <v>28</v>
      </c>
      <c r="C3391">
        <v>217.4</v>
      </c>
      <c r="D3391">
        <v>98</v>
      </c>
      <c r="E3391">
        <v>36.96</v>
      </c>
      <c r="F3391">
        <v>1</v>
      </c>
    </row>
    <row r="3392" spans="1:6" x14ac:dyDescent="0.25">
      <c r="A3392">
        <v>37</v>
      </c>
      <c r="B3392">
        <v>0</v>
      </c>
      <c r="C3392">
        <v>97.2</v>
      </c>
      <c r="D3392">
        <v>91</v>
      </c>
      <c r="E3392">
        <v>16.52</v>
      </c>
      <c r="F3392">
        <v>1</v>
      </c>
    </row>
    <row r="3393" spans="1:6" x14ac:dyDescent="0.25">
      <c r="A3393">
        <v>42</v>
      </c>
      <c r="B3393">
        <v>23</v>
      </c>
      <c r="C3393">
        <v>87.7</v>
      </c>
      <c r="D3393">
        <v>91</v>
      </c>
      <c r="E3393">
        <v>14.91</v>
      </c>
      <c r="F3393">
        <v>1</v>
      </c>
    </row>
    <row r="3394" spans="1:6" x14ac:dyDescent="0.25">
      <c r="A3394">
        <v>41</v>
      </c>
      <c r="B3394">
        <v>32</v>
      </c>
      <c r="C3394">
        <v>186.4</v>
      </c>
      <c r="D3394">
        <v>75</v>
      </c>
      <c r="E3394">
        <v>31.69</v>
      </c>
      <c r="F3394">
        <v>1</v>
      </c>
    </row>
    <row r="3395" spans="1:6" x14ac:dyDescent="0.25">
      <c r="A3395">
        <v>41</v>
      </c>
      <c r="B3395">
        <v>0</v>
      </c>
      <c r="C3395">
        <v>180</v>
      </c>
      <c r="D3395">
        <v>110</v>
      </c>
      <c r="E3395">
        <v>30.6</v>
      </c>
      <c r="F3395">
        <v>0</v>
      </c>
    </row>
    <row r="3396" spans="1:6" x14ac:dyDescent="0.25">
      <c r="A3396">
        <v>40</v>
      </c>
      <c r="B3396">
        <v>0</v>
      </c>
      <c r="C3396">
        <v>232.4</v>
      </c>
      <c r="D3396">
        <v>92</v>
      </c>
      <c r="E3396">
        <v>39.51</v>
      </c>
      <c r="F3396">
        <v>1</v>
      </c>
    </row>
    <row r="3397" spans="1:6" x14ac:dyDescent="0.25">
      <c r="A3397">
        <v>36</v>
      </c>
      <c r="B3397">
        <v>0</v>
      </c>
      <c r="C3397">
        <v>151.6</v>
      </c>
      <c r="D3397">
        <v>119</v>
      </c>
      <c r="E3397">
        <v>25.77</v>
      </c>
      <c r="F3397">
        <v>3</v>
      </c>
    </row>
    <row r="3398" spans="1:6" x14ac:dyDescent="0.25">
      <c r="A3398">
        <v>39</v>
      </c>
      <c r="B3398">
        <v>0</v>
      </c>
      <c r="C3398">
        <v>172.2</v>
      </c>
      <c r="D3398">
        <v>81</v>
      </c>
      <c r="E3398">
        <v>29.27</v>
      </c>
      <c r="F3398">
        <v>3</v>
      </c>
    </row>
    <row r="3399" spans="1:6" x14ac:dyDescent="0.25">
      <c r="A3399">
        <v>48</v>
      </c>
      <c r="B3399">
        <v>0</v>
      </c>
      <c r="C3399">
        <v>260.89999999999998</v>
      </c>
      <c r="D3399">
        <v>88</v>
      </c>
      <c r="E3399">
        <v>44.35</v>
      </c>
      <c r="F3399">
        <v>1</v>
      </c>
    </row>
    <row r="3400" spans="1:6" x14ac:dyDescent="0.25">
      <c r="A3400">
        <v>40</v>
      </c>
      <c r="B3400">
        <v>0</v>
      </c>
      <c r="C3400">
        <v>124.4</v>
      </c>
      <c r="D3400">
        <v>109</v>
      </c>
      <c r="E3400">
        <v>21.15</v>
      </c>
      <c r="F3400">
        <v>2</v>
      </c>
    </row>
    <row r="3401" spans="1:6" x14ac:dyDescent="0.25">
      <c r="A3401">
        <v>47</v>
      </c>
      <c r="B3401">
        <v>0</v>
      </c>
      <c r="C3401">
        <v>126.8</v>
      </c>
      <c r="D3401">
        <v>101</v>
      </c>
      <c r="E3401">
        <v>21.56</v>
      </c>
      <c r="F3401">
        <v>2</v>
      </c>
    </row>
    <row r="3402" spans="1:6" x14ac:dyDescent="0.25">
      <c r="A3402">
        <v>37</v>
      </c>
      <c r="B3402">
        <v>0</v>
      </c>
      <c r="C3402">
        <v>110</v>
      </c>
      <c r="D3402">
        <v>107</v>
      </c>
      <c r="E3402">
        <v>18.7</v>
      </c>
      <c r="F3402">
        <v>1</v>
      </c>
    </row>
    <row r="3403" spans="1:6" x14ac:dyDescent="0.25">
      <c r="A3403">
        <v>47</v>
      </c>
      <c r="B3403">
        <v>0</v>
      </c>
      <c r="C3403">
        <v>231.1</v>
      </c>
      <c r="D3403">
        <v>92</v>
      </c>
      <c r="E3403">
        <v>39.29</v>
      </c>
      <c r="F3403">
        <v>4</v>
      </c>
    </row>
    <row r="3404" spans="1:6" x14ac:dyDescent="0.25">
      <c r="A3404">
        <v>39</v>
      </c>
      <c r="B3404">
        <v>0</v>
      </c>
      <c r="C3404">
        <v>187.4</v>
      </c>
      <c r="D3404">
        <v>74</v>
      </c>
      <c r="E3404">
        <v>31.86</v>
      </c>
      <c r="F3404">
        <v>1</v>
      </c>
    </row>
    <row r="3405" spans="1:6" x14ac:dyDescent="0.25">
      <c r="A3405">
        <v>37</v>
      </c>
      <c r="B3405">
        <v>0</v>
      </c>
      <c r="C3405">
        <v>166.4</v>
      </c>
      <c r="D3405">
        <v>114</v>
      </c>
      <c r="E3405">
        <v>28.29</v>
      </c>
      <c r="F3405">
        <v>3</v>
      </c>
    </row>
    <row r="3406" spans="1:6" x14ac:dyDescent="0.25">
      <c r="A3406">
        <v>39</v>
      </c>
      <c r="B3406">
        <v>0</v>
      </c>
      <c r="C3406">
        <v>141.80000000000001</v>
      </c>
      <c r="D3406">
        <v>85</v>
      </c>
      <c r="E3406">
        <v>24.11</v>
      </c>
      <c r="F3406">
        <v>1</v>
      </c>
    </row>
    <row r="3407" spans="1:6" x14ac:dyDescent="0.25">
      <c r="A3407">
        <v>26</v>
      </c>
      <c r="B3407">
        <v>35</v>
      </c>
      <c r="C3407">
        <v>159.5</v>
      </c>
      <c r="D3407">
        <v>95</v>
      </c>
      <c r="E3407">
        <v>27.12</v>
      </c>
      <c r="F3407">
        <v>5</v>
      </c>
    </row>
    <row r="3408" spans="1:6" x14ac:dyDescent="0.25">
      <c r="A3408">
        <v>33</v>
      </c>
      <c r="B3408">
        <v>0</v>
      </c>
      <c r="C3408">
        <v>218.9</v>
      </c>
      <c r="D3408">
        <v>124</v>
      </c>
      <c r="E3408">
        <v>37.21</v>
      </c>
      <c r="F3408">
        <v>2</v>
      </c>
    </row>
    <row r="3409" spans="1:6" x14ac:dyDescent="0.25">
      <c r="A3409">
        <v>46</v>
      </c>
      <c r="B3409">
        <v>0</v>
      </c>
      <c r="C3409">
        <v>138.69999999999999</v>
      </c>
      <c r="D3409">
        <v>101</v>
      </c>
      <c r="E3409">
        <v>23.58</v>
      </c>
      <c r="F3409">
        <v>2</v>
      </c>
    </row>
    <row r="3410" spans="1:6" x14ac:dyDescent="0.25">
      <c r="A3410">
        <v>29</v>
      </c>
      <c r="B3410">
        <v>0</v>
      </c>
      <c r="C3410">
        <v>158.1</v>
      </c>
      <c r="D3410">
        <v>101</v>
      </c>
      <c r="E3410">
        <v>26.88</v>
      </c>
      <c r="F3410">
        <v>3</v>
      </c>
    </row>
    <row r="3411" spans="1:6" x14ac:dyDescent="0.25">
      <c r="A3411">
        <v>42</v>
      </c>
      <c r="B3411">
        <v>0</v>
      </c>
      <c r="C3411">
        <v>97.9</v>
      </c>
      <c r="D3411">
        <v>138</v>
      </c>
      <c r="E3411">
        <v>16.64</v>
      </c>
      <c r="F3411">
        <v>1</v>
      </c>
    </row>
    <row r="3412" spans="1:6" x14ac:dyDescent="0.25">
      <c r="A3412">
        <v>23</v>
      </c>
      <c r="B3412">
        <v>0</v>
      </c>
      <c r="C3412">
        <v>103.5</v>
      </c>
      <c r="D3412">
        <v>105</v>
      </c>
      <c r="E3412">
        <v>17.600000000000001</v>
      </c>
      <c r="F3412">
        <v>5</v>
      </c>
    </row>
    <row r="3413" spans="1:6" x14ac:dyDescent="0.25">
      <c r="A3413">
        <v>43</v>
      </c>
      <c r="B3413">
        <v>0</v>
      </c>
      <c r="C3413">
        <v>206.3</v>
      </c>
      <c r="D3413">
        <v>113</v>
      </c>
      <c r="E3413">
        <v>35.07</v>
      </c>
      <c r="F3413">
        <v>2</v>
      </c>
    </row>
    <row r="3414" spans="1:6" x14ac:dyDescent="0.25">
      <c r="A3414">
        <v>41</v>
      </c>
      <c r="B3414">
        <v>24</v>
      </c>
      <c r="C3414">
        <v>211.5</v>
      </c>
      <c r="D3414">
        <v>121</v>
      </c>
      <c r="E3414">
        <v>35.96</v>
      </c>
      <c r="F3414">
        <v>3</v>
      </c>
    </row>
    <row r="3415" spans="1:6" x14ac:dyDescent="0.25">
      <c r="A3415">
        <v>32</v>
      </c>
      <c r="B3415">
        <v>0</v>
      </c>
      <c r="C3415">
        <v>125</v>
      </c>
      <c r="D3415">
        <v>96</v>
      </c>
      <c r="E3415">
        <v>21.25</v>
      </c>
      <c r="F3415">
        <v>1</v>
      </c>
    </row>
    <row r="3416" spans="1:6" x14ac:dyDescent="0.25">
      <c r="A3416">
        <v>37</v>
      </c>
      <c r="B3416">
        <v>41</v>
      </c>
      <c r="C3416">
        <v>141.30000000000001</v>
      </c>
      <c r="D3416">
        <v>127</v>
      </c>
      <c r="E3416">
        <v>24.02</v>
      </c>
      <c r="F3416">
        <v>3</v>
      </c>
    </row>
    <row r="3417" spans="1:6" x14ac:dyDescent="0.25">
      <c r="A3417">
        <v>34</v>
      </c>
      <c r="B3417">
        <v>0</v>
      </c>
      <c r="C3417">
        <v>119</v>
      </c>
      <c r="D3417">
        <v>94</v>
      </c>
      <c r="E3417">
        <v>20.23</v>
      </c>
      <c r="F3417">
        <v>2</v>
      </c>
    </row>
    <row r="3418" spans="1:6" x14ac:dyDescent="0.25">
      <c r="A3418">
        <v>29</v>
      </c>
      <c r="B3418">
        <v>0</v>
      </c>
      <c r="C3418">
        <v>260.60000000000002</v>
      </c>
      <c r="D3418">
        <v>81</v>
      </c>
      <c r="E3418">
        <v>44.3</v>
      </c>
      <c r="F3418">
        <v>0</v>
      </c>
    </row>
    <row r="3419" spans="1:6" x14ac:dyDescent="0.25">
      <c r="A3419">
        <v>40</v>
      </c>
      <c r="B3419">
        <v>0</v>
      </c>
      <c r="C3419">
        <v>149.19999999999999</v>
      </c>
      <c r="D3419">
        <v>128</v>
      </c>
      <c r="E3419">
        <v>25.36</v>
      </c>
      <c r="F3419">
        <v>1</v>
      </c>
    </row>
    <row r="3420" spans="1:6" x14ac:dyDescent="0.25">
      <c r="A3420">
        <v>45</v>
      </c>
      <c r="B3420">
        <v>0</v>
      </c>
      <c r="C3420">
        <v>163.69999999999999</v>
      </c>
      <c r="D3420">
        <v>109</v>
      </c>
      <c r="E3420">
        <v>27.83</v>
      </c>
      <c r="F3420">
        <v>1</v>
      </c>
    </row>
    <row r="3421" spans="1:6" x14ac:dyDescent="0.25">
      <c r="A3421">
        <v>38</v>
      </c>
      <c r="B3421">
        <v>0</v>
      </c>
      <c r="C3421">
        <v>223</v>
      </c>
      <c r="D3421">
        <v>109</v>
      </c>
      <c r="E3421">
        <v>37.909999999999997</v>
      </c>
      <c r="F3421">
        <v>2</v>
      </c>
    </row>
    <row r="3422" spans="1:6" x14ac:dyDescent="0.25">
      <c r="A3422">
        <v>36</v>
      </c>
      <c r="B3422">
        <v>0</v>
      </c>
      <c r="C3422">
        <v>200.2</v>
      </c>
      <c r="D3422">
        <v>115</v>
      </c>
      <c r="E3422">
        <v>34.03</v>
      </c>
      <c r="F3422">
        <v>3</v>
      </c>
    </row>
    <row r="3423" spans="1:6" x14ac:dyDescent="0.25">
      <c r="A3423">
        <v>42</v>
      </c>
      <c r="B3423">
        <v>0</v>
      </c>
      <c r="C3423">
        <v>248.6</v>
      </c>
      <c r="D3423">
        <v>59</v>
      </c>
      <c r="E3423">
        <v>42.26</v>
      </c>
      <c r="F3423">
        <v>2</v>
      </c>
    </row>
    <row r="3424" spans="1:6" x14ac:dyDescent="0.25">
      <c r="A3424">
        <v>47</v>
      </c>
      <c r="B3424">
        <v>26</v>
      </c>
      <c r="C3424">
        <v>214.2</v>
      </c>
      <c r="D3424">
        <v>80</v>
      </c>
      <c r="E3424">
        <v>36.409999999999997</v>
      </c>
      <c r="F3424">
        <v>2</v>
      </c>
    </row>
    <row r="3425" spans="1:6" x14ac:dyDescent="0.25">
      <c r="A3425">
        <v>43</v>
      </c>
      <c r="B3425">
        <v>0</v>
      </c>
      <c r="C3425">
        <v>245.6</v>
      </c>
      <c r="D3425">
        <v>128</v>
      </c>
      <c r="E3425">
        <v>41.75</v>
      </c>
      <c r="F3425">
        <v>2</v>
      </c>
    </row>
    <row r="3426" spans="1:6" x14ac:dyDescent="0.25">
      <c r="A3426">
        <v>36</v>
      </c>
      <c r="B3426">
        <v>0</v>
      </c>
      <c r="C3426">
        <v>238.6</v>
      </c>
      <c r="D3426">
        <v>85</v>
      </c>
      <c r="E3426">
        <v>40.56</v>
      </c>
      <c r="F3426">
        <v>0</v>
      </c>
    </row>
    <row r="3427" spans="1:6" x14ac:dyDescent="0.25">
      <c r="A3427">
        <v>42</v>
      </c>
      <c r="B3427">
        <v>0</v>
      </c>
      <c r="C3427">
        <v>86.1</v>
      </c>
      <c r="D3427">
        <v>97</v>
      </c>
      <c r="E3427">
        <v>14.64</v>
      </c>
      <c r="F3427">
        <v>3</v>
      </c>
    </row>
    <row r="3428" spans="1:6" x14ac:dyDescent="0.25">
      <c r="A3428">
        <v>45</v>
      </c>
      <c r="B3428">
        <v>0</v>
      </c>
      <c r="C3428">
        <v>161.6</v>
      </c>
      <c r="D3428">
        <v>94</v>
      </c>
      <c r="E3428">
        <v>27.47</v>
      </c>
      <c r="F3428">
        <v>2</v>
      </c>
    </row>
    <row r="3429" spans="1:6" x14ac:dyDescent="0.25">
      <c r="A3429">
        <v>29</v>
      </c>
      <c r="B3429">
        <v>0</v>
      </c>
      <c r="C3429">
        <v>257.89999999999998</v>
      </c>
      <c r="D3429">
        <v>80</v>
      </c>
      <c r="E3429">
        <v>43.84</v>
      </c>
      <c r="F3429">
        <v>2</v>
      </c>
    </row>
    <row r="3430" spans="1:6" x14ac:dyDescent="0.25">
      <c r="A3430">
        <v>37</v>
      </c>
      <c r="B3430">
        <v>0</v>
      </c>
      <c r="C3430">
        <v>209.2</v>
      </c>
      <c r="D3430">
        <v>127</v>
      </c>
      <c r="E3430">
        <v>35.56</v>
      </c>
      <c r="F3430">
        <v>3</v>
      </c>
    </row>
    <row r="3431" spans="1:6" x14ac:dyDescent="0.25">
      <c r="A3431">
        <v>39</v>
      </c>
      <c r="B3431">
        <v>19</v>
      </c>
      <c r="C3431">
        <v>214</v>
      </c>
      <c r="D3431">
        <v>57</v>
      </c>
      <c r="E3431">
        <v>36.380000000000003</v>
      </c>
      <c r="F3431">
        <v>1</v>
      </c>
    </row>
    <row r="3432" spans="1:6" x14ac:dyDescent="0.25">
      <c r="A3432">
        <v>36</v>
      </c>
      <c r="B3432">
        <v>21</v>
      </c>
      <c r="C3432">
        <v>196</v>
      </c>
      <c r="D3432">
        <v>104</v>
      </c>
      <c r="E3432">
        <v>33.32</v>
      </c>
      <c r="F3432">
        <v>0</v>
      </c>
    </row>
    <row r="3433" spans="1:6" x14ac:dyDescent="0.25">
      <c r="A3433">
        <v>39</v>
      </c>
      <c r="B3433">
        <v>33</v>
      </c>
      <c r="C3433">
        <v>129.80000000000001</v>
      </c>
      <c r="D3433">
        <v>112</v>
      </c>
      <c r="E3433">
        <v>22.07</v>
      </c>
      <c r="F3433">
        <v>1</v>
      </c>
    </row>
    <row r="3434" spans="1:6" x14ac:dyDescent="0.25">
      <c r="A3434">
        <v>39</v>
      </c>
      <c r="B3434">
        <v>0</v>
      </c>
      <c r="C3434">
        <v>239.1</v>
      </c>
      <c r="D3434">
        <v>96</v>
      </c>
      <c r="E3434">
        <v>40.65</v>
      </c>
      <c r="F3434">
        <v>0</v>
      </c>
    </row>
    <row r="3435" spans="1:6" x14ac:dyDescent="0.25">
      <c r="A3435">
        <v>27</v>
      </c>
      <c r="B3435">
        <v>0</v>
      </c>
      <c r="C3435">
        <v>133.19999999999999</v>
      </c>
      <c r="D3435">
        <v>80</v>
      </c>
      <c r="E3435">
        <v>22.64</v>
      </c>
      <c r="F3435">
        <v>3</v>
      </c>
    </row>
    <row r="3436" spans="1:6" x14ac:dyDescent="0.25">
      <c r="A3436">
        <v>41</v>
      </c>
      <c r="B3436">
        <v>0</v>
      </c>
      <c r="C3436">
        <v>135.69999999999999</v>
      </c>
      <c r="D3436">
        <v>34</v>
      </c>
      <c r="E3436">
        <v>23.07</v>
      </c>
      <c r="F3436">
        <v>1</v>
      </c>
    </row>
    <row r="3437" spans="1:6" x14ac:dyDescent="0.25">
      <c r="A3437">
        <v>43</v>
      </c>
      <c r="B3437">
        <v>31</v>
      </c>
      <c r="C3437">
        <v>211</v>
      </c>
      <c r="D3437">
        <v>117</v>
      </c>
      <c r="E3437">
        <v>35.869999999999997</v>
      </c>
      <c r="F3437">
        <v>1</v>
      </c>
    </row>
    <row r="3438" spans="1:6" x14ac:dyDescent="0.25">
      <c r="A3438">
        <v>37</v>
      </c>
      <c r="B3438">
        <v>0</v>
      </c>
      <c r="C3438">
        <v>135.19999999999999</v>
      </c>
      <c r="D3438">
        <v>93</v>
      </c>
      <c r="E3438">
        <v>22.98</v>
      </c>
      <c r="F3438">
        <v>3</v>
      </c>
    </row>
    <row r="3439" spans="1:6" x14ac:dyDescent="0.25">
      <c r="A3439">
        <v>36</v>
      </c>
      <c r="B3439">
        <v>0</v>
      </c>
      <c r="C3439">
        <v>140.80000000000001</v>
      </c>
      <c r="D3439">
        <v>126</v>
      </c>
      <c r="E3439">
        <v>23.94</v>
      </c>
      <c r="F3439">
        <v>4</v>
      </c>
    </row>
    <row r="3440" spans="1:6" x14ac:dyDescent="0.25">
      <c r="A3440">
        <v>43</v>
      </c>
      <c r="B3440">
        <v>0</v>
      </c>
      <c r="C3440">
        <v>160.19999999999999</v>
      </c>
      <c r="D3440">
        <v>103</v>
      </c>
      <c r="E3440">
        <v>27.23</v>
      </c>
      <c r="F3440">
        <v>1</v>
      </c>
    </row>
    <row r="3441" spans="1:6" x14ac:dyDescent="0.25">
      <c r="A3441">
        <v>42</v>
      </c>
      <c r="B3441">
        <v>0</v>
      </c>
      <c r="C3441">
        <v>153.69999999999999</v>
      </c>
      <c r="D3441">
        <v>86</v>
      </c>
      <c r="E3441">
        <v>26.13</v>
      </c>
      <c r="F3441">
        <v>1</v>
      </c>
    </row>
    <row r="3442" spans="1:6" x14ac:dyDescent="0.25">
      <c r="A3442">
        <v>40</v>
      </c>
      <c r="B3442">
        <v>0</v>
      </c>
      <c r="C3442">
        <v>237.6</v>
      </c>
      <c r="D3442">
        <v>86</v>
      </c>
      <c r="E3442">
        <v>40.39</v>
      </c>
      <c r="F3442">
        <v>2</v>
      </c>
    </row>
    <row r="3443" spans="1:6" x14ac:dyDescent="0.25">
      <c r="A3443">
        <v>41</v>
      </c>
      <c r="B3443">
        <v>0</v>
      </c>
      <c r="C3443">
        <v>182.1</v>
      </c>
      <c r="D3443">
        <v>92</v>
      </c>
      <c r="E3443">
        <v>30.96</v>
      </c>
      <c r="F3443">
        <v>2</v>
      </c>
    </row>
    <row r="3444" spans="1:6" x14ac:dyDescent="0.25">
      <c r="A3444">
        <v>41</v>
      </c>
      <c r="B3444">
        <v>0</v>
      </c>
      <c r="C3444">
        <v>198.7</v>
      </c>
      <c r="D3444">
        <v>108</v>
      </c>
      <c r="E3444">
        <v>33.78</v>
      </c>
      <c r="F3444">
        <v>2</v>
      </c>
    </row>
    <row r="3445" spans="1:6" x14ac:dyDescent="0.25">
      <c r="A3445">
        <v>35</v>
      </c>
      <c r="B3445">
        <v>47</v>
      </c>
      <c r="C3445">
        <v>151.1</v>
      </c>
      <c r="D3445">
        <v>117</v>
      </c>
      <c r="E3445">
        <v>25.69</v>
      </c>
      <c r="F3445">
        <v>1</v>
      </c>
    </row>
    <row r="3446" spans="1:6" x14ac:dyDescent="0.25">
      <c r="A3446">
        <v>48</v>
      </c>
      <c r="B3446">
        <v>0</v>
      </c>
      <c r="C3446">
        <v>195.2</v>
      </c>
      <c r="D3446">
        <v>84</v>
      </c>
      <c r="E3446">
        <v>33.18</v>
      </c>
      <c r="F3446">
        <v>0</v>
      </c>
    </row>
    <row r="3447" spans="1:6" x14ac:dyDescent="0.25">
      <c r="A3447">
        <v>30</v>
      </c>
      <c r="B3447">
        <v>34</v>
      </c>
      <c r="C3447">
        <v>209.9</v>
      </c>
      <c r="D3447">
        <v>79</v>
      </c>
      <c r="E3447">
        <v>35.68</v>
      </c>
      <c r="F3447">
        <v>2</v>
      </c>
    </row>
    <row r="3448" spans="1:6" x14ac:dyDescent="0.25">
      <c r="A3448">
        <v>42</v>
      </c>
      <c r="B3448">
        <v>18</v>
      </c>
      <c r="C3448">
        <v>130.69999999999999</v>
      </c>
      <c r="D3448">
        <v>86</v>
      </c>
      <c r="E3448">
        <v>22.22</v>
      </c>
      <c r="F3448">
        <v>0</v>
      </c>
    </row>
    <row r="3449" spans="1:6" x14ac:dyDescent="0.25">
      <c r="A3449">
        <v>41</v>
      </c>
      <c r="B3449">
        <v>0</v>
      </c>
      <c r="C3449">
        <v>265.89999999999998</v>
      </c>
      <c r="D3449">
        <v>112</v>
      </c>
      <c r="E3449">
        <v>45.2</v>
      </c>
      <c r="F3449">
        <v>1</v>
      </c>
    </row>
    <row r="3450" spans="1:6" x14ac:dyDescent="0.25">
      <c r="A3450">
        <v>44</v>
      </c>
      <c r="B3450">
        <v>0</v>
      </c>
      <c r="C3450">
        <v>249.7</v>
      </c>
      <c r="D3450">
        <v>91</v>
      </c>
      <c r="E3450">
        <v>42.45</v>
      </c>
      <c r="F3450">
        <v>1</v>
      </c>
    </row>
    <row r="3451" spans="1:6" x14ac:dyDescent="0.25">
      <c r="A3451">
        <v>42</v>
      </c>
      <c r="B3451">
        <v>0</v>
      </c>
      <c r="C3451">
        <v>204.1</v>
      </c>
      <c r="D3451">
        <v>116</v>
      </c>
      <c r="E3451">
        <v>34.700000000000003</v>
      </c>
      <c r="F3451">
        <v>2</v>
      </c>
    </row>
    <row r="3452" spans="1:6" x14ac:dyDescent="0.25">
      <c r="A3452">
        <v>43</v>
      </c>
      <c r="B3452">
        <v>24</v>
      </c>
      <c r="C3452">
        <v>135.80000000000001</v>
      </c>
      <c r="D3452">
        <v>108</v>
      </c>
      <c r="E3452">
        <v>23.09</v>
      </c>
      <c r="F3452">
        <v>0</v>
      </c>
    </row>
    <row r="3453" spans="1:6" x14ac:dyDescent="0.25">
      <c r="A3453">
        <v>41</v>
      </c>
      <c r="B3453">
        <v>0</v>
      </c>
      <c r="C3453">
        <v>211.4</v>
      </c>
      <c r="D3453">
        <v>105</v>
      </c>
      <c r="E3453">
        <v>35.94</v>
      </c>
      <c r="F3453">
        <v>2</v>
      </c>
    </row>
    <row r="3454" spans="1:6" x14ac:dyDescent="0.25">
      <c r="A3454">
        <v>40</v>
      </c>
      <c r="B3454">
        <v>0</v>
      </c>
      <c r="C3454">
        <v>185.8</v>
      </c>
      <c r="D3454">
        <v>102</v>
      </c>
      <c r="E3454">
        <v>31.59</v>
      </c>
      <c r="F3454">
        <v>2</v>
      </c>
    </row>
    <row r="3455" spans="1:6" x14ac:dyDescent="0.25">
      <c r="A3455">
        <v>46</v>
      </c>
      <c r="B3455">
        <v>0</v>
      </c>
      <c r="C3455">
        <v>202.5</v>
      </c>
      <c r="D3455">
        <v>91</v>
      </c>
      <c r="E3455">
        <v>34.43</v>
      </c>
      <c r="F3455">
        <v>3</v>
      </c>
    </row>
    <row r="3456" spans="1:6" x14ac:dyDescent="0.25">
      <c r="A3456">
        <v>43</v>
      </c>
      <c r="B3456">
        <v>0</v>
      </c>
      <c r="C3456">
        <v>169.4</v>
      </c>
      <c r="D3456">
        <v>127</v>
      </c>
      <c r="E3456">
        <v>28.8</v>
      </c>
      <c r="F3456">
        <v>1</v>
      </c>
    </row>
    <row r="3457" spans="1:6" x14ac:dyDescent="0.25">
      <c r="A3457">
        <v>36</v>
      </c>
      <c r="B3457">
        <v>0</v>
      </c>
      <c r="C3457">
        <v>135.19999999999999</v>
      </c>
      <c r="D3457">
        <v>76</v>
      </c>
      <c r="E3457">
        <v>22.98</v>
      </c>
      <c r="F3457">
        <v>0</v>
      </c>
    </row>
    <row r="3458" spans="1:6" x14ac:dyDescent="0.25">
      <c r="A3458">
        <v>48</v>
      </c>
      <c r="B3458">
        <v>0</v>
      </c>
      <c r="C3458">
        <v>125.1</v>
      </c>
      <c r="D3458">
        <v>103</v>
      </c>
      <c r="E3458">
        <v>21.27</v>
      </c>
      <c r="F3458">
        <v>1</v>
      </c>
    </row>
    <row r="3459" spans="1:6" x14ac:dyDescent="0.25">
      <c r="A3459">
        <v>27</v>
      </c>
      <c r="B3459">
        <v>0</v>
      </c>
      <c r="C3459">
        <v>287.10000000000002</v>
      </c>
      <c r="D3459">
        <v>83</v>
      </c>
      <c r="E3459">
        <v>48.81</v>
      </c>
      <c r="F3459">
        <v>1</v>
      </c>
    </row>
    <row r="3460" spans="1:6" x14ac:dyDescent="0.25">
      <c r="A3460">
        <v>45</v>
      </c>
      <c r="B3460">
        <v>0</v>
      </c>
      <c r="C3460">
        <v>199.7</v>
      </c>
      <c r="D3460">
        <v>107</v>
      </c>
      <c r="E3460">
        <v>33.950000000000003</v>
      </c>
      <c r="F3460">
        <v>0</v>
      </c>
    </row>
    <row r="3461" spans="1:6" x14ac:dyDescent="0.25">
      <c r="A3461">
        <v>40</v>
      </c>
      <c r="B3461">
        <v>0</v>
      </c>
      <c r="C3461">
        <v>247.6</v>
      </c>
      <c r="D3461">
        <v>114</v>
      </c>
      <c r="E3461">
        <v>42.09</v>
      </c>
      <c r="F3461">
        <v>1</v>
      </c>
    </row>
    <row r="3462" spans="1:6" x14ac:dyDescent="0.25">
      <c r="A3462">
        <v>44</v>
      </c>
      <c r="B3462">
        <v>39</v>
      </c>
      <c r="C3462">
        <v>160.80000000000001</v>
      </c>
      <c r="D3462">
        <v>97</v>
      </c>
      <c r="E3462">
        <v>27.34</v>
      </c>
      <c r="F3462">
        <v>3</v>
      </c>
    </row>
    <row r="3463" spans="1:6" x14ac:dyDescent="0.25">
      <c r="A3463">
        <v>41</v>
      </c>
      <c r="B3463">
        <v>31</v>
      </c>
      <c r="C3463">
        <v>118.5</v>
      </c>
      <c r="D3463">
        <v>92</v>
      </c>
      <c r="E3463">
        <v>20.149999999999999</v>
      </c>
      <c r="F3463">
        <v>1</v>
      </c>
    </row>
    <row r="3464" spans="1:6" x14ac:dyDescent="0.25">
      <c r="A3464">
        <v>41</v>
      </c>
      <c r="B3464">
        <v>0</v>
      </c>
      <c r="C3464">
        <v>181</v>
      </c>
      <c r="D3464">
        <v>107</v>
      </c>
      <c r="E3464">
        <v>30.77</v>
      </c>
      <c r="F3464">
        <v>7</v>
      </c>
    </row>
    <row r="3465" spans="1:6" x14ac:dyDescent="0.25">
      <c r="A3465">
        <v>29</v>
      </c>
      <c r="B3465">
        <v>0</v>
      </c>
      <c r="C3465">
        <v>160.6</v>
      </c>
      <c r="D3465">
        <v>101</v>
      </c>
      <c r="E3465">
        <v>27.3</v>
      </c>
      <c r="F3465">
        <v>1</v>
      </c>
    </row>
    <row r="3466" spans="1:6" x14ac:dyDescent="0.25">
      <c r="A3466">
        <v>41</v>
      </c>
      <c r="B3466">
        <v>0</v>
      </c>
      <c r="C3466">
        <v>111.9</v>
      </c>
      <c r="D3466">
        <v>105</v>
      </c>
      <c r="E3466">
        <v>19.02</v>
      </c>
      <c r="F3466">
        <v>1</v>
      </c>
    </row>
    <row r="3467" spans="1:6" x14ac:dyDescent="0.25">
      <c r="A3467">
        <v>39</v>
      </c>
      <c r="B3467">
        <v>0</v>
      </c>
      <c r="C3467">
        <v>120.5</v>
      </c>
      <c r="D3467">
        <v>107</v>
      </c>
      <c r="E3467">
        <v>20.49</v>
      </c>
      <c r="F3467">
        <v>0</v>
      </c>
    </row>
    <row r="3468" spans="1:6" x14ac:dyDescent="0.25">
      <c r="A3468">
        <v>36</v>
      </c>
      <c r="B3468">
        <v>0</v>
      </c>
      <c r="C3468">
        <v>242.4</v>
      </c>
      <c r="D3468">
        <v>89</v>
      </c>
      <c r="E3468">
        <v>41.21</v>
      </c>
      <c r="F3468">
        <v>1</v>
      </c>
    </row>
    <row r="3469" spans="1:6" x14ac:dyDescent="0.25">
      <c r="A3469">
        <v>39</v>
      </c>
      <c r="B3469">
        <v>0</v>
      </c>
      <c r="C3469">
        <v>178.4</v>
      </c>
      <c r="D3469">
        <v>81</v>
      </c>
      <c r="E3469">
        <v>30.33</v>
      </c>
      <c r="F3469">
        <v>1</v>
      </c>
    </row>
    <row r="3470" spans="1:6" x14ac:dyDescent="0.25">
      <c r="A3470">
        <v>36</v>
      </c>
      <c r="B3470">
        <v>0</v>
      </c>
      <c r="C3470">
        <v>258.7</v>
      </c>
      <c r="D3470">
        <v>94</v>
      </c>
      <c r="E3470">
        <v>43.98</v>
      </c>
      <c r="F3470">
        <v>1</v>
      </c>
    </row>
    <row r="3471" spans="1:6" x14ac:dyDescent="0.25">
      <c r="A3471">
        <v>38</v>
      </c>
      <c r="B3471">
        <v>18</v>
      </c>
      <c r="C3471">
        <v>124.3</v>
      </c>
      <c r="D3471">
        <v>104</v>
      </c>
      <c r="E3471">
        <v>21.13</v>
      </c>
      <c r="F3471">
        <v>1</v>
      </c>
    </row>
    <row r="3472" spans="1:6" x14ac:dyDescent="0.25">
      <c r="A3472">
        <v>41</v>
      </c>
      <c r="B3472">
        <v>0</v>
      </c>
      <c r="C3472">
        <v>94.9</v>
      </c>
      <c r="D3472">
        <v>114</v>
      </c>
      <c r="E3472">
        <v>16.13</v>
      </c>
      <c r="F3472">
        <v>0</v>
      </c>
    </row>
    <row r="3473" spans="1:6" x14ac:dyDescent="0.25">
      <c r="A3473">
        <v>45</v>
      </c>
      <c r="B3473">
        <v>0</v>
      </c>
      <c r="C3473">
        <v>182</v>
      </c>
      <c r="D3473">
        <v>101</v>
      </c>
      <c r="E3473">
        <v>30.94</v>
      </c>
      <c r="F3473">
        <v>4</v>
      </c>
    </row>
    <row r="3474" spans="1:6" x14ac:dyDescent="0.25">
      <c r="A3474">
        <v>33</v>
      </c>
      <c r="B3474">
        <v>0</v>
      </c>
      <c r="C3474">
        <v>162</v>
      </c>
      <c r="D3474">
        <v>62</v>
      </c>
      <c r="E3474">
        <v>27.54</v>
      </c>
      <c r="F3474">
        <v>1</v>
      </c>
    </row>
    <row r="3475" spans="1:6" x14ac:dyDescent="0.25">
      <c r="A3475">
        <v>42</v>
      </c>
      <c r="B3475">
        <v>0</v>
      </c>
      <c r="C3475">
        <v>176.6</v>
      </c>
      <c r="D3475">
        <v>83</v>
      </c>
      <c r="E3475">
        <v>30.02</v>
      </c>
      <c r="F3475">
        <v>0</v>
      </c>
    </row>
    <row r="3476" spans="1:6" x14ac:dyDescent="0.25">
      <c r="A3476">
        <v>35</v>
      </c>
      <c r="B3476">
        <v>28</v>
      </c>
      <c r="C3476">
        <v>156.1</v>
      </c>
      <c r="D3476">
        <v>98</v>
      </c>
      <c r="E3476">
        <v>26.54</v>
      </c>
      <c r="F3476">
        <v>0</v>
      </c>
    </row>
    <row r="3477" spans="1:6" x14ac:dyDescent="0.25">
      <c r="A3477">
        <v>40</v>
      </c>
      <c r="B3477">
        <v>0</v>
      </c>
      <c r="C3477">
        <v>150.6</v>
      </c>
      <c r="D3477">
        <v>106</v>
      </c>
      <c r="E3477">
        <v>25.6</v>
      </c>
      <c r="F3477">
        <v>1</v>
      </c>
    </row>
    <row r="3478" spans="1:6" x14ac:dyDescent="0.25">
      <c r="A3478">
        <v>36</v>
      </c>
      <c r="B3478">
        <v>0</v>
      </c>
      <c r="C3478">
        <v>189.1</v>
      </c>
      <c r="D3478">
        <v>141</v>
      </c>
      <c r="E3478">
        <v>32.15</v>
      </c>
      <c r="F3478">
        <v>1</v>
      </c>
    </row>
    <row r="3479" spans="1:6" x14ac:dyDescent="0.25">
      <c r="A3479">
        <v>38</v>
      </c>
      <c r="B3479">
        <v>0</v>
      </c>
      <c r="C3479">
        <v>156.9</v>
      </c>
      <c r="D3479">
        <v>74</v>
      </c>
      <c r="E3479">
        <v>26.67</v>
      </c>
      <c r="F3479">
        <v>1</v>
      </c>
    </row>
    <row r="3480" spans="1:6" x14ac:dyDescent="0.25">
      <c r="A3480">
        <v>42</v>
      </c>
      <c r="B3480">
        <v>0</v>
      </c>
      <c r="C3480">
        <v>67</v>
      </c>
      <c r="D3480">
        <v>76</v>
      </c>
      <c r="E3480">
        <v>11.39</v>
      </c>
      <c r="F3480">
        <v>1</v>
      </c>
    </row>
    <row r="3481" spans="1:6" x14ac:dyDescent="0.25">
      <c r="A3481">
        <v>38</v>
      </c>
      <c r="B3481">
        <v>0</v>
      </c>
      <c r="C3481">
        <v>261.3</v>
      </c>
      <c r="D3481">
        <v>89</v>
      </c>
      <c r="E3481">
        <v>44.42</v>
      </c>
      <c r="F3481">
        <v>0</v>
      </c>
    </row>
    <row r="3482" spans="1:6" x14ac:dyDescent="0.25">
      <c r="A3482">
        <v>37</v>
      </c>
      <c r="B3482">
        <v>0</v>
      </c>
      <c r="C3482">
        <v>135.1</v>
      </c>
      <c r="D3482">
        <v>92</v>
      </c>
      <c r="E3482">
        <v>22.97</v>
      </c>
      <c r="F3482">
        <v>3</v>
      </c>
    </row>
    <row r="3483" spans="1:6" x14ac:dyDescent="0.25">
      <c r="A3483">
        <v>42</v>
      </c>
      <c r="B3483">
        <v>0</v>
      </c>
      <c r="C3483">
        <v>92.1</v>
      </c>
      <c r="D3483">
        <v>109</v>
      </c>
      <c r="E3483">
        <v>15.66</v>
      </c>
      <c r="F3483">
        <v>2</v>
      </c>
    </row>
    <row r="3484" spans="1:6" x14ac:dyDescent="0.25">
      <c r="A3484">
        <v>35</v>
      </c>
      <c r="B3484">
        <v>0</v>
      </c>
      <c r="C3484">
        <v>173.5</v>
      </c>
      <c r="D3484">
        <v>121</v>
      </c>
      <c r="E3484">
        <v>29.5</v>
      </c>
      <c r="F3484">
        <v>1</v>
      </c>
    </row>
    <row r="3485" spans="1:6" x14ac:dyDescent="0.25">
      <c r="A3485">
        <v>45</v>
      </c>
      <c r="B3485">
        <v>0</v>
      </c>
      <c r="C3485">
        <v>156.30000000000001</v>
      </c>
      <c r="D3485">
        <v>82</v>
      </c>
      <c r="E3485">
        <v>26.57</v>
      </c>
      <c r="F3485">
        <v>5</v>
      </c>
    </row>
    <row r="3486" spans="1:6" x14ac:dyDescent="0.25">
      <c r="A3486">
        <v>42</v>
      </c>
      <c r="B3486">
        <v>0</v>
      </c>
      <c r="C3486">
        <v>274.7</v>
      </c>
      <c r="D3486">
        <v>79</v>
      </c>
      <c r="E3486">
        <v>46.7</v>
      </c>
      <c r="F3486">
        <v>1</v>
      </c>
    </row>
    <row r="3487" spans="1:6" x14ac:dyDescent="0.25">
      <c r="A3487">
        <v>30</v>
      </c>
      <c r="B3487">
        <v>0</v>
      </c>
      <c r="C3487">
        <v>244.7</v>
      </c>
      <c r="D3487">
        <v>84</v>
      </c>
      <c r="E3487">
        <v>41.6</v>
      </c>
      <c r="F3487">
        <v>2</v>
      </c>
    </row>
    <row r="3488" spans="1:6" x14ac:dyDescent="0.25">
      <c r="A3488">
        <v>42</v>
      </c>
      <c r="B3488">
        <v>0</v>
      </c>
      <c r="C3488">
        <v>183.6</v>
      </c>
      <c r="D3488">
        <v>96</v>
      </c>
      <c r="E3488">
        <v>31.21</v>
      </c>
      <c r="F3488">
        <v>0</v>
      </c>
    </row>
    <row r="3489" spans="1:6" x14ac:dyDescent="0.25">
      <c r="A3489">
        <v>37</v>
      </c>
      <c r="B3489">
        <v>0</v>
      </c>
      <c r="C3489">
        <v>167.1</v>
      </c>
      <c r="D3489">
        <v>80</v>
      </c>
      <c r="E3489">
        <v>28.41</v>
      </c>
      <c r="F3489">
        <v>5</v>
      </c>
    </row>
    <row r="3490" spans="1:6" x14ac:dyDescent="0.25">
      <c r="A3490">
        <v>43</v>
      </c>
      <c r="B3490">
        <v>0</v>
      </c>
      <c r="C3490">
        <v>177.1</v>
      </c>
      <c r="D3490">
        <v>120</v>
      </c>
      <c r="E3490">
        <v>30.11</v>
      </c>
      <c r="F3490">
        <v>3</v>
      </c>
    </row>
    <row r="3491" spans="1:6" x14ac:dyDescent="0.25">
      <c r="A3491">
        <v>42</v>
      </c>
      <c r="B3491">
        <v>0</v>
      </c>
      <c r="C3491">
        <v>217.8</v>
      </c>
      <c r="D3491">
        <v>120</v>
      </c>
      <c r="E3491">
        <v>37.03</v>
      </c>
      <c r="F3491">
        <v>0</v>
      </c>
    </row>
    <row r="3492" spans="1:6" x14ac:dyDescent="0.25">
      <c r="A3492">
        <v>36</v>
      </c>
      <c r="B3492">
        <v>0</v>
      </c>
      <c r="C3492">
        <v>143.69999999999999</v>
      </c>
      <c r="D3492">
        <v>96</v>
      </c>
      <c r="E3492">
        <v>24.43</v>
      </c>
      <c r="F3492">
        <v>2</v>
      </c>
    </row>
    <row r="3493" spans="1:6" x14ac:dyDescent="0.25">
      <c r="A3493">
        <v>35</v>
      </c>
      <c r="B3493">
        <v>0</v>
      </c>
      <c r="C3493">
        <v>185</v>
      </c>
      <c r="D3493">
        <v>104</v>
      </c>
      <c r="E3493">
        <v>31.45</v>
      </c>
      <c r="F3493">
        <v>1</v>
      </c>
    </row>
    <row r="3494" spans="1:6" x14ac:dyDescent="0.25">
      <c r="A3494">
        <v>37</v>
      </c>
      <c r="B3494">
        <v>23</v>
      </c>
      <c r="C3494">
        <v>235.6</v>
      </c>
      <c r="D3494">
        <v>65</v>
      </c>
      <c r="E3494">
        <v>40.049999999999997</v>
      </c>
      <c r="F3494">
        <v>1</v>
      </c>
    </row>
    <row r="3495" spans="1:6" x14ac:dyDescent="0.25">
      <c r="A3495">
        <v>35</v>
      </c>
      <c r="B3495">
        <v>0</v>
      </c>
      <c r="C3495">
        <v>265.5</v>
      </c>
      <c r="D3495">
        <v>75</v>
      </c>
      <c r="E3495">
        <v>45.14</v>
      </c>
      <c r="F3495">
        <v>2</v>
      </c>
    </row>
    <row r="3496" spans="1:6" x14ac:dyDescent="0.25">
      <c r="A3496">
        <v>36</v>
      </c>
      <c r="B3496">
        <v>0</v>
      </c>
      <c r="C3496">
        <v>332.1</v>
      </c>
      <c r="D3496">
        <v>91</v>
      </c>
      <c r="E3496">
        <v>56.46</v>
      </c>
      <c r="F3496">
        <v>1</v>
      </c>
    </row>
    <row r="3497" spans="1:6" x14ac:dyDescent="0.25">
      <c r="A3497">
        <v>42</v>
      </c>
      <c r="B3497">
        <v>21</v>
      </c>
      <c r="C3497">
        <v>223.4</v>
      </c>
      <c r="D3497">
        <v>89</v>
      </c>
      <c r="E3497">
        <v>37.979999999999997</v>
      </c>
      <c r="F3497">
        <v>3</v>
      </c>
    </row>
    <row r="3498" spans="1:6" x14ac:dyDescent="0.25">
      <c r="A3498">
        <v>40</v>
      </c>
      <c r="B3498">
        <v>0</v>
      </c>
      <c r="C3498">
        <v>163.6</v>
      </c>
      <c r="D3498">
        <v>109</v>
      </c>
      <c r="E3498">
        <v>27.81</v>
      </c>
      <c r="F3498">
        <v>0</v>
      </c>
    </row>
    <row r="3499" spans="1:6" x14ac:dyDescent="0.25">
      <c r="A3499">
        <v>32</v>
      </c>
      <c r="B3499">
        <v>0</v>
      </c>
      <c r="C3499">
        <v>190</v>
      </c>
      <c r="D3499">
        <v>125</v>
      </c>
      <c r="E3499">
        <v>32.299999999999997</v>
      </c>
      <c r="F3499">
        <v>3</v>
      </c>
    </row>
    <row r="3500" spans="1:6" x14ac:dyDescent="0.25">
      <c r="A3500">
        <v>36</v>
      </c>
      <c r="B3500">
        <v>0</v>
      </c>
      <c r="C3500">
        <v>153.69999999999999</v>
      </c>
      <c r="D3500">
        <v>100</v>
      </c>
      <c r="E3500">
        <v>26.13</v>
      </c>
      <c r="F3500">
        <v>1</v>
      </c>
    </row>
    <row r="3501" spans="1:6" x14ac:dyDescent="0.25">
      <c r="A3501">
        <v>29</v>
      </c>
      <c r="B3501">
        <v>0</v>
      </c>
      <c r="C3501">
        <v>160.30000000000001</v>
      </c>
      <c r="D3501">
        <v>87</v>
      </c>
      <c r="E3501">
        <v>27.25</v>
      </c>
      <c r="F3501">
        <v>2</v>
      </c>
    </row>
    <row r="3502" spans="1:6" x14ac:dyDescent="0.25">
      <c r="A3502">
        <v>28</v>
      </c>
      <c r="B3502">
        <v>0</v>
      </c>
      <c r="C3502">
        <v>140.9</v>
      </c>
      <c r="D3502">
        <v>68</v>
      </c>
      <c r="E3502">
        <v>23.95</v>
      </c>
      <c r="F3502">
        <v>3</v>
      </c>
    </row>
    <row r="3503" spans="1:6" x14ac:dyDescent="0.25">
      <c r="A3503">
        <v>34</v>
      </c>
      <c r="B3503">
        <v>0</v>
      </c>
      <c r="C3503">
        <v>168.4</v>
      </c>
      <c r="D3503">
        <v>85</v>
      </c>
      <c r="E3503">
        <v>28.63</v>
      </c>
      <c r="F3503">
        <v>3</v>
      </c>
    </row>
    <row r="3504" spans="1:6" x14ac:dyDescent="0.25">
      <c r="A3504">
        <v>28</v>
      </c>
      <c r="B3504">
        <v>0</v>
      </c>
      <c r="C3504">
        <v>150.9</v>
      </c>
      <c r="D3504">
        <v>92</v>
      </c>
      <c r="E3504">
        <v>25.65</v>
      </c>
      <c r="F3504">
        <v>5</v>
      </c>
    </row>
    <row r="3505" spans="1:6" x14ac:dyDescent="0.25">
      <c r="A3505">
        <v>28</v>
      </c>
      <c r="B3505">
        <v>0</v>
      </c>
      <c r="C3505">
        <v>255.1</v>
      </c>
      <c r="D3505">
        <v>96</v>
      </c>
      <c r="E3505">
        <v>43.37</v>
      </c>
      <c r="F3505">
        <v>0</v>
      </c>
    </row>
    <row r="3506" spans="1:6" x14ac:dyDescent="0.25">
      <c r="A3506">
        <v>42</v>
      </c>
      <c r="B3506">
        <v>0</v>
      </c>
      <c r="C3506">
        <v>94.5</v>
      </c>
      <c r="D3506">
        <v>107</v>
      </c>
      <c r="E3506">
        <v>16.07</v>
      </c>
      <c r="F3506">
        <v>1</v>
      </c>
    </row>
    <row r="3507" spans="1:6" x14ac:dyDescent="0.25">
      <c r="A3507">
        <v>43</v>
      </c>
      <c r="B3507">
        <v>0</v>
      </c>
      <c r="C3507">
        <v>135</v>
      </c>
      <c r="D3507">
        <v>116</v>
      </c>
      <c r="E3507">
        <v>22.95</v>
      </c>
      <c r="F3507">
        <v>1</v>
      </c>
    </row>
    <row r="3508" spans="1:6" x14ac:dyDescent="0.25">
      <c r="A3508">
        <v>28</v>
      </c>
      <c r="B3508">
        <v>0</v>
      </c>
      <c r="C3508">
        <v>286.89999999999998</v>
      </c>
      <c r="D3508">
        <v>113</v>
      </c>
      <c r="E3508">
        <v>48.77</v>
      </c>
      <c r="F3508">
        <v>0</v>
      </c>
    </row>
    <row r="3509" spans="1:6" x14ac:dyDescent="0.25">
      <c r="A3509">
        <v>42</v>
      </c>
      <c r="B3509">
        <v>0</v>
      </c>
      <c r="C3509">
        <v>165.4</v>
      </c>
      <c r="D3509">
        <v>70</v>
      </c>
      <c r="E3509">
        <v>28.12</v>
      </c>
      <c r="F3509">
        <v>1</v>
      </c>
    </row>
    <row r="3510" spans="1:6" x14ac:dyDescent="0.25">
      <c r="A3510">
        <v>29</v>
      </c>
      <c r="B3510">
        <v>0</v>
      </c>
      <c r="C3510">
        <v>222</v>
      </c>
      <c r="D3510">
        <v>99</v>
      </c>
      <c r="E3510">
        <v>37.74</v>
      </c>
      <c r="F3510">
        <v>3</v>
      </c>
    </row>
    <row r="3511" spans="1:6" x14ac:dyDescent="0.25">
      <c r="A3511">
        <v>45</v>
      </c>
      <c r="B3511">
        <v>0</v>
      </c>
      <c r="C3511">
        <v>209.8</v>
      </c>
      <c r="D3511">
        <v>85</v>
      </c>
      <c r="E3511">
        <v>35.67</v>
      </c>
      <c r="F3511">
        <v>0</v>
      </c>
    </row>
    <row r="3512" spans="1:6" x14ac:dyDescent="0.25">
      <c r="A3512">
        <v>39</v>
      </c>
      <c r="B3512">
        <v>31</v>
      </c>
      <c r="C3512">
        <v>158.30000000000001</v>
      </c>
      <c r="D3512">
        <v>99</v>
      </c>
      <c r="E3512">
        <v>26.91</v>
      </c>
      <c r="F3512">
        <v>2</v>
      </c>
    </row>
    <row r="3513" spans="1:6" x14ac:dyDescent="0.25">
      <c r="A3513">
        <v>27</v>
      </c>
      <c r="B3513">
        <v>0</v>
      </c>
      <c r="C3513">
        <v>252.3</v>
      </c>
      <c r="D3513">
        <v>120</v>
      </c>
      <c r="E3513">
        <v>42.89</v>
      </c>
      <c r="F3513">
        <v>1</v>
      </c>
    </row>
    <row r="3514" spans="1:6" x14ac:dyDescent="0.25">
      <c r="A3514">
        <v>35</v>
      </c>
      <c r="B3514">
        <v>0</v>
      </c>
      <c r="C3514">
        <v>255.5</v>
      </c>
      <c r="D3514">
        <v>93</v>
      </c>
      <c r="E3514">
        <v>43.44</v>
      </c>
      <c r="F3514">
        <v>1</v>
      </c>
    </row>
    <row r="3515" spans="1:6" x14ac:dyDescent="0.25">
      <c r="A3515">
        <v>43</v>
      </c>
      <c r="B3515">
        <v>0</v>
      </c>
      <c r="C3515">
        <v>227.9</v>
      </c>
      <c r="D3515">
        <v>105</v>
      </c>
      <c r="E3515">
        <v>38.74</v>
      </c>
      <c r="F3515">
        <v>3</v>
      </c>
    </row>
    <row r="3516" spans="1:6" x14ac:dyDescent="0.25">
      <c r="A3516">
        <v>43</v>
      </c>
      <c r="B3516">
        <v>0</v>
      </c>
      <c r="C3516">
        <v>185</v>
      </c>
      <c r="D3516">
        <v>113</v>
      </c>
      <c r="E3516">
        <v>31.45</v>
      </c>
      <c r="F3516">
        <v>0</v>
      </c>
    </row>
    <row r="3517" spans="1:6" x14ac:dyDescent="0.25">
      <c r="A3517">
        <v>41</v>
      </c>
      <c r="B3517">
        <v>0</v>
      </c>
      <c r="C3517">
        <v>140</v>
      </c>
      <c r="D3517">
        <v>100</v>
      </c>
      <c r="E3517">
        <v>23.8</v>
      </c>
      <c r="F3517">
        <v>1</v>
      </c>
    </row>
    <row r="3518" spans="1:6" x14ac:dyDescent="0.25">
      <c r="A3518">
        <v>42</v>
      </c>
      <c r="B3518">
        <v>0</v>
      </c>
      <c r="C3518">
        <v>157.5</v>
      </c>
      <c r="D3518">
        <v>96</v>
      </c>
      <c r="E3518">
        <v>26.78</v>
      </c>
      <c r="F3518">
        <v>2</v>
      </c>
    </row>
    <row r="3519" spans="1:6" x14ac:dyDescent="0.25">
      <c r="A3519">
        <v>42</v>
      </c>
      <c r="B3519">
        <v>0</v>
      </c>
      <c r="C3519">
        <v>237.5</v>
      </c>
      <c r="D3519">
        <v>130</v>
      </c>
      <c r="E3519">
        <v>40.380000000000003</v>
      </c>
      <c r="F3519">
        <v>0</v>
      </c>
    </row>
    <row r="3520" spans="1:6" x14ac:dyDescent="0.25">
      <c r="A3520">
        <v>41</v>
      </c>
      <c r="B3520">
        <v>10</v>
      </c>
      <c r="C3520">
        <v>190.7</v>
      </c>
      <c r="D3520">
        <v>100</v>
      </c>
      <c r="E3520">
        <v>32.42</v>
      </c>
      <c r="F3520">
        <v>0</v>
      </c>
    </row>
    <row r="3521" spans="1:6" x14ac:dyDescent="0.25">
      <c r="A3521">
        <v>46</v>
      </c>
      <c r="B3521">
        <v>0</v>
      </c>
      <c r="C3521">
        <v>215.5</v>
      </c>
      <c r="D3521">
        <v>81</v>
      </c>
      <c r="E3521">
        <v>36.64</v>
      </c>
      <c r="F3521">
        <v>1</v>
      </c>
    </row>
    <row r="3522" spans="1:6" x14ac:dyDescent="0.25">
      <c r="A3522">
        <v>41</v>
      </c>
      <c r="B3522">
        <v>12</v>
      </c>
      <c r="C3522">
        <v>119.9</v>
      </c>
      <c r="D3522">
        <v>83</v>
      </c>
      <c r="E3522">
        <v>20.38</v>
      </c>
      <c r="F3522">
        <v>1</v>
      </c>
    </row>
    <row r="3523" spans="1:6" x14ac:dyDescent="0.25">
      <c r="A3523">
        <v>30</v>
      </c>
      <c r="B3523">
        <v>0</v>
      </c>
      <c r="C3523">
        <v>196.7</v>
      </c>
      <c r="D3523">
        <v>100</v>
      </c>
      <c r="E3523">
        <v>33.44</v>
      </c>
      <c r="F3523">
        <v>4</v>
      </c>
    </row>
    <row r="3524" spans="1:6" x14ac:dyDescent="0.25">
      <c r="A3524">
        <v>39</v>
      </c>
      <c r="B3524">
        <v>0</v>
      </c>
      <c r="C3524">
        <v>230.7</v>
      </c>
      <c r="D3524">
        <v>122</v>
      </c>
      <c r="E3524">
        <v>39.22</v>
      </c>
      <c r="F3524">
        <v>2</v>
      </c>
    </row>
    <row r="3525" spans="1:6" x14ac:dyDescent="0.25">
      <c r="A3525">
        <v>28</v>
      </c>
      <c r="B3525">
        <v>0</v>
      </c>
      <c r="C3525">
        <v>222.3</v>
      </c>
      <c r="D3525">
        <v>102</v>
      </c>
      <c r="E3525">
        <v>37.79</v>
      </c>
      <c r="F3525">
        <v>0</v>
      </c>
    </row>
    <row r="3526" spans="1:6" x14ac:dyDescent="0.25">
      <c r="A3526">
        <v>27</v>
      </c>
      <c r="B3526">
        <v>0</v>
      </c>
      <c r="C3526">
        <v>198.6</v>
      </c>
      <c r="D3526">
        <v>92</v>
      </c>
      <c r="E3526">
        <v>33.76</v>
      </c>
      <c r="F3526">
        <v>2</v>
      </c>
    </row>
    <row r="3527" spans="1:6" x14ac:dyDescent="0.25">
      <c r="A3527">
        <v>45</v>
      </c>
      <c r="B3527">
        <v>0</v>
      </c>
      <c r="C3527">
        <v>139.4</v>
      </c>
      <c r="D3527">
        <v>109</v>
      </c>
      <c r="E3527">
        <v>23.7</v>
      </c>
      <c r="F3527">
        <v>1</v>
      </c>
    </row>
    <row r="3528" spans="1:6" x14ac:dyDescent="0.25">
      <c r="A3528">
        <v>41</v>
      </c>
      <c r="B3528">
        <v>0</v>
      </c>
      <c r="C3528">
        <v>130.4</v>
      </c>
      <c r="D3528">
        <v>121</v>
      </c>
      <c r="E3528">
        <v>22.17</v>
      </c>
      <c r="F3528">
        <v>2</v>
      </c>
    </row>
    <row r="3529" spans="1:6" x14ac:dyDescent="0.25">
      <c r="A3529">
        <v>41</v>
      </c>
      <c r="B3529">
        <v>0</v>
      </c>
      <c r="C3529">
        <v>153.19999999999999</v>
      </c>
      <c r="D3529">
        <v>131</v>
      </c>
      <c r="E3529">
        <v>26.04</v>
      </c>
      <c r="F3529">
        <v>1</v>
      </c>
    </row>
    <row r="3530" spans="1:6" x14ac:dyDescent="0.25">
      <c r="A3530">
        <v>43</v>
      </c>
      <c r="B3530">
        <v>0</v>
      </c>
      <c r="C3530">
        <v>177.1</v>
      </c>
      <c r="D3530">
        <v>104</v>
      </c>
      <c r="E3530">
        <v>30.11</v>
      </c>
      <c r="F3530">
        <v>2</v>
      </c>
    </row>
    <row r="3531" spans="1:6" x14ac:dyDescent="0.25">
      <c r="A3531">
        <v>36</v>
      </c>
      <c r="B3531">
        <v>0</v>
      </c>
      <c r="C3531">
        <v>134.5</v>
      </c>
      <c r="D3531">
        <v>119</v>
      </c>
      <c r="E3531">
        <v>22.87</v>
      </c>
      <c r="F3531">
        <v>0</v>
      </c>
    </row>
    <row r="3532" spans="1:6" x14ac:dyDescent="0.25">
      <c r="A3532">
        <v>48</v>
      </c>
      <c r="B3532">
        <v>38</v>
      </c>
      <c r="C3532">
        <v>201.8</v>
      </c>
      <c r="D3532">
        <v>66</v>
      </c>
      <c r="E3532">
        <v>34.31</v>
      </c>
      <c r="F3532">
        <v>0</v>
      </c>
    </row>
    <row r="3533" spans="1:6" x14ac:dyDescent="0.25">
      <c r="A3533">
        <v>38</v>
      </c>
      <c r="B3533">
        <v>0</v>
      </c>
      <c r="C3533">
        <v>180.5</v>
      </c>
      <c r="D3533">
        <v>114</v>
      </c>
      <c r="E3533">
        <v>30.69</v>
      </c>
      <c r="F3533">
        <v>2</v>
      </c>
    </row>
    <row r="3534" spans="1:6" x14ac:dyDescent="0.25">
      <c r="A3534">
        <v>36</v>
      </c>
      <c r="B3534">
        <v>40</v>
      </c>
      <c r="C3534">
        <v>164.5</v>
      </c>
      <c r="D3534">
        <v>95</v>
      </c>
      <c r="E3534">
        <v>27.97</v>
      </c>
      <c r="F3534">
        <v>4</v>
      </c>
    </row>
    <row r="3535" spans="1:6" x14ac:dyDescent="0.25">
      <c r="A3535">
        <v>25</v>
      </c>
      <c r="B3535">
        <v>19</v>
      </c>
      <c r="C3535">
        <v>171.9</v>
      </c>
      <c r="D3535">
        <v>96</v>
      </c>
      <c r="E3535">
        <v>29.22</v>
      </c>
      <c r="F3535">
        <v>1</v>
      </c>
    </row>
    <row r="3536" spans="1:6" x14ac:dyDescent="0.25">
      <c r="A3536">
        <v>38</v>
      </c>
      <c r="B3536">
        <v>0</v>
      </c>
      <c r="C3536">
        <v>221.4</v>
      </c>
      <c r="D3536">
        <v>69</v>
      </c>
      <c r="E3536">
        <v>37.64</v>
      </c>
      <c r="F3536">
        <v>1</v>
      </c>
    </row>
    <row r="3537" spans="1:6" x14ac:dyDescent="0.25">
      <c r="A3537">
        <v>42</v>
      </c>
      <c r="B3537">
        <v>0</v>
      </c>
      <c r="C3537">
        <v>241.5</v>
      </c>
      <c r="D3537">
        <v>114</v>
      </c>
      <c r="E3537">
        <v>41.06</v>
      </c>
      <c r="F3537">
        <v>3</v>
      </c>
    </row>
    <row r="3538" spans="1:6" x14ac:dyDescent="0.25">
      <c r="A3538">
        <v>37</v>
      </c>
      <c r="B3538">
        <v>0</v>
      </c>
      <c r="C3538">
        <v>116.5</v>
      </c>
      <c r="D3538">
        <v>77</v>
      </c>
      <c r="E3538">
        <v>19.809999999999999</v>
      </c>
      <c r="F3538">
        <v>3</v>
      </c>
    </row>
    <row r="3539" spans="1:6" x14ac:dyDescent="0.25">
      <c r="A3539">
        <v>39</v>
      </c>
      <c r="B3539">
        <v>0</v>
      </c>
      <c r="C3539">
        <v>158.1</v>
      </c>
      <c r="D3539">
        <v>107</v>
      </c>
      <c r="E3539">
        <v>26.88</v>
      </c>
      <c r="F3539">
        <v>1</v>
      </c>
    </row>
    <row r="3540" spans="1:6" x14ac:dyDescent="0.25">
      <c r="A3540">
        <v>41</v>
      </c>
      <c r="B3540">
        <v>0</v>
      </c>
      <c r="C3540">
        <v>121.6</v>
      </c>
      <c r="D3540">
        <v>81</v>
      </c>
      <c r="E3540">
        <v>20.67</v>
      </c>
      <c r="F3540">
        <v>3</v>
      </c>
    </row>
    <row r="3541" spans="1:6" x14ac:dyDescent="0.25">
      <c r="A3541">
        <v>36</v>
      </c>
      <c r="B3541">
        <v>28</v>
      </c>
      <c r="C3541">
        <v>222.5</v>
      </c>
      <c r="D3541">
        <v>134</v>
      </c>
      <c r="E3541">
        <v>37.83</v>
      </c>
      <c r="F3541">
        <v>2</v>
      </c>
    </row>
    <row r="3542" spans="1:6" x14ac:dyDescent="0.25">
      <c r="A3542">
        <v>33</v>
      </c>
      <c r="B3542">
        <v>23</v>
      </c>
      <c r="C3542">
        <v>123.7</v>
      </c>
      <c r="D3542">
        <v>93</v>
      </c>
      <c r="E3542">
        <v>21.03</v>
      </c>
      <c r="F3542">
        <v>1</v>
      </c>
    </row>
    <row r="3543" spans="1:6" x14ac:dyDescent="0.25">
      <c r="A3543">
        <v>41</v>
      </c>
      <c r="B3543">
        <v>0</v>
      </c>
      <c r="C3543">
        <v>244.8</v>
      </c>
      <c r="D3543">
        <v>76</v>
      </c>
      <c r="E3543">
        <v>41.62</v>
      </c>
      <c r="F3543">
        <v>0</v>
      </c>
    </row>
    <row r="3544" spans="1:6" x14ac:dyDescent="0.25">
      <c r="A3544">
        <v>32</v>
      </c>
      <c r="B3544">
        <v>0</v>
      </c>
      <c r="C3544">
        <v>297.39999999999998</v>
      </c>
      <c r="D3544">
        <v>63</v>
      </c>
      <c r="E3544">
        <v>50.56</v>
      </c>
      <c r="F3544">
        <v>2</v>
      </c>
    </row>
    <row r="3545" spans="1:6" x14ac:dyDescent="0.25">
      <c r="A3545">
        <v>45</v>
      </c>
      <c r="B3545">
        <v>0</v>
      </c>
      <c r="C3545">
        <v>147.80000000000001</v>
      </c>
      <c r="D3545">
        <v>95</v>
      </c>
      <c r="E3545">
        <v>25.13</v>
      </c>
      <c r="F3545">
        <v>1</v>
      </c>
    </row>
    <row r="3546" spans="1:6" x14ac:dyDescent="0.25">
      <c r="A3546">
        <v>42</v>
      </c>
      <c r="B3546">
        <v>0</v>
      </c>
      <c r="C3546">
        <v>186.5</v>
      </c>
      <c r="D3546">
        <v>108</v>
      </c>
      <c r="E3546">
        <v>31.71</v>
      </c>
      <c r="F3546">
        <v>1</v>
      </c>
    </row>
    <row r="3547" spans="1:6" x14ac:dyDescent="0.25">
      <c r="A3547">
        <v>43</v>
      </c>
      <c r="B3547">
        <v>0</v>
      </c>
      <c r="C3547">
        <v>107.2</v>
      </c>
      <c r="D3547">
        <v>100</v>
      </c>
      <c r="E3547">
        <v>18.22</v>
      </c>
      <c r="F3547">
        <v>2</v>
      </c>
    </row>
    <row r="3548" spans="1:6" x14ac:dyDescent="0.25">
      <c r="A3548">
        <v>43</v>
      </c>
      <c r="B3548">
        <v>36</v>
      </c>
      <c r="C3548">
        <v>93.1</v>
      </c>
      <c r="D3548">
        <v>68</v>
      </c>
      <c r="E3548">
        <v>15.83</v>
      </c>
      <c r="F3548">
        <v>1</v>
      </c>
    </row>
    <row r="3549" spans="1:6" x14ac:dyDescent="0.25">
      <c r="A3549">
        <v>34</v>
      </c>
      <c r="B3549">
        <v>0</v>
      </c>
      <c r="C3549">
        <v>132.4</v>
      </c>
      <c r="D3549">
        <v>110</v>
      </c>
      <c r="E3549">
        <v>22.51</v>
      </c>
      <c r="F3549">
        <v>2</v>
      </c>
    </row>
    <row r="3550" spans="1:6" x14ac:dyDescent="0.25">
      <c r="A3550">
        <v>48</v>
      </c>
      <c r="B3550">
        <v>0</v>
      </c>
      <c r="C3550">
        <v>114.5</v>
      </c>
      <c r="D3550">
        <v>103</v>
      </c>
      <c r="E3550">
        <v>19.47</v>
      </c>
      <c r="F3550">
        <v>0</v>
      </c>
    </row>
    <row r="3551" spans="1:6" x14ac:dyDescent="0.25">
      <c r="A3551">
        <v>35</v>
      </c>
      <c r="B3551">
        <v>0</v>
      </c>
      <c r="C3551">
        <v>184.7</v>
      </c>
      <c r="D3551">
        <v>130</v>
      </c>
      <c r="E3551">
        <v>31.4</v>
      </c>
      <c r="F3551">
        <v>1</v>
      </c>
    </row>
    <row r="3552" spans="1:6" x14ac:dyDescent="0.25">
      <c r="A3552">
        <v>42</v>
      </c>
      <c r="B3552">
        <v>0</v>
      </c>
      <c r="C3552">
        <v>94.1</v>
      </c>
      <c r="D3552">
        <v>127</v>
      </c>
      <c r="E3552">
        <v>16</v>
      </c>
      <c r="F3552">
        <v>2</v>
      </c>
    </row>
    <row r="3553" spans="1:6" x14ac:dyDescent="0.25">
      <c r="A3553">
        <v>36</v>
      </c>
      <c r="B3553">
        <v>0</v>
      </c>
      <c r="C3553">
        <v>229.3</v>
      </c>
      <c r="D3553">
        <v>110</v>
      </c>
      <c r="E3553">
        <v>38.979999999999997</v>
      </c>
      <c r="F3553">
        <v>1</v>
      </c>
    </row>
    <row r="3554" spans="1:6" x14ac:dyDescent="0.25">
      <c r="A3554">
        <v>41</v>
      </c>
      <c r="B3554">
        <v>0</v>
      </c>
      <c r="C3554">
        <v>223.8</v>
      </c>
      <c r="D3554">
        <v>109</v>
      </c>
      <c r="E3554">
        <v>38.049999999999997</v>
      </c>
      <c r="F3554">
        <v>1</v>
      </c>
    </row>
    <row r="3555" spans="1:6" x14ac:dyDescent="0.25">
      <c r="A3555">
        <v>44</v>
      </c>
      <c r="B3555">
        <v>27</v>
      </c>
      <c r="C3555">
        <v>154.4</v>
      </c>
      <c r="D3555">
        <v>141</v>
      </c>
      <c r="E3555">
        <v>26.25</v>
      </c>
      <c r="F3555">
        <v>3</v>
      </c>
    </row>
    <row r="3556" spans="1:6" x14ac:dyDescent="0.25">
      <c r="A3556">
        <v>28</v>
      </c>
      <c r="B3556">
        <v>0</v>
      </c>
      <c r="C3556">
        <v>190.2</v>
      </c>
      <c r="D3556">
        <v>107</v>
      </c>
      <c r="E3556">
        <v>32.33</v>
      </c>
      <c r="F3556">
        <v>4</v>
      </c>
    </row>
    <row r="3557" spans="1:6" x14ac:dyDescent="0.25">
      <c r="A3557">
        <v>39</v>
      </c>
      <c r="B3557">
        <v>0</v>
      </c>
      <c r="C3557">
        <v>167</v>
      </c>
      <c r="D3557">
        <v>120</v>
      </c>
      <c r="E3557">
        <v>28.39</v>
      </c>
      <c r="F3557">
        <v>1</v>
      </c>
    </row>
    <row r="3558" spans="1:6" x14ac:dyDescent="0.25">
      <c r="A3558">
        <v>34</v>
      </c>
      <c r="B3558">
        <v>0</v>
      </c>
      <c r="C3558">
        <v>154.80000000000001</v>
      </c>
      <c r="D3558">
        <v>113</v>
      </c>
      <c r="E3558">
        <v>26.32</v>
      </c>
      <c r="F3558">
        <v>0</v>
      </c>
    </row>
    <row r="3559" spans="1:6" x14ac:dyDescent="0.25">
      <c r="A3559">
        <v>38</v>
      </c>
      <c r="B3559">
        <v>36</v>
      </c>
      <c r="C3559">
        <v>293.39999999999998</v>
      </c>
      <c r="D3559">
        <v>122</v>
      </c>
      <c r="E3559">
        <v>49.88</v>
      </c>
      <c r="F3559">
        <v>1</v>
      </c>
    </row>
    <row r="3560" spans="1:6" x14ac:dyDescent="0.25">
      <c r="A3560">
        <v>36</v>
      </c>
      <c r="B3560">
        <v>0</v>
      </c>
      <c r="C3560">
        <v>160.5</v>
      </c>
      <c r="D3560">
        <v>113</v>
      </c>
      <c r="E3560">
        <v>27.29</v>
      </c>
      <c r="F3560">
        <v>3</v>
      </c>
    </row>
    <row r="3561" spans="1:6" x14ac:dyDescent="0.25">
      <c r="A3561">
        <v>42</v>
      </c>
      <c r="B3561">
        <v>20</v>
      </c>
      <c r="C3561">
        <v>230.2</v>
      </c>
      <c r="D3561">
        <v>110</v>
      </c>
      <c r="E3561">
        <v>39.130000000000003</v>
      </c>
      <c r="F3561">
        <v>0</v>
      </c>
    </row>
    <row r="3562" spans="1:6" x14ac:dyDescent="0.25">
      <c r="A3562">
        <v>39</v>
      </c>
      <c r="B3562">
        <v>0</v>
      </c>
      <c r="C3562">
        <v>191.9</v>
      </c>
      <c r="D3562">
        <v>95</v>
      </c>
      <c r="E3562">
        <v>32.619999999999997</v>
      </c>
      <c r="F3562">
        <v>0</v>
      </c>
    </row>
    <row r="3563" spans="1:6" x14ac:dyDescent="0.25">
      <c r="A3563">
        <v>41</v>
      </c>
      <c r="B3563">
        <v>0</v>
      </c>
      <c r="C3563">
        <v>131.5</v>
      </c>
      <c r="D3563">
        <v>119</v>
      </c>
      <c r="E3563">
        <v>22.36</v>
      </c>
      <c r="F3563">
        <v>1</v>
      </c>
    </row>
    <row r="3564" spans="1:6" x14ac:dyDescent="0.25">
      <c r="A3564">
        <v>31</v>
      </c>
      <c r="B3564">
        <v>0</v>
      </c>
      <c r="C3564">
        <v>171.6</v>
      </c>
      <c r="D3564">
        <v>116</v>
      </c>
      <c r="E3564">
        <v>29.17</v>
      </c>
      <c r="F3564">
        <v>0</v>
      </c>
    </row>
    <row r="3565" spans="1:6" x14ac:dyDescent="0.25">
      <c r="A3565">
        <v>38</v>
      </c>
      <c r="B3565">
        <v>0</v>
      </c>
      <c r="C3565">
        <v>157.30000000000001</v>
      </c>
      <c r="D3565">
        <v>61</v>
      </c>
      <c r="E3565">
        <v>26.74</v>
      </c>
      <c r="F3565">
        <v>1</v>
      </c>
    </row>
    <row r="3566" spans="1:6" x14ac:dyDescent="0.25">
      <c r="A3566">
        <v>40</v>
      </c>
      <c r="B3566">
        <v>0</v>
      </c>
      <c r="C3566">
        <v>192.7</v>
      </c>
      <c r="D3566">
        <v>82</v>
      </c>
      <c r="E3566">
        <v>32.76</v>
      </c>
      <c r="F3566">
        <v>1</v>
      </c>
    </row>
    <row r="3567" spans="1:6" x14ac:dyDescent="0.25">
      <c r="A3567">
        <v>42</v>
      </c>
      <c r="B3567">
        <v>29</v>
      </c>
      <c r="C3567">
        <v>239.6</v>
      </c>
      <c r="D3567">
        <v>84</v>
      </c>
      <c r="E3567">
        <v>40.729999999999997</v>
      </c>
      <c r="F3567">
        <v>2</v>
      </c>
    </row>
    <row r="3568" spans="1:6" x14ac:dyDescent="0.25">
      <c r="A3568">
        <v>43</v>
      </c>
      <c r="B3568">
        <v>0</v>
      </c>
      <c r="C3568">
        <v>96.9</v>
      </c>
      <c r="D3568">
        <v>110</v>
      </c>
      <c r="E3568">
        <v>16.47</v>
      </c>
      <c r="F3568">
        <v>0</v>
      </c>
    </row>
    <row r="3569" spans="1:6" x14ac:dyDescent="0.25">
      <c r="A3569">
        <v>40</v>
      </c>
      <c r="B3569">
        <v>0</v>
      </c>
      <c r="C3569">
        <v>129.5</v>
      </c>
      <c r="D3569">
        <v>104</v>
      </c>
      <c r="E3569">
        <v>22.02</v>
      </c>
      <c r="F3569">
        <v>2</v>
      </c>
    </row>
    <row r="3570" spans="1:6" x14ac:dyDescent="0.25">
      <c r="A3570">
        <v>33</v>
      </c>
      <c r="B3570">
        <v>0</v>
      </c>
      <c r="C3570">
        <v>274</v>
      </c>
      <c r="D3570">
        <v>75</v>
      </c>
      <c r="E3570">
        <v>46.58</v>
      </c>
      <c r="F3570">
        <v>4</v>
      </c>
    </row>
    <row r="3571" spans="1:6" x14ac:dyDescent="0.25">
      <c r="A3571">
        <v>49</v>
      </c>
      <c r="B3571">
        <v>0</v>
      </c>
      <c r="C3571">
        <v>111.7</v>
      </c>
      <c r="D3571">
        <v>86</v>
      </c>
      <c r="E3571">
        <v>18.989999999999998</v>
      </c>
      <c r="F3571">
        <v>2</v>
      </c>
    </row>
    <row r="3572" spans="1:6" x14ac:dyDescent="0.25">
      <c r="A3572">
        <v>44</v>
      </c>
      <c r="B3572">
        <v>0</v>
      </c>
      <c r="C3572">
        <v>142.69999999999999</v>
      </c>
      <c r="D3572">
        <v>82</v>
      </c>
      <c r="E3572">
        <v>24.26</v>
      </c>
      <c r="F3572">
        <v>3</v>
      </c>
    </row>
    <row r="3573" spans="1:6" x14ac:dyDescent="0.25">
      <c r="A3573">
        <v>33</v>
      </c>
      <c r="B3573">
        <v>0</v>
      </c>
      <c r="C3573">
        <v>216.7</v>
      </c>
      <c r="D3573">
        <v>91</v>
      </c>
      <c r="E3573">
        <v>36.840000000000003</v>
      </c>
      <c r="F3573">
        <v>1</v>
      </c>
    </row>
    <row r="3574" spans="1:6" x14ac:dyDescent="0.25">
      <c r="A3574">
        <v>42</v>
      </c>
      <c r="B3574">
        <v>0</v>
      </c>
      <c r="C3574">
        <v>207.1</v>
      </c>
      <c r="D3574">
        <v>106</v>
      </c>
      <c r="E3574">
        <v>35.21</v>
      </c>
      <c r="F3574">
        <v>3</v>
      </c>
    </row>
    <row r="3575" spans="1:6" x14ac:dyDescent="0.25">
      <c r="A3575">
        <v>41</v>
      </c>
      <c r="B3575">
        <v>0</v>
      </c>
      <c r="C3575">
        <v>214.8</v>
      </c>
      <c r="D3575">
        <v>86</v>
      </c>
      <c r="E3575">
        <v>36.520000000000003</v>
      </c>
      <c r="F3575">
        <v>3</v>
      </c>
    </row>
    <row r="3576" spans="1:6" x14ac:dyDescent="0.25">
      <c r="A3576">
        <v>39</v>
      </c>
      <c r="B3576">
        <v>0</v>
      </c>
      <c r="C3576">
        <v>142.9</v>
      </c>
      <c r="D3576">
        <v>67</v>
      </c>
      <c r="E3576">
        <v>24.29</v>
      </c>
      <c r="F3576">
        <v>0</v>
      </c>
    </row>
    <row r="3577" spans="1:6" x14ac:dyDescent="0.25">
      <c r="A3577">
        <v>30</v>
      </c>
      <c r="B3577">
        <v>0</v>
      </c>
      <c r="C3577">
        <v>71.5</v>
      </c>
      <c r="D3577">
        <v>126</v>
      </c>
      <c r="E3577">
        <v>12.16</v>
      </c>
      <c r="F3577">
        <v>3</v>
      </c>
    </row>
    <row r="3578" spans="1:6" x14ac:dyDescent="0.25">
      <c r="A3578">
        <v>41</v>
      </c>
      <c r="B3578">
        <v>0</v>
      </c>
      <c r="C3578">
        <v>77.599999999999994</v>
      </c>
      <c r="D3578">
        <v>113</v>
      </c>
      <c r="E3578">
        <v>13.19</v>
      </c>
      <c r="F3578">
        <v>1</v>
      </c>
    </row>
    <row r="3579" spans="1:6" x14ac:dyDescent="0.25">
      <c r="A3579">
        <v>36</v>
      </c>
      <c r="B3579">
        <v>0</v>
      </c>
      <c r="C3579">
        <v>73.7</v>
      </c>
      <c r="D3579">
        <v>66</v>
      </c>
      <c r="E3579">
        <v>12.53</v>
      </c>
      <c r="F3579">
        <v>3</v>
      </c>
    </row>
    <row r="3580" spans="1:6" x14ac:dyDescent="0.25">
      <c r="A3580">
        <v>32</v>
      </c>
      <c r="B3580">
        <v>0</v>
      </c>
      <c r="C3580">
        <v>264.3</v>
      </c>
      <c r="D3580">
        <v>90</v>
      </c>
      <c r="E3580">
        <v>44.93</v>
      </c>
      <c r="F3580">
        <v>0</v>
      </c>
    </row>
    <row r="3581" spans="1:6" x14ac:dyDescent="0.25">
      <c r="A3581">
        <v>22</v>
      </c>
      <c r="B3581">
        <v>0</v>
      </c>
      <c r="C3581">
        <v>114.8</v>
      </c>
      <c r="D3581">
        <v>156</v>
      </c>
      <c r="E3581">
        <v>19.52</v>
      </c>
      <c r="F3581">
        <v>1</v>
      </c>
    </row>
    <row r="3582" spans="1:6" x14ac:dyDescent="0.25">
      <c r="A3582">
        <v>38</v>
      </c>
      <c r="B3582">
        <v>0</v>
      </c>
      <c r="C3582">
        <v>212.5</v>
      </c>
      <c r="D3582">
        <v>124</v>
      </c>
      <c r="E3582">
        <v>36.130000000000003</v>
      </c>
      <c r="F3582">
        <v>3</v>
      </c>
    </row>
    <row r="3583" spans="1:6" x14ac:dyDescent="0.25">
      <c r="A3583">
        <v>40</v>
      </c>
      <c r="B3583">
        <v>36</v>
      </c>
      <c r="C3583">
        <v>288.2</v>
      </c>
      <c r="D3583">
        <v>120</v>
      </c>
      <c r="E3583">
        <v>48.99</v>
      </c>
      <c r="F3583">
        <v>1</v>
      </c>
    </row>
    <row r="3584" spans="1:6" x14ac:dyDescent="0.25">
      <c r="A3584">
        <v>36</v>
      </c>
      <c r="B3584">
        <v>0</v>
      </c>
      <c r="C3584">
        <v>192.4</v>
      </c>
      <c r="D3584">
        <v>98</v>
      </c>
      <c r="E3584">
        <v>32.71</v>
      </c>
      <c r="F3584">
        <v>0</v>
      </c>
    </row>
    <row r="3585" spans="1:6" x14ac:dyDescent="0.25">
      <c r="A3585">
        <v>41</v>
      </c>
      <c r="B3585">
        <v>0</v>
      </c>
      <c r="C3585">
        <v>102.2</v>
      </c>
      <c r="D3585">
        <v>76</v>
      </c>
      <c r="E3585">
        <v>17.37</v>
      </c>
      <c r="F3585">
        <v>1</v>
      </c>
    </row>
    <row r="3586" spans="1:6" x14ac:dyDescent="0.25">
      <c r="A3586">
        <v>42</v>
      </c>
      <c r="B3586">
        <v>0</v>
      </c>
      <c r="C3586">
        <v>49.5</v>
      </c>
      <c r="D3586">
        <v>114</v>
      </c>
      <c r="E3586">
        <v>8.42</v>
      </c>
      <c r="F3586">
        <v>0</v>
      </c>
    </row>
    <row r="3587" spans="1:6" x14ac:dyDescent="0.25">
      <c r="A3587">
        <v>32</v>
      </c>
      <c r="B3587">
        <v>0</v>
      </c>
      <c r="C3587">
        <v>153.19999999999999</v>
      </c>
      <c r="D3587">
        <v>70</v>
      </c>
      <c r="E3587">
        <v>26.04</v>
      </c>
      <c r="F3587">
        <v>4</v>
      </c>
    </row>
    <row r="3588" spans="1:6" x14ac:dyDescent="0.25">
      <c r="A3588">
        <v>33</v>
      </c>
      <c r="B3588">
        <v>0</v>
      </c>
      <c r="C3588">
        <v>55.5</v>
      </c>
      <c r="D3588">
        <v>79</v>
      </c>
      <c r="E3588">
        <v>9.44</v>
      </c>
      <c r="F3588">
        <v>1</v>
      </c>
    </row>
    <row r="3589" spans="1:6" x14ac:dyDescent="0.25">
      <c r="A3589">
        <v>49</v>
      </c>
      <c r="B3589">
        <v>0</v>
      </c>
      <c r="C3589">
        <v>247.2</v>
      </c>
      <c r="D3589">
        <v>61</v>
      </c>
      <c r="E3589">
        <v>42.02</v>
      </c>
      <c r="F3589">
        <v>0</v>
      </c>
    </row>
    <row r="3590" spans="1:6" x14ac:dyDescent="0.25">
      <c r="A3590">
        <v>43</v>
      </c>
      <c r="B3590">
        <v>0</v>
      </c>
      <c r="C3590">
        <v>220.2</v>
      </c>
      <c r="D3590">
        <v>117</v>
      </c>
      <c r="E3590">
        <v>37.43</v>
      </c>
      <c r="F3590">
        <v>2</v>
      </c>
    </row>
    <row r="3591" spans="1:6" x14ac:dyDescent="0.25">
      <c r="A3591">
        <v>42</v>
      </c>
      <c r="B3591">
        <v>0</v>
      </c>
      <c r="C3591">
        <v>116.9</v>
      </c>
      <c r="D3591">
        <v>75</v>
      </c>
      <c r="E3591">
        <v>19.87</v>
      </c>
      <c r="F3591">
        <v>2</v>
      </c>
    </row>
    <row r="3592" spans="1:6" x14ac:dyDescent="0.25">
      <c r="A3592">
        <v>42</v>
      </c>
      <c r="B3592">
        <v>0</v>
      </c>
      <c r="C3592">
        <v>175.9</v>
      </c>
      <c r="D3592">
        <v>98</v>
      </c>
      <c r="E3592">
        <v>29.9</v>
      </c>
      <c r="F3592">
        <v>0</v>
      </c>
    </row>
    <row r="3593" spans="1:6" x14ac:dyDescent="0.25">
      <c r="A3593">
        <v>43</v>
      </c>
      <c r="B3593">
        <v>0</v>
      </c>
      <c r="C3593">
        <v>208</v>
      </c>
      <c r="D3593">
        <v>95</v>
      </c>
      <c r="E3593">
        <v>35.36</v>
      </c>
      <c r="F3593">
        <v>3</v>
      </c>
    </row>
    <row r="3594" spans="1:6" x14ac:dyDescent="0.25">
      <c r="A3594">
        <v>34</v>
      </c>
      <c r="B3594">
        <v>28</v>
      </c>
      <c r="C3594">
        <v>239.9</v>
      </c>
      <c r="D3594">
        <v>110</v>
      </c>
      <c r="E3594">
        <v>40.78</v>
      </c>
      <c r="F3594">
        <v>1</v>
      </c>
    </row>
    <row r="3595" spans="1:6" x14ac:dyDescent="0.25">
      <c r="A3595">
        <v>37</v>
      </c>
      <c r="B3595">
        <v>0</v>
      </c>
      <c r="C3595">
        <v>174.8</v>
      </c>
      <c r="D3595">
        <v>112</v>
      </c>
      <c r="E3595">
        <v>29.72</v>
      </c>
      <c r="F3595">
        <v>3</v>
      </c>
    </row>
    <row r="3596" spans="1:6" x14ac:dyDescent="0.25">
      <c r="A3596">
        <v>36</v>
      </c>
      <c r="B3596">
        <v>26</v>
      </c>
      <c r="C3596">
        <v>141.5</v>
      </c>
      <c r="D3596">
        <v>94</v>
      </c>
      <c r="E3596">
        <v>24.06</v>
      </c>
      <c r="F3596">
        <v>3</v>
      </c>
    </row>
    <row r="3597" spans="1:6" x14ac:dyDescent="0.25">
      <c r="A3597">
        <v>34</v>
      </c>
      <c r="B3597">
        <v>0</v>
      </c>
      <c r="C3597">
        <v>79.2</v>
      </c>
      <c r="D3597">
        <v>123</v>
      </c>
      <c r="E3597">
        <v>13.46</v>
      </c>
      <c r="F3597">
        <v>3</v>
      </c>
    </row>
    <row r="3598" spans="1:6" x14ac:dyDescent="0.25">
      <c r="A3598">
        <v>40</v>
      </c>
      <c r="B3598">
        <v>0</v>
      </c>
      <c r="C3598">
        <v>238.9</v>
      </c>
      <c r="D3598">
        <v>102</v>
      </c>
      <c r="E3598">
        <v>40.61</v>
      </c>
      <c r="F3598">
        <v>0</v>
      </c>
    </row>
    <row r="3599" spans="1:6" x14ac:dyDescent="0.25">
      <c r="A3599">
        <v>33</v>
      </c>
      <c r="B3599">
        <v>37</v>
      </c>
      <c r="C3599">
        <v>179.8</v>
      </c>
      <c r="D3599">
        <v>104</v>
      </c>
      <c r="E3599">
        <v>30.57</v>
      </c>
      <c r="F3599">
        <v>3</v>
      </c>
    </row>
    <row r="3600" spans="1:6" x14ac:dyDescent="0.25">
      <c r="A3600">
        <v>29</v>
      </c>
      <c r="B3600">
        <v>0</v>
      </c>
      <c r="C3600">
        <v>225.9</v>
      </c>
      <c r="D3600">
        <v>78</v>
      </c>
      <c r="E3600">
        <v>38.4</v>
      </c>
      <c r="F3600">
        <v>2</v>
      </c>
    </row>
    <row r="3601" spans="1:6" x14ac:dyDescent="0.25">
      <c r="A3601">
        <v>32</v>
      </c>
      <c r="B3601">
        <v>0</v>
      </c>
      <c r="C3601">
        <v>189.8</v>
      </c>
      <c r="D3601">
        <v>113</v>
      </c>
      <c r="E3601">
        <v>32.270000000000003</v>
      </c>
      <c r="F3601">
        <v>1</v>
      </c>
    </row>
    <row r="3602" spans="1:6" x14ac:dyDescent="0.25">
      <c r="A3602">
        <v>30</v>
      </c>
      <c r="B3602">
        <v>0</v>
      </c>
      <c r="C3602">
        <v>267</v>
      </c>
      <c r="D3602">
        <v>97</v>
      </c>
      <c r="E3602">
        <v>45.39</v>
      </c>
      <c r="F3602">
        <v>1</v>
      </c>
    </row>
    <row r="3603" spans="1:6" x14ac:dyDescent="0.25">
      <c r="A3603">
        <v>40</v>
      </c>
      <c r="B3603">
        <v>0</v>
      </c>
      <c r="C3603">
        <v>217.3</v>
      </c>
      <c r="D3603">
        <v>79</v>
      </c>
      <c r="E3603">
        <v>36.94</v>
      </c>
      <c r="F3603">
        <v>1</v>
      </c>
    </row>
    <row r="3604" spans="1:6" x14ac:dyDescent="0.25">
      <c r="A3604">
        <v>39</v>
      </c>
      <c r="B3604">
        <v>0</v>
      </c>
      <c r="C3604">
        <v>129.1</v>
      </c>
      <c r="D3604">
        <v>92</v>
      </c>
      <c r="E3604">
        <v>21.95</v>
      </c>
      <c r="F3604">
        <v>2</v>
      </c>
    </row>
    <row r="3605" spans="1:6" x14ac:dyDescent="0.25">
      <c r="A3605">
        <v>40</v>
      </c>
      <c r="B3605">
        <v>0</v>
      </c>
      <c r="C3605">
        <v>135.5</v>
      </c>
      <c r="D3605">
        <v>110</v>
      </c>
      <c r="E3605">
        <v>23.04</v>
      </c>
      <c r="F3605">
        <v>2</v>
      </c>
    </row>
    <row r="3606" spans="1:6" x14ac:dyDescent="0.25">
      <c r="A3606">
        <v>33</v>
      </c>
      <c r="B3606">
        <v>0</v>
      </c>
      <c r="C3606">
        <v>183.4</v>
      </c>
      <c r="D3606">
        <v>63</v>
      </c>
      <c r="E3606">
        <v>31.18</v>
      </c>
      <c r="F3606">
        <v>4</v>
      </c>
    </row>
    <row r="3607" spans="1:6" x14ac:dyDescent="0.25">
      <c r="A3607">
        <v>35</v>
      </c>
      <c r="B3607">
        <v>0</v>
      </c>
      <c r="C3607">
        <v>223</v>
      </c>
      <c r="D3607">
        <v>109</v>
      </c>
      <c r="E3607">
        <v>37.909999999999997</v>
      </c>
      <c r="F3607">
        <v>3</v>
      </c>
    </row>
    <row r="3608" spans="1:6" x14ac:dyDescent="0.25">
      <c r="A3608">
        <v>36</v>
      </c>
      <c r="B3608">
        <v>0</v>
      </c>
      <c r="C3608">
        <v>140</v>
      </c>
      <c r="D3608">
        <v>135</v>
      </c>
      <c r="E3608">
        <v>23.8</v>
      </c>
      <c r="F3608">
        <v>0</v>
      </c>
    </row>
    <row r="3609" spans="1:6" x14ac:dyDescent="0.25">
      <c r="A3609">
        <v>41</v>
      </c>
      <c r="B3609">
        <v>0</v>
      </c>
      <c r="C3609">
        <v>126</v>
      </c>
      <c r="D3609">
        <v>90</v>
      </c>
      <c r="E3609">
        <v>21.42</v>
      </c>
      <c r="F3609">
        <v>0</v>
      </c>
    </row>
    <row r="3610" spans="1:6" x14ac:dyDescent="0.25">
      <c r="A3610">
        <v>44</v>
      </c>
      <c r="B3610">
        <v>0</v>
      </c>
      <c r="C3610">
        <v>228.2</v>
      </c>
      <c r="D3610">
        <v>68</v>
      </c>
      <c r="E3610">
        <v>38.79</v>
      </c>
      <c r="F3610">
        <v>1</v>
      </c>
    </row>
    <row r="3611" spans="1:6" x14ac:dyDescent="0.25">
      <c r="A3611">
        <v>23</v>
      </c>
      <c r="B3611">
        <v>0</v>
      </c>
      <c r="C3611">
        <v>278.39999999999998</v>
      </c>
      <c r="D3611">
        <v>121</v>
      </c>
      <c r="E3611">
        <v>47.33</v>
      </c>
      <c r="F3611">
        <v>1</v>
      </c>
    </row>
    <row r="3612" spans="1:6" x14ac:dyDescent="0.25">
      <c r="A3612">
        <v>43</v>
      </c>
      <c r="B3612">
        <v>0</v>
      </c>
      <c r="C3612">
        <v>285.3</v>
      </c>
      <c r="D3612">
        <v>75</v>
      </c>
      <c r="E3612">
        <v>48.5</v>
      </c>
      <c r="F3612">
        <v>2</v>
      </c>
    </row>
    <row r="3613" spans="1:6" x14ac:dyDescent="0.25">
      <c r="A3613">
        <v>41</v>
      </c>
      <c r="B3613">
        <v>0</v>
      </c>
      <c r="C3613">
        <v>222.9</v>
      </c>
      <c r="D3613">
        <v>100</v>
      </c>
      <c r="E3613">
        <v>37.89</v>
      </c>
      <c r="F3613">
        <v>1</v>
      </c>
    </row>
    <row r="3614" spans="1:6" x14ac:dyDescent="0.25">
      <c r="A3614">
        <v>42</v>
      </c>
      <c r="B3614">
        <v>37</v>
      </c>
      <c r="C3614">
        <v>153.69999999999999</v>
      </c>
      <c r="D3614">
        <v>97</v>
      </c>
      <c r="E3614">
        <v>26.13</v>
      </c>
      <c r="F3614">
        <v>1</v>
      </c>
    </row>
    <row r="3615" spans="1:6" x14ac:dyDescent="0.25">
      <c r="A3615">
        <v>26</v>
      </c>
      <c r="B3615">
        <v>0</v>
      </c>
      <c r="C3615">
        <v>176.1</v>
      </c>
      <c r="D3615">
        <v>88</v>
      </c>
      <c r="E3615">
        <v>29.94</v>
      </c>
      <c r="F3615">
        <v>2</v>
      </c>
    </row>
    <row r="3616" spans="1:6" x14ac:dyDescent="0.25">
      <c r="A3616">
        <v>42</v>
      </c>
      <c r="B3616">
        <v>41</v>
      </c>
      <c r="C3616">
        <v>306.89999999999998</v>
      </c>
      <c r="D3616">
        <v>71</v>
      </c>
      <c r="E3616">
        <v>52.17</v>
      </c>
      <c r="F3616">
        <v>2</v>
      </c>
    </row>
    <row r="3617" spans="1:6" x14ac:dyDescent="0.25">
      <c r="A3617">
        <v>43</v>
      </c>
      <c r="B3617">
        <v>0</v>
      </c>
      <c r="C3617">
        <v>203.4</v>
      </c>
      <c r="D3617">
        <v>85</v>
      </c>
      <c r="E3617">
        <v>34.58</v>
      </c>
      <c r="F3617">
        <v>1</v>
      </c>
    </row>
    <row r="3618" spans="1:6" x14ac:dyDescent="0.25">
      <c r="A3618">
        <v>41</v>
      </c>
      <c r="B3618">
        <v>37</v>
      </c>
      <c r="C3618">
        <v>230.7</v>
      </c>
      <c r="D3618">
        <v>112</v>
      </c>
      <c r="E3618">
        <v>39.22</v>
      </c>
      <c r="F3618">
        <v>2</v>
      </c>
    </row>
    <row r="3619" spans="1:6" x14ac:dyDescent="0.25">
      <c r="A3619">
        <v>41</v>
      </c>
      <c r="B3619">
        <v>0</v>
      </c>
      <c r="C3619">
        <v>118.9</v>
      </c>
      <c r="D3619">
        <v>106</v>
      </c>
      <c r="E3619">
        <v>20.21</v>
      </c>
      <c r="F3619">
        <v>0</v>
      </c>
    </row>
    <row r="3620" spans="1:6" x14ac:dyDescent="0.25">
      <c r="A3620">
        <v>41</v>
      </c>
      <c r="B3620">
        <v>34</v>
      </c>
      <c r="C3620">
        <v>219.5</v>
      </c>
      <c r="D3620">
        <v>85</v>
      </c>
      <c r="E3620">
        <v>37.32</v>
      </c>
      <c r="F3620">
        <v>1</v>
      </c>
    </row>
    <row r="3621" spans="1:6" x14ac:dyDescent="0.25">
      <c r="A3621">
        <v>40</v>
      </c>
      <c r="B3621">
        <v>34</v>
      </c>
      <c r="C3621">
        <v>252.9</v>
      </c>
      <c r="D3621">
        <v>103</v>
      </c>
      <c r="E3621">
        <v>42.99</v>
      </c>
      <c r="F3621">
        <v>0</v>
      </c>
    </row>
    <row r="3622" spans="1:6" x14ac:dyDescent="0.25">
      <c r="A3622">
        <v>39</v>
      </c>
      <c r="B3622">
        <v>46</v>
      </c>
      <c r="C3622">
        <v>172.6</v>
      </c>
      <c r="D3622">
        <v>77</v>
      </c>
      <c r="E3622">
        <v>29.34</v>
      </c>
      <c r="F3622">
        <v>1</v>
      </c>
    </row>
    <row r="3623" spans="1:6" x14ac:dyDescent="0.25">
      <c r="A3623">
        <v>39</v>
      </c>
      <c r="B3623">
        <v>0</v>
      </c>
      <c r="C3623">
        <v>262</v>
      </c>
      <c r="D3623">
        <v>112</v>
      </c>
      <c r="E3623">
        <v>44.54</v>
      </c>
      <c r="F3623">
        <v>1</v>
      </c>
    </row>
    <row r="3624" spans="1:6" x14ac:dyDescent="0.25">
      <c r="A3624">
        <v>34</v>
      </c>
      <c r="B3624">
        <v>0</v>
      </c>
      <c r="C3624">
        <v>123.3</v>
      </c>
      <c r="D3624">
        <v>115</v>
      </c>
      <c r="E3624">
        <v>20.96</v>
      </c>
      <c r="F3624">
        <v>3</v>
      </c>
    </row>
    <row r="3625" spans="1:6" x14ac:dyDescent="0.25">
      <c r="A3625">
        <v>28</v>
      </c>
      <c r="B3625">
        <v>0</v>
      </c>
      <c r="C3625">
        <v>210.9</v>
      </c>
      <c r="D3625">
        <v>90</v>
      </c>
      <c r="E3625">
        <v>35.85</v>
      </c>
      <c r="F3625">
        <v>3</v>
      </c>
    </row>
    <row r="3626" spans="1:6" x14ac:dyDescent="0.25">
      <c r="A3626">
        <v>39</v>
      </c>
      <c r="B3626">
        <v>0</v>
      </c>
      <c r="C3626">
        <v>143.69999999999999</v>
      </c>
      <c r="D3626">
        <v>97</v>
      </c>
      <c r="E3626">
        <v>24.43</v>
      </c>
      <c r="F3626">
        <v>1</v>
      </c>
    </row>
    <row r="3627" spans="1:6" x14ac:dyDescent="0.25">
      <c r="A3627">
        <v>42</v>
      </c>
      <c r="B3627">
        <v>0</v>
      </c>
      <c r="C3627">
        <v>171.2</v>
      </c>
      <c r="D3627">
        <v>90</v>
      </c>
      <c r="E3627">
        <v>29.1</v>
      </c>
      <c r="F3627">
        <v>2</v>
      </c>
    </row>
    <row r="3628" spans="1:6" x14ac:dyDescent="0.25">
      <c r="A3628">
        <v>32</v>
      </c>
      <c r="B3628">
        <v>0</v>
      </c>
      <c r="C3628">
        <v>189.6</v>
      </c>
      <c r="D3628">
        <v>96</v>
      </c>
      <c r="E3628">
        <v>32.229999999999997</v>
      </c>
      <c r="F3628">
        <v>1</v>
      </c>
    </row>
    <row r="3629" spans="1:6" x14ac:dyDescent="0.25">
      <c r="A3629">
        <v>43</v>
      </c>
      <c r="B3629">
        <v>0</v>
      </c>
      <c r="C3629">
        <v>229.5</v>
      </c>
      <c r="D3629">
        <v>91</v>
      </c>
      <c r="E3629">
        <v>39.020000000000003</v>
      </c>
      <c r="F3629">
        <v>2</v>
      </c>
    </row>
    <row r="3630" spans="1:6" x14ac:dyDescent="0.25">
      <c r="A3630">
        <v>31</v>
      </c>
      <c r="B3630">
        <v>0</v>
      </c>
      <c r="C3630">
        <v>128.6</v>
      </c>
      <c r="D3630">
        <v>108</v>
      </c>
      <c r="E3630">
        <v>21.86</v>
      </c>
      <c r="F3630">
        <v>4</v>
      </c>
    </row>
    <row r="3631" spans="1:6" x14ac:dyDescent="0.25">
      <c r="A3631">
        <v>43</v>
      </c>
      <c r="B3631">
        <v>26</v>
      </c>
      <c r="C3631">
        <v>214.8</v>
      </c>
      <c r="D3631">
        <v>82</v>
      </c>
      <c r="E3631">
        <v>36.520000000000003</v>
      </c>
      <c r="F3631">
        <v>1</v>
      </c>
    </row>
    <row r="3632" spans="1:6" x14ac:dyDescent="0.25">
      <c r="A3632">
        <v>39</v>
      </c>
      <c r="B3632">
        <v>0</v>
      </c>
      <c r="C3632">
        <v>187.1</v>
      </c>
      <c r="D3632">
        <v>110</v>
      </c>
      <c r="E3632">
        <v>31.81</v>
      </c>
      <c r="F3632">
        <v>2</v>
      </c>
    </row>
    <row r="3633" spans="1:6" x14ac:dyDescent="0.25">
      <c r="A3633">
        <v>38</v>
      </c>
      <c r="B3633">
        <v>31</v>
      </c>
      <c r="C3633">
        <v>209.3</v>
      </c>
      <c r="D3633">
        <v>90</v>
      </c>
      <c r="E3633">
        <v>35.58</v>
      </c>
      <c r="F3633">
        <v>0</v>
      </c>
    </row>
    <row r="3634" spans="1:6" x14ac:dyDescent="0.25">
      <c r="A3634">
        <v>40</v>
      </c>
      <c r="B3634">
        <v>0</v>
      </c>
      <c r="C3634">
        <v>141.69999999999999</v>
      </c>
      <c r="D3634">
        <v>102</v>
      </c>
      <c r="E3634">
        <v>24.09</v>
      </c>
      <c r="F3634">
        <v>0</v>
      </c>
    </row>
    <row r="3635" spans="1:6" x14ac:dyDescent="0.25">
      <c r="A3635">
        <v>35</v>
      </c>
      <c r="B3635">
        <v>22</v>
      </c>
      <c r="C3635">
        <v>173.6</v>
      </c>
      <c r="D3635">
        <v>66</v>
      </c>
      <c r="E3635">
        <v>29.51</v>
      </c>
      <c r="F3635">
        <v>1</v>
      </c>
    </row>
    <row r="3636" spans="1:6" x14ac:dyDescent="0.25">
      <c r="A3636">
        <v>33</v>
      </c>
      <c r="B3636">
        <v>0</v>
      </c>
      <c r="C3636">
        <v>176.9</v>
      </c>
      <c r="D3636">
        <v>75</v>
      </c>
      <c r="E3636">
        <v>30.07</v>
      </c>
      <c r="F3636">
        <v>1</v>
      </c>
    </row>
    <row r="3637" spans="1:6" x14ac:dyDescent="0.25">
      <c r="A3637">
        <v>34</v>
      </c>
      <c r="B3637">
        <v>27</v>
      </c>
      <c r="C3637">
        <v>109.8</v>
      </c>
      <c r="D3637">
        <v>66</v>
      </c>
      <c r="E3637">
        <v>18.670000000000002</v>
      </c>
      <c r="F3637">
        <v>0</v>
      </c>
    </row>
    <row r="3638" spans="1:6" x14ac:dyDescent="0.25">
      <c r="A3638">
        <v>34</v>
      </c>
      <c r="B3638">
        <v>0</v>
      </c>
      <c r="C3638">
        <v>202.3</v>
      </c>
      <c r="D3638">
        <v>105</v>
      </c>
      <c r="E3638">
        <v>34.39</v>
      </c>
      <c r="F3638">
        <v>3</v>
      </c>
    </row>
    <row r="3639" spans="1:6" x14ac:dyDescent="0.25">
      <c r="A3639">
        <v>45</v>
      </c>
      <c r="B3639">
        <v>0</v>
      </c>
      <c r="C3639">
        <v>221.6</v>
      </c>
      <c r="D3639">
        <v>109</v>
      </c>
      <c r="E3639">
        <v>37.67</v>
      </c>
      <c r="F3639">
        <v>0</v>
      </c>
    </row>
    <row r="3640" spans="1:6" x14ac:dyDescent="0.25">
      <c r="A3640">
        <v>27</v>
      </c>
      <c r="B3640">
        <v>0</v>
      </c>
      <c r="C3640">
        <v>131.30000000000001</v>
      </c>
      <c r="D3640">
        <v>105</v>
      </c>
      <c r="E3640">
        <v>22.32</v>
      </c>
      <c r="F3640">
        <v>4</v>
      </c>
    </row>
    <row r="3641" spans="1:6" x14ac:dyDescent="0.25">
      <c r="A3641">
        <v>33</v>
      </c>
      <c r="B3641">
        <v>0</v>
      </c>
      <c r="C3641">
        <v>274</v>
      </c>
      <c r="D3641">
        <v>156</v>
      </c>
      <c r="E3641">
        <v>46.58</v>
      </c>
      <c r="F3641">
        <v>3</v>
      </c>
    </row>
    <row r="3642" spans="1:6" x14ac:dyDescent="0.25">
      <c r="A3642">
        <v>37</v>
      </c>
      <c r="B3642">
        <v>33</v>
      </c>
      <c r="C3642">
        <v>200.3</v>
      </c>
      <c r="D3642">
        <v>103</v>
      </c>
      <c r="E3642">
        <v>34.049999999999997</v>
      </c>
      <c r="F3642">
        <v>1</v>
      </c>
    </row>
    <row r="3643" spans="1:6" x14ac:dyDescent="0.25">
      <c r="A3643">
        <v>35</v>
      </c>
      <c r="B3643">
        <v>0</v>
      </c>
      <c r="C3643">
        <v>204</v>
      </c>
      <c r="D3643">
        <v>119</v>
      </c>
      <c r="E3643">
        <v>34.68</v>
      </c>
      <c r="F3643">
        <v>3</v>
      </c>
    </row>
    <row r="3644" spans="1:6" x14ac:dyDescent="0.25">
      <c r="A3644">
        <v>38</v>
      </c>
      <c r="B3644">
        <v>0</v>
      </c>
      <c r="C3644">
        <v>193.1</v>
      </c>
      <c r="D3644">
        <v>114</v>
      </c>
      <c r="E3644">
        <v>32.83</v>
      </c>
      <c r="F3644">
        <v>3</v>
      </c>
    </row>
    <row r="3645" spans="1:6" x14ac:dyDescent="0.25">
      <c r="A3645">
        <v>38</v>
      </c>
      <c r="B3645">
        <v>0</v>
      </c>
      <c r="C3645">
        <v>202.2</v>
      </c>
      <c r="D3645">
        <v>132</v>
      </c>
      <c r="E3645">
        <v>34.369999999999997</v>
      </c>
      <c r="F3645">
        <v>2</v>
      </c>
    </row>
    <row r="3646" spans="1:6" x14ac:dyDescent="0.25">
      <c r="A3646">
        <v>38</v>
      </c>
      <c r="B3646">
        <v>0</v>
      </c>
      <c r="C3646">
        <v>245.1</v>
      </c>
      <c r="D3646">
        <v>118</v>
      </c>
      <c r="E3646">
        <v>41.67</v>
      </c>
      <c r="F3646">
        <v>3</v>
      </c>
    </row>
    <row r="3647" spans="1:6" x14ac:dyDescent="0.25">
      <c r="A3647">
        <v>41</v>
      </c>
      <c r="B3647">
        <v>0</v>
      </c>
      <c r="C3647">
        <v>158.30000000000001</v>
      </c>
      <c r="D3647">
        <v>71</v>
      </c>
      <c r="E3647">
        <v>26.91</v>
      </c>
      <c r="F3647">
        <v>2</v>
      </c>
    </row>
    <row r="3648" spans="1:6" x14ac:dyDescent="0.25">
      <c r="A3648">
        <v>46</v>
      </c>
      <c r="B3648">
        <v>0</v>
      </c>
      <c r="C3648">
        <v>138.1</v>
      </c>
      <c r="D3648">
        <v>79</v>
      </c>
      <c r="E3648">
        <v>23.48</v>
      </c>
      <c r="F3648">
        <v>0</v>
      </c>
    </row>
    <row r="3649" spans="1:6" x14ac:dyDescent="0.25">
      <c r="A3649">
        <v>41</v>
      </c>
      <c r="B3649">
        <v>0</v>
      </c>
      <c r="C3649">
        <v>212.7</v>
      </c>
      <c r="D3649">
        <v>92</v>
      </c>
      <c r="E3649">
        <v>36.159999999999997</v>
      </c>
      <c r="F3649">
        <v>0</v>
      </c>
    </row>
    <row r="3650" spans="1:6" x14ac:dyDescent="0.25">
      <c r="A3650">
        <v>32</v>
      </c>
      <c r="B3650">
        <v>0</v>
      </c>
      <c r="C3650">
        <v>304.2</v>
      </c>
      <c r="D3650">
        <v>111</v>
      </c>
      <c r="E3650">
        <v>51.71</v>
      </c>
      <c r="F3650">
        <v>7</v>
      </c>
    </row>
    <row r="3651" spans="1:6" x14ac:dyDescent="0.25">
      <c r="A3651">
        <v>37</v>
      </c>
      <c r="B3651">
        <v>24</v>
      </c>
      <c r="C3651">
        <v>212.4</v>
      </c>
      <c r="D3651">
        <v>157</v>
      </c>
      <c r="E3651">
        <v>36.11</v>
      </c>
      <c r="F3651">
        <v>2</v>
      </c>
    </row>
    <row r="3652" spans="1:6" x14ac:dyDescent="0.25">
      <c r="A3652">
        <v>27</v>
      </c>
      <c r="B3652">
        <v>0</v>
      </c>
      <c r="C3652">
        <v>137.30000000000001</v>
      </c>
      <c r="D3652">
        <v>68</v>
      </c>
      <c r="E3652">
        <v>23.34</v>
      </c>
      <c r="F3652">
        <v>1</v>
      </c>
    </row>
    <row r="3653" spans="1:6" x14ac:dyDescent="0.25">
      <c r="A3653">
        <v>38</v>
      </c>
      <c r="B3653">
        <v>10</v>
      </c>
      <c r="C3653">
        <v>161.4</v>
      </c>
      <c r="D3653">
        <v>91</v>
      </c>
      <c r="E3653">
        <v>27.44</v>
      </c>
      <c r="F3653">
        <v>1</v>
      </c>
    </row>
    <row r="3654" spans="1:6" x14ac:dyDescent="0.25">
      <c r="A3654">
        <v>43</v>
      </c>
      <c r="B3654">
        <v>0</v>
      </c>
      <c r="C3654">
        <v>202.9</v>
      </c>
      <c r="D3654">
        <v>108</v>
      </c>
      <c r="E3654">
        <v>34.49</v>
      </c>
      <c r="F3654">
        <v>1</v>
      </c>
    </row>
    <row r="3655" spans="1:6" x14ac:dyDescent="0.25">
      <c r="A3655">
        <v>42</v>
      </c>
      <c r="B3655">
        <v>0</v>
      </c>
      <c r="C3655">
        <v>272.2</v>
      </c>
      <c r="D3655">
        <v>75</v>
      </c>
      <c r="E3655">
        <v>46.27</v>
      </c>
      <c r="F3655">
        <v>0</v>
      </c>
    </row>
    <row r="3656" spans="1:6" x14ac:dyDescent="0.25">
      <c r="A3656">
        <v>41</v>
      </c>
      <c r="B3656">
        <v>0</v>
      </c>
      <c r="C3656">
        <v>98.2</v>
      </c>
      <c r="D3656">
        <v>103</v>
      </c>
      <c r="E3656">
        <v>16.690000000000001</v>
      </c>
      <c r="F3656">
        <v>1</v>
      </c>
    </row>
    <row r="3657" spans="1:6" x14ac:dyDescent="0.25">
      <c r="A3657">
        <v>40</v>
      </c>
      <c r="B3657">
        <v>0</v>
      </c>
      <c r="C3657">
        <v>80.8</v>
      </c>
      <c r="D3657">
        <v>81</v>
      </c>
      <c r="E3657">
        <v>13.74</v>
      </c>
      <c r="F3657">
        <v>1</v>
      </c>
    </row>
    <row r="3658" spans="1:6" x14ac:dyDescent="0.25">
      <c r="A3658">
        <v>42</v>
      </c>
      <c r="B3658">
        <v>0</v>
      </c>
      <c r="C3658">
        <v>207.2</v>
      </c>
      <c r="D3658">
        <v>114</v>
      </c>
      <c r="E3658">
        <v>35.22</v>
      </c>
      <c r="F3658">
        <v>7</v>
      </c>
    </row>
    <row r="3659" spans="1:6" x14ac:dyDescent="0.25">
      <c r="A3659">
        <v>40</v>
      </c>
      <c r="B3659">
        <v>0</v>
      </c>
      <c r="C3659">
        <v>208.8</v>
      </c>
      <c r="D3659">
        <v>117</v>
      </c>
      <c r="E3659">
        <v>35.5</v>
      </c>
      <c r="F3659">
        <v>0</v>
      </c>
    </row>
    <row r="3660" spans="1:6" x14ac:dyDescent="0.25">
      <c r="A3660">
        <v>46</v>
      </c>
      <c r="B3660">
        <v>0</v>
      </c>
      <c r="C3660">
        <v>159.9</v>
      </c>
      <c r="D3660">
        <v>61</v>
      </c>
      <c r="E3660">
        <v>27.18</v>
      </c>
      <c r="F3660">
        <v>3</v>
      </c>
    </row>
    <row r="3661" spans="1:6" x14ac:dyDescent="0.25">
      <c r="A3661">
        <v>44</v>
      </c>
      <c r="B3661">
        <v>0</v>
      </c>
      <c r="C3661">
        <v>185.1</v>
      </c>
      <c r="D3661">
        <v>101</v>
      </c>
      <c r="E3661">
        <v>31.47</v>
      </c>
      <c r="F3661">
        <v>3</v>
      </c>
    </row>
    <row r="3662" spans="1:6" x14ac:dyDescent="0.25">
      <c r="A3662">
        <v>47</v>
      </c>
      <c r="B3662">
        <v>0</v>
      </c>
      <c r="C3662">
        <v>139.1</v>
      </c>
      <c r="D3662">
        <v>93</v>
      </c>
      <c r="E3662">
        <v>23.65</v>
      </c>
      <c r="F3662">
        <v>1</v>
      </c>
    </row>
    <row r="3663" spans="1:6" x14ac:dyDescent="0.25">
      <c r="A3663">
        <v>40</v>
      </c>
      <c r="B3663">
        <v>0</v>
      </c>
      <c r="C3663">
        <v>155.5</v>
      </c>
      <c r="D3663">
        <v>99</v>
      </c>
      <c r="E3663">
        <v>26.44</v>
      </c>
      <c r="F3663">
        <v>1</v>
      </c>
    </row>
    <row r="3664" spans="1:6" x14ac:dyDescent="0.25">
      <c r="A3664">
        <v>44</v>
      </c>
      <c r="B3664">
        <v>0</v>
      </c>
      <c r="C3664">
        <v>180.5</v>
      </c>
      <c r="D3664">
        <v>82</v>
      </c>
      <c r="E3664">
        <v>30.69</v>
      </c>
      <c r="F3664">
        <v>2</v>
      </c>
    </row>
    <row r="3665" spans="1:6" x14ac:dyDescent="0.25">
      <c r="A3665">
        <v>38</v>
      </c>
      <c r="B3665">
        <v>0</v>
      </c>
      <c r="C3665">
        <v>204.6</v>
      </c>
      <c r="D3665">
        <v>111</v>
      </c>
      <c r="E3665">
        <v>34.78</v>
      </c>
      <c r="F3665">
        <v>1</v>
      </c>
    </row>
    <row r="3666" spans="1:6" x14ac:dyDescent="0.25">
      <c r="A3666">
        <v>36</v>
      </c>
      <c r="B3666">
        <v>0</v>
      </c>
      <c r="C3666">
        <v>220.4</v>
      </c>
      <c r="D3666">
        <v>76</v>
      </c>
      <c r="E3666">
        <v>37.47</v>
      </c>
      <c r="F3666">
        <v>1</v>
      </c>
    </row>
    <row r="3667" spans="1:6" x14ac:dyDescent="0.25">
      <c r="A3667">
        <v>42</v>
      </c>
      <c r="B3667">
        <v>0</v>
      </c>
      <c r="C3667">
        <v>223.2</v>
      </c>
      <c r="D3667">
        <v>137</v>
      </c>
      <c r="E3667">
        <v>37.94</v>
      </c>
      <c r="F3667">
        <v>2</v>
      </c>
    </row>
    <row r="3668" spans="1:6" x14ac:dyDescent="0.25">
      <c r="A3668">
        <v>43</v>
      </c>
      <c r="B3668">
        <v>0</v>
      </c>
      <c r="C3668">
        <v>109.1</v>
      </c>
      <c r="D3668">
        <v>114</v>
      </c>
      <c r="E3668">
        <v>18.55</v>
      </c>
      <c r="F3668">
        <v>0</v>
      </c>
    </row>
    <row r="3669" spans="1:6" x14ac:dyDescent="0.25">
      <c r="A3669">
        <v>40</v>
      </c>
      <c r="B3669">
        <v>30</v>
      </c>
      <c r="C3669">
        <v>136.5</v>
      </c>
      <c r="D3669">
        <v>101</v>
      </c>
      <c r="E3669">
        <v>23.21</v>
      </c>
      <c r="F3669">
        <v>2</v>
      </c>
    </row>
    <row r="3670" spans="1:6" x14ac:dyDescent="0.25">
      <c r="A3670">
        <v>24</v>
      </c>
      <c r="B3670">
        <v>0</v>
      </c>
      <c r="C3670">
        <v>192.8</v>
      </c>
      <c r="D3670">
        <v>96</v>
      </c>
      <c r="E3670">
        <v>32.78</v>
      </c>
      <c r="F3670">
        <v>1</v>
      </c>
    </row>
    <row r="3671" spans="1:6" x14ac:dyDescent="0.25">
      <c r="A3671">
        <v>29</v>
      </c>
      <c r="B3671">
        <v>0</v>
      </c>
      <c r="C3671">
        <v>293.8</v>
      </c>
      <c r="D3671">
        <v>94</v>
      </c>
      <c r="E3671">
        <v>49.95</v>
      </c>
      <c r="F3671">
        <v>0</v>
      </c>
    </row>
    <row r="3672" spans="1:6" x14ac:dyDescent="0.25">
      <c r="A3672">
        <v>39</v>
      </c>
      <c r="B3672">
        <v>0</v>
      </c>
      <c r="C3672">
        <v>130.5</v>
      </c>
      <c r="D3672">
        <v>66</v>
      </c>
      <c r="E3672">
        <v>22.19</v>
      </c>
      <c r="F3672">
        <v>1</v>
      </c>
    </row>
    <row r="3673" spans="1:6" x14ac:dyDescent="0.25">
      <c r="A3673">
        <v>38</v>
      </c>
      <c r="B3673">
        <v>0</v>
      </c>
      <c r="C3673">
        <v>186.8</v>
      </c>
      <c r="D3673">
        <v>102</v>
      </c>
      <c r="E3673">
        <v>31.76</v>
      </c>
      <c r="F3673">
        <v>0</v>
      </c>
    </row>
    <row r="3674" spans="1:6" x14ac:dyDescent="0.25">
      <c r="A3674">
        <v>34</v>
      </c>
      <c r="B3674">
        <v>0</v>
      </c>
      <c r="C3674">
        <v>110.2</v>
      </c>
      <c r="D3674">
        <v>92</v>
      </c>
      <c r="E3674">
        <v>18.73</v>
      </c>
      <c r="F3674">
        <v>2</v>
      </c>
    </row>
    <row r="3675" spans="1:6" x14ac:dyDescent="0.25">
      <c r="A3675">
        <v>43</v>
      </c>
      <c r="B3675">
        <v>33</v>
      </c>
      <c r="C3675">
        <v>228.2</v>
      </c>
      <c r="D3675">
        <v>85</v>
      </c>
      <c r="E3675">
        <v>38.79</v>
      </c>
      <c r="F3675">
        <v>0</v>
      </c>
    </row>
    <row r="3676" spans="1:6" x14ac:dyDescent="0.25">
      <c r="A3676">
        <v>31</v>
      </c>
      <c r="B3676">
        <v>0</v>
      </c>
      <c r="C3676">
        <v>176.6</v>
      </c>
      <c r="D3676">
        <v>107</v>
      </c>
      <c r="E3676">
        <v>30.02</v>
      </c>
      <c r="F3676">
        <v>2</v>
      </c>
    </row>
    <row r="3677" spans="1:6" x14ac:dyDescent="0.25">
      <c r="A3677">
        <v>42</v>
      </c>
      <c r="B3677">
        <v>45</v>
      </c>
      <c r="C3677">
        <v>241.4</v>
      </c>
      <c r="D3677">
        <v>102</v>
      </c>
      <c r="E3677">
        <v>41.04</v>
      </c>
      <c r="F3677">
        <v>0</v>
      </c>
    </row>
    <row r="3678" spans="1:6" x14ac:dyDescent="0.25">
      <c r="A3678">
        <v>32</v>
      </c>
      <c r="B3678">
        <v>0</v>
      </c>
      <c r="C3678">
        <v>174.8</v>
      </c>
      <c r="D3678">
        <v>88</v>
      </c>
      <c r="E3678">
        <v>29.72</v>
      </c>
      <c r="F3678">
        <v>3</v>
      </c>
    </row>
    <row r="3679" spans="1:6" x14ac:dyDescent="0.25">
      <c r="A3679">
        <v>43</v>
      </c>
      <c r="B3679">
        <v>0</v>
      </c>
      <c r="C3679">
        <v>171.8</v>
      </c>
      <c r="D3679">
        <v>64</v>
      </c>
      <c r="E3679">
        <v>29.21</v>
      </c>
      <c r="F3679">
        <v>1</v>
      </c>
    </row>
    <row r="3680" spans="1:6" x14ac:dyDescent="0.25">
      <c r="A3680">
        <v>42</v>
      </c>
      <c r="B3680">
        <v>37</v>
      </c>
      <c r="C3680">
        <v>190.8</v>
      </c>
      <c r="D3680">
        <v>58</v>
      </c>
      <c r="E3680">
        <v>32.44</v>
      </c>
      <c r="F3680">
        <v>1</v>
      </c>
    </row>
    <row r="3681" spans="1:6" x14ac:dyDescent="0.25">
      <c r="A3681">
        <v>40</v>
      </c>
      <c r="B3681">
        <v>0</v>
      </c>
      <c r="C3681">
        <v>212.3</v>
      </c>
      <c r="D3681">
        <v>106</v>
      </c>
      <c r="E3681">
        <v>36.090000000000003</v>
      </c>
      <c r="F3681">
        <v>3</v>
      </c>
    </row>
    <row r="3682" spans="1:6" x14ac:dyDescent="0.25">
      <c r="A3682">
        <v>42</v>
      </c>
      <c r="B3682">
        <v>0</v>
      </c>
      <c r="C3682">
        <v>159</v>
      </c>
      <c r="D3682">
        <v>123</v>
      </c>
      <c r="E3682">
        <v>27.03</v>
      </c>
      <c r="F3682">
        <v>2</v>
      </c>
    </row>
    <row r="3683" spans="1:6" x14ac:dyDescent="0.25">
      <c r="A3683">
        <v>39</v>
      </c>
      <c r="B3683">
        <v>38</v>
      </c>
      <c r="C3683">
        <v>178.4</v>
      </c>
      <c r="D3683">
        <v>103</v>
      </c>
      <c r="E3683">
        <v>30.33</v>
      </c>
      <c r="F3683">
        <v>3</v>
      </c>
    </row>
    <row r="3684" spans="1:6" x14ac:dyDescent="0.25">
      <c r="A3684">
        <v>43</v>
      </c>
      <c r="B3684">
        <v>0</v>
      </c>
      <c r="C3684">
        <v>222.1</v>
      </c>
      <c r="D3684">
        <v>123</v>
      </c>
      <c r="E3684">
        <v>37.76</v>
      </c>
      <c r="F3684">
        <v>0</v>
      </c>
    </row>
    <row r="3685" spans="1:6" x14ac:dyDescent="0.25">
      <c r="A3685">
        <v>36</v>
      </c>
      <c r="B3685">
        <v>0</v>
      </c>
      <c r="C3685">
        <v>190</v>
      </c>
      <c r="D3685">
        <v>98</v>
      </c>
      <c r="E3685">
        <v>32.299999999999997</v>
      </c>
      <c r="F3685">
        <v>2</v>
      </c>
    </row>
    <row r="3686" spans="1:6" x14ac:dyDescent="0.25">
      <c r="A3686">
        <v>42</v>
      </c>
      <c r="B3686">
        <v>17</v>
      </c>
      <c r="C3686">
        <v>120</v>
      </c>
      <c r="D3686">
        <v>94</v>
      </c>
      <c r="E3686">
        <v>20.399999999999999</v>
      </c>
      <c r="F3686">
        <v>1</v>
      </c>
    </row>
    <row r="3687" spans="1:6" x14ac:dyDescent="0.25">
      <c r="A3687">
        <v>43</v>
      </c>
      <c r="B3687">
        <v>0</v>
      </c>
      <c r="C3687">
        <v>145.9</v>
      </c>
      <c r="D3687">
        <v>90</v>
      </c>
      <c r="E3687">
        <v>24.8</v>
      </c>
      <c r="F3687">
        <v>2</v>
      </c>
    </row>
    <row r="3688" spans="1:6" x14ac:dyDescent="0.25">
      <c r="A3688">
        <v>39</v>
      </c>
      <c r="B3688">
        <v>0</v>
      </c>
      <c r="C3688">
        <v>179.8</v>
      </c>
      <c r="D3688">
        <v>82</v>
      </c>
      <c r="E3688">
        <v>30.57</v>
      </c>
      <c r="F3688">
        <v>1</v>
      </c>
    </row>
    <row r="3689" spans="1:6" x14ac:dyDescent="0.25">
      <c r="A3689">
        <v>33</v>
      </c>
      <c r="B3689">
        <v>0</v>
      </c>
      <c r="C3689">
        <v>225.7</v>
      </c>
      <c r="D3689">
        <v>70</v>
      </c>
      <c r="E3689">
        <v>38.369999999999997</v>
      </c>
      <c r="F3689">
        <v>1</v>
      </c>
    </row>
    <row r="3690" spans="1:6" x14ac:dyDescent="0.25">
      <c r="A3690">
        <v>35</v>
      </c>
      <c r="B3690">
        <v>0</v>
      </c>
      <c r="C3690">
        <v>199.7</v>
      </c>
      <c r="D3690">
        <v>109</v>
      </c>
      <c r="E3690">
        <v>33.950000000000003</v>
      </c>
      <c r="F3690">
        <v>0</v>
      </c>
    </row>
    <row r="3691" spans="1:6" x14ac:dyDescent="0.25">
      <c r="A3691">
        <v>40</v>
      </c>
      <c r="B3691">
        <v>0</v>
      </c>
      <c r="C3691">
        <v>150</v>
      </c>
      <c r="D3691">
        <v>63</v>
      </c>
      <c r="E3691">
        <v>25.5</v>
      </c>
      <c r="F3691">
        <v>3</v>
      </c>
    </row>
    <row r="3692" spans="1:6" x14ac:dyDescent="0.25">
      <c r="A3692">
        <v>33</v>
      </c>
      <c r="B3692">
        <v>0</v>
      </c>
      <c r="C3692">
        <v>247.1</v>
      </c>
      <c r="D3692">
        <v>114</v>
      </c>
      <c r="E3692">
        <v>42.01</v>
      </c>
      <c r="F3692">
        <v>4</v>
      </c>
    </row>
    <row r="3693" spans="1:6" x14ac:dyDescent="0.25">
      <c r="A3693">
        <v>39</v>
      </c>
      <c r="B3693">
        <v>0</v>
      </c>
      <c r="C3693">
        <v>215.7</v>
      </c>
      <c r="D3693">
        <v>75</v>
      </c>
      <c r="E3693">
        <v>36.67</v>
      </c>
      <c r="F3693">
        <v>2</v>
      </c>
    </row>
    <row r="3694" spans="1:6" x14ac:dyDescent="0.25">
      <c r="A3694">
        <v>35</v>
      </c>
      <c r="B3694">
        <v>0</v>
      </c>
      <c r="C3694">
        <v>94.8</v>
      </c>
      <c r="D3694">
        <v>102</v>
      </c>
      <c r="E3694">
        <v>16.12</v>
      </c>
      <c r="F3694">
        <v>2</v>
      </c>
    </row>
    <row r="3695" spans="1:6" x14ac:dyDescent="0.25">
      <c r="A3695">
        <v>41</v>
      </c>
      <c r="B3695">
        <v>0</v>
      </c>
      <c r="C3695">
        <v>79.3</v>
      </c>
      <c r="D3695">
        <v>115</v>
      </c>
      <c r="E3695">
        <v>13.48</v>
      </c>
      <c r="F3695">
        <v>1</v>
      </c>
    </row>
    <row r="3696" spans="1:6" x14ac:dyDescent="0.25">
      <c r="A3696">
        <v>51</v>
      </c>
      <c r="B3696">
        <v>0</v>
      </c>
      <c r="C3696">
        <v>157.19999999999999</v>
      </c>
      <c r="D3696">
        <v>81</v>
      </c>
      <c r="E3696">
        <v>26.72</v>
      </c>
      <c r="F3696">
        <v>1</v>
      </c>
    </row>
    <row r="3697" spans="1:6" x14ac:dyDescent="0.25">
      <c r="A3697">
        <v>40</v>
      </c>
      <c r="B3697">
        <v>0</v>
      </c>
      <c r="C3697">
        <v>119.8</v>
      </c>
      <c r="D3697">
        <v>123</v>
      </c>
      <c r="E3697">
        <v>20.37</v>
      </c>
      <c r="F3697">
        <v>1</v>
      </c>
    </row>
    <row r="3698" spans="1:6" x14ac:dyDescent="0.25">
      <c r="A3698">
        <v>44</v>
      </c>
      <c r="B3698">
        <v>24</v>
      </c>
      <c r="C3698">
        <v>229.1</v>
      </c>
      <c r="D3698">
        <v>86</v>
      </c>
      <c r="E3698">
        <v>38.950000000000003</v>
      </c>
      <c r="F3698">
        <v>1</v>
      </c>
    </row>
    <row r="3699" spans="1:6" x14ac:dyDescent="0.25">
      <c r="A3699">
        <v>43</v>
      </c>
      <c r="B3699">
        <v>0</v>
      </c>
      <c r="C3699">
        <v>135.1</v>
      </c>
      <c r="D3699">
        <v>112</v>
      </c>
      <c r="E3699">
        <v>22.97</v>
      </c>
      <c r="F3699">
        <v>1</v>
      </c>
    </row>
    <row r="3700" spans="1:6" x14ac:dyDescent="0.25">
      <c r="A3700">
        <v>38</v>
      </c>
      <c r="B3700">
        <v>0</v>
      </c>
      <c r="C3700">
        <v>239.7</v>
      </c>
      <c r="D3700">
        <v>112</v>
      </c>
      <c r="E3700">
        <v>40.75</v>
      </c>
      <c r="F3700">
        <v>2</v>
      </c>
    </row>
    <row r="3701" spans="1:6" x14ac:dyDescent="0.25">
      <c r="A3701">
        <v>24</v>
      </c>
      <c r="B3701">
        <v>0</v>
      </c>
      <c r="C3701">
        <v>159.6</v>
      </c>
      <c r="D3701">
        <v>136</v>
      </c>
      <c r="E3701">
        <v>27.13</v>
      </c>
      <c r="F3701">
        <v>4</v>
      </c>
    </row>
    <row r="3702" spans="1:6" x14ac:dyDescent="0.25">
      <c r="A3702">
        <v>46</v>
      </c>
      <c r="B3702">
        <v>38</v>
      </c>
      <c r="C3702">
        <v>231.2</v>
      </c>
      <c r="D3702">
        <v>125</v>
      </c>
      <c r="E3702">
        <v>39.299999999999997</v>
      </c>
      <c r="F3702">
        <v>4</v>
      </c>
    </row>
    <row r="3703" spans="1:6" x14ac:dyDescent="0.25">
      <c r="A3703">
        <v>54</v>
      </c>
      <c r="B3703">
        <v>0</v>
      </c>
      <c r="C3703">
        <v>203.7</v>
      </c>
      <c r="D3703">
        <v>95</v>
      </c>
      <c r="E3703">
        <v>34.630000000000003</v>
      </c>
      <c r="F3703">
        <v>3</v>
      </c>
    </row>
    <row r="3704" spans="1:6" x14ac:dyDescent="0.25">
      <c r="A3704">
        <v>27</v>
      </c>
      <c r="B3704">
        <v>0</v>
      </c>
      <c r="C3704">
        <v>160.6</v>
      </c>
      <c r="D3704">
        <v>110</v>
      </c>
      <c r="E3704">
        <v>27.3</v>
      </c>
      <c r="F3704">
        <v>1</v>
      </c>
    </row>
    <row r="3705" spans="1:6" x14ac:dyDescent="0.25">
      <c r="A3705">
        <v>26</v>
      </c>
      <c r="B3705">
        <v>0</v>
      </c>
      <c r="C3705">
        <v>261.10000000000002</v>
      </c>
      <c r="D3705">
        <v>96</v>
      </c>
      <c r="E3705">
        <v>44.39</v>
      </c>
      <c r="F3705">
        <v>3</v>
      </c>
    </row>
    <row r="3706" spans="1:6" x14ac:dyDescent="0.25">
      <c r="A3706">
        <v>39</v>
      </c>
      <c r="B3706">
        <v>0</v>
      </c>
      <c r="C3706">
        <v>138.69999999999999</v>
      </c>
      <c r="D3706">
        <v>92</v>
      </c>
      <c r="E3706">
        <v>23.58</v>
      </c>
      <c r="F3706">
        <v>1</v>
      </c>
    </row>
    <row r="3707" spans="1:6" x14ac:dyDescent="0.25">
      <c r="A3707">
        <v>33</v>
      </c>
      <c r="B3707">
        <v>0</v>
      </c>
      <c r="C3707">
        <v>226.6</v>
      </c>
      <c r="D3707">
        <v>126</v>
      </c>
      <c r="E3707">
        <v>38.520000000000003</v>
      </c>
      <c r="F3707">
        <v>1</v>
      </c>
    </row>
    <row r="3708" spans="1:6" x14ac:dyDescent="0.25">
      <c r="A3708">
        <v>32</v>
      </c>
      <c r="B3708">
        <v>0</v>
      </c>
      <c r="C3708">
        <v>229.1</v>
      </c>
      <c r="D3708">
        <v>120</v>
      </c>
      <c r="E3708">
        <v>38.950000000000003</v>
      </c>
      <c r="F3708">
        <v>3</v>
      </c>
    </row>
    <row r="3709" spans="1:6" x14ac:dyDescent="0.25">
      <c r="A3709">
        <v>39</v>
      </c>
      <c r="B3709">
        <v>0</v>
      </c>
      <c r="C3709">
        <v>157.4</v>
      </c>
      <c r="D3709">
        <v>83</v>
      </c>
      <c r="E3709">
        <v>26.76</v>
      </c>
      <c r="F3709">
        <v>0</v>
      </c>
    </row>
    <row r="3710" spans="1:6" x14ac:dyDescent="0.25">
      <c r="A3710">
        <v>37</v>
      </c>
      <c r="B3710">
        <v>25</v>
      </c>
      <c r="C3710">
        <v>185.6</v>
      </c>
      <c r="D3710">
        <v>109</v>
      </c>
      <c r="E3710">
        <v>31.55</v>
      </c>
      <c r="F3710">
        <v>1</v>
      </c>
    </row>
    <row r="3711" spans="1:6" x14ac:dyDescent="0.25">
      <c r="A3711">
        <v>45</v>
      </c>
      <c r="B3711">
        <v>0</v>
      </c>
      <c r="C3711">
        <v>217.2</v>
      </c>
      <c r="D3711">
        <v>73</v>
      </c>
      <c r="E3711">
        <v>36.92</v>
      </c>
      <c r="F3711">
        <v>4</v>
      </c>
    </row>
    <row r="3712" spans="1:6" x14ac:dyDescent="0.25">
      <c r="A3712">
        <v>43</v>
      </c>
      <c r="B3712">
        <v>0</v>
      </c>
      <c r="C3712">
        <v>183.1</v>
      </c>
      <c r="D3712">
        <v>128</v>
      </c>
      <c r="E3712">
        <v>31.13</v>
      </c>
      <c r="F3712">
        <v>0</v>
      </c>
    </row>
    <row r="3713" spans="1:6" x14ac:dyDescent="0.25">
      <c r="A3713">
        <v>40</v>
      </c>
      <c r="B3713">
        <v>34</v>
      </c>
      <c r="C3713">
        <v>218.5</v>
      </c>
      <c r="D3713">
        <v>89</v>
      </c>
      <c r="E3713">
        <v>37.15</v>
      </c>
      <c r="F3713">
        <v>4</v>
      </c>
    </row>
    <row r="3714" spans="1:6" x14ac:dyDescent="0.25">
      <c r="A3714">
        <v>42</v>
      </c>
      <c r="B3714">
        <v>0</v>
      </c>
      <c r="C3714">
        <v>143.80000000000001</v>
      </c>
      <c r="D3714">
        <v>76</v>
      </c>
      <c r="E3714">
        <v>24.45</v>
      </c>
      <c r="F3714">
        <v>0</v>
      </c>
    </row>
    <row r="3715" spans="1:6" x14ac:dyDescent="0.25">
      <c r="A3715">
        <v>30</v>
      </c>
      <c r="B3715">
        <v>0</v>
      </c>
      <c r="C3715">
        <v>143</v>
      </c>
      <c r="D3715">
        <v>100</v>
      </c>
      <c r="E3715">
        <v>24.31</v>
      </c>
      <c r="F3715">
        <v>4</v>
      </c>
    </row>
    <row r="3716" spans="1:6" x14ac:dyDescent="0.25">
      <c r="A3716">
        <v>46</v>
      </c>
      <c r="B3716">
        <v>39</v>
      </c>
      <c r="C3716">
        <v>147.19999999999999</v>
      </c>
      <c r="D3716">
        <v>105</v>
      </c>
      <c r="E3716">
        <v>25.02</v>
      </c>
      <c r="F3716">
        <v>1</v>
      </c>
    </row>
    <row r="3717" spans="1:6" x14ac:dyDescent="0.25">
      <c r="A3717">
        <v>42</v>
      </c>
      <c r="B3717">
        <v>32</v>
      </c>
      <c r="C3717">
        <v>224</v>
      </c>
      <c r="D3717">
        <v>75</v>
      </c>
      <c r="E3717">
        <v>38.08</v>
      </c>
      <c r="F3717">
        <v>2</v>
      </c>
    </row>
    <row r="3718" spans="1:6" x14ac:dyDescent="0.25">
      <c r="A3718">
        <v>31</v>
      </c>
      <c r="B3718">
        <v>0</v>
      </c>
      <c r="C3718">
        <v>132.9</v>
      </c>
      <c r="D3718">
        <v>132</v>
      </c>
      <c r="E3718">
        <v>22.59</v>
      </c>
      <c r="F3718">
        <v>2</v>
      </c>
    </row>
    <row r="3719" spans="1:6" x14ac:dyDescent="0.25">
      <c r="A3719">
        <v>41</v>
      </c>
      <c r="B3719">
        <v>0</v>
      </c>
      <c r="C3719">
        <v>160.30000000000001</v>
      </c>
      <c r="D3719">
        <v>110</v>
      </c>
      <c r="E3719">
        <v>27.25</v>
      </c>
      <c r="F3719">
        <v>0</v>
      </c>
    </row>
    <row r="3720" spans="1:6" x14ac:dyDescent="0.25">
      <c r="A3720">
        <v>40</v>
      </c>
      <c r="B3720">
        <v>21</v>
      </c>
      <c r="C3720">
        <v>213.8</v>
      </c>
      <c r="D3720">
        <v>103</v>
      </c>
      <c r="E3720">
        <v>36.35</v>
      </c>
      <c r="F3720">
        <v>1</v>
      </c>
    </row>
    <row r="3721" spans="1:6" x14ac:dyDescent="0.25">
      <c r="A3721">
        <v>41</v>
      </c>
      <c r="B3721">
        <v>0</v>
      </c>
      <c r="C3721">
        <v>248.2</v>
      </c>
      <c r="D3721">
        <v>128</v>
      </c>
      <c r="E3721">
        <v>42.19</v>
      </c>
      <c r="F3721">
        <v>2</v>
      </c>
    </row>
    <row r="3722" spans="1:6" x14ac:dyDescent="0.25">
      <c r="A3722">
        <v>37</v>
      </c>
      <c r="B3722">
        <v>25</v>
      </c>
      <c r="C3722">
        <v>174.6</v>
      </c>
      <c r="D3722">
        <v>88</v>
      </c>
      <c r="E3722">
        <v>29.68</v>
      </c>
      <c r="F3722">
        <v>3</v>
      </c>
    </row>
    <row r="3723" spans="1:6" x14ac:dyDescent="0.25">
      <c r="A3723">
        <v>39</v>
      </c>
      <c r="B3723">
        <v>23</v>
      </c>
      <c r="C3723">
        <v>205.5</v>
      </c>
      <c r="D3723">
        <v>102</v>
      </c>
      <c r="E3723">
        <v>34.94</v>
      </c>
      <c r="F3723">
        <v>0</v>
      </c>
    </row>
    <row r="3724" spans="1:6" x14ac:dyDescent="0.25">
      <c r="A3724">
        <v>35</v>
      </c>
      <c r="B3724">
        <v>0</v>
      </c>
      <c r="C3724">
        <v>209.1</v>
      </c>
      <c r="D3724">
        <v>104</v>
      </c>
      <c r="E3724">
        <v>35.549999999999997</v>
      </c>
      <c r="F3724">
        <v>3</v>
      </c>
    </row>
    <row r="3725" spans="1:6" x14ac:dyDescent="0.25">
      <c r="A3725">
        <v>35</v>
      </c>
      <c r="B3725">
        <v>0</v>
      </c>
      <c r="C3725">
        <v>251.1</v>
      </c>
      <c r="D3725">
        <v>81</v>
      </c>
      <c r="E3725">
        <v>42.69</v>
      </c>
      <c r="F3725">
        <v>0</v>
      </c>
    </row>
    <row r="3726" spans="1:6" x14ac:dyDescent="0.25">
      <c r="A3726">
        <v>33</v>
      </c>
      <c r="B3726">
        <v>0</v>
      </c>
      <c r="C3726">
        <v>187.6</v>
      </c>
      <c r="D3726">
        <v>113</v>
      </c>
      <c r="E3726">
        <v>31.89</v>
      </c>
      <c r="F3726">
        <v>3</v>
      </c>
    </row>
    <row r="3727" spans="1:6" x14ac:dyDescent="0.25">
      <c r="A3727">
        <v>35</v>
      </c>
      <c r="B3727">
        <v>37</v>
      </c>
      <c r="C3727">
        <v>197.5</v>
      </c>
      <c r="D3727">
        <v>89</v>
      </c>
      <c r="E3727">
        <v>33.58</v>
      </c>
      <c r="F3727">
        <v>1</v>
      </c>
    </row>
    <row r="3728" spans="1:6" x14ac:dyDescent="0.25">
      <c r="A3728">
        <v>36</v>
      </c>
      <c r="B3728">
        <v>0</v>
      </c>
      <c r="C3728">
        <v>221.6</v>
      </c>
      <c r="D3728">
        <v>88</v>
      </c>
      <c r="E3728">
        <v>37.67</v>
      </c>
      <c r="F3728">
        <v>1</v>
      </c>
    </row>
    <row r="3729" spans="1:6" x14ac:dyDescent="0.25">
      <c r="A3729">
        <v>38</v>
      </c>
      <c r="B3729">
        <v>0</v>
      </c>
      <c r="C3729">
        <v>200.7</v>
      </c>
      <c r="D3729">
        <v>151</v>
      </c>
      <c r="E3729">
        <v>34.119999999999997</v>
      </c>
      <c r="F3729">
        <v>1</v>
      </c>
    </row>
    <row r="3730" spans="1:6" x14ac:dyDescent="0.25">
      <c r="A3730">
        <v>35</v>
      </c>
      <c r="B3730">
        <v>0</v>
      </c>
      <c r="C3730">
        <v>212.8</v>
      </c>
      <c r="D3730">
        <v>79</v>
      </c>
      <c r="E3730">
        <v>36.18</v>
      </c>
      <c r="F3730">
        <v>2</v>
      </c>
    </row>
    <row r="3731" spans="1:6" x14ac:dyDescent="0.25">
      <c r="A3731">
        <v>36</v>
      </c>
      <c r="B3731">
        <v>0</v>
      </c>
      <c r="C3731">
        <v>213.3</v>
      </c>
      <c r="D3731">
        <v>99</v>
      </c>
      <c r="E3731">
        <v>36.26</v>
      </c>
      <c r="F3731">
        <v>1</v>
      </c>
    </row>
    <row r="3732" spans="1:6" x14ac:dyDescent="0.25">
      <c r="A3732">
        <v>37</v>
      </c>
      <c r="B3732">
        <v>0</v>
      </c>
      <c r="C3732">
        <v>177.1</v>
      </c>
      <c r="D3732">
        <v>102</v>
      </c>
      <c r="E3732">
        <v>30.11</v>
      </c>
      <c r="F3732">
        <v>2</v>
      </c>
    </row>
    <row r="3733" spans="1:6" x14ac:dyDescent="0.25">
      <c r="A3733">
        <v>39</v>
      </c>
      <c r="B3733">
        <v>0</v>
      </c>
      <c r="C3733">
        <v>229.2</v>
      </c>
      <c r="D3733">
        <v>59</v>
      </c>
      <c r="E3733">
        <v>38.96</v>
      </c>
      <c r="F3733">
        <v>0</v>
      </c>
    </row>
    <row r="3734" spans="1:6" x14ac:dyDescent="0.25">
      <c r="A3734">
        <v>29</v>
      </c>
      <c r="B3734">
        <v>24</v>
      </c>
      <c r="C3734">
        <v>129.4</v>
      </c>
      <c r="D3734">
        <v>120</v>
      </c>
      <c r="E3734">
        <v>22</v>
      </c>
      <c r="F3734">
        <v>4</v>
      </c>
    </row>
    <row r="3735" spans="1:6" x14ac:dyDescent="0.25">
      <c r="A3735">
        <v>45</v>
      </c>
      <c r="B3735">
        <v>0</v>
      </c>
      <c r="C3735">
        <v>203.1</v>
      </c>
      <c r="D3735">
        <v>97</v>
      </c>
      <c r="E3735">
        <v>34.53</v>
      </c>
      <c r="F3735">
        <v>4</v>
      </c>
    </row>
    <row r="3736" spans="1:6" x14ac:dyDescent="0.25">
      <c r="A3736">
        <v>31</v>
      </c>
      <c r="B3736">
        <v>0</v>
      </c>
      <c r="C3736">
        <v>232.2</v>
      </c>
      <c r="D3736">
        <v>98</v>
      </c>
      <c r="E3736">
        <v>39.47</v>
      </c>
      <c r="F3736">
        <v>7</v>
      </c>
    </row>
    <row r="3737" spans="1:6" x14ac:dyDescent="0.25">
      <c r="A3737">
        <v>46</v>
      </c>
      <c r="B3737">
        <v>0</v>
      </c>
      <c r="C3737">
        <v>138.5</v>
      </c>
      <c r="D3737">
        <v>96</v>
      </c>
      <c r="E3737">
        <v>23.55</v>
      </c>
      <c r="F3737">
        <v>2</v>
      </c>
    </row>
    <row r="3738" spans="1:6" x14ac:dyDescent="0.25">
      <c r="A3738">
        <v>41</v>
      </c>
      <c r="B3738">
        <v>0</v>
      </c>
      <c r="C3738">
        <v>189.3</v>
      </c>
      <c r="D3738">
        <v>74</v>
      </c>
      <c r="E3738">
        <v>32.18</v>
      </c>
      <c r="F3738">
        <v>3</v>
      </c>
    </row>
    <row r="3739" spans="1:6" x14ac:dyDescent="0.25">
      <c r="A3739">
        <v>31</v>
      </c>
      <c r="B3739">
        <v>0</v>
      </c>
      <c r="C3739">
        <v>254.2</v>
      </c>
      <c r="D3739">
        <v>97</v>
      </c>
      <c r="E3739">
        <v>43.21</v>
      </c>
      <c r="F3739">
        <v>0</v>
      </c>
    </row>
    <row r="3740" spans="1:6" x14ac:dyDescent="0.25">
      <c r="A3740">
        <v>48</v>
      </c>
      <c r="B3740">
        <v>0</v>
      </c>
      <c r="C3740">
        <v>176.5</v>
      </c>
      <c r="D3740">
        <v>85</v>
      </c>
      <c r="E3740">
        <v>30.01</v>
      </c>
      <c r="F3740">
        <v>1</v>
      </c>
    </row>
    <row r="3741" spans="1:6" x14ac:dyDescent="0.25">
      <c r="A3741">
        <v>40</v>
      </c>
      <c r="B3741">
        <v>0</v>
      </c>
      <c r="C3741">
        <v>234.3</v>
      </c>
      <c r="D3741">
        <v>111</v>
      </c>
      <c r="E3741">
        <v>39.83</v>
      </c>
      <c r="F3741">
        <v>3</v>
      </c>
    </row>
    <row r="3742" spans="1:6" x14ac:dyDescent="0.25">
      <c r="A3742">
        <v>42</v>
      </c>
      <c r="B3742">
        <v>39</v>
      </c>
      <c r="C3742">
        <v>147.30000000000001</v>
      </c>
      <c r="D3742">
        <v>75</v>
      </c>
      <c r="E3742">
        <v>25.04</v>
      </c>
      <c r="F3742">
        <v>2</v>
      </c>
    </row>
    <row r="3743" spans="1:6" x14ac:dyDescent="0.25">
      <c r="A3743">
        <v>44</v>
      </c>
      <c r="B3743">
        <v>0</v>
      </c>
      <c r="C3743">
        <v>171</v>
      </c>
      <c r="D3743">
        <v>129</v>
      </c>
      <c r="E3743">
        <v>29.07</v>
      </c>
      <c r="F3743">
        <v>0</v>
      </c>
    </row>
    <row r="3744" spans="1:6" x14ac:dyDescent="0.25">
      <c r="A3744">
        <v>42</v>
      </c>
      <c r="B3744">
        <v>34</v>
      </c>
      <c r="C3744">
        <v>240.6</v>
      </c>
      <c r="D3744">
        <v>92</v>
      </c>
      <c r="E3744">
        <v>40.9</v>
      </c>
      <c r="F3744">
        <v>5</v>
      </c>
    </row>
    <row r="3745" spans="1:6" x14ac:dyDescent="0.25">
      <c r="A3745">
        <v>41</v>
      </c>
      <c r="B3745">
        <v>0</v>
      </c>
      <c r="C3745">
        <v>114.4</v>
      </c>
      <c r="D3745">
        <v>108</v>
      </c>
      <c r="E3745">
        <v>19.45</v>
      </c>
      <c r="F3745">
        <v>0</v>
      </c>
    </row>
    <row r="3746" spans="1:6" x14ac:dyDescent="0.25">
      <c r="A3746">
        <v>36</v>
      </c>
      <c r="B3746">
        <v>0</v>
      </c>
      <c r="C3746">
        <v>113.9</v>
      </c>
      <c r="D3746">
        <v>112</v>
      </c>
      <c r="E3746">
        <v>19.36</v>
      </c>
      <c r="F3746">
        <v>2</v>
      </c>
    </row>
    <row r="3747" spans="1:6" x14ac:dyDescent="0.25">
      <c r="A3747">
        <v>35</v>
      </c>
      <c r="B3747">
        <v>0</v>
      </c>
      <c r="C3747">
        <v>180</v>
      </c>
      <c r="D3747">
        <v>65</v>
      </c>
      <c r="E3747">
        <v>30.6</v>
      </c>
      <c r="F3747">
        <v>1</v>
      </c>
    </row>
    <row r="3748" spans="1:6" x14ac:dyDescent="0.25">
      <c r="A3748">
        <v>40</v>
      </c>
      <c r="B3748">
        <v>35</v>
      </c>
      <c r="C3748">
        <v>110.8</v>
      </c>
      <c r="D3748">
        <v>123</v>
      </c>
      <c r="E3748">
        <v>18.84</v>
      </c>
      <c r="F3748">
        <v>2</v>
      </c>
    </row>
    <row r="3749" spans="1:6" x14ac:dyDescent="0.25">
      <c r="A3749">
        <v>38</v>
      </c>
      <c r="B3749">
        <v>26</v>
      </c>
      <c r="C3749">
        <v>138.69999999999999</v>
      </c>
      <c r="D3749">
        <v>99</v>
      </c>
      <c r="E3749">
        <v>23.58</v>
      </c>
      <c r="F3749">
        <v>2</v>
      </c>
    </row>
    <row r="3750" spans="1:6" x14ac:dyDescent="0.25">
      <c r="A3750">
        <v>37</v>
      </c>
      <c r="B3750">
        <v>33</v>
      </c>
      <c r="C3750">
        <v>211.8</v>
      </c>
      <c r="D3750">
        <v>99</v>
      </c>
      <c r="E3750">
        <v>36.01</v>
      </c>
      <c r="F3750">
        <v>2</v>
      </c>
    </row>
    <row r="3751" spans="1:6" x14ac:dyDescent="0.25">
      <c r="A3751">
        <v>37</v>
      </c>
      <c r="B3751">
        <v>0</v>
      </c>
      <c r="C3751">
        <v>234.5</v>
      </c>
      <c r="D3751">
        <v>113</v>
      </c>
      <c r="E3751">
        <v>39.869999999999997</v>
      </c>
      <c r="F3751">
        <v>4</v>
      </c>
    </row>
    <row r="3752" spans="1:6" x14ac:dyDescent="0.25">
      <c r="A3752">
        <v>41</v>
      </c>
      <c r="B3752">
        <v>0</v>
      </c>
      <c r="C3752">
        <v>240.2</v>
      </c>
      <c r="D3752">
        <v>86</v>
      </c>
      <c r="E3752">
        <v>40.83</v>
      </c>
      <c r="F3752">
        <v>1</v>
      </c>
    </row>
    <row r="3753" spans="1:6" x14ac:dyDescent="0.25">
      <c r="A3753">
        <v>40</v>
      </c>
      <c r="B3753">
        <v>0</v>
      </c>
      <c r="C3753">
        <v>222.4</v>
      </c>
      <c r="D3753">
        <v>105</v>
      </c>
      <c r="E3753">
        <v>37.81</v>
      </c>
      <c r="F3753">
        <v>1</v>
      </c>
    </row>
    <row r="3754" spans="1:6" x14ac:dyDescent="0.25">
      <c r="A3754">
        <v>34</v>
      </c>
      <c r="B3754">
        <v>0</v>
      </c>
      <c r="C3754">
        <v>113.3</v>
      </c>
      <c r="D3754">
        <v>137</v>
      </c>
      <c r="E3754">
        <v>19.260000000000002</v>
      </c>
      <c r="F3754">
        <v>2</v>
      </c>
    </row>
    <row r="3755" spans="1:6" x14ac:dyDescent="0.25">
      <c r="A3755">
        <v>36</v>
      </c>
      <c r="B3755">
        <v>0</v>
      </c>
      <c r="C3755">
        <v>107</v>
      </c>
      <c r="D3755">
        <v>146</v>
      </c>
      <c r="E3755">
        <v>18.190000000000001</v>
      </c>
      <c r="F3755">
        <v>2</v>
      </c>
    </row>
    <row r="3756" spans="1:6" x14ac:dyDescent="0.25">
      <c r="A3756">
        <v>50</v>
      </c>
      <c r="B3756">
        <v>31</v>
      </c>
      <c r="C3756">
        <v>163.19999999999999</v>
      </c>
      <c r="D3756">
        <v>106</v>
      </c>
      <c r="E3756">
        <v>27.74</v>
      </c>
      <c r="F3756">
        <v>1</v>
      </c>
    </row>
    <row r="3757" spans="1:6" x14ac:dyDescent="0.25">
      <c r="A3757">
        <v>34</v>
      </c>
      <c r="B3757">
        <v>0</v>
      </c>
      <c r="C3757">
        <v>193.8</v>
      </c>
      <c r="D3757">
        <v>113</v>
      </c>
      <c r="E3757">
        <v>32.950000000000003</v>
      </c>
      <c r="F3757">
        <v>3</v>
      </c>
    </row>
    <row r="3758" spans="1:6" x14ac:dyDescent="0.25">
      <c r="A3758">
        <v>36</v>
      </c>
      <c r="B3758">
        <v>0</v>
      </c>
      <c r="C3758">
        <v>143.69999999999999</v>
      </c>
      <c r="D3758">
        <v>82</v>
      </c>
      <c r="E3758">
        <v>24.43</v>
      </c>
      <c r="F3758">
        <v>2</v>
      </c>
    </row>
    <row r="3759" spans="1:6" x14ac:dyDescent="0.25">
      <c r="A3759">
        <v>25</v>
      </c>
      <c r="B3759">
        <v>0</v>
      </c>
      <c r="C3759">
        <v>169.5</v>
      </c>
      <c r="D3759">
        <v>117</v>
      </c>
      <c r="E3759">
        <v>28.82</v>
      </c>
      <c r="F3759">
        <v>0</v>
      </c>
    </row>
    <row r="3760" spans="1:6" x14ac:dyDescent="0.25">
      <c r="A3760">
        <v>38</v>
      </c>
      <c r="B3760">
        <v>37</v>
      </c>
      <c r="C3760">
        <v>184.1</v>
      </c>
      <c r="D3760">
        <v>67</v>
      </c>
      <c r="E3760">
        <v>31.3</v>
      </c>
      <c r="F3760">
        <v>0</v>
      </c>
    </row>
    <row r="3761" spans="1:6" x14ac:dyDescent="0.25">
      <c r="A3761">
        <v>43</v>
      </c>
      <c r="B3761">
        <v>33</v>
      </c>
      <c r="C3761">
        <v>154</v>
      </c>
      <c r="D3761">
        <v>122</v>
      </c>
      <c r="E3761">
        <v>26.18</v>
      </c>
      <c r="F3761">
        <v>1</v>
      </c>
    </row>
    <row r="3762" spans="1:6" x14ac:dyDescent="0.25">
      <c r="A3762">
        <v>33</v>
      </c>
      <c r="B3762">
        <v>0</v>
      </c>
      <c r="C3762">
        <v>166.3</v>
      </c>
      <c r="D3762">
        <v>114</v>
      </c>
      <c r="E3762">
        <v>28.27</v>
      </c>
      <c r="F3762">
        <v>2</v>
      </c>
    </row>
    <row r="3763" spans="1:6" x14ac:dyDescent="0.25">
      <c r="A3763">
        <v>45</v>
      </c>
      <c r="B3763">
        <v>0</v>
      </c>
      <c r="C3763">
        <v>108.6</v>
      </c>
      <c r="D3763">
        <v>128</v>
      </c>
      <c r="E3763">
        <v>18.46</v>
      </c>
      <c r="F3763">
        <v>0</v>
      </c>
    </row>
    <row r="3764" spans="1:6" x14ac:dyDescent="0.25">
      <c r="A3764">
        <v>41</v>
      </c>
      <c r="B3764">
        <v>25</v>
      </c>
      <c r="C3764">
        <v>230.3</v>
      </c>
      <c r="D3764">
        <v>82</v>
      </c>
      <c r="E3764">
        <v>39.15</v>
      </c>
      <c r="F3764">
        <v>1</v>
      </c>
    </row>
    <row r="3765" spans="1:6" x14ac:dyDescent="0.25">
      <c r="A3765">
        <v>40</v>
      </c>
      <c r="B3765">
        <v>46</v>
      </c>
      <c r="C3765">
        <v>200.1</v>
      </c>
      <c r="D3765">
        <v>44</v>
      </c>
      <c r="E3765">
        <v>34.020000000000003</v>
      </c>
      <c r="F3765">
        <v>1</v>
      </c>
    </row>
    <row r="3766" spans="1:6" x14ac:dyDescent="0.25">
      <c r="A3766">
        <v>30</v>
      </c>
      <c r="B3766">
        <v>0</v>
      </c>
      <c r="C3766">
        <v>179.2</v>
      </c>
      <c r="D3766">
        <v>95</v>
      </c>
      <c r="E3766">
        <v>30.46</v>
      </c>
      <c r="F3766">
        <v>1</v>
      </c>
    </row>
    <row r="3767" spans="1:6" x14ac:dyDescent="0.25">
      <c r="A3767">
        <v>43</v>
      </c>
      <c r="B3767">
        <v>0</v>
      </c>
      <c r="C3767">
        <v>129.5</v>
      </c>
      <c r="D3767">
        <v>94</v>
      </c>
      <c r="E3767">
        <v>22.02</v>
      </c>
      <c r="F3767">
        <v>3</v>
      </c>
    </row>
    <row r="3768" spans="1:6" x14ac:dyDescent="0.25">
      <c r="A3768">
        <v>40</v>
      </c>
      <c r="B3768">
        <v>0</v>
      </c>
      <c r="C3768">
        <v>164</v>
      </c>
      <c r="D3768">
        <v>111</v>
      </c>
      <c r="E3768">
        <v>27.88</v>
      </c>
      <c r="F3768">
        <v>1</v>
      </c>
    </row>
    <row r="3769" spans="1:6" x14ac:dyDescent="0.25">
      <c r="A3769">
        <v>38</v>
      </c>
      <c r="B3769">
        <v>0</v>
      </c>
      <c r="C3769">
        <v>230.7</v>
      </c>
      <c r="D3769">
        <v>117</v>
      </c>
      <c r="E3769">
        <v>39.22</v>
      </c>
      <c r="F3769">
        <v>2</v>
      </c>
    </row>
    <row r="3770" spans="1:6" x14ac:dyDescent="0.25">
      <c r="A3770">
        <v>39</v>
      </c>
      <c r="B3770">
        <v>0</v>
      </c>
      <c r="C3770">
        <v>207.2</v>
      </c>
      <c r="D3770">
        <v>90</v>
      </c>
      <c r="E3770">
        <v>35.22</v>
      </c>
      <c r="F3770">
        <v>0</v>
      </c>
    </row>
    <row r="3771" spans="1:6" x14ac:dyDescent="0.25">
      <c r="A3771">
        <v>37</v>
      </c>
      <c r="B3771">
        <v>0</v>
      </c>
      <c r="C3771">
        <v>171.9</v>
      </c>
      <c r="D3771">
        <v>99</v>
      </c>
      <c r="E3771">
        <v>29.22</v>
      </c>
      <c r="F3771">
        <v>1</v>
      </c>
    </row>
    <row r="3772" spans="1:6" x14ac:dyDescent="0.25">
      <c r="A3772">
        <v>48</v>
      </c>
      <c r="B3772">
        <v>37</v>
      </c>
      <c r="C3772">
        <v>181.7</v>
      </c>
      <c r="D3772">
        <v>88</v>
      </c>
      <c r="E3772">
        <v>30.89</v>
      </c>
      <c r="F3772">
        <v>2</v>
      </c>
    </row>
    <row r="3773" spans="1:6" x14ac:dyDescent="0.25">
      <c r="A3773">
        <v>40</v>
      </c>
      <c r="B3773">
        <v>0</v>
      </c>
      <c r="C3773">
        <v>240.7</v>
      </c>
      <c r="D3773">
        <v>119</v>
      </c>
      <c r="E3773">
        <v>40.92</v>
      </c>
      <c r="F3773">
        <v>2</v>
      </c>
    </row>
    <row r="3774" spans="1:6" x14ac:dyDescent="0.25">
      <c r="A3774">
        <v>41</v>
      </c>
      <c r="B3774">
        <v>0</v>
      </c>
      <c r="C3774">
        <v>198.2</v>
      </c>
      <c r="D3774">
        <v>108</v>
      </c>
      <c r="E3774">
        <v>33.69</v>
      </c>
      <c r="F3774">
        <v>1</v>
      </c>
    </row>
    <row r="3775" spans="1:6" x14ac:dyDescent="0.25">
      <c r="A3775">
        <v>52</v>
      </c>
      <c r="B3775">
        <v>0</v>
      </c>
      <c r="C3775">
        <v>96</v>
      </c>
      <c r="D3775">
        <v>95</v>
      </c>
      <c r="E3775">
        <v>16.32</v>
      </c>
      <c r="F3775">
        <v>3</v>
      </c>
    </row>
    <row r="3776" spans="1:6" x14ac:dyDescent="0.25">
      <c r="A3776">
        <v>35</v>
      </c>
      <c r="B3776">
        <v>0</v>
      </c>
      <c r="C3776">
        <v>171.5</v>
      </c>
      <c r="D3776">
        <v>75</v>
      </c>
      <c r="E3776">
        <v>29.16</v>
      </c>
      <c r="F3776">
        <v>1</v>
      </c>
    </row>
    <row r="3777" spans="1:6" x14ac:dyDescent="0.25">
      <c r="A3777">
        <v>40</v>
      </c>
      <c r="B3777">
        <v>27</v>
      </c>
      <c r="C3777">
        <v>111.7</v>
      </c>
      <c r="D3777">
        <v>68</v>
      </c>
      <c r="E3777">
        <v>18.989999999999998</v>
      </c>
      <c r="F3777">
        <v>1</v>
      </c>
    </row>
    <row r="3778" spans="1:6" x14ac:dyDescent="0.25">
      <c r="A3778">
        <v>39</v>
      </c>
      <c r="B3778">
        <v>0</v>
      </c>
      <c r="C3778">
        <v>152.69999999999999</v>
      </c>
      <c r="D3778">
        <v>98</v>
      </c>
      <c r="E3778">
        <v>25.96</v>
      </c>
      <c r="F3778">
        <v>2</v>
      </c>
    </row>
    <row r="3779" spans="1:6" x14ac:dyDescent="0.25">
      <c r="A3779">
        <v>47</v>
      </c>
      <c r="B3779">
        <v>0</v>
      </c>
      <c r="C3779">
        <v>194.7</v>
      </c>
      <c r="D3779">
        <v>105</v>
      </c>
      <c r="E3779">
        <v>33.1</v>
      </c>
      <c r="F3779">
        <v>3</v>
      </c>
    </row>
    <row r="3780" spans="1:6" x14ac:dyDescent="0.25">
      <c r="A3780">
        <v>43</v>
      </c>
      <c r="B3780">
        <v>0</v>
      </c>
      <c r="C3780">
        <v>119.9</v>
      </c>
      <c r="D3780">
        <v>108</v>
      </c>
      <c r="E3780">
        <v>20.38</v>
      </c>
      <c r="F3780">
        <v>3</v>
      </c>
    </row>
    <row r="3781" spans="1:6" x14ac:dyDescent="0.25">
      <c r="A3781">
        <v>42</v>
      </c>
      <c r="B3781">
        <v>0</v>
      </c>
      <c r="C3781">
        <v>222.9</v>
      </c>
      <c r="D3781">
        <v>129</v>
      </c>
      <c r="E3781">
        <v>37.89</v>
      </c>
      <c r="F3781">
        <v>1</v>
      </c>
    </row>
    <row r="3782" spans="1:6" x14ac:dyDescent="0.25">
      <c r="A3782">
        <v>36</v>
      </c>
      <c r="B3782">
        <v>0</v>
      </c>
      <c r="C3782">
        <v>210.7</v>
      </c>
      <c r="D3782">
        <v>46</v>
      </c>
      <c r="E3782">
        <v>35.82</v>
      </c>
      <c r="F3782">
        <v>1</v>
      </c>
    </row>
    <row r="3783" spans="1:6" x14ac:dyDescent="0.25">
      <c r="A3783">
        <v>31</v>
      </c>
      <c r="B3783">
        <v>0</v>
      </c>
      <c r="C3783">
        <v>254.6</v>
      </c>
      <c r="D3783">
        <v>107</v>
      </c>
      <c r="E3783">
        <v>43.28</v>
      </c>
      <c r="F3783">
        <v>2</v>
      </c>
    </row>
    <row r="3784" spans="1:6" x14ac:dyDescent="0.25">
      <c r="A3784">
        <v>40</v>
      </c>
      <c r="B3784">
        <v>0</v>
      </c>
      <c r="C3784">
        <v>265</v>
      </c>
      <c r="D3784">
        <v>100</v>
      </c>
      <c r="E3784">
        <v>45.05</v>
      </c>
      <c r="F3784">
        <v>1</v>
      </c>
    </row>
    <row r="3785" spans="1:6" x14ac:dyDescent="0.25">
      <c r="A3785">
        <v>40</v>
      </c>
      <c r="B3785">
        <v>0</v>
      </c>
      <c r="C3785">
        <v>172.3</v>
      </c>
      <c r="D3785">
        <v>135</v>
      </c>
      <c r="E3785">
        <v>29.29</v>
      </c>
      <c r="F3785">
        <v>3</v>
      </c>
    </row>
    <row r="3786" spans="1:6" x14ac:dyDescent="0.25">
      <c r="A3786">
        <v>41</v>
      </c>
      <c r="B3786">
        <v>0</v>
      </c>
      <c r="C3786">
        <v>259.10000000000002</v>
      </c>
      <c r="D3786">
        <v>140</v>
      </c>
      <c r="E3786">
        <v>44.05</v>
      </c>
      <c r="F3786">
        <v>0</v>
      </c>
    </row>
    <row r="3787" spans="1:6" x14ac:dyDescent="0.25">
      <c r="A3787">
        <v>32</v>
      </c>
      <c r="B3787">
        <v>0</v>
      </c>
      <c r="C3787">
        <v>211.4</v>
      </c>
      <c r="D3787">
        <v>91</v>
      </c>
      <c r="E3787">
        <v>35.94</v>
      </c>
      <c r="F3787">
        <v>1</v>
      </c>
    </row>
    <row r="3788" spans="1:6" x14ac:dyDescent="0.25">
      <c r="A3788">
        <v>43</v>
      </c>
      <c r="B3788">
        <v>0</v>
      </c>
      <c r="C3788">
        <v>175.9</v>
      </c>
      <c r="D3788">
        <v>87</v>
      </c>
      <c r="E3788">
        <v>29.9</v>
      </c>
      <c r="F3788">
        <v>2</v>
      </c>
    </row>
    <row r="3789" spans="1:6" x14ac:dyDescent="0.25">
      <c r="A3789">
        <v>43</v>
      </c>
      <c r="B3789">
        <v>39</v>
      </c>
      <c r="C3789">
        <v>115.5</v>
      </c>
      <c r="D3789">
        <v>90</v>
      </c>
      <c r="E3789">
        <v>19.64</v>
      </c>
      <c r="F3789">
        <v>0</v>
      </c>
    </row>
    <row r="3790" spans="1:6" x14ac:dyDescent="0.25">
      <c r="A3790">
        <v>38</v>
      </c>
      <c r="B3790">
        <v>0</v>
      </c>
      <c r="C3790">
        <v>193</v>
      </c>
      <c r="D3790">
        <v>82</v>
      </c>
      <c r="E3790">
        <v>32.81</v>
      </c>
      <c r="F3790">
        <v>0</v>
      </c>
    </row>
    <row r="3791" spans="1:6" x14ac:dyDescent="0.25">
      <c r="A3791">
        <v>39</v>
      </c>
      <c r="B3791">
        <v>0</v>
      </c>
      <c r="C3791">
        <v>167.4</v>
      </c>
      <c r="D3791">
        <v>105</v>
      </c>
      <c r="E3791">
        <v>28.46</v>
      </c>
      <c r="F3791">
        <v>1</v>
      </c>
    </row>
    <row r="3792" spans="1:6" x14ac:dyDescent="0.25">
      <c r="A3792">
        <v>35</v>
      </c>
      <c r="B3792">
        <v>35</v>
      </c>
      <c r="C3792">
        <v>190.7</v>
      </c>
      <c r="D3792">
        <v>100</v>
      </c>
      <c r="E3792">
        <v>32.42</v>
      </c>
      <c r="F3792">
        <v>1</v>
      </c>
    </row>
    <row r="3793" spans="1:6" x14ac:dyDescent="0.25">
      <c r="A3793">
        <v>28</v>
      </c>
      <c r="B3793">
        <v>0</v>
      </c>
      <c r="C3793">
        <v>325.5</v>
      </c>
      <c r="D3793">
        <v>128</v>
      </c>
      <c r="E3793">
        <v>55.34</v>
      </c>
      <c r="F3793">
        <v>1</v>
      </c>
    </row>
    <row r="3794" spans="1:6" x14ac:dyDescent="0.25">
      <c r="A3794">
        <v>48</v>
      </c>
      <c r="B3794">
        <v>0</v>
      </c>
      <c r="C3794">
        <v>139</v>
      </c>
      <c r="D3794">
        <v>98</v>
      </c>
      <c r="E3794">
        <v>23.63</v>
      </c>
      <c r="F3794">
        <v>3</v>
      </c>
    </row>
    <row r="3795" spans="1:6" x14ac:dyDescent="0.25">
      <c r="A3795">
        <v>40</v>
      </c>
      <c r="B3795">
        <v>40</v>
      </c>
      <c r="C3795">
        <v>155.9</v>
      </c>
      <c r="D3795">
        <v>110</v>
      </c>
      <c r="E3795">
        <v>26.5</v>
      </c>
      <c r="F3795">
        <v>0</v>
      </c>
    </row>
    <row r="3796" spans="1:6" x14ac:dyDescent="0.25">
      <c r="A3796">
        <v>40</v>
      </c>
      <c r="B3796">
        <v>0</v>
      </c>
      <c r="C3796">
        <v>182.1</v>
      </c>
      <c r="D3796">
        <v>97</v>
      </c>
      <c r="E3796">
        <v>30.96</v>
      </c>
      <c r="F3796">
        <v>0</v>
      </c>
    </row>
    <row r="3797" spans="1:6" x14ac:dyDescent="0.25">
      <c r="A3797">
        <v>40</v>
      </c>
      <c r="B3797">
        <v>0</v>
      </c>
      <c r="C3797">
        <v>139.80000000000001</v>
      </c>
      <c r="D3797">
        <v>152</v>
      </c>
      <c r="E3797">
        <v>23.77</v>
      </c>
      <c r="F3797">
        <v>2</v>
      </c>
    </row>
    <row r="3798" spans="1:6" x14ac:dyDescent="0.25">
      <c r="A3798">
        <v>40</v>
      </c>
      <c r="B3798">
        <v>0</v>
      </c>
      <c r="C3798">
        <v>112.7</v>
      </c>
      <c r="D3798">
        <v>123</v>
      </c>
      <c r="E3798">
        <v>19.16</v>
      </c>
      <c r="F3798">
        <v>0</v>
      </c>
    </row>
    <row r="3799" spans="1:6" x14ac:dyDescent="0.25">
      <c r="A3799">
        <v>42</v>
      </c>
      <c r="B3799">
        <v>31</v>
      </c>
      <c r="C3799">
        <v>173.2</v>
      </c>
      <c r="D3799">
        <v>98</v>
      </c>
      <c r="E3799">
        <v>29.44</v>
      </c>
      <c r="F3799">
        <v>1</v>
      </c>
    </row>
    <row r="3800" spans="1:6" x14ac:dyDescent="0.25">
      <c r="A3800">
        <v>37</v>
      </c>
      <c r="B3800">
        <v>0</v>
      </c>
      <c r="C3800">
        <v>225.6</v>
      </c>
      <c r="D3800">
        <v>102</v>
      </c>
      <c r="E3800">
        <v>38.35</v>
      </c>
      <c r="F3800">
        <v>1</v>
      </c>
    </row>
    <row r="3801" spans="1:6" x14ac:dyDescent="0.25">
      <c r="A3801">
        <v>45</v>
      </c>
      <c r="B3801">
        <v>0</v>
      </c>
      <c r="C3801">
        <v>195.7</v>
      </c>
      <c r="D3801">
        <v>123</v>
      </c>
      <c r="E3801">
        <v>33.270000000000003</v>
      </c>
      <c r="F3801">
        <v>1</v>
      </c>
    </row>
    <row r="3802" spans="1:6" x14ac:dyDescent="0.25">
      <c r="A3802">
        <v>36</v>
      </c>
      <c r="B3802">
        <v>0</v>
      </c>
      <c r="C3802">
        <v>214</v>
      </c>
      <c r="D3802">
        <v>100</v>
      </c>
      <c r="E3802">
        <v>36.380000000000003</v>
      </c>
      <c r="F3802">
        <v>0</v>
      </c>
    </row>
    <row r="3803" spans="1:6" x14ac:dyDescent="0.25">
      <c r="A3803">
        <v>41</v>
      </c>
      <c r="B3803">
        <v>0</v>
      </c>
      <c r="C3803">
        <v>271.7</v>
      </c>
      <c r="D3803">
        <v>67</v>
      </c>
      <c r="E3803">
        <v>46.19</v>
      </c>
      <c r="F3803">
        <v>1</v>
      </c>
    </row>
    <row r="3804" spans="1:6" x14ac:dyDescent="0.25">
      <c r="A3804">
        <v>45</v>
      </c>
      <c r="B3804">
        <v>0</v>
      </c>
      <c r="C3804">
        <v>257.7</v>
      </c>
      <c r="D3804">
        <v>98</v>
      </c>
      <c r="E3804">
        <v>43.81</v>
      </c>
      <c r="F3804">
        <v>1</v>
      </c>
    </row>
    <row r="3805" spans="1:6" x14ac:dyDescent="0.25">
      <c r="A3805">
        <v>31</v>
      </c>
      <c r="B3805">
        <v>0</v>
      </c>
      <c r="C3805">
        <v>133.19999999999999</v>
      </c>
      <c r="D3805">
        <v>90</v>
      </c>
      <c r="E3805">
        <v>22.64</v>
      </c>
      <c r="F3805">
        <v>1</v>
      </c>
    </row>
    <row r="3806" spans="1:6" x14ac:dyDescent="0.25">
      <c r="A3806">
        <v>35</v>
      </c>
      <c r="B3806">
        <v>0</v>
      </c>
      <c r="C3806">
        <v>248.7</v>
      </c>
      <c r="D3806">
        <v>113</v>
      </c>
      <c r="E3806">
        <v>42.28</v>
      </c>
      <c r="F3806">
        <v>5</v>
      </c>
    </row>
    <row r="3807" spans="1:6" x14ac:dyDescent="0.25">
      <c r="A3807">
        <v>42</v>
      </c>
      <c r="B3807">
        <v>0</v>
      </c>
      <c r="C3807">
        <v>180.8</v>
      </c>
      <c r="D3807">
        <v>93</v>
      </c>
      <c r="E3807">
        <v>30.74</v>
      </c>
      <c r="F3807">
        <v>2</v>
      </c>
    </row>
    <row r="3808" spans="1:6" x14ac:dyDescent="0.25">
      <c r="A3808">
        <v>46</v>
      </c>
      <c r="B3808">
        <v>32</v>
      </c>
      <c r="C3808">
        <v>229</v>
      </c>
      <c r="D3808">
        <v>80</v>
      </c>
      <c r="E3808">
        <v>38.93</v>
      </c>
      <c r="F3808">
        <v>1</v>
      </c>
    </row>
    <row r="3809" spans="1:6" x14ac:dyDescent="0.25">
      <c r="A3809">
        <v>31</v>
      </c>
      <c r="B3809">
        <v>0</v>
      </c>
      <c r="C3809">
        <v>276.3</v>
      </c>
      <c r="D3809">
        <v>94</v>
      </c>
      <c r="E3809">
        <v>46.97</v>
      </c>
      <c r="F3809">
        <v>1</v>
      </c>
    </row>
    <row r="3810" spans="1:6" x14ac:dyDescent="0.25">
      <c r="A3810">
        <v>43</v>
      </c>
      <c r="B3810">
        <v>37</v>
      </c>
      <c r="C3810">
        <v>133.1</v>
      </c>
      <c r="D3810">
        <v>117</v>
      </c>
      <c r="E3810">
        <v>22.63</v>
      </c>
      <c r="F3810">
        <v>3</v>
      </c>
    </row>
    <row r="3811" spans="1:6" x14ac:dyDescent="0.25">
      <c r="A3811">
        <v>39</v>
      </c>
      <c r="B3811">
        <v>0</v>
      </c>
      <c r="C3811">
        <v>248.3</v>
      </c>
      <c r="D3811">
        <v>63</v>
      </c>
      <c r="E3811">
        <v>42.21</v>
      </c>
      <c r="F3811">
        <v>1</v>
      </c>
    </row>
    <row r="3812" spans="1:6" x14ac:dyDescent="0.25">
      <c r="A3812">
        <v>42</v>
      </c>
      <c r="B3812">
        <v>37</v>
      </c>
      <c r="C3812">
        <v>230.4</v>
      </c>
      <c r="D3812">
        <v>95</v>
      </c>
      <c r="E3812">
        <v>39.17</v>
      </c>
      <c r="F3812">
        <v>3</v>
      </c>
    </row>
    <row r="3813" spans="1:6" x14ac:dyDescent="0.25">
      <c r="A3813">
        <v>44</v>
      </c>
      <c r="B3813">
        <v>0</v>
      </c>
      <c r="C3813">
        <v>185.8</v>
      </c>
      <c r="D3813">
        <v>118</v>
      </c>
      <c r="E3813">
        <v>31.59</v>
      </c>
      <c r="F3813">
        <v>1</v>
      </c>
    </row>
    <row r="3814" spans="1:6" x14ac:dyDescent="0.25">
      <c r="A3814">
        <v>39</v>
      </c>
      <c r="B3814">
        <v>0</v>
      </c>
      <c r="C3814">
        <v>183.9</v>
      </c>
      <c r="D3814">
        <v>88</v>
      </c>
      <c r="E3814">
        <v>31.26</v>
      </c>
      <c r="F3814">
        <v>2</v>
      </c>
    </row>
    <row r="3815" spans="1:6" x14ac:dyDescent="0.25">
      <c r="A3815">
        <v>42</v>
      </c>
      <c r="B3815">
        <v>0</v>
      </c>
      <c r="C3815">
        <v>132.9</v>
      </c>
      <c r="D3815">
        <v>86</v>
      </c>
      <c r="E3815">
        <v>22.59</v>
      </c>
      <c r="F3815">
        <v>0</v>
      </c>
    </row>
    <row r="3816" spans="1:6" x14ac:dyDescent="0.25">
      <c r="A3816">
        <v>39</v>
      </c>
      <c r="B3816">
        <v>0</v>
      </c>
      <c r="C3816">
        <v>179</v>
      </c>
      <c r="D3816">
        <v>81</v>
      </c>
      <c r="E3816">
        <v>30.43</v>
      </c>
      <c r="F3816">
        <v>1</v>
      </c>
    </row>
    <row r="3817" spans="1:6" x14ac:dyDescent="0.25">
      <c r="A3817">
        <v>44</v>
      </c>
      <c r="B3817">
        <v>0</v>
      </c>
      <c r="C3817">
        <v>188.8</v>
      </c>
      <c r="D3817">
        <v>119</v>
      </c>
      <c r="E3817">
        <v>32.1</v>
      </c>
      <c r="F3817">
        <v>3</v>
      </c>
    </row>
    <row r="3818" spans="1:6" x14ac:dyDescent="0.25">
      <c r="A3818">
        <v>28</v>
      </c>
      <c r="B3818">
        <v>45</v>
      </c>
      <c r="C3818">
        <v>135.6</v>
      </c>
      <c r="D3818">
        <v>101</v>
      </c>
      <c r="E3818">
        <v>23.05</v>
      </c>
      <c r="F3818">
        <v>4</v>
      </c>
    </row>
    <row r="3819" spans="1:6" x14ac:dyDescent="0.25">
      <c r="A3819">
        <v>41</v>
      </c>
      <c r="B3819">
        <v>31</v>
      </c>
      <c r="C3819">
        <v>172.5</v>
      </c>
      <c r="D3819">
        <v>103</v>
      </c>
      <c r="E3819">
        <v>29.33</v>
      </c>
      <c r="F3819">
        <v>2</v>
      </c>
    </row>
    <row r="3820" spans="1:6" x14ac:dyDescent="0.25">
      <c r="A3820">
        <v>35</v>
      </c>
      <c r="B3820">
        <v>0</v>
      </c>
      <c r="C3820">
        <v>156.30000000000001</v>
      </c>
      <c r="D3820">
        <v>75</v>
      </c>
      <c r="E3820">
        <v>26.57</v>
      </c>
      <c r="F3820">
        <v>1</v>
      </c>
    </row>
    <row r="3821" spans="1:6" x14ac:dyDescent="0.25">
      <c r="A3821">
        <v>34</v>
      </c>
      <c r="B3821">
        <v>0</v>
      </c>
      <c r="C3821">
        <v>234.6</v>
      </c>
      <c r="D3821">
        <v>102</v>
      </c>
      <c r="E3821">
        <v>39.880000000000003</v>
      </c>
      <c r="F3821">
        <v>1</v>
      </c>
    </row>
    <row r="3822" spans="1:6" x14ac:dyDescent="0.25">
      <c r="A3822">
        <v>38</v>
      </c>
      <c r="B3822">
        <v>0</v>
      </c>
      <c r="C3822">
        <v>202.1</v>
      </c>
      <c r="D3822">
        <v>95</v>
      </c>
      <c r="E3822">
        <v>34.36</v>
      </c>
      <c r="F3822">
        <v>1</v>
      </c>
    </row>
    <row r="3823" spans="1:6" x14ac:dyDescent="0.25">
      <c r="A3823">
        <v>38</v>
      </c>
      <c r="B3823">
        <v>40</v>
      </c>
      <c r="C3823">
        <v>272.2</v>
      </c>
      <c r="D3823">
        <v>112</v>
      </c>
      <c r="E3823">
        <v>46.27</v>
      </c>
      <c r="F3823">
        <v>1</v>
      </c>
    </row>
    <row r="3824" spans="1:6" x14ac:dyDescent="0.25">
      <c r="A3824">
        <v>34</v>
      </c>
      <c r="B3824">
        <v>0</v>
      </c>
      <c r="C3824">
        <v>245.2</v>
      </c>
      <c r="D3824">
        <v>109</v>
      </c>
      <c r="E3824">
        <v>41.68</v>
      </c>
      <c r="F3824">
        <v>1</v>
      </c>
    </row>
    <row r="3825" spans="1:6" x14ac:dyDescent="0.25">
      <c r="A3825">
        <v>44</v>
      </c>
      <c r="B3825">
        <v>0</v>
      </c>
      <c r="C3825">
        <v>207.6</v>
      </c>
      <c r="D3825">
        <v>82</v>
      </c>
      <c r="E3825">
        <v>35.29</v>
      </c>
      <c r="F3825">
        <v>1</v>
      </c>
    </row>
    <row r="3826" spans="1:6" x14ac:dyDescent="0.25">
      <c r="A3826">
        <v>37</v>
      </c>
      <c r="B3826">
        <v>0</v>
      </c>
      <c r="C3826">
        <v>222.9</v>
      </c>
      <c r="D3826">
        <v>97</v>
      </c>
      <c r="E3826">
        <v>37.89</v>
      </c>
      <c r="F3826">
        <v>1</v>
      </c>
    </row>
    <row r="3827" spans="1:6" x14ac:dyDescent="0.25">
      <c r="A3827">
        <v>33</v>
      </c>
      <c r="B3827">
        <v>0</v>
      </c>
      <c r="C3827">
        <v>273.8</v>
      </c>
      <c r="D3827">
        <v>96</v>
      </c>
      <c r="E3827">
        <v>46.55</v>
      </c>
      <c r="F3827">
        <v>1</v>
      </c>
    </row>
    <row r="3828" spans="1:6" x14ac:dyDescent="0.25">
      <c r="A3828">
        <v>41</v>
      </c>
      <c r="B3828">
        <v>0</v>
      </c>
      <c r="C3828">
        <v>192.8</v>
      </c>
      <c r="D3828">
        <v>98</v>
      </c>
      <c r="E3828">
        <v>32.78</v>
      </c>
      <c r="F3828">
        <v>2</v>
      </c>
    </row>
    <row r="3829" spans="1:6" x14ac:dyDescent="0.25">
      <c r="A3829">
        <v>43</v>
      </c>
      <c r="B3829">
        <v>0</v>
      </c>
      <c r="C3829">
        <v>268.7</v>
      </c>
      <c r="D3829">
        <v>81</v>
      </c>
      <c r="E3829">
        <v>45.68</v>
      </c>
      <c r="F3829">
        <v>0</v>
      </c>
    </row>
    <row r="3830" spans="1:6" x14ac:dyDescent="0.25">
      <c r="A3830">
        <v>42</v>
      </c>
      <c r="B3830">
        <v>48</v>
      </c>
      <c r="C3830">
        <v>178.8</v>
      </c>
      <c r="D3830">
        <v>91</v>
      </c>
      <c r="E3830">
        <v>30.4</v>
      </c>
      <c r="F3830">
        <v>1</v>
      </c>
    </row>
    <row r="3831" spans="1:6" x14ac:dyDescent="0.25">
      <c r="A3831">
        <v>42</v>
      </c>
      <c r="B3831">
        <v>24</v>
      </c>
      <c r="C3831">
        <v>197.3</v>
      </c>
      <c r="D3831">
        <v>82</v>
      </c>
      <c r="E3831">
        <v>33.54</v>
      </c>
      <c r="F3831">
        <v>1</v>
      </c>
    </row>
    <row r="3832" spans="1:6" x14ac:dyDescent="0.25">
      <c r="A3832">
        <v>38</v>
      </c>
      <c r="B3832">
        <v>36</v>
      </c>
      <c r="C3832">
        <v>233.9</v>
      </c>
      <c r="D3832">
        <v>97</v>
      </c>
      <c r="E3832">
        <v>39.76</v>
      </c>
      <c r="F3832">
        <v>1</v>
      </c>
    </row>
    <row r="3833" spans="1:6" x14ac:dyDescent="0.25">
      <c r="A3833">
        <v>47</v>
      </c>
      <c r="B3833">
        <v>0</v>
      </c>
      <c r="C3833">
        <v>207.1</v>
      </c>
      <c r="D3833">
        <v>87</v>
      </c>
      <c r="E3833">
        <v>35.21</v>
      </c>
      <c r="F3833">
        <v>2</v>
      </c>
    </row>
    <row r="3834" spans="1:6" x14ac:dyDescent="0.25">
      <c r="A3834">
        <v>37</v>
      </c>
      <c r="B3834">
        <v>0</v>
      </c>
      <c r="C3834">
        <v>136.80000000000001</v>
      </c>
      <c r="D3834">
        <v>84</v>
      </c>
      <c r="E3834">
        <v>23.26</v>
      </c>
      <c r="F3834">
        <v>2</v>
      </c>
    </row>
    <row r="3835" spans="1:6" x14ac:dyDescent="0.25">
      <c r="A3835">
        <v>44</v>
      </c>
      <c r="B3835">
        <v>0</v>
      </c>
      <c r="C3835">
        <v>159.4</v>
      </c>
      <c r="D3835">
        <v>126</v>
      </c>
      <c r="E3835">
        <v>27.1</v>
      </c>
      <c r="F3835">
        <v>1</v>
      </c>
    </row>
    <row r="3836" spans="1:6" x14ac:dyDescent="0.25">
      <c r="A3836">
        <v>46</v>
      </c>
      <c r="B3836">
        <v>0</v>
      </c>
      <c r="C3836">
        <v>112.1</v>
      </c>
      <c r="D3836">
        <v>122</v>
      </c>
      <c r="E3836">
        <v>19.059999999999999</v>
      </c>
      <c r="F3836">
        <v>0</v>
      </c>
    </row>
    <row r="3837" spans="1:6" x14ac:dyDescent="0.25">
      <c r="A3837">
        <v>45</v>
      </c>
      <c r="B3837">
        <v>0</v>
      </c>
      <c r="C3837">
        <v>238.6</v>
      </c>
      <c r="D3837">
        <v>117</v>
      </c>
      <c r="E3837">
        <v>40.56</v>
      </c>
      <c r="F3837">
        <v>4</v>
      </c>
    </row>
    <row r="3838" spans="1:6" x14ac:dyDescent="0.25">
      <c r="A3838">
        <v>39</v>
      </c>
      <c r="B3838">
        <v>0</v>
      </c>
      <c r="C3838">
        <v>163.5</v>
      </c>
      <c r="D3838">
        <v>85</v>
      </c>
      <c r="E3838">
        <v>27.8</v>
      </c>
      <c r="F3838">
        <v>1</v>
      </c>
    </row>
    <row r="3839" spans="1:6" x14ac:dyDescent="0.25">
      <c r="A3839">
        <v>47</v>
      </c>
      <c r="B3839">
        <v>0</v>
      </c>
      <c r="C3839">
        <v>127.2</v>
      </c>
      <c r="D3839">
        <v>94</v>
      </c>
      <c r="E3839">
        <v>21.62</v>
      </c>
      <c r="F3839">
        <v>2</v>
      </c>
    </row>
    <row r="3840" spans="1:6" x14ac:dyDescent="0.25">
      <c r="A3840">
        <v>37</v>
      </c>
      <c r="B3840">
        <v>0</v>
      </c>
      <c r="C3840">
        <v>145.80000000000001</v>
      </c>
      <c r="D3840">
        <v>95</v>
      </c>
      <c r="E3840">
        <v>24.79</v>
      </c>
      <c r="F3840">
        <v>0</v>
      </c>
    </row>
    <row r="3841" spans="1:6" x14ac:dyDescent="0.25">
      <c r="A3841">
        <v>39</v>
      </c>
      <c r="B3841">
        <v>0</v>
      </c>
      <c r="C3841">
        <v>250.1</v>
      </c>
      <c r="D3841">
        <v>108</v>
      </c>
      <c r="E3841">
        <v>42.52</v>
      </c>
      <c r="F3841">
        <v>2</v>
      </c>
    </row>
    <row r="3842" spans="1:6" x14ac:dyDescent="0.25">
      <c r="A3842">
        <v>35</v>
      </c>
      <c r="B3842">
        <v>0</v>
      </c>
      <c r="C3842">
        <v>101.5</v>
      </c>
      <c r="D3842">
        <v>83</v>
      </c>
      <c r="E3842">
        <v>17.260000000000002</v>
      </c>
      <c r="F3842">
        <v>3</v>
      </c>
    </row>
    <row r="3843" spans="1:6" x14ac:dyDescent="0.25">
      <c r="A3843">
        <v>37</v>
      </c>
      <c r="B3843">
        <v>26</v>
      </c>
      <c r="C3843">
        <v>119.6</v>
      </c>
      <c r="D3843">
        <v>133</v>
      </c>
      <c r="E3843">
        <v>20.329999999999998</v>
      </c>
      <c r="F3843">
        <v>1</v>
      </c>
    </row>
    <row r="3844" spans="1:6" x14ac:dyDescent="0.25">
      <c r="A3844">
        <v>38</v>
      </c>
      <c r="B3844">
        <v>0</v>
      </c>
      <c r="C3844">
        <v>158.19999999999999</v>
      </c>
      <c r="D3844">
        <v>85</v>
      </c>
      <c r="E3844">
        <v>26.89</v>
      </c>
      <c r="F3844">
        <v>1</v>
      </c>
    </row>
    <row r="3845" spans="1:6" x14ac:dyDescent="0.25">
      <c r="A3845">
        <v>37</v>
      </c>
      <c r="B3845">
        <v>0</v>
      </c>
      <c r="C3845">
        <v>193.2</v>
      </c>
      <c r="D3845">
        <v>139</v>
      </c>
      <c r="E3845">
        <v>32.840000000000003</v>
      </c>
      <c r="F3845">
        <v>1</v>
      </c>
    </row>
    <row r="3846" spans="1:6" x14ac:dyDescent="0.25">
      <c r="A3846">
        <v>39</v>
      </c>
      <c r="B3846">
        <v>33</v>
      </c>
      <c r="C3846">
        <v>217.7</v>
      </c>
      <c r="D3846">
        <v>108</v>
      </c>
      <c r="E3846">
        <v>37.01</v>
      </c>
      <c r="F3846">
        <v>1</v>
      </c>
    </row>
    <row r="3847" spans="1:6" x14ac:dyDescent="0.25">
      <c r="A3847">
        <v>36</v>
      </c>
      <c r="B3847">
        <v>0</v>
      </c>
      <c r="C3847">
        <v>199.8</v>
      </c>
      <c r="D3847">
        <v>94</v>
      </c>
      <c r="E3847">
        <v>33.97</v>
      </c>
      <c r="F3847">
        <v>0</v>
      </c>
    </row>
    <row r="3848" spans="1:6" x14ac:dyDescent="0.25">
      <c r="A3848">
        <v>36</v>
      </c>
      <c r="B3848">
        <v>0</v>
      </c>
      <c r="C3848">
        <v>171.9</v>
      </c>
      <c r="D3848">
        <v>77</v>
      </c>
      <c r="E3848">
        <v>29.22</v>
      </c>
      <c r="F3848">
        <v>2</v>
      </c>
    </row>
    <row r="3849" spans="1:6" x14ac:dyDescent="0.25">
      <c r="A3849">
        <v>29</v>
      </c>
      <c r="B3849">
        <v>31</v>
      </c>
      <c r="C3849">
        <v>67.7</v>
      </c>
      <c r="D3849">
        <v>67</v>
      </c>
      <c r="E3849">
        <v>11.51</v>
      </c>
      <c r="F3849">
        <v>6</v>
      </c>
    </row>
    <row r="3850" spans="1:6" x14ac:dyDescent="0.25">
      <c r="A3850">
        <v>42</v>
      </c>
      <c r="B3850">
        <v>0</v>
      </c>
      <c r="C3850">
        <v>228.2</v>
      </c>
      <c r="D3850">
        <v>90</v>
      </c>
      <c r="E3850">
        <v>38.79</v>
      </c>
      <c r="F3850">
        <v>4</v>
      </c>
    </row>
    <row r="3851" spans="1:6" x14ac:dyDescent="0.25">
      <c r="A3851">
        <v>39</v>
      </c>
      <c r="B3851">
        <v>0</v>
      </c>
      <c r="C3851">
        <v>191.5</v>
      </c>
      <c r="D3851">
        <v>93</v>
      </c>
      <c r="E3851">
        <v>32.56</v>
      </c>
      <c r="F3851">
        <v>1</v>
      </c>
    </row>
    <row r="3852" spans="1:6" x14ac:dyDescent="0.25">
      <c r="A3852">
        <v>42</v>
      </c>
      <c r="B3852">
        <v>0</v>
      </c>
      <c r="C3852">
        <v>171.5</v>
      </c>
      <c r="D3852">
        <v>86</v>
      </c>
      <c r="E3852">
        <v>29.16</v>
      </c>
      <c r="F3852">
        <v>2</v>
      </c>
    </row>
    <row r="3853" spans="1:6" x14ac:dyDescent="0.25">
      <c r="A3853">
        <v>40</v>
      </c>
      <c r="B3853">
        <v>0</v>
      </c>
      <c r="C3853">
        <v>151.1</v>
      </c>
      <c r="D3853">
        <v>92</v>
      </c>
      <c r="E3853">
        <v>25.69</v>
      </c>
      <c r="F3853">
        <v>0</v>
      </c>
    </row>
    <row r="3854" spans="1:6" x14ac:dyDescent="0.25">
      <c r="A3854">
        <v>40</v>
      </c>
      <c r="B3854">
        <v>0</v>
      </c>
      <c r="C3854">
        <v>134.30000000000001</v>
      </c>
      <c r="D3854">
        <v>99</v>
      </c>
      <c r="E3854">
        <v>22.83</v>
      </c>
      <c r="F3854">
        <v>3</v>
      </c>
    </row>
    <row r="3855" spans="1:6" x14ac:dyDescent="0.25">
      <c r="A3855">
        <v>44</v>
      </c>
      <c r="B3855">
        <v>0</v>
      </c>
      <c r="C3855">
        <v>117.8</v>
      </c>
      <c r="D3855">
        <v>64</v>
      </c>
      <c r="E3855">
        <v>20.03</v>
      </c>
      <c r="F3855">
        <v>1</v>
      </c>
    </row>
    <row r="3856" spans="1:6" x14ac:dyDescent="0.25">
      <c r="A3856">
        <v>37</v>
      </c>
      <c r="B3856">
        <v>0</v>
      </c>
      <c r="C3856">
        <v>181.2</v>
      </c>
      <c r="D3856">
        <v>71</v>
      </c>
      <c r="E3856">
        <v>30.8</v>
      </c>
      <c r="F3856">
        <v>3</v>
      </c>
    </row>
    <row r="3857" spans="1:6" x14ac:dyDescent="0.25">
      <c r="A3857">
        <v>37</v>
      </c>
      <c r="B3857">
        <v>0</v>
      </c>
      <c r="C3857">
        <v>152.30000000000001</v>
      </c>
      <c r="D3857">
        <v>91</v>
      </c>
      <c r="E3857">
        <v>25.89</v>
      </c>
      <c r="F3857">
        <v>2</v>
      </c>
    </row>
    <row r="3858" spans="1:6" x14ac:dyDescent="0.25">
      <c r="A3858">
        <v>54</v>
      </c>
      <c r="B3858">
        <v>0</v>
      </c>
      <c r="C3858">
        <v>204.4</v>
      </c>
      <c r="D3858">
        <v>91</v>
      </c>
      <c r="E3858">
        <v>34.75</v>
      </c>
      <c r="F3858">
        <v>2</v>
      </c>
    </row>
    <row r="3859" spans="1:6" x14ac:dyDescent="0.25">
      <c r="A3859">
        <v>41</v>
      </c>
      <c r="B3859">
        <v>0</v>
      </c>
      <c r="C3859">
        <v>283.89999999999998</v>
      </c>
      <c r="D3859">
        <v>98</v>
      </c>
      <c r="E3859">
        <v>48.26</v>
      </c>
      <c r="F3859">
        <v>2</v>
      </c>
    </row>
    <row r="3860" spans="1:6" x14ac:dyDescent="0.25">
      <c r="A3860">
        <v>37</v>
      </c>
      <c r="B3860">
        <v>29</v>
      </c>
      <c r="C3860">
        <v>142.69999999999999</v>
      </c>
      <c r="D3860">
        <v>94</v>
      </c>
      <c r="E3860">
        <v>24.26</v>
      </c>
      <c r="F3860">
        <v>0</v>
      </c>
    </row>
    <row r="3861" spans="1:6" x14ac:dyDescent="0.25">
      <c r="A3861">
        <v>38</v>
      </c>
      <c r="B3861">
        <v>0</v>
      </c>
      <c r="C3861">
        <v>145.4</v>
      </c>
      <c r="D3861">
        <v>92</v>
      </c>
      <c r="E3861">
        <v>24.72</v>
      </c>
      <c r="F3861">
        <v>2</v>
      </c>
    </row>
    <row r="3862" spans="1:6" x14ac:dyDescent="0.25">
      <c r="A3862">
        <v>33</v>
      </c>
      <c r="B3862">
        <v>0</v>
      </c>
      <c r="C3862">
        <v>211.7</v>
      </c>
      <c r="D3862">
        <v>94</v>
      </c>
      <c r="E3862">
        <v>35.99</v>
      </c>
      <c r="F3862">
        <v>4</v>
      </c>
    </row>
    <row r="3863" spans="1:6" x14ac:dyDescent="0.25">
      <c r="A3863">
        <v>38</v>
      </c>
      <c r="B3863">
        <v>0</v>
      </c>
      <c r="C3863">
        <v>192.6</v>
      </c>
      <c r="D3863">
        <v>129</v>
      </c>
      <c r="E3863">
        <v>32.74</v>
      </c>
      <c r="F3863">
        <v>3</v>
      </c>
    </row>
    <row r="3864" spans="1:6" x14ac:dyDescent="0.25">
      <c r="A3864">
        <v>37</v>
      </c>
      <c r="B3864">
        <v>0</v>
      </c>
      <c r="C3864">
        <v>52</v>
      </c>
      <c r="D3864">
        <v>60</v>
      </c>
      <c r="E3864">
        <v>8.84</v>
      </c>
      <c r="F3864">
        <v>2</v>
      </c>
    </row>
    <row r="3865" spans="1:6" x14ac:dyDescent="0.25">
      <c r="A3865">
        <v>44</v>
      </c>
      <c r="B3865">
        <v>30</v>
      </c>
      <c r="C3865">
        <v>237.7</v>
      </c>
      <c r="D3865">
        <v>94</v>
      </c>
      <c r="E3865">
        <v>40.409999999999997</v>
      </c>
      <c r="F3865">
        <v>1</v>
      </c>
    </row>
    <row r="3866" spans="1:6" x14ac:dyDescent="0.25">
      <c r="A3866">
        <v>39</v>
      </c>
      <c r="B3866">
        <v>31</v>
      </c>
      <c r="C3866">
        <v>203.6</v>
      </c>
      <c r="D3866">
        <v>108</v>
      </c>
      <c r="E3866">
        <v>34.61</v>
      </c>
      <c r="F3866">
        <v>1</v>
      </c>
    </row>
    <row r="3867" spans="1:6" x14ac:dyDescent="0.25">
      <c r="A3867">
        <v>45</v>
      </c>
      <c r="B3867">
        <v>0</v>
      </c>
      <c r="C3867">
        <v>192.4</v>
      </c>
      <c r="D3867">
        <v>79</v>
      </c>
      <c r="E3867">
        <v>32.71</v>
      </c>
      <c r="F3867">
        <v>1</v>
      </c>
    </row>
    <row r="3868" spans="1:6" x14ac:dyDescent="0.25">
      <c r="A3868">
        <v>41</v>
      </c>
      <c r="B3868">
        <v>0</v>
      </c>
      <c r="C3868">
        <v>212.5</v>
      </c>
      <c r="D3868">
        <v>88</v>
      </c>
      <c r="E3868">
        <v>36.130000000000003</v>
      </c>
      <c r="F3868">
        <v>0</v>
      </c>
    </row>
    <row r="3869" spans="1:6" x14ac:dyDescent="0.25">
      <c r="A3869">
        <v>43</v>
      </c>
      <c r="B3869">
        <v>0</v>
      </c>
      <c r="C3869">
        <v>114.4</v>
      </c>
      <c r="D3869">
        <v>114</v>
      </c>
      <c r="E3869">
        <v>19.45</v>
      </c>
      <c r="F3869">
        <v>3</v>
      </c>
    </row>
    <row r="3870" spans="1:6" x14ac:dyDescent="0.25">
      <c r="A3870">
        <v>36</v>
      </c>
      <c r="B3870">
        <v>0</v>
      </c>
      <c r="C3870">
        <v>222.8</v>
      </c>
      <c r="D3870">
        <v>82</v>
      </c>
      <c r="E3870">
        <v>37.880000000000003</v>
      </c>
      <c r="F3870">
        <v>1</v>
      </c>
    </row>
    <row r="3871" spans="1:6" x14ac:dyDescent="0.25">
      <c r="A3871">
        <v>45</v>
      </c>
      <c r="B3871">
        <v>0</v>
      </c>
      <c r="C3871">
        <v>207.7</v>
      </c>
      <c r="D3871">
        <v>75</v>
      </c>
      <c r="E3871">
        <v>35.31</v>
      </c>
      <c r="F3871">
        <v>2</v>
      </c>
    </row>
    <row r="3872" spans="1:6" x14ac:dyDescent="0.25">
      <c r="A3872">
        <v>42</v>
      </c>
      <c r="B3872">
        <v>33</v>
      </c>
      <c r="C3872">
        <v>157.9</v>
      </c>
      <c r="D3872">
        <v>84</v>
      </c>
      <c r="E3872">
        <v>26.84</v>
      </c>
      <c r="F3872">
        <v>3</v>
      </c>
    </row>
    <row r="3873" spans="1:6" x14ac:dyDescent="0.25">
      <c r="A3873">
        <v>26</v>
      </c>
      <c r="B3873">
        <v>0</v>
      </c>
      <c r="C3873">
        <v>137.9</v>
      </c>
      <c r="D3873">
        <v>160</v>
      </c>
      <c r="E3873">
        <v>23.44</v>
      </c>
      <c r="F3873">
        <v>5</v>
      </c>
    </row>
    <row r="3874" spans="1:6" x14ac:dyDescent="0.25">
      <c r="A3874">
        <v>39</v>
      </c>
      <c r="B3874">
        <v>0</v>
      </c>
      <c r="C3874">
        <v>176</v>
      </c>
      <c r="D3874">
        <v>97</v>
      </c>
      <c r="E3874">
        <v>29.92</v>
      </c>
      <c r="F3874">
        <v>1</v>
      </c>
    </row>
    <row r="3875" spans="1:6" x14ac:dyDescent="0.25">
      <c r="A3875">
        <v>41</v>
      </c>
      <c r="B3875">
        <v>0</v>
      </c>
      <c r="C3875">
        <v>158.80000000000001</v>
      </c>
      <c r="D3875">
        <v>120</v>
      </c>
      <c r="E3875">
        <v>27</v>
      </c>
      <c r="F3875">
        <v>2</v>
      </c>
    </row>
    <row r="3876" spans="1:6" x14ac:dyDescent="0.25">
      <c r="A3876">
        <v>37</v>
      </c>
      <c r="B3876">
        <v>0</v>
      </c>
      <c r="C3876">
        <v>234</v>
      </c>
      <c r="D3876">
        <v>117</v>
      </c>
      <c r="E3876">
        <v>39.78</v>
      </c>
      <c r="F3876">
        <v>1</v>
      </c>
    </row>
    <row r="3877" spans="1:6" x14ac:dyDescent="0.25">
      <c r="A3877">
        <v>43</v>
      </c>
      <c r="B3877">
        <v>0</v>
      </c>
      <c r="C3877">
        <v>132.30000000000001</v>
      </c>
      <c r="D3877">
        <v>105</v>
      </c>
      <c r="E3877">
        <v>22.49</v>
      </c>
      <c r="F3877">
        <v>0</v>
      </c>
    </row>
    <row r="3878" spans="1:6" x14ac:dyDescent="0.25">
      <c r="A3878">
        <v>38</v>
      </c>
      <c r="B3878">
        <v>32</v>
      </c>
      <c r="C3878">
        <v>276.60000000000002</v>
      </c>
      <c r="D3878">
        <v>76</v>
      </c>
      <c r="E3878">
        <v>47.02</v>
      </c>
      <c r="F3878">
        <v>3</v>
      </c>
    </row>
    <row r="3879" spans="1:6" x14ac:dyDescent="0.25">
      <c r="A3879">
        <v>29</v>
      </c>
      <c r="B3879">
        <v>0</v>
      </c>
      <c r="C3879">
        <v>108.2</v>
      </c>
      <c r="D3879">
        <v>92</v>
      </c>
      <c r="E3879">
        <v>18.39</v>
      </c>
      <c r="F3879">
        <v>4</v>
      </c>
    </row>
    <row r="3880" spans="1:6" x14ac:dyDescent="0.25">
      <c r="A3880">
        <v>46</v>
      </c>
      <c r="B3880">
        <v>0</v>
      </c>
      <c r="C3880">
        <v>156</v>
      </c>
      <c r="D3880">
        <v>94</v>
      </c>
      <c r="E3880">
        <v>26.52</v>
      </c>
      <c r="F3880">
        <v>0</v>
      </c>
    </row>
    <row r="3881" spans="1:6" x14ac:dyDescent="0.25">
      <c r="A3881">
        <v>40</v>
      </c>
      <c r="B3881">
        <v>0</v>
      </c>
      <c r="C3881">
        <v>208.5</v>
      </c>
      <c r="D3881">
        <v>124</v>
      </c>
      <c r="E3881">
        <v>35.450000000000003</v>
      </c>
      <c r="F3881">
        <v>0</v>
      </c>
    </row>
    <row r="3882" spans="1:6" x14ac:dyDescent="0.25">
      <c r="A3882">
        <v>40</v>
      </c>
      <c r="B3882">
        <v>0</v>
      </c>
      <c r="C3882">
        <v>243.4</v>
      </c>
      <c r="D3882">
        <v>88</v>
      </c>
      <c r="E3882">
        <v>41.38</v>
      </c>
      <c r="F3882">
        <v>2</v>
      </c>
    </row>
    <row r="3883" spans="1:6" x14ac:dyDescent="0.25">
      <c r="A3883">
        <v>29</v>
      </c>
      <c r="B3883">
        <v>0</v>
      </c>
      <c r="C3883">
        <v>275.39999999999998</v>
      </c>
      <c r="D3883">
        <v>89</v>
      </c>
      <c r="E3883">
        <v>46.82</v>
      </c>
      <c r="F3883">
        <v>0</v>
      </c>
    </row>
    <row r="3884" spans="1:6" x14ac:dyDescent="0.25">
      <c r="A3884">
        <v>39</v>
      </c>
      <c r="B3884">
        <v>0</v>
      </c>
      <c r="C3884">
        <v>198.1</v>
      </c>
      <c r="D3884">
        <v>89</v>
      </c>
      <c r="E3884">
        <v>33.68</v>
      </c>
      <c r="F3884">
        <v>1</v>
      </c>
    </row>
    <row r="3885" spans="1:6" x14ac:dyDescent="0.25">
      <c r="A3885">
        <v>36</v>
      </c>
      <c r="B3885">
        <v>0</v>
      </c>
      <c r="C3885">
        <v>109.8</v>
      </c>
      <c r="D3885">
        <v>112</v>
      </c>
      <c r="E3885">
        <v>18.670000000000002</v>
      </c>
      <c r="F3885">
        <v>1</v>
      </c>
    </row>
    <row r="3886" spans="1:6" x14ac:dyDescent="0.25">
      <c r="A3886">
        <v>41</v>
      </c>
      <c r="B3886">
        <v>0</v>
      </c>
      <c r="C3886">
        <v>120.5</v>
      </c>
      <c r="D3886">
        <v>99</v>
      </c>
      <c r="E3886">
        <v>20.49</v>
      </c>
      <c r="F3886">
        <v>2</v>
      </c>
    </row>
    <row r="3887" spans="1:6" x14ac:dyDescent="0.25">
      <c r="A3887">
        <v>32</v>
      </c>
      <c r="B3887">
        <v>0</v>
      </c>
      <c r="C3887">
        <v>256.60000000000002</v>
      </c>
      <c r="D3887">
        <v>96</v>
      </c>
      <c r="E3887">
        <v>43.62</v>
      </c>
      <c r="F3887">
        <v>1</v>
      </c>
    </row>
    <row r="3888" spans="1:6" x14ac:dyDescent="0.25">
      <c r="A3888">
        <v>39</v>
      </c>
      <c r="B3888">
        <v>0</v>
      </c>
      <c r="C3888">
        <v>85.8</v>
      </c>
      <c r="D3888">
        <v>88</v>
      </c>
      <c r="E3888">
        <v>14.59</v>
      </c>
      <c r="F3888">
        <v>1</v>
      </c>
    </row>
    <row r="3889" spans="1:6" x14ac:dyDescent="0.25">
      <c r="A3889">
        <v>44</v>
      </c>
      <c r="B3889">
        <v>19</v>
      </c>
      <c r="C3889">
        <v>174</v>
      </c>
      <c r="D3889">
        <v>96</v>
      </c>
      <c r="E3889">
        <v>29.58</v>
      </c>
      <c r="F3889">
        <v>1</v>
      </c>
    </row>
    <row r="3890" spans="1:6" x14ac:dyDescent="0.25">
      <c r="A3890">
        <v>45</v>
      </c>
      <c r="B3890">
        <v>0</v>
      </c>
      <c r="C3890">
        <v>221.4</v>
      </c>
      <c r="D3890">
        <v>95</v>
      </c>
      <c r="E3890">
        <v>37.64</v>
      </c>
      <c r="F3890">
        <v>1</v>
      </c>
    </row>
    <row r="3891" spans="1:6" x14ac:dyDescent="0.25">
      <c r="A3891">
        <v>39</v>
      </c>
      <c r="B3891">
        <v>0</v>
      </c>
      <c r="C3891">
        <v>133.1</v>
      </c>
      <c r="D3891">
        <v>52</v>
      </c>
      <c r="E3891">
        <v>22.63</v>
      </c>
      <c r="F3891">
        <v>3</v>
      </c>
    </row>
    <row r="3892" spans="1:6" x14ac:dyDescent="0.25">
      <c r="A3892">
        <v>36</v>
      </c>
      <c r="B3892">
        <v>0</v>
      </c>
      <c r="C3892">
        <v>195.2</v>
      </c>
      <c r="D3892">
        <v>77</v>
      </c>
      <c r="E3892">
        <v>33.18</v>
      </c>
      <c r="F3892">
        <v>2</v>
      </c>
    </row>
    <row r="3893" spans="1:6" x14ac:dyDescent="0.25">
      <c r="A3893">
        <v>41</v>
      </c>
      <c r="B3893">
        <v>0</v>
      </c>
      <c r="C3893">
        <v>246.4</v>
      </c>
      <c r="D3893">
        <v>108</v>
      </c>
      <c r="E3893">
        <v>41.89</v>
      </c>
      <c r="F3893">
        <v>2</v>
      </c>
    </row>
    <row r="3894" spans="1:6" x14ac:dyDescent="0.25">
      <c r="A3894">
        <v>35</v>
      </c>
      <c r="B3894">
        <v>0</v>
      </c>
      <c r="C3894">
        <v>199.2</v>
      </c>
      <c r="D3894">
        <v>80</v>
      </c>
      <c r="E3894">
        <v>33.86</v>
      </c>
      <c r="F3894">
        <v>2</v>
      </c>
    </row>
    <row r="3895" spans="1:6" x14ac:dyDescent="0.25">
      <c r="A3895">
        <v>40</v>
      </c>
      <c r="B3895">
        <v>24</v>
      </c>
      <c r="C3895">
        <v>235.4</v>
      </c>
      <c r="D3895">
        <v>92</v>
      </c>
      <c r="E3895">
        <v>40.020000000000003</v>
      </c>
      <c r="F3895">
        <v>3</v>
      </c>
    </row>
    <row r="3896" spans="1:6" x14ac:dyDescent="0.25">
      <c r="A3896">
        <v>32</v>
      </c>
      <c r="B3896">
        <v>0</v>
      </c>
      <c r="C3896">
        <v>155.9</v>
      </c>
      <c r="D3896">
        <v>90</v>
      </c>
      <c r="E3896">
        <v>26.5</v>
      </c>
      <c r="F3896">
        <v>2</v>
      </c>
    </row>
    <row r="3897" spans="1:6" x14ac:dyDescent="0.25">
      <c r="A3897">
        <v>42</v>
      </c>
      <c r="B3897">
        <v>43</v>
      </c>
      <c r="C3897">
        <v>102.4</v>
      </c>
      <c r="D3897">
        <v>102</v>
      </c>
      <c r="E3897">
        <v>17.41</v>
      </c>
      <c r="F3897">
        <v>2</v>
      </c>
    </row>
    <row r="3898" spans="1:6" x14ac:dyDescent="0.25">
      <c r="A3898">
        <v>45</v>
      </c>
      <c r="B3898">
        <v>32</v>
      </c>
      <c r="C3898">
        <v>192.2</v>
      </c>
      <c r="D3898">
        <v>101</v>
      </c>
      <c r="E3898">
        <v>32.67</v>
      </c>
      <c r="F3898">
        <v>1</v>
      </c>
    </row>
    <row r="3899" spans="1:6" x14ac:dyDescent="0.25">
      <c r="A3899">
        <v>39</v>
      </c>
      <c r="B3899">
        <v>28</v>
      </c>
      <c r="C3899">
        <v>202.7</v>
      </c>
      <c r="D3899">
        <v>124</v>
      </c>
      <c r="E3899">
        <v>34.46</v>
      </c>
      <c r="F3899">
        <v>1</v>
      </c>
    </row>
    <row r="3900" spans="1:6" x14ac:dyDescent="0.25">
      <c r="A3900">
        <v>25</v>
      </c>
      <c r="B3900">
        <v>38</v>
      </c>
      <c r="C3900">
        <v>84.3</v>
      </c>
      <c r="D3900">
        <v>116</v>
      </c>
      <c r="E3900">
        <v>14.33</v>
      </c>
      <c r="F3900">
        <v>4</v>
      </c>
    </row>
    <row r="3901" spans="1:6" x14ac:dyDescent="0.25">
      <c r="A3901">
        <v>44</v>
      </c>
      <c r="B3901">
        <v>18</v>
      </c>
      <c r="C3901">
        <v>168</v>
      </c>
      <c r="D3901">
        <v>127</v>
      </c>
      <c r="E3901">
        <v>28.56</v>
      </c>
      <c r="F3901">
        <v>0</v>
      </c>
    </row>
    <row r="3902" spans="1:6" x14ac:dyDescent="0.25">
      <c r="A3902">
        <v>46</v>
      </c>
      <c r="B3902">
        <v>31</v>
      </c>
      <c r="C3902">
        <v>278.10000000000002</v>
      </c>
      <c r="D3902">
        <v>86</v>
      </c>
      <c r="E3902">
        <v>47.28</v>
      </c>
      <c r="F3902">
        <v>0</v>
      </c>
    </row>
    <row r="3903" spans="1:6" x14ac:dyDescent="0.25">
      <c r="A3903">
        <v>40</v>
      </c>
      <c r="B3903">
        <v>0</v>
      </c>
      <c r="C3903">
        <v>128.30000000000001</v>
      </c>
      <c r="D3903">
        <v>89</v>
      </c>
      <c r="E3903">
        <v>21.81</v>
      </c>
      <c r="F3903">
        <v>1</v>
      </c>
    </row>
    <row r="3904" spans="1:6" x14ac:dyDescent="0.25">
      <c r="A3904">
        <v>36</v>
      </c>
      <c r="B3904">
        <v>21</v>
      </c>
      <c r="C3904">
        <v>227.8</v>
      </c>
      <c r="D3904">
        <v>107</v>
      </c>
      <c r="E3904">
        <v>38.729999999999997</v>
      </c>
      <c r="F3904">
        <v>0</v>
      </c>
    </row>
    <row r="3905" spans="1:6" x14ac:dyDescent="0.25">
      <c r="A3905">
        <v>31</v>
      </c>
      <c r="B3905">
        <v>0</v>
      </c>
      <c r="C3905">
        <v>54.8</v>
      </c>
      <c r="D3905">
        <v>74</v>
      </c>
      <c r="E3905">
        <v>9.32</v>
      </c>
      <c r="F3905">
        <v>1</v>
      </c>
    </row>
    <row r="3906" spans="1:6" x14ac:dyDescent="0.25">
      <c r="A3906">
        <v>38</v>
      </c>
      <c r="B3906">
        <v>24</v>
      </c>
      <c r="C3906">
        <v>140.19999999999999</v>
      </c>
      <c r="D3906">
        <v>102</v>
      </c>
      <c r="E3906">
        <v>23.83</v>
      </c>
      <c r="F3906">
        <v>1</v>
      </c>
    </row>
    <row r="3907" spans="1:6" x14ac:dyDescent="0.25">
      <c r="A3907">
        <v>30</v>
      </c>
      <c r="B3907">
        <v>0</v>
      </c>
      <c r="C3907">
        <v>271.2</v>
      </c>
      <c r="D3907">
        <v>110</v>
      </c>
      <c r="E3907">
        <v>46.1</v>
      </c>
      <c r="F3907">
        <v>0</v>
      </c>
    </row>
    <row r="3908" spans="1:6" x14ac:dyDescent="0.25">
      <c r="A3908">
        <v>43</v>
      </c>
      <c r="B3908">
        <v>0</v>
      </c>
      <c r="C3908">
        <v>180</v>
      </c>
      <c r="D3908">
        <v>116</v>
      </c>
      <c r="E3908">
        <v>30.6</v>
      </c>
      <c r="F3908">
        <v>2</v>
      </c>
    </row>
    <row r="3909" spans="1:6" x14ac:dyDescent="0.25">
      <c r="A3909">
        <v>40</v>
      </c>
      <c r="B3909">
        <v>0</v>
      </c>
      <c r="C3909">
        <v>189.8</v>
      </c>
      <c r="D3909">
        <v>122</v>
      </c>
      <c r="E3909">
        <v>32.270000000000003</v>
      </c>
      <c r="F3909">
        <v>1</v>
      </c>
    </row>
    <row r="3910" spans="1:6" x14ac:dyDescent="0.25">
      <c r="A3910">
        <v>37</v>
      </c>
      <c r="B3910">
        <v>0</v>
      </c>
      <c r="C3910">
        <v>257.3</v>
      </c>
      <c r="D3910">
        <v>117</v>
      </c>
      <c r="E3910">
        <v>43.74</v>
      </c>
      <c r="F3910">
        <v>3</v>
      </c>
    </row>
    <row r="3911" spans="1:6" x14ac:dyDescent="0.25">
      <c r="A3911">
        <v>39</v>
      </c>
      <c r="B3911">
        <v>0</v>
      </c>
      <c r="C3911">
        <v>103.3</v>
      </c>
      <c r="D3911">
        <v>93</v>
      </c>
      <c r="E3911">
        <v>17.559999999999999</v>
      </c>
      <c r="F3911">
        <v>1</v>
      </c>
    </row>
    <row r="3912" spans="1:6" x14ac:dyDescent="0.25">
      <c r="A3912">
        <v>36</v>
      </c>
      <c r="B3912">
        <v>0</v>
      </c>
      <c r="C3912">
        <v>208.1</v>
      </c>
      <c r="D3912">
        <v>115</v>
      </c>
      <c r="E3912">
        <v>35.380000000000003</v>
      </c>
      <c r="F3912">
        <v>3</v>
      </c>
    </row>
    <row r="3913" spans="1:6" x14ac:dyDescent="0.25">
      <c r="A3913">
        <v>47</v>
      </c>
      <c r="B3913">
        <v>0</v>
      </c>
      <c r="C3913">
        <v>195.1</v>
      </c>
      <c r="D3913">
        <v>65</v>
      </c>
      <c r="E3913">
        <v>33.17</v>
      </c>
      <c r="F3913">
        <v>2</v>
      </c>
    </row>
    <row r="3914" spans="1:6" x14ac:dyDescent="0.25">
      <c r="A3914">
        <v>45</v>
      </c>
      <c r="B3914">
        <v>0</v>
      </c>
      <c r="C3914">
        <v>162.6</v>
      </c>
      <c r="D3914">
        <v>97</v>
      </c>
      <c r="E3914">
        <v>27.64</v>
      </c>
      <c r="F3914">
        <v>1</v>
      </c>
    </row>
    <row r="3915" spans="1:6" x14ac:dyDescent="0.25">
      <c r="A3915">
        <v>40</v>
      </c>
      <c r="B3915">
        <v>24</v>
      </c>
      <c r="C3915">
        <v>197.8</v>
      </c>
      <c r="D3915">
        <v>84</v>
      </c>
      <c r="E3915">
        <v>33.630000000000003</v>
      </c>
      <c r="F3915">
        <v>1</v>
      </c>
    </row>
    <row r="3916" spans="1:6" x14ac:dyDescent="0.25">
      <c r="A3916">
        <v>39</v>
      </c>
      <c r="B3916">
        <v>0</v>
      </c>
      <c r="C3916">
        <v>212.4</v>
      </c>
      <c r="D3916">
        <v>118</v>
      </c>
      <c r="E3916">
        <v>36.11</v>
      </c>
      <c r="F3916">
        <v>1</v>
      </c>
    </row>
    <row r="3917" spans="1:6" x14ac:dyDescent="0.25">
      <c r="A3917">
        <v>36</v>
      </c>
      <c r="B3917">
        <v>0</v>
      </c>
      <c r="C3917">
        <v>63.7</v>
      </c>
      <c r="D3917">
        <v>114</v>
      </c>
      <c r="E3917">
        <v>10.83</v>
      </c>
      <c r="F3917">
        <v>0</v>
      </c>
    </row>
    <row r="3918" spans="1:6" x14ac:dyDescent="0.25">
      <c r="A3918">
        <v>36</v>
      </c>
      <c r="B3918">
        <v>0</v>
      </c>
      <c r="C3918">
        <v>193.8</v>
      </c>
      <c r="D3918">
        <v>90</v>
      </c>
      <c r="E3918">
        <v>32.950000000000003</v>
      </c>
      <c r="F3918">
        <v>3</v>
      </c>
    </row>
    <row r="3919" spans="1:6" x14ac:dyDescent="0.25">
      <c r="A3919">
        <v>42</v>
      </c>
      <c r="B3919">
        <v>25</v>
      </c>
      <c r="C3919">
        <v>144</v>
      </c>
      <c r="D3919">
        <v>81</v>
      </c>
      <c r="E3919">
        <v>24.48</v>
      </c>
      <c r="F3919">
        <v>3</v>
      </c>
    </row>
    <row r="3920" spans="1:6" x14ac:dyDescent="0.25">
      <c r="A3920">
        <v>39</v>
      </c>
      <c r="B3920">
        <v>29</v>
      </c>
      <c r="C3920">
        <v>189</v>
      </c>
      <c r="D3920">
        <v>91</v>
      </c>
      <c r="E3920">
        <v>32.130000000000003</v>
      </c>
      <c r="F3920">
        <v>3</v>
      </c>
    </row>
    <row r="3921" spans="1:6" x14ac:dyDescent="0.25">
      <c r="A3921">
        <v>36</v>
      </c>
      <c r="B3921">
        <v>23</v>
      </c>
      <c r="C3921">
        <v>168.9</v>
      </c>
      <c r="D3921">
        <v>98</v>
      </c>
      <c r="E3921">
        <v>28.71</v>
      </c>
      <c r="F3921">
        <v>0</v>
      </c>
    </row>
    <row r="3922" spans="1:6" x14ac:dyDescent="0.25">
      <c r="A3922">
        <v>40</v>
      </c>
      <c r="B3922">
        <v>0</v>
      </c>
      <c r="C3922">
        <v>204.7</v>
      </c>
      <c r="D3922">
        <v>100</v>
      </c>
      <c r="E3922">
        <v>34.799999999999997</v>
      </c>
      <c r="F3922">
        <v>2</v>
      </c>
    </row>
    <row r="3923" spans="1:6" x14ac:dyDescent="0.25">
      <c r="A3923">
        <v>38</v>
      </c>
      <c r="B3923">
        <v>0</v>
      </c>
      <c r="C3923">
        <v>226.8</v>
      </c>
      <c r="D3923">
        <v>87</v>
      </c>
      <c r="E3923">
        <v>38.56</v>
      </c>
      <c r="F3923">
        <v>0</v>
      </c>
    </row>
    <row r="3924" spans="1:6" x14ac:dyDescent="0.25">
      <c r="A3924">
        <v>46</v>
      </c>
      <c r="B3924">
        <v>26</v>
      </c>
      <c r="C3924">
        <v>152.1</v>
      </c>
      <c r="D3924">
        <v>114</v>
      </c>
      <c r="E3924">
        <v>25.86</v>
      </c>
      <c r="F3924">
        <v>0</v>
      </c>
    </row>
    <row r="3925" spans="1:6" x14ac:dyDescent="0.25">
      <c r="A3925">
        <v>38</v>
      </c>
      <c r="B3925">
        <v>0</v>
      </c>
      <c r="C3925">
        <v>139.1</v>
      </c>
      <c r="D3925">
        <v>95</v>
      </c>
      <c r="E3925">
        <v>23.65</v>
      </c>
      <c r="F3925">
        <v>2</v>
      </c>
    </row>
    <row r="3926" spans="1:6" x14ac:dyDescent="0.25">
      <c r="A3926">
        <v>47</v>
      </c>
      <c r="B3926">
        <v>0</v>
      </c>
      <c r="C3926">
        <v>150.5</v>
      </c>
      <c r="D3926">
        <v>121</v>
      </c>
      <c r="E3926">
        <v>25.59</v>
      </c>
      <c r="F3926">
        <v>0</v>
      </c>
    </row>
    <row r="3927" spans="1:6" x14ac:dyDescent="0.25">
      <c r="A3927">
        <v>43</v>
      </c>
      <c r="B3927">
        <v>0</v>
      </c>
      <c r="C3927">
        <v>231.9</v>
      </c>
      <c r="D3927">
        <v>73</v>
      </c>
      <c r="E3927">
        <v>39.42</v>
      </c>
      <c r="F3927">
        <v>3</v>
      </c>
    </row>
    <row r="3928" spans="1:6" x14ac:dyDescent="0.25">
      <c r="A3928">
        <v>43</v>
      </c>
      <c r="B3928">
        <v>0</v>
      </c>
      <c r="C3928">
        <v>207.1</v>
      </c>
      <c r="D3928">
        <v>79</v>
      </c>
      <c r="E3928">
        <v>35.21</v>
      </c>
      <c r="F3928">
        <v>1</v>
      </c>
    </row>
    <row r="3929" spans="1:6" x14ac:dyDescent="0.25">
      <c r="A3929">
        <v>40</v>
      </c>
      <c r="B3929">
        <v>0</v>
      </c>
      <c r="C3929">
        <v>225.4</v>
      </c>
      <c r="D3929">
        <v>104</v>
      </c>
      <c r="E3929">
        <v>38.32</v>
      </c>
      <c r="F3929">
        <v>2</v>
      </c>
    </row>
    <row r="3930" spans="1:6" x14ac:dyDescent="0.25">
      <c r="A3930">
        <v>40</v>
      </c>
      <c r="B3930">
        <v>45</v>
      </c>
      <c r="C3930">
        <v>116.4</v>
      </c>
      <c r="D3930">
        <v>115</v>
      </c>
      <c r="E3930">
        <v>19.79</v>
      </c>
      <c r="F3930">
        <v>1</v>
      </c>
    </row>
    <row r="3931" spans="1:6" x14ac:dyDescent="0.25">
      <c r="A3931">
        <v>41</v>
      </c>
      <c r="B3931">
        <v>0</v>
      </c>
      <c r="C3931">
        <v>195.7</v>
      </c>
      <c r="D3931">
        <v>104</v>
      </c>
      <c r="E3931">
        <v>33.270000000000003</v>
      </c>
      <c r="F3931">
        <v>0</v>
      </c>
    </row>
    <row r="3932" spans="1:6" x14ac:dyDescent="0.25">
      <c r="A3932">
        <v>42</v>
      </c>
      <c r="B3932">
        <v>0</v>
      </c>
      <c r="C3932">
        <v>79.400000000000006</v>
      </c>
      <c r="D3932">
        <v>99</v>
      </c>
      <c r="E3932">
        <v>13.5</v>
      </c>
      <c r="F3932">
        <v>0</v>
      </c>
    </row>
    <row r="3933" spans="1:6" x14ac:dyDescent="0.25">
      <c r="A3933">
        <v>30</v>
      </c>
      <c r="B3933">
        <v>0</v>
      </c>
      <c r="C3933">
        <v>102.9</v>
      </c>
      <c r="D3933">
        <v>114</v>
      </c>
      <c r="E3933">
        <v>17.489999999999998</v>
      </c>
      <c r="F3933">
        <v>6</v>
      </c>
    </row>
    <row r="3934" spans="1:6" x14ac:dyDescent="0.25">
      <c r="A3934">
        <v>42</v>
      </c>
      <c r="B3934">
        <v>0</v>
      </c>
      <c r="C3934">
        <v>99.7</v>
      </c>
      <c r="D3934">
        <v>74</v>
      </c>
      <c r="E3934">
        <v>16.95</v>
      </c>
      <c r="F3934">
        <v>0</v>
      </c>
    </row>
    <row r="3935" spans="1:6" x14ac:dyDescent="0.25">
      <c r="A3935">
        <v>45</v>
      </c>
      <c r="B3935">
        <v>0</v>
      </c>
      <c r="C3935">
        <v>213.4</v>
      </c>
      <c r="D3935">
        <v>107</v>
      </c>
      <c r="E3935">
        <v>36.28</v>
      </c>
      <c r="F3935">
        <v>0</v>
      </c>
    </row>
    <row r="3936" spans="1:6" x14ac:dyDescent="0.25">
      <c r="A3936">
        <v>31</v>
      </c>
      <c r="B3936">
        <v>0</v>
      </c>
      <c r="C3936">
        <v>185.1</v>
      </c>
      <c r="D3936">
        <v>103</v>
      </c>
      <c r="E3936">
        <v>31.47</v>
      </c>
      <c r="F3936">
        <v>5</v>
      </c>
    </row>
    <row r="3937" spans="1:6" x14ac:dyDescent="0.25">
      <c r="A3937">
        <v>40</v>
      </c>
      <c r="B3937">
        <v>0</v>
      </c>
      <c r="C3937">
        <v>166.5</v>
      </c>
      <c r="D3937">
        <v>101</v>
      </c>
      <c r="E3937">
        <v>28.31</v>
      </c>
      <c r="F3937">
        <v>3</v>
      </c>
    </row>
    <row r="3938" spans="1:6" x14ac:dyDescent="0.25">
      <c r="A3938">
        <v>37</v>
      </c>
      <c r="B3938">
        <v>0</v>
      </c>
      <c r="C3938">
        <v>220.1</v>
      </c>
      <c r="D3938">
        <v>100</v>
      </c>
      <c r="E3938">
        <v>37.42</v>
      </c>
      <c r="F3938">
        <v>1</v>
      </c>
    </row>
    <row r="3939" spans="1:6" x14ac:dyDescent="0.25">
      <c r="A3939">
        <v>38</v>
      </c>
      <c r="B3939">
        <v>0</v>
      </c>
      <c r="C3939">
        <v>102.8</v>
      </c>
      <c r="D3939">
        <v>93</v>
      </c>
      <c r="E3939">
        <v>17.48</v>
      </c>
      <c r="F3939">
        <v>1</v>
      </c>
    </row>
    <row r="3940" spans="1:6" x14ac:dyDescent="0.25">
      <c r="A3940">
        <v>37</v>
      </c>
      <c r="B3940">
        <v>0</v>
      </c>
      <c r="C3940">
        <v>181.3</v>
      </c>
      <c r="D3940">
        <v>134</v>
      </c>
      <c r="E3940">
        <v>30.82</v>
      </c>
      <c r="F3940">
        <v>1</v>
      </c>
    </row>
    <row r="3941" spans="1:6" x14ac:dyDescent="0.25">
      <c r="A3941">
        <v>30</v>
      </c>
      <c r="B3941">
        <v>0</v>
      </c>
      <c r="C3941">
        <v>281.10000000000002</v>
      </c>
      <c r="D3941">
        <v>113</v>
      </c>
      <c r="E3941">
        <v>47.79</v>
      </c>
      <c r="F3941">
        <v>1</v>
      </c>
    </row>
    <row r="3942" spans="1:6" x14ac:dyDescent="0.25">
      <c r="A3942">
        <v>27</v>
      </c>
      <c r="B3942">
        <v>0</v>
      </c>
      <c r="C3942">
        <v>251.3</v>
      </c>
      <c r="D3942">
        <v>91</v>
      </c>
      <c r="E3942">
        <v>42.72</v>
      </c>
      <c r="F3942">
        <v>1</v>
      </c>
    </row>
    <row r="3943" spans="1:6" x14ac:dyDescent="0.25">
      <c r="A3943">
        <v>32</v>
      </c>
      <c r="B3943">
        <v>0</v>
      </c>
      <c r="C3943">
        <v>141.9</v>
      </c>
      <c r="D3943">
        <v>103</v>
      </c>
      <c r="E3943">
        <v>24.12</v>
      </c>
      <c r="F3943">
        <v>1</v>
      </c>
    </row>
    <row r="3944" spans="1:6" x14ac:dyDescent="0.25">
      <c r="A3944">
        <v>45</v>
      </c>
      <c r="B3944">
        <v>30</v>
      </c>
      <c r="C3944">
        <v>148</v>
      </c>
      <c r="D3944">
        <v>96</v>
      </c>
      <c r="E3944">
        <v>25.16</v>
      </c>
      <c r="F3944">
        <v>3</v>
      </c>
    </row>
    <row r="3945" spans="1:6" x14ac:dyDescent="0.25">
      <c r="A3945">
        <v>29</v>
      </c>
      <c r="B3945">
        <v>0</v>
      </c>
      <c r="C3945">
        <v>200.7</v>
      </c>
      <c r="D3945">
        <v>72</v>
      </c>
      <c r="E3945">
        <v>34.119999999999997</v>
      </c>
      <c r="F3945">
        <v>2</v>
      </c>
    </row>
    <row r="3946" spans="1:6" x14ac:dyDescent="0.25">
      <c r="A3946">
        <v>37</v>
      </c>
      <c r="B3946">
        <v>0</v>
      </c>
      <c r="C3946">
        <v>238.3</v>
      </c>
      <c r="D3946">
        <v>83</v>
      </c>
      <c r="E3946">
        <v>40.51</v>
      </c>
      <c r="F3946">
        <v>5</v>
      </c>
    </row>
    <row r="3947" spans="1:6" x14ac:dyDescent="0.25">
      <c r="A3947">
        <v>46</v>
      </c>
      <c r="B3947">
        <v>0</v>
      </c>
      <c r="C3947">
        <v>220.1</v>
      </c>
      <c r="D3947">
        <v>103</v>
      </c>
      <c r="E3947">
        <v>37.42</v>
      </c>
      <c r="F3947">
        <v>2</v>
      </c>
    </row>
    <row r="3948" spans="1:6" x14ac:dyDescent="0.25">
      <c r="A3948">
        <v>45</v>
      </c>
      <c r="B3948">
        <v>15</v>
      </c>
      <c r="C3948">
        <v>124.7</v>
      </c>
      <c r="D3948">
        <v>99</v>
      </c>
      <c r="E3948">
        <v>21.2</v>
      </c>
      <c r="F3948">
        <v>0</v>
      </c>
    </row>
    <row r="3949" spans="1:6" x14ac:dyDescent="0.25">
      <c r="A3949">
        <v>39</v>
      </c>
      <c r="B3949">
        <v>0</v>
      </c>
      <c r="C3949">
        <v>147</v>
      </c>
      <c r="D3949">
        <v>101</v>
      </c>
      <c r="E3949">
        <v>24.99</v>
      </c>
      <c r="F3949">
        <v>1</v>
      </c>
    </row>
    <row r="3950" spans="1:6" x14ac:dyDescent="0.25">
      <c r="A3950">
        <v>46</v>
      </c>
      <c r="B3950">
        <v>0</v>
      </c>
      <c r="C3950">
        <v>194.2</v>
      </c>
      <c r="D3950">
        <v>107</v>
      </c>
      <c r="E3950">
        <v>33.01</v>
      </c>
      <c r="F3950">
        <v>2</v>
      </c>
    </row>
    <row r="3951" spans="1:6" x14ac:dyDescent="0.25">
      <c r="A3951">
        <v>44</v>
      </c>
      <c r="B3951">
        <v>33</v>
      </c>
      <c r="C3951">
        <v>214.9</v>
      </c>
      <c r="D3951">
        <v>91</v>
      </c>
      <c r="E3951">
        <v>36.53</v>
      </c>
      <c r="F3951">
        <v>0</v>
      </c>
    </row>
    <row r="3952" spans="1:6" x14ac:dyDescent="0.25">
      <c r="A3952">
        <v>26</v>
      </c>
      <c r="B3952">
        <v>0</v>
      </c>
      <c r="C3952">
        <v>269.8</v>
      </c>
      <c r="D3952">
        <v>94</v>
      </c>
      <c r="E3952">
        <v>45.87</v>
      </c>
      <c r="F3952">
        <v>1</v>
      </c>
    </row>
    <row r="3953" spans="1:6" x14ac:dyDescent="0.25">
      <c r="A3953">
        <v>43</v>
      </c>
      <c r="B3953">
        <v>29</v>
      </c>
      <c r="C3953">
        <v>151.19999999999999</v>
      </c>
      <c r="D3953">
        <v>147</v>
      </c>
      <c r="E3953">
        <v>25.7</v>
      </c>
      <c r="F3953">
        <v>2</v>
      </c>
    </row>
    <row r="3954" spans="1:6" x14ac:dyDescent="0.25">
      <c r="A3954">
        <v>50</v>
      </c>
      <c r="B3954">
        <v>0</v>
      </c>
      <c r="C3954">
        <v>111.3</v>
      </c>
      <c r="D3954">
        <v>110</v>
      </c>
      <c r="E3954">
        <v>18.920000000000002</v>
      </c>
      <c r="F3954">
        <v>1</v>
      </c>
    </row>
    <row r="3955" spans="1:6" x14ac:dyDescent="0.25">
      <c r="A3955">
        <v>38</v>
      </c>
      <c r="B3955">
        <v>0</v>
      </c>
      <c r="C3955">
        <v>273.8</v>
      </c>
      <c r="D3955">
        <v>120</v>
      </c>
      <c r="E3955">
        <v>46.55</v>
      </c>
      <c r="F3955">
        <v>0</v>
      </c>
    </row>
    <row r="3956" spans="1:6" x14ac:dyDescent="0.25">
      <c r="A3956">
        <v>40</v>
      </c>
      <c r="B3956">
        <v>0</v>
      </c>
      <c r="C3956">
        <v>142.6</v>
      </c>
      <c r="D3956">
        <v>88</v>
      </c>
      <c r="E3956">
        <v>24.24</v>
      </c>
      <c r="F3956">
        <v>1</v>
      </c>
    </row>
    <row r="3957" spans="1:6" x14ac:dyDescent="0.25">
      <c r="A3957">
        <v>32</v>
      </c>
      <c r="B3957">
        <v>0</v>
      </c>
      <c r="C3957">
        <v>178</v>
      </c>
      <c r="D3957">
        <v>49</v>
      </c>
      <c r="E3957">
        <v>30.26</v>
      </c>
      <c r="F3957">
        <v>3</v>
      </c>
    </row>
    <row r="3958" spans="1:6" x14ac:dyDescent="0.25">
      <c r="A3958">
        <v>46</v>
      </c>
      <c r="B3958">
        <v>33</v>
      </c>
      <c r="C3958">
        <v>180.5</v>
      </c>
      <c r="D3958">
        <v>94</v>
      </c>
      <c r="E3958">
        <v>30.69</v>
      </c>
      <c r="F3958">
        <v>1</v>
      </c>
    </row>
    <row r="3959" spans="1:6" x14ac:dyDescent="0.25">
      <c r="A3959">
        <v>49</v>
      </c>
      <c r="B3959">
        <v>27</v>
      </c>
      <c r="C3959">
        <v>141.69999999999999</v>
      </c>
      <c r="D3959">
        <v>125</v>
      </c>
      <c r="E3959">
        <v>24.09</v>
      </c>
      <c r="F3959">
        <v>1</v>
      </c>
    </row>
    <row r="3960" spans="1:6" x14ac:dyDescent="0.25">
      <c r="A3960">
        <v>27</v>
      </c>
      <c r="B3960">
        <v>0</v>
      </c>
      <c r="C3960">
        <v>289.3</v>
      </c>
      <c r="D3960">
        <v>73</v>
      </c>
      <c r="E3960">
        <v>49.18</v>
      </c>
      <c r="F3960">
        <v>1</v>
      </c>
    </row>
    <row r="3961" spans="1:6" x14ac:dyDescent="0.25">
      <c r="A3961">
        <v>34</v>
      </c>
      <c r="B3961">
        <v>26</v>
      </c>
      <c r="C3961">
        <v>193.4</v>
      </c>
      <c r="D3961">
        <v>91</v>
      </c>
      <c r="E3961">
        <v>32.880000000000003</v>
      </c>
      <c r="F3961">
        <v>2</v>
      </c>
    </row>
    <row r="3962" spans="1:6" x14ac:dyDescent="0.25">
      <c r="A3962">
        <v>47</v>
      </c>
      <c r="B3962">
        <v>0</v>
      </c>
      <c r="C3962">
        <v>184.2</v>
      </c>
      <c r="D3962">
        <v>92</v>
      </c>
      <c r="E3962">
        <v>31.31</v>
      </c>
      <c r="F3962">
        <v>1</v>
      </c>
    </row>
    <row r="3963" spans="1:6" x14ac:dyDescent="0.25">
      <c r="A3963">
        <v>36</v>
      </c>
      <c r="B3963">
        <v>30</v>
      </c>
      <c r="C3963">
        <v>144.1</v>
      </c>
      <c r="D3963">
        <v>87</v>
      </c>
      <c r="E3963">
        <v>24.5</v>
      </c>
      <c r="F3963">
        <v>2</v>
      </c>
    </row>
    <row r="3964" spans="1:6" x14ac:dyDescent="0.25">
      <c r="A3964">
        <v>41</v>
      </c>
      <c r="B3964">
        <v>0</v>
      </c>
      <c r="C3964">
        <v>180.3</v>
      </c>
      <c r="D3964">
        <v>84</v>
      </c>
      <c r="E3964">
        <v>30.65</v>
      </c>
      <c r="F3964">
        <v>3</v>
      </c>
    </row>
    <row r="3965" spans="1:6" x14ac:dyDescent="0.25">
      <c r="A3965">
        <v>39</v>
      </c>
      <c r="B3965">
        <v>24</v>
      </c>
      <c r="C3965">
        <v>179.2</v>
      </c>
      <c r="D3965">
        <v>76</v>
      </c>
      <c r="E3965">
        <v>30.46</v>
      </c>
      <c r="F3965">
        <v>1</v>
      </c>
    </row>
    <row r="3966" spans="1:6" x14ac:dyDescent="0.25">
      <c r="A3966">
        <v>38</v>
      </c>
      <c r="B3966">
        <v>0</v>
      </c>
      <c r="C3966">
        <v>50.6</v>
      </c>
      <c r="D3966">
        <v>91</v>
      </c>
      <c r="E3966">
        <v>8.6</v>
      </c>
      <c r="F3966">
        <v>2</v>
      </c>
    </row>
    <row r="3967" spans="1:6" x14ac:dyDescent="0.25">
      <c r="A3967">
        <v>47</v>
      </c>
      <c r="B3967">
        <v>0</v>
      </c>
      <c r="C3967">
        <v>223.7</v>
      </c>
      <c r="D3967">
        <v>73</v>
      </c>
      <c r="E3967">
        <v>38.03</v>
      </c>
      <c r="F3967">
        <v>2</v>
      </c>
    </row>
    <row r="3968" spans="1:6" x14ac:dyDescent="0.25">
      <c r="A3968">
        <v>45</v>
      </c>
      <c r="B3968">
        <v>0</v>
      </c>
      <c r="C3968">
        <v>220.5</v>
      </c>
      <c r="D3968">
        <v>110</v>
      </c>
      <c r="E3968">
        <v>37.49</v>
      </c>
      <c r="F3968">
        <v>1</v>
      </c>
    </row>
    <row r="3969" spans="1:6" x14ac:dyDescent="0.25">
      <c r="A3969">
        <v>39</v>
      </c>
      <c r="B3969">
        <v>0</v>
      </c>
      <c r="C3969">
        <v>217.6</v>
      </c>
      <c r="D3969">
        <v>110</v>
      </c>
      <c r="E3969">
        <v>36.99</v>
      </c>
      <c r="F3969">
        <v>2</v>
      </c>
    </row>
    <row r="3970" spans="1:6" x14ac:dyDescent="0.25">
      <c r="A3970">
        <v>41</v>
      </c>
      <c r="B3970">
        <v>37</v>
      </c>
      <c r="C3970">
        <v>138.30000000000001</v>
      </c>
      <c r="D3970">
        <v>81</v>
      </c>
      <c r="E3970">
        <v>23.51</v>
      </c>
      <c r="F3970">
        <v>2</v>
      </c>
    </row>
    <row r="3971" spans="1:6" x14ac:dyDescent="0.25">
      <c r="A3971">
        <v>35</v>
      </c>
      <c r="B3971">
        <v>0</v>
      </c>
      <c r="C3971">
        <v>160.30000000000001</v>
      </c>
      <c r="D3971">
        <v>86</v>
      </c>
      <c r="E3971">
        <v>27.25</v>
      </c>
      <c r="F3971">
        <v>2</v>
      </c>
    </row>
    <row r="3972" spans="1:6" x14ac:dyDescent="0.25">
      <c r="A3972">
        <v>45</v>
      </c>
      <c r="B3972">
        <v>0</v>
      </c>
      <c r="C3972">
        <v>191.8</v>
      </c>
      <c r="D3972">
        <v>67</v>
      </c>
      <c r="E3972">
        <v>32.61</v>
      </c>
      <c r="F3972">
        <v>6</v>
      </c>
    </row>
    <row r="3973" spans="1:6" x14ac:dyDescent="0.25">
      <c r="A3973">
        <v>36</v>
      </c>
      <c r="B3973">
        <v>18</v>
      </c>
      <c r="C3973">
        <v>103.9</v>
      </c>
      <c r="D3973">
        <v>112</v>
      </c>
      <c r="E3973">
        <v>17.66</v>
      </c>
      <c r="F3973">
        <v>0</v>
      </c>
    </row>
    <row r="3974" spans="1:6" x14ac:dyDescent="0.25">
      <c r="A3974">
        <v>38</v>
      </c>
      <c r="B3974">
        <v>0</v>
      </c>
      <c r="C3974">
        <v>214.9</v>
      </c>
      <c r="D3974">
        <v>103</v>
      </c>
      <c r="E3974">
        <v>36.53</v>
      </c>
      <c r="F3974">
        <v>2</v>
      </c>
    </row>
    <row r="3975" spans="1:6" x14ac:dyDescent="0.25">
      <c r="A3975">
        <v>37</v>
      </c>
      <c r="B3975">
        <v>0</v>
      </c>
      <c r="C3975">
        <v>165.9</v>
      </c>
      <c r="D3975">
        <v>122</v>
      </c>
      <c r="E3975">
        <v>28.2</v>
      </c>
      <c r="F3975">
        <v>1</v>
      </c>
    </row>
    <row r="3976" spans="1:6" x14ac:dyDescent="0.25">
      <c r="A3976">
        <v>29</v>
      </c>
      <c r="B3976">
        <v>29</v>
      </c>
      <c r="C3976">
        <v>92.2</v>
      </c>
      <c r="D3976">
        <v>95</v>
      </c>
      <c r="E3976">
        <v>15.67</v>
      </c>
      <c r="F3976">
        <v>1</v>
      </c>
    </row>
    <row r="3977" spans="1:6" x14ac:dyDescent="0.25">
      <c r="A3977">
        <v>34</v>
      </c>
      <c r="B3977">
        <v>0</v>
      </c>
      <c r="C3977">
        <v>182.3</v>
      </c>
      <c r="D3977">
        <v>106</v>
      </c>
      <c r="E3977">
        <v>30.99</v>
      </c>
      <c r="F3977">
        <v>1</v>
      </c>
    </row>
    <row r="3978" spans="1:6" x14ac:dyDescent="0.25">
      <c r="A3978">
        <v>29</v>
      </c>
      <c r="B3978">
        <v>0</v>
      </c>
      <c r="C3978">
        <v>211.4</v>
      </c>
      <c r="D3978">
        <v>94</v>
      </c>
      <c r="E3978">
        <v>35.94</v>
      </c>
      <c r="F3978">
        <v>1</v>
      </c>
    </row>
    <row r="3979" spans="1:6" x14ac:dyDescent="0.25">
      <c r="A3979">
        <v>43</v>
      </c>
      <c r="B3979">
        <v>0</v>
      </c>
      <c r="C3979">
        <v>87.1</v>
      </c>
      <c r="D3979">
        <v>110</v>
      </c>
      <c r="E3979">
        <v>14.81</v>
      </c>
      <c r="F3979">
        <v>2</v>
      </c>
    </row>
    <row r="3980" spans="1:6" x14ac:dyDescent="0.25">
      <c r="A3980">
        <v>39</v>
      </c>
      <c r="B3980">
        <v>0</v>
      </c>
      <c r="C3980">
        <v>196.7</v>
      </c>
      <c r="D3980">
        <v>117</v>
      </c>
      <c r="E3980">
        <v>33.44</v>
      </c>
      <c r="F3980">
        <v>3</v>
      </c>
    </row>
    <row r="3981" spans="1:6" x14ac:dyDescent="0.25">
      <c r="A3981">
        <v>44</v>
      </c>
      <c r="B3981">
        <v>0</v>
      </c>
      <c r="C3981">
        <v>114.6</v>
      </c>
      <c r="D3981">
        <v>94</v>
      </c>
      <c r="E3981">
        <v>19.48</v>
      </c>
      <c r="F3981">
        <v>2</v>
      </c>
    </row>
    <row r="3982" spans="1:6" x14ac:dyDescent="0.25">
      <c r="A3982">
        <v>35</v>
      </c>
      <c r="B3982">
        <v>0</v>
      </c>
      <c r="C3982">
        <v>204.5</v>
      </c>
      <c r="D3982">
        <v>88</v>
      </c>
      <c r="E3982">
        <v>34.770000000000003</v>
      </c>
      <c r="F3982">
        <v>0</v>
      </c>
    </row>
    <row r="3983" spans="1:6" x14ac:dyDescent="0.25">
      <c r="A3983">
        <v>26</v>
      </c>
      <c r="B3983">
        <v>0</v>
      </c>
      <c r="C3983">
        <v>272.8</v>
      </c>
      <c r="D3983">
        <v>60</v>
      </c>
      <c r="E3983">
        <v>46.38</v>
      </c>
      <c r="F3983">
        <v>5</v>
      </c>
    </row>
    <row r="3984" spans="1:6" x14ac:dyDescent="0.25">
      <c r="A3984">
        <v>41</v>
      </c>
      <c r="B3984">
        <v>22</v>
      </c>
      <c r="C3984">
        <v>174.8</v>
      </c>
      <c r="D3984">
        <v>110</v>
      </c>
      <c r="E3984">
        <v>29.72</v>
      </c>
      <c r="F3984">
        <v>3</v>
      </c>
    </row>
    <row r="3985" spans="1:6" x14ac:dyDescent="0.25">
      <c r="A3985">
        <v>43</v>
      </c>
      <c r="B3985">
        <v>0</v>
      </c>
      <c r="C3985">
        <v>128.9</v>
      </c>
      <c r="D3985">
        <v>71</v>
      </c>
      <c r="E3985">
        <v>21.91</v>
      </c>
      <c r="F3985">
        <v>0</v>
      </c>
    </row>
    <row r="3986" spans="1:6" x14ac:dyDescent="0.25">
      <c r="A3986">
        <v>45</v>
      </c>
      <c r="B3986">
        <v>0</v>
      </c>
      <c r="C3986">
        <v>54.8</v>
      </c>
      <c r="D3986">
        <v>123</v>
      </c>
      <c r="E3986">
        <v>9.32</v>
      </c>
      <c r="F3986">
        <v>1</v>
      </c>
    </row>
    <row r="3987" spans="1:6" x14ac:dyDescent="0.25">
      <c r="A3987">
        <v>34</v>
      </c>
      <c r="B3987">
        <v>0</v>
      </c>
      <c r="C3987">
        <v>259</v>
      </c>
      <c r="D3987">
        <v>105</v>
      </c>
      <c r="E3987">
        <v>44.03</v>
      </c>
      <c r="F3987">
        <v>3</v>
      </c>
    </row>
    <row r="3988" spans="1:6" x14ac:dyDescent="0.25">
      <c r="A3988">
        <v>40</v>
      </c>
      <c r="B3988">
        <v>0</v>
      </c>
      <c r="C3988">
        <v>182.6</v>
      </c>
      <c r="D3988">
        <v>76</v>
      </c>
      <c r="E3988">
        <v>31.04</v>
      </c>
      <c r="F3988">
        <v>6</v>
      </c>
    </row>
    <row r="3989" spans="1:6" x14ac:dyDescent="0.25">
      <c r="A3989">
        <v>44</v>
      </c>
      <c r="B3989">
        <v>0</v>
      </c>
      <c r="C3989">
        <v>123</v>
      </c>
      <c r="D3989">
        <v>111</v>
      </c>
      <c r="E3989">
        <v>20.91</v>
      </c>
      <c r="F3989">
        <v>1</v>
      </c>
    </row>
    <row r="3990" spans="1:6" x14ac:dyDescent="0.25">
      <c r="A3990">
        <v>44</v>
      </c>
      <c r="B3990">
        <v>0</v>
      </c>
      <c r="C3990">
        <v>169.9</v>
      </c>
      <c r="D3990">
        <v>96</v>
      </c>
      <c r="E3990">
        <v>28.88</v>
      </c>
      <c r="F3990">
        <v>2</v>
      </c>
    </row>
    <row r="3991" spans="1:6" x14ac:dyDescent="0.25">
      <c r="A3991">
        <v>39</v>
      </c>
      <c r="B3991">
        <v>27</v>
      </c>
      <c r="C3991">
        <v>201.4</v>
      </c>
      <c r="D3991">
        <v>85</v>
      </c>
      <c r="E3991">
        <v>34.24</v>
      </c>
      <c r="F3991">
        <v>2</v>
      </c>
    </row>
    <row r="3992" spans="1:6" x14ac:dyDescent="0.25">
      <c r="A3992">
        <v>42</v>
      </c>
      <c r="B3992">
        <v>24</v>
      </c>
      <c r="C3992">
        <v>124.2</v>
      </c>
      <c r="D3992">
        <v>146</v>
      </c>
      <c r="E3992">
        <v>21.11</v>
      </c>
      <c r="F3992">
        <v>3</v>
      </c>
    </row>
    <row r="3993" spans="1:6" x14ac:dyDescent="0.25">
      <c r="A3993">
        <v>43</v>
      </c>
      <c r="B3993">
        <v>0</v>
      </c>
      <c r="C3993">
        <v>128.19999999999999</v>
      </c>
      <c r="D3993">
        <v>109</v>
      </c>
      <c r="E3993">
        <v>21.79</v>
      </c>
      <c r="F3993">
        <v>0</v>
      </c>
    </row>
    <row r="3994" spans="1:6" x14ac:dyDescent="0.25">
      <c r="A3994">
        <v>32</v>
      </c>
      <c r="B3994">
        <v>20</v>
      </c>
      <c r="C3994">
        <v>214.3</v>
      </c>
      <c r="D3994">
        <v>126</v>
      </c>
      <c r="E3994">
        <v>36.43</v>
      </c>
      <c r="F3994">
        <v>4</v>
      </c>
    </row>
    <row r="3995" spans="1:6" x14ac:dyDescent="0.25">
      <c r="A3995">
        <v>42</v>
      </c>
      <c r="B3995">
        <v>24</v>
      </c>
      <c r="C3995">
        <v>243.3</v>
      </c>
      <c r="D3995">
        <v>107</v>
      </c>
      <c r="E3995">
        <v>41.36</v>
      </c>
      <c r="F3995">
        <v>4</v>
      </c>
    </row>
    <row r="3996" spans="1:6" x14ac:dyDescent="0.25">
      <c r="A3996">
        <v>35</v>
      </c>
      <c r="B3996">
        <v>17</v>
      </c>
      <c r="C3996">
        <v>200.7</v>
      </c>
      <c r="D3996">
        <v>107</v>
      </c>
      <c r="E3996">
        <v>34.119999999999997</v>
      </c>
      <c r="F3996">
        <v>4</v>
      </c>
    </row>
    <row r="3997" spans="1:6" x14ac:dyDescent="0.25">
      <c r="A3997">
        <v>43</v>
      </c>
      <c r="B3997">
        <v>0</v>
      </c>
      <c r="C3997">
        <v>231.4</v>
      </c>
      <c r="D3997">
        <v>93</v>
      </c>
      <c r="E3997">
        <v>39.340000000000003</v>
      </c>
      <c r="F3997">
        <v>2</v>
      </c>
    </row>
    <row r="3998" spans="1:6" x14ac:dyDescent="0.25">
      <c r="A3998">
        <v>39</v>
      </c>
      <c r="B3998">
        <v>32</v>
      </c>
      <c r="C3998">
        <v>235</v>
      </c>
      <c r="D3998">
        <v>85</v>
      </c>
      <c r="E3998">
        <v>39.950000000000003</v>
      </c>
      <c r="F3998">
        <v>2</v>
      </c>
    </row>
    <row r="3999" spans="1:6" x14ac:dyDescent="0.25">
      <c r="A3999">
        <v>38</v>
      </c>
      <c r="B3999">
        <v>0</v>
      </c>
      <c r="C3999">
        <v>237.5</v>
      </c>
      <c r="D3999">
        <v>117</v>
      </c>
      <c r="E3999">
        <v>40.380000000000003</v>
      </c>
      <c r="F3999">
        <v>1</v>
      </c>
    </row>
    <row r="4000" spans="1:6" x14ac:dyDescent="0.25">
      <c r="A4000">
        <v>37</v>
      </c>
      <c r="B4000">
        <v>0</v>
      </c>
      <c r="C4000">
        <v>228.3</v>
      </c>
      <c r="D4000">
        <v>80</v>
      </c>
      <c r="E4000">
        <v>38.81</v>
      </c>
      <c r="F4000">
        <v>1</v>
      </c>
    </row>
    <row r="4001" spans="1:6" x14ac:dyDescent="0.25">
      <c r="A4001">
        <v>39</v>
      </c>
      <c r="B4001">
        <v>0</v>
      </c>
      <c r="C4001">
        <v>160.5</v>
      </c>
      <c r="D4001">
        <v>123</v>
      </c>
      <c r="E4001">
        <v>27.29</v>
      </c>
      <c r="F4001">
        <v>1</v>
      </c>
    </row>
    <row r="4002" spans="1:6" x14ac:dyDescent="0.25">
      <c r="A4002">
        <v>37</v>
      </c>
      <c r="B4002">
        <v>48</v>
      </c>
      <c r="C4002">
        <v>185.6</v>
      </c>
      <c r="D4002">
        <v>125</v>
      </c>
      <c r="E4002">
        <v>31.55</v>
      </c>
      <c r="F4002">
        <v>1</v>
      </c>
    </row>
    <row r="4003" spans="1:6" x14ac:dyDescent="0.25">
      <c r="A4003">
        <v>35</v>
      </c>
      <c r="B4003">
        <v>0</v>
      </c>
      <c r="C4003">
        <v>214.3</v>
      </c>
      <c r="D4003">
        <v>138</v>
      </c>
      <c r="E4003">
        <v>36.43</v>
      </c>
      <c r="F4003">
        <v>1</v>
      </c>
    </row>
    <row r="4004" spans="1:6" x14ac:dyDescent="0.25">
      <c r="A4004">
        <v>43</v>
      </c>
      <c r="B4004">
        <v>0</v>
      </c>
      <c r="C4004">
        <v>240.8</v>
      </c>
      <c r="D4004">
        <v>105</v>
      </c>
      <c r="E4004">
        <v>40.94</v>
      </c>
      <c r="F4004">
        <v>4</v>
      </c>
    </row>
    <row r="4005" spans="1:6" x14ac:dyDescent="0.25">
      <c r="A4005">
        <v>41</v>
      </c>
      <c r="B4005">
        <v>0</v>
      </c>
      <c r="C4005">
        <v>194.4</v>
      </c>
      <c r="D4005">
        <v>105</v>
      </c>
      <c r="E4005">
        <v>33.049999999999997</v>
      </c>
      <c r="F4005">
        <v>0</v>
      </c>
    </row>
    <row r="4006" spans="1:6" x14ac:dyDescent="0.25">
      <c r="A4006">
        <v>40</v>
      </c>
      <c r="B4006">
        <v>0</v>
      </c>
      <c r="C4006">
        <v>130.19999999999999</v>
      </c>
      <c r="D4006">
        <v>94</v>
      </c>
      <c r="E4006">
        <v>22.13</v>
      </c>
      <c r="F4006">
        <v>2</v>
      </c>
    </row>
    <row r="4007" spans="1:6" x14ac:dyDescent="0.25">
      <c r="A4007">
        <v>36</v>
      </c>
      <c r="B4007">
        <v>52</v>
      </c>
      <c r="C4007">
        <v>123.7</v>
      </c>
      <c r="D4007">
        <v>114</v>
      </c>
      <c r="E4007">
        <v>21.03</v>
      </c>
      <c r="F4007">
        <v>0</v>
      </c>
    </row>
    <row r="4008" spans="1:6" x14ac:dyDescent="0.25">
      <c r="A4008">
        <v>40</v>
      </c>
      <c r="B4008">
        <v>32</v>
      </c>
      <c r="C4008">
        <v>206.1</v>
      </c>
      <c r="D4008">
        <v>134</v>
      </c>
      <c r="E4008">
        <v>35.04</v>
      </c>
      <c r="F4008">
        <v>3</v>
      </c>
    </row>
    <row r="4009" spans="1:6" x14ac:dyDescent="0.25">
      <c r="A4009">
        <v>37</v>
      </c>
      <c r="B4009">
        <v>25</v>
      </c>
      <c r="C4009">
        <v>182.4</v>
      </c>
      <c r="D4009">
        <v>92</v>
      </c>
      <c r="E4009">
        <v>31.01</v>
      </c>
      <c r="F4009">
        <v>1</v>
      </c>
    </row>
    <row r="4010" spans="1:6" x14ac:dyDescent="0.25">
      <c r="A4010">
        <v>39</v>
      </c>
      <c r="B4010">
        <v>0</v>
      </c>
      <c r="C4010">
        <v>228.4</v>
      </c>
      <c r="D4010">
        <v>103</v>
      </c>
      <c r="E4010">
        <v>38.83</v>
      </c>
      <c r="F4010">
        <v>3</v>
      </c>
    </row>
    <row r="4011" spans="1:6" x14ac:dyDescent="0.25">
      <c r="A4011">
        <v>38</v>
      </c>
      <c r="B4011">
        <v>0</v>
      </c>
      <c r="C4011">
        <v>202</v>
      </c>
      <c r="D4011">
        <v>100</v>
      </c>
      <c r="E4011">
        <v>34.340000000000003</v>
      </c>
      <c r="F4011">
        <v>1</v>
      </c>
    </row>
    <row r="4012" spans="1:6" x14ac:dyDescent="0.25">
      <c r="A4012">
        <v>42</v>
      </c>
      <c r="B4012">
        <v>0</v>
      </c>
      <c r="C4012">
        <v>148.80000000000001</v>
      </c>
      <c r="D4012">
        <v>89</v>
      </c>
      <c r="E4012">
        <v>25.3</v>
      </c>
      <c r="F4012">
        <v>1</v>
      </c>
    </row>
    <row r="4013" spans="1:6" x14ac:dyDescent="0.25">
      <c r="A4013">
        <v>30</v>
      </c>
      <c r="B4013">
        <v>0</v>
      </c>
      <c r="C4013">
        <v>191.3</v>
      </c>
      <c r="D4013">
        <v>120</v>
      </c>
      <c r="E4013">
        <v>32.520000000000003</v>
      </c>
      <c r="F4013">
        <v>2</v>
      </c>
    </row>
    <row r="4014" spans="1:6" x14ac:dyDescent="0.25">
      <c r="A4014">
        <v>38</v>
      </c>
      <c r="B4014">
        <v>0</v>
      </c>
      <c r="C4014">
        <v>159.9</v>
      </c>
      <c r="D4014">
        <v>70</v>
      </c>
      <c r="E4014">
        <v>27.18</v>
      </c>
      <c r="F4014">
        <v>1</v>
      </c>
    </row>
    <row r="4015" spans="1:6" x14ac:dyDescent="0.25">
      <c r="A4015">
        <v>34</v>
      </c>
      <c r="B4015">
        <v>0</v>
      </c>
      <c r="C4015">
        <v>191.7</v>
      </c>
      <c r="D4015">
        <v>97</v>
      </c>
      <c r="E4015">
        <v>32.590000000000003</v>
      </c>
      <c r="F4015">
        <v>2</v>
      </c>
    </row>
    <row r="4016" spans="1:6" x14ac:dyDescent="0.25">
      <c r="A4016">
        <v>38</v>
      </c>
      <c r="B4016">
        <v>0</v>
      </c>
      <c r="C4016">
        <v>151.19999999999999</v>
      </c>
      <c r="D4016">
        <v>89</v>
      </c>
      <c r="E4016">
        <v>25.7</v>
      </c>
      <c r="F4016">
        <v>2</v>
      </c>
    </row>
    <row r="4017" spans="1:6" x14ac:dyDescent="0.25">
      <c r="A4017">
        <v>42</v>
      </c>
      <c r="B4017">
        <v>0</v>
      </c>
      <c r="C4017">
        <v>182.1</v>
      </c>
      <c r="D4017">
        <v>136</v>
      </c>
      <c r="E4017">
        <v>30.96</v>
      </c>
      <c r="F4017">
        <v>2</v>
      </c>
    </row>
    <row r="4018" spans="1:6" x14ac:dyDescent="0.25">
      <c r="A4018">
        <v>37</v>
      </c>
      <c r="B4018">
        <v>0</v>
      </c>
      <c r="C4018">
        <v>155.1</v>
      </c>
      <c r="D4018">
        <v>110</v>
      </c>
      <c r="E4018">
        <v>26.37</v>
      </c>
      <c r="F4018">
        <v>3</v>
      </c>
    </row>
    <row r="4019" spans="1:6" x14ac:dyDescent="0.25">
      <c r="A4019">
        <v>40</v>
      </c>
      <c r="B4019">
        <v>27</v>
      </c>
      <c r="C4019">
        <v>125.9</v>
      </c>
      <c r="D4019">
        <v>90</v>
      </c>
      <c r="E4019">
        <v>21.4</v>
      </c>
      <c r="F4019">
        <v>0</v>
      </c>
    </row>
    <row r="4020" spans="1:6" x14ac:dyDescent="0.25">
      <c r="A4020">
        <v>34</v>
      </c>
      <c r="B4020">
        <v>29</v>
      </c>
      <c r="C4020">
        <v>136.1</v>
      </c>
      <c r="D4020">
        <v>146</v>
      </c>
      <c r="E4020">
        <v>23.14</v>
      </c>
      <c r="F4020">
        <v>2</v>
      </c>
    </row>
    <row r="4021" spans="1:6" x14ac:dyDescent="0.25">
      <c r="A4021">
        <v>39</v>
      </c>
      <c r="B4021">
        <v>33</v>
      </c>
      <c r="C4021">
        <v>284.3</v>
      </c>
      <c r="D4021">
        <v>115</v>
      </c>
      <c r="E4021">
        <v>48.33</v>
      </c>
      <c r="F4021">
        <v>0</v>
      </c>
    </row>
    <row r="4022" spans="1:6" x14ac:dyDescent="0.25">
      <c r="A4022">
        <v>39</v>
      </c>
      <c r="B4022">
        <v>0</v>
      </c>
      <c r="C4022">
        <v>199.7</v>
      </c>
      <c r="D4022">
        <v>76</v>
      </c>
      <c r="E4022">
        <v>33.950000000000003</v>
      </c>
      <c r="F4022">
        <v>1</v>
      </c>
    </row>
    <row r="4023" spans="1:6" x14ac:dyDescent="0.25">
      <c r="A4023">
        <v>40</v>
      </c>
      <c r="B4023">
        <v>0</v>
      </c>
      <c r="C4023">
        <v>98.2</v>
      </c>
      <c r="D4023">
        <v>87</v>
      </c>
      <c r="E4023">
        <v>16.690000000000001</v>
      </c>
      <c r="F4023">
        <v>2</v>
      </c>
    </row>
    <row r="4024" spans="1:6" x14ac:dyDescent="0.25">
      <c r="A4024">
        <v>35</v>
      </c>
      <c r="B4024">
        <v>23</v>
      </c>
      <c r="C4024">
        <v>247.6</v>
      </c>
      <c r="D4024">
        <v>65</v>
      </c>
      <c r="E4024">
        <v>42.09</v>
      </c>
      <c r="F4024">
        <v>3</v>
      </c>
    </row>
    <row r="4025" spans="1:6" x14ac:dyDescent="0.25">
      <c r="A4025">
        <v>30</v>
      </c>
      <c r="B4025">
        <v>0</v>
      </c>
      <c r="C4025">
        <v>254.3</v>
      </c>
      <c r="D4025">
        <v>87</v>
      </c>
      <c r="E4025">
        <v>43.23</v>
      </c>
      <c r="F4025">
        <v>1</v>
      </c>
    </row>
    <row r="4026" spans="1:6" x14ac:dyDescent="0.25">
      <c r="A4026">
        <v>35</v>
      </c>
      <c r="B4026">
        <v>0</v>
      </c>
      <c r="C4026">
        <v>241.3</v>
      </c>
      <c r="D4026">
        <v>113</v>
      </c>
      <c r="E4026">
        <v>41.02</v>
      </c>
      <c r="F4026">
        <v>3</v>
      </c>
    </row>
    <row r="4027" spans="1:6" x14ac:dyDescent="0.25">
      <c r="A4027">
        <v>29</v>
      </c>
      <c r="B4027">
        <v>0</v>
      </c>
      <c r="C4027">
        <v>111.8</v>
      </c>
      <c r="D4027">
        <v>106</v>
      </c>
      <c r="E4027">
        <v>19.010000000000002</v>
      </c>
      <c r="F4027">
        <v>4</v>
      </c>
    </row>
    <row r="4028" spans="1:6" x14ac:dyDescent="0.25">
      <c r="A4028">
        <v>39</v>
      </c>
      <c r="B4028">
        <v>0</v>
      </c>
      <c r="C4028">
        <v>163.69999999999999</v>
      </c>
      <c r="D4028">
        <v>123</v>
      </c>
      <c r="E4028">
        <v>27.83</v>
      </c>
      <c r="F4028">
        <v>1</v>
      </c>
    </row>
    <row r="4029" spans="1:6" x14ac:dyDescent="0.25">
      <c r="A4029">
        <v>34</v>
      </c>
      <c r="B4029">
        <v>0</v>
      </c>
      <c r="C4029">
        <v>164</v>
      </c>
      <c r="D4029">
        <v>112</v>
      </c>
      <c r="E4029">
        <v>27.88</v>
      </c>
      <c r="F4029">
        <v>1</v>
      </c>
    </row>
    <row r="4030" spans="1:6" x14ac:dyDescent="0.25">
      <c r="A4030">
        <v>43</v>
      </c>
      <c r="B4030">
        <v>0</v>
      </c>
      <c r="C4030">
        <v>195.2</v>
      </c>
      <c r="D4030">
        <v>101</v>
      </c>
      <c r="E4030">
        <v>33.18</v>
      </c>
      <c r="F4030">
        <v>0</v>
      </c>
    </row>
    <row r="4031" spans="1:6" x14ac:dyDescent="0.25">
      <c r="A4031">
        <v>39</v>
      </c>
      <c r="B4031">
        <v>0</v>
      </c>
      <c r="C4031">
        <v>157.6</v>
      </c>
      <c r="D4031">
        <v>101</v>
      </c>
      <c r="E4031">
        <v>26.79</v>
      </c>
      <c r="F4031">
        <v>1</v>
      </c>
    </row>
    <row r="4032" spans="1:6" x14ac:dyDescent="0.25">
      <c r="A4032">
        <v>35</v>
      </c>
      <c r="B4032">
        <v>0</v>
      </c>
      <c r="C4032">
        <v>253.6</v>
      </c>
      <c r="D4032">
        <v>110</v>
      </c>
      <c r="E4032">
        <v>43.11</v>
      </c>
      <c r="F4032">
        <v>3</v>
      </c>
    </row>
    <row r="4033" spans="1:6" x14ac:dyDescent="0.25">
      <c r="A4033">
        <v>33</v>
      </c>
      <c r="B4033">
        <v>38</v>
      </c>
      <c r="C4033">
        <v>199</v>
      </c>
      <c r="D4033">
        <v>96</v>
      </c>
      <c r="E4033">
        <v>33.83</v>
      </c>
      <c r="F4033">
        <v>1</v>
      </c>
    </row>
    <row r="4034" spans="1:6" x14ac:dyDescent="0.25">
      <c r="A4034">
        <v>43</v>
      </c>
      <c r="B4034">
        <v>0</v>
      </c>
      <c r="C4034">
        <v>182.5</v>
      </c>
      <c r="D4034">
        <v>58</v>
      </c>
      <c r="E4034">
        <v>31.03</v>
      </c>
      <c r="F4034">
        <v>1</v>
      </c>
    </row>
    <row r="4035" spans="1:6" x14ac:dyDescent="0.25">
      <c r="A4035">
        <v>40</v>
      </c>
      <c r="B4035">
        <v>0</v>
      </c>
      <c r="C4035">
        <v>81.2</v>
      </c>
      <c r="D4035">
        <v>91</v>
      </c>
      <c r="E4035">
        <v>13.8</v>
      </c>
      <c r="F4035">
        <v>1</v>
      </c>
    </row>
    <row r="4036" spans="1:6" x14ac:dyDescent="0.25">
      <c r="A4036">
        <v>50</v>
      </c>
      <c r="B4036">
        <v>0</v>
      </c>
      <c r="C4036">
        <v>179.1</v>
      </c>
      <c r="D4036">
        <v>110</v>
      </c>
      <c r="E4036">
        <v>30.45</v>
      </c>
      <c r="F4036">
        <v>0</v>
      </c>
    </row>
    <row r="4037" spans="1:6" x14ac:dyDescent="0.25">
      <c r="A4037">
        <v>42</v>
      </c>
      <c r="B4037">
        <v>0</v>
      </c>
      <c r="C4037">
        <v>182.7</v>
      </c>
      <c r="D4037">
        <v>98</v>
      </c>
      <c r="E4037">
        <v>31.06</v>
      </c>
      <c r="F4037">
        <v>1</v>
      </c>
    </row>
    <row r="4038" spans="1:6" x14ac:dyDescent="0.25">
      <c r="A4038">
        <v>46</v>
      </c>
      <c r="B4038">
        <v>0</v>
      </c>
      <c r="C4038">
        <v>207</v>
      </c>
      <c r="D4038">
        <v>94</v>
      </c>
      <c r="E4038">
        <v>35.19</v>
      </c>
      <c r="F4038">
        <v>2</v>
      </c>
    </row>
    <row r="4039" spans="1:6" x14ac:dyDescent="0.25">
      <c r="A4039">
        <v>36</v>
      </c>
      <c r="B4039">
        <v>0</v>
      </c>
      <c r="C4039">
        <v>243.4</v>
      </c>
      <c r="D4039">
        <v>76</v>
      </c>
      <c r="E4039">
        <v>41.38</v>
      </c>
      <c r="F4039">
        <v>4</v>
      </c>
    </row>
    <row r="4040" spans="1:6" x14ac:dyDescent="0.25">
      <c r="A4040">
        <v>46</v>
      </c>
      <c r="B4040">
        <v>0</v>
      </c>
      <c r="C4040">
        <v>157.4</v>
      </c>
      <c r="D4040">
        <v>89</v>
      </c>
      <c r="E4040">
        <v>26.76</v>
      </c>
      <c r="F4040">
        <v>0</v>
      </c>
    </row>
    <row r="4041" spans="1:6" x14ac:dyDescent="0.25">
      <c r="A4041">
        <v>41</v>
      </c>
      <c r="B4041">
        <v>0</v>
      </c>
      <c r="C4041">
        <v>233.9</v>
      </c>
      <c r="D4041">
        <v>76</v>
      </c>
      <c r="E4041">
        <v>39.76</v>
      </c>
      <c r="F4041">
        <v>3</v>
      </c>
    </row>
    <row r="4042" spans="1:6" x14ac:dyDescent="0.25">
      <c r="A4042">
        <v>43</v>
      </c>
      <c r="B4042">
        <v>0</v>
      </c>
      <c r="C4042">
        <v>195.4</v>
      </c>
      <c r="D4042">
        <v>71</v>
      </c>
      <c r="E4042">
        <v>33.22</v>
      </c>
      <c r="F4042">
        <v>3</v>
      </c>
    </row>
    <row r="4043" spans="1:6" x14ac:dyDescent="0.25">
      <c r="A4043">
        <v>43</v>
      </c>
      <c r="B4043">
        <v>0</v>
      </c>
      <c r="C4043">
        <v>180.4</v>
      </c>
      <c r="D4043">
        <v>121</v>
      </c>
      <c r="E4043">
        <v>30.67</v>
      </c>
      <c r="F4043">
        <v>0</v>
      </c>
    </row>
    <row r="4044" spans="1:6" x14ac:dyDescent="0.25">
      <c r="A4044">
        <v>38</v>
      </c>
      <c r="B4044">
        <v>0</v>
      </c>
      <c r="C4044">
        <v>143.6</v>
      </c>
      <c r="D4044">
        <v>119</v>
      </c>
      <c r="E4044">
        <v>24.41</v>
      </c>
      <c r="F4044">
        <v>2</v>
      </c>
    </row>
    <row r="4045" spans="1:6" x14ac:dyDescent="0.25">
      <c r="A4045">
        <v>41</v>
      </c>
      <c r="B4045">
        <v>0</v>
      </c>
      <c r="C4045">
        <v>88.1</v>
      </c>
      <c r="D4045">
        <v>60</v>
      </c>
      <c r="E4045">
        <v>14.98</v>
      </c>
      <c r="F4045">
        <v>2</v>
      </c>
    </row>
    <row r="4046" spans="1:6" x14ac:dyDescent="0.25">
      <c r="A4046">
        <v>43</v>
      </c>
      <c r="B4046">
        <v>30</v>
      </c>
      <c r="C4046">
        <v>254.1</v>
      </c>
      <c r="D4046">
        <v>75</v>
      </c>
      <c r="E4046">
        <v>43.2</v>
      </c>
      <c r="F4046">
        <v>2</v>
      </c>
    </row>
    <row r="4047" spans="1:6" x14ac:dyDescent="0.25">
      <c r="A4047">
        <v>44</v>
      </c>
      <c r="B4047">
        <v>0</v>
      </c>
      <c r="C4047">
        <v>131.5</v>
      </c>
      <c r="D4047">
        <v>64</v>
      </c>
      <c r="E4047">
        <v>22.36</v>
      </c>
      <c r="F4047">
        <v>0</v>
      </c>
    </row>
    <row r="4048" spans="1:6" x14ac:dyDescent="0.25">
      <c r="A4048">
        <v>34</v>
      </c>
      <c r="B4048">
        <v>0</v>
      </c>
      <c r="C4048">
        <v>156.80000000000001</v>
      </c>
      <c r="D4048">
        <v>104</v>
      </c>
      <c r="E4048">
        <v>26.66</v>
      </c>
      <c r="F4048">
        <v>0</v>
      </c>
    </row>
    <row r="4049" spans="1:6" x14ac:dyDescent="0.25">
      <c r="A4049">
        <v>44</v>
      </c>
      <c r="B4049">
        <v>0</v>
      </c>
      <c r="C4049">
        <v>196.9</v>
      </c>
      <c r="D4049">
        <v>58</v>
      </c>
      <c r="E4049">
        <v>33.47</v>
      </c>
      <c r="F4049">
        <v>1</v>
      </c>
    </row>
    <row r="4050" spans="1:6" x14ac:dyDescent="0.25">
      <c r="A4050">
        <v>46</v>
      </c>
      <c r="B4050">
        <v>0</v>
      </c>
      <c r="C4050">
        <v>178</v>
      </c>
      <c r="D4050">
        <v>140</v>
      </c>
      <c r="E4050">
        <v>30.26</v>
      </c>
      <c r="F4050">
        <v>2</v>
      </c>
    </row>
    <row r="4051" spans="1:6" x14ac:dyDescent="0.25">
      <c r="A4051">
        <v>38</v>
      </c>
      <c r="B4051">
        <v>0</v>
      </c>
      <c r="C4051">
        <v>195.8</v>
      </c>
      <c r="D4051">
        <v>105</v>
      </c>
      <c r="E4051">
        <v>33.29</v>
      </c>
      <c r="F4051">
        <v>2</v>
      </c>
    </row>
    <row r="4052" spans="1:6" x14ac:dyDescent="0.25">
      <c r="A4052">
        <v>39</v>
      </c>
      <c r="B4052">
        <v>26</v>
      </c>
      <c r="C4052">
        <v>141.30000000000001</v>
      </c>
      <c r="D4052">
        <v>120</v>
      </c>
      <c r="E4052">
        <v>24.02</v>
      </c>
      <c r="F4052">
        <v>1</v>
      </c>
    </row>
    <row r="4053" spans="1:6" x14ac:dyDescent="0.25">
      <c r="A4053">
        <v>34</v>
      </c>
      <c r="B4053">
        <v>21</v>
      </c>
      <c r="C4053">
        <v>125.5</v>
      </c>
      <c r="D4053">
        <v>67</v>
      </c>
      <c r="E4053">
        <v>21.34</v>
      </c>
      <c r="F4053">
        <v>2</v>
      </c>
    </row>
    <row r="4054" spans="1:6" x14ac:dyDescent="0.25">
      <c r="A4054">
        <v>43</v>
      </c>
      <c r="B4054">
        <v>0</v>
      </c>
      <c r="C4054">
        <v>200.5</v>
      </c>
      <c r="D4054">
        <v>117</v>
      </c>
      <c r="E4054">
        <v>34.090000000000003</v>
      </c>
      <c r="F4054">
        <v>4</v>
      </c>
    </row>
    <row r="4055" spans="1:6" x14ac:dyDescent="0.25">
      <c r="A4055">
        <v>39</v>
      </c>
      <c r="B4055">
        <v>0</v>
      </c>
      <c r="C4055">
        <v>205.5</v>
      </c>
      <c r="D4055">
        <v>87</v>
      </c>
      <c r="E4055">
        <v>34.94</v>
      </c>
      <c r="F4055">
        <v>2</v>
      </c>
    </row>
    <row r="4056" spans="1:6" x14ac:dyDescent="0.25">
      <c r="A4056">
        <v>40</v>
      </c>
      <c r="B4056">
        <v>0</v>
      </c>
      <c r="C4056">
        <v>152.1</v>
      </c>
      <c r="D4056">
        <v>116</v>
      </c>
      <c r="E4056">
        <v>25.86</v>
      </c>
      <c r="F4056">
        <v>0</v>
      </c>
    </row>
    <row r="4057" spans="1:6" x14ac:dyDescent="0.25">
      <c r="A4057">
        <v>34</v>
      </c>
      <c r="B4057">
        <v>0</v>
      </c>
      <c r="C4057">
        <v>216.5</v>
      </c>
      <c r="D4057">
        <v>113</v>
      </c>
      <c r="E4057">
        <v>36.81</v>
      </c>
      <c r="F4057">
        <v>3</v>
      </c>
    </row>
    <row r="4058" spans="1:6" x14ac:dyDescent="0.25">
      <c r="A4058">
        <v>38</v>
      </c>
      <c r="B4058">
        <v>0</v>
      </c>
      <c r="C4058">
        <v>119.3</v>
      </c>
      <c r="D4058">
        <v>94</v>
      </c>
      <c r="E4058">
        <v>20.28</v>
      </c>
      <c r="F4058">
        <v>5</v>
      </c>
    </row>
    <row r="4059" spans="1:6" x14ac:dyDescent="0.25">
      <c r="A4059">
        <v>24</v>
      </c>
      <c r="B4059">
        <v>25</v>
      </c>
      <c r="C4059">
        <v>113.9</v>
      </c>
      <c r="D4059">
        <v>90</v>
      </c>
      <c r="E4059">
        <v>19.36</v>
      </c>
      <c r="F4059">
        <v>4</v>
      </c>
    </row>
    <row r="4060" spans="1:6" x14ac:dyDescent="0.25">
      <c r="A4060">
        <v>34</v>
      </c>
      <c r="B4060">
        <v>0</v>
      </c>
      <c r="C4060">
        <v>228.6</v>
      </c>
      <c r="D4060">
        <v>130</v>
      </c>
      <c r="E4060">
        <v>38.86</v>
      </c>
      <c r="F4060">
        <v>0</v>
      </c>
    </row>
    <row r="4061" spans="1:6" x14ac:dyDescent="0.25">
      <c r="A4061">
        <v>42</v>
      </c>
      <c r="B4061">
        <v>0</v>
      </c>
      <c r="C4061">
        <v>106.5</v>
      </c>
      <c r="D4061">
        <v>116</v>
      </c>
      <c r="E4061">
        <v>18.11</v>
      </c>
      <c r="F4061">
        <v>1</v>
      </c>
    </row>
    <row r="4062" spans="1:6" x14ac:dyDescent="0.25">
      <c r="A4062">
        <v>23</v>
      </c>
      <c r="B4062">
        <v>0</v>
      </c>
      <c r="C4062">
        <v>254.1</v>
      </c>
      <c r="D4062">
        <v>112</v>
      </c>
      <c r="E4062">
        <v>43.2</v>
      </c>
      <c r="F4062">
        <v>0</v>
      </c>
    </row>
    <row r="4063" spans="1:6" x14ac:dyDescent="0.25">
      <c r="A4063">
        <v>32</v>
      </c>
      <c r="B4063">
        <v>48</v>
      </c>
      <c r="C4063">
        <v>134</v>
      </c>
      <c r="D4063">
        <v>83</v>
      </c>
      <c r="E4063">
        <v>22.78</v>
      </c>
      <c r="F4063">
        <v>6</v>
      </c>
    </row>
    <row r="4064" spans="1:6" x14ac:dyDescent="0.25">
      <c r="A4064">
        <v>35</v>
      </c>
      <c r="B4064">
        <v>38</v>
      </c>
      <c r="C4064">
        <v>176</v>
      </c>
      <c r="D4064">
        <v>84</v>
      </c>
      <c r="E4064">
        <v>29.92</v>
      </c>
      <c r="F4064">
        <v>2</v>
      </c>
    </row>
    <row r="4065" spans="1:6" x14ac:dyDescent="0.25">
      <c r="A4065">
        <v>37</v>
      </c>
      <c r="B4065">
        <v>0</v>
      </c>
      <c r="C4065">
        <v>180.1</v>
      </c>
      <c r="D4065">
        <v>112</v>
      </c>
      <c r="E4065">
        <v>30.62</v>
      </c>
      <c r="F4065">
        <v>1</v>
      </c>
    </row>
    <row r="4066" spans="1:6" x14ac:dyDescent="0.25">
      <c r="A4066">
        <v>29</v>
      </c>
      <c r="B4066">
        <v>0</v>
      </c>
      <c r="C4066">
        <v>180.1</v>
      </c>
      <c r="D4066">
        <v>77</v>
      </c>
      <c r="E4066">
        <v>30.62</v>
      </c>
      <c r="F4066">
        <v>0</v>
      </c>
    </row>
    <row r="4067" spans="1:6" x14ac:dyDescent="0.25">
      <c r="A4067">
        <v>39</v>
      </c>
      <c r="B4067">
        <v>0</v>
      </c>
      <c r="C4067">
        <v>94.8</v>
      </c>
      <c r="D4067">
        <v>113</v>
      </c>
      <c r="E4067">
        <v>16.12</v>
      </c>
      <c r="F4067">
        <v>1</v>
      </c>
    </row>
    <row r="4068" spans="1:6" x14ac:dyDescent="0.25">
      <c r="A4068">
        <v>37</v>
      </c>
      <c r="B4068">
        <v>0</v>
      </c>
      <c r="C4068">
        <v>210.4</v>
      </c>
      <c r="D4068">
        <v>75</v>
      </c>
      <c r="E4068">
        <v>35.770000000000003</v>
      </c>
      <c r="F4068">
        <v>1</v>
      </c>
    </row>
    <row r="4069" spans="1:6" x14ac:dyDescent="0.25">
      <c r="A4069">
        <v>36</v>
      </c>
      <c r="B4069">
        <v>0</v>
      </c>
      <c r="C4069">
        <v>174.2</v>
      </c>
      <c r="D4069">
        <v>93</v>
      </c>
      <c r="E4069">
        <v>29.61</v>
      </c>
      <c r="F4069">
        <v>1</v>
      </c>
    </row>
    <row r="4070" spans="1:6" x14ac:dyDescent="0.25">
      <c r="A4070">
        <v>38</v>
      </c>
      <c r="B4070">
        <v>0</v>
      </c>
      <c r="C4070">
        <v>189.7</v>
      </c>
      <c r="D4070">
        <v>110</v>
      </c>
      <c r="E4070">
        <v>32.25</v>
      </c>
      <c r="F4070">
        <v>2</v>
      </c>
    </row>
    <row r="4071" spans="1:6" x14ac:dyDescent="0.25">
      <c r="A4071">
        <v>38</v>
      </c>
      <c r="B4071">
        <v>19</v>
      </c>
      <c r="C4071">
        <v>259</v>
      </c>
      <c r="D4071">
        <v>96</v>
      </c>
      <c r="E4071">
        <v>44.03</v>
      </c>
      <c r="F4071">
        <v>1</v>
      </c>
    </row>
    <row r="4072" spans="1:6" x14ac:dyDescent="0.25">
      <c r="A4072">
        <v>36</v>
      </c>
      <c r="B4072">
        <v>39</v>
      </c>
      <c r="C4072">
        <v>86.4</v>
      </c>
      <c r="D4072">
        <v>69</v>
      </c>
      <c r="E4072">
        <v>14.69</v>
      </c>
      <c r="F4072">
        <v>2</v>
      </c>
    </row>
    <row r="4073" spans="1:6" x14ac:dyDescent="0.25">
      <c r="A4073">
        <v>34</v>
      </c>
      <c r="B4073">
        <v>0</v>
      </c>
      <c r="C4073">
        <v>136.9</v>
      </c>
      <c r="D4073">
        <v>120</v>
      </c>
      <c r="E4073">
        <v>23.27</v>
      </c>
      <c r="F4073">
        <v>4</v>
      </c>
    </row>
    <row r="4074" spans="1:6" x14ac:dyDescent="0.25">
      <c r="A4074">
        <v>40</v>
      </c>
      <c r="B4074">
        <v>0</v>
      </c>
      <c r="C4074">
        <v>196.5</v>
      </c>
      <c r="D4074">
        <v>104</v>
      </c>
      <c r="E4074">
        <v>33.409999999999997</v>
      </c>
      <c r="F4074">
        <v>6</v>
      </c>
    </row>
    <row r="4075" spans="1:6" x14ac:dyDescent="0.25">
      <c r="A4075">
        <v>32</v>
      </c>
      <c r="B4075">
        <v>0</v>
      </c>
      <c r="C4075">
        <v>221.4</v>
      </c>
      <c r="D4075">
        <v>120</v>
      </c>
      <c r="E4075">
        <v>37.64</v>
      </c>
      <c r="F4075">
        <v>0</v>
      </c>
    </row>
    <row r="4076" spans="1:6" x14ac:dyDescent="0.25">
      <c r="A4076">
        <v>36</v>
      </c>
      <c r="B4076">
        <v>0</v>
      </c>
      <c r="C4076">
        <v>191.9</v>
      </c>
      <c r="D4076">
        <v>139</v>
      </c>
      <c r="E4076">
        <v>32.619999999999997</v>
      </c>
      <c r="F4076">
        <v>0</v>
      </c>
    </row>
    <row r="4077" spans="1:6" x14ac:dyDescent="0.25">
      <c r="A4077">
        <v>40</v>
      </c>
      <c r="B4077">
        <v>0</v>
      </c>
      <c r="C4077">
        <v>172.1</v>
      </c>
      <c r="D4077">
        <v>138</v>
      </c>
      <c r="E4077">
        <v>29.26</v>
      </c>
      <c r="F4077">
        <v>2</v>
      </c>
    </row>
    <row r="4078" spans="1:6" x14ac:dyDescent="0.25">
      <c r="A4078">
        <v>44</v>
      </c>
      <c r="B4078">
        <v>0</v>
      </c>
      <c r="C4078">
        <v>189.9</v>
      </c>
      <c r="D4078">
        <v>104</v>
      </c>
      <c r="E4078">
        <v>32.28</v>
      </c>
      <c r="F4078">
        <v>1</v>
      </c>
    </row>
    <row r="4079" spans="1:6" x14ac:dyDescent="0.25">
      <c r="A4079">
        <v>38</v>
      </c>
      <c r="B4079">
        <v>0</v>
      </c>
      <c r="C4079">
        <v>147.80000000000001</v>
      </c>
      <c r="D4079">
        <v>71</v>
      </c>
      <c r="E4079">
        <v>25.13</v>
      </c>
      <c r="F4079">
        <v>1</v>
      </c>
    </row>
    <row r="4080" spans="1:6" x14ac:dyDescent="0.25">
      <c r="A4080">
        <v>39</v>
      </c>
      <c r="B4080">
        <v>0</v>
      </c>
      <c r="C4080">
        <v>62.5</v>
      </c>
      <c r="D4080">
        <v>68</v>
      </c>
      <c r="E4080">
        <v>10.63</v>
      </c>
      <c r="F4080">
        <v>1</v>
      </c>
    </row>
    <row r="4081" spans="1:6" x14ac:dyDescent="0.25">
      <c r="A4081">
        <v>28</v>
      </c>
      <c r="B4081">
        <v>0</v>
      </c>
      <c r="C4081">
        <v>256.60000000000002</v>
      </c>
      <c r="D4081">
        <v>119</v>
      </c>
      <c r="E4081">
        <v>43.62</v>
      </c>
      <c r="F4081">
        <v>1</v>
      </c>
    </row>
    <row r="4082" spans="1:6" x14ac:dyDescent="0.25">
      <c r="A4082">
        <v>37</v>
      </c>
      <c r="B4082">
        <v>20</v>
      </c>
      <c r="C4082">
        <v>123.7</v>
      </c>
      <c r="D4082">
        <v>98</v>
      </c>
      <c r="E4082">
        <v>21.03</v>
      </c>
      <c r="F4082">
        <v>1</v>
      </c>
    </row>
    <row r="4083" spans="1:6" x14ac:dyDescent="0.25">
      <c r="A4083">
        <v>41</v>
      </c>
      <c r="B4083">
        <v>0</v>
      </c>
      <c r="C4083">
        <v>113.1</v>
      </c>
      <c r="D4083">
        <v>77</v>
      </c>
      <c r="E4083">
        <v>19.23</v>
      </c>
      <c r="F4083">
        <v>1</v>
      </c>
    </row>
    <row r="4084" spans="1:6" x14ac:dyDescent="0.25">
      <c r="A4084">
        <v>42</v>
      </c>
      <c r="B4084">
        <v>38</v>
      </c>
      <c r="C4084">
        <v>220</v>
      </c>
      <c r="D4084">
        <v>102</v>
      </c>
      <c r="E4084">
        <v>37.4</v>
      </c>
      <c r="F4084">
        <v>1</v>
      </c>
    </row>
    <row r="4085" spans="1:6" x14ac:dyDescent="0.25">
      <c r="A4085">
        <v>38</v>
      </c>
      <c r="B4085">
        <v>0</v>
      </c>
      <c r="C4085">
        <v>147.69999999999999</v>
      </c>
      <c r="D4085">
        <v>105</v>
      </c>
      <c r="E4085">
        <v>25.11</v>
      </c>
      <c r="F4085">
        <v>1</v>
      </c>
    </row>
    <row r="4086" spans="1:6" x14ac:dyDescent="0.25">
      <c r="A4086">
        <v>27</v>
      </c>
      <c r="B4086">
        <v>0</v>
      </c>
      <c r="C4086">
        <v>271.89999999999998</v>
      </c>
      <c r="D4086">
        <v>106</v>
      </c>
      <c r="E4086">
        <v>46.22</v>
      </c>
      <c r="F4086">
        <v>1</v>
      </c>
    </row>
    <row r="4087" spans="1:6" x14ac:dyDescent="0.25">
      <c r="A4087">
        <v>43</v>
      </c>
      <c r="B4087">
        <v>0</v>
      </c>
      <c r="C4087">
        <v>196.2</v>
      </c>
      <c r="D4087">
        <v>107</v>
      </c>
      <c r="E4087">
        <v>33.35</v>
      </c>
      <c r="F4087">
        <v>1</v>
      </c>
    </row>
    <row r="4088" spans="1:6" x14ac:dyDescent="0.25">
      <c r="A4088">
        <v>40</v>
      </c>
      <c r="B4088">
        <v>0</v>
      </c>
      <c r="C4088">
        <v>111.3</v>
      </c>
      <c r="D4088">
        <v>92</v>
      </c>
      <c r="E4088">
        <v>18.920000000000002</v>
      </c>
      <c r="F4088">
        <v>1</v>
      </c>
    </row>
    <row r="4089" spans="1:6" x14ac:dyDescent="0.25">
      <c r="A4089">
        <v>41</v>
      </c>
      <c r="B4089">
        <v>0</v>
      </c>
      <c r="C4089">
        <v>176.7</v>
      </c>
      <c r="D4089">
        <v>129</v>
      </c>
      <c r="E4089">
        <v>30.04</v>
      </c>
      <c r="F4089">
        <v>0</v>
      </c>
    </row>
    <row r="4090" spans="1:6" x14ac:dyDescent="0.25">
      <c r="A4090">
        <v>40</v>
      </c>
      <c r="B4090">
        <v>0</v>
      </c>
      <c r="C4090">
        <v>211.3</v>
      </c>
      <c r="D4090">
        <v>91</v>
      </c>
      <c r="E4090">
        <v>35.92</v>
      </c>
      <c r="F4090">
        <v>2</v>
      </c>
    </row>
    <row r="4091" spans="1:6" x14ac:dyDescent="0.25">
      <c r="A4091">
        <v>40</v>
      </c>
      <c r="B4091">
        <v>0</v>
      </c>
      <c r="C4091">
        <v>219</v>
      </c>
      <c r="D4091">
        <v>98</v>
      </c>
      <c r="E4091">
        <v>37.229999999999997</v>
      </c>
      <c r="F4091">
        <v>2</v>
      </c>
    </row>
    <row r="4092" spans="1:6" x14ac:dyDescent="0.25">
      <c r="A4092">
        <v>44</v>
      </c>
      <c r="B4092">
        <v>0</v>
      </c>
      <c r="C4092">
        <v>174.1</v>
      </c>
      <c r="D4092">
        <v>94</v>
      </c>
      <c r="E4092">
        <v>29.6</v>
      </c>
      <c r="F4092">
        <v>1</v>
      </c>
    </row>
    <row r="4093" spans="1:6" x14ac:dyDescent="0.25">
      <c r="A4093">
        <v>38</v>
      </c>
      <c r="B4093">
        <v>0</v>
      </c>
      <c r="C4093">
        <v>124</v>
      </c>
      <c r="D4093">
        <v>77</v>
      </c>
      <c r="E4093">
        <v>21.08</v>
      </c>
      <c r="F4093">
        <v>0</v>
      </c>
    </row>
    <row r="4094" spans="1:6" x14ac:dyDescent="0.25">
      <c r="A4094">
        <v>37</v>
      </c>
      <c r="B4094">
        <v>38</v>
      </c>
      <c r="C4094">
        <v>175.6</v>
      </c>
      <c r="D4094">
        <v>127</v>
      </c>
      <c r="E4094">
        <v>29.85</v>
      </c>
      <c r="F4094">
        <v>2</v>
      </c>
    </row>
    <row r="4095" spans="1:6" x14ac:dyDescent="0.25">
      <c r="A4095">
        <v>39</v>
      </c>
      <c r="B4095">
        <v>32</v>
      </c>
      <c r="C4095">
        <v>111.7</v>
      </c>
      <c r="D4095">
        <v>116</v>
      </c>
      <c r="E4095">
        <v>18.989999999999998</v>
      </c>
      <c r="F4095">
        <v>1</v>
      </c>
    </row>
    <row r="4096" spans="1:6" x14ac:dyDescent="0.25">
      <c r="A4096">
        <v>45</v>
      </c>
      <c r="B4096">
        <v>0</v>
      </c>
      <c r="C4096">
        <v>37.4</v>
      </c>
      <c r="D4096">
        <v>102</v>
      </c>
      <c r="E4096">
        <v>6.36</v>
      </c>
      <c r="F4096">
        <v>2</v>
      </c>
    </row>
    <row r="4097" spans="1:6" x14ac:dyDescent="0.25">
      <c r="A4097">
        <v>31</v>
      </c>
      <c r="B4097">
        <v>0</v>
      </c>
      <c r="C4097">
        <v>201.4</v>
      </c>
      <c r="D4097">
        <v>112</v>
      </c>
      <c r="E4097">
        <v>34.24</v>
      </c>
      <c r="F4097">
        <v>1</v>
      </c>
    </row>
    <row r="4098" spans="1:6" x14ac:dyDescent="0.25">
      <c r="A4098">
        <v>37</v>
      </c>
      <c r="B4098">
        <v>0</v>
      </c>
      <c r="C4098">
        <v>156</v>
      </c>
      <c r="D4098">
        <v>88</v>
      </c>
      <c r="E4098">
        <v>26.52</v>
      </c>
      <c r="F4098">
        <v>1</v>
      </c>
    </row>
    <row r="4099" spans="1:6" x14ac:dyDescent="0.25">
      <c r="A4099">
        <v>43</v>
      </c>
      <c r="B4099">
        <v>0</v>
      </c>
      <c r="C4099">
        <v>162.9</v>
      </c>
      <c r="D4099">
        <v>103</v>
      </c>
      <c r="E4099">
        <v>27.69</v>
      </c>
      <c r="F4099">
        <v>4</v>
      </c>
    </row>
    <row r="4100" spans="1:6" x14ac:dyDescent="0.25">
      <c r="A4100">
        <v>44</v>
      </c>
      <c r="B4100">
        <v>18</v>
      </c>
      <c r="C4100">
        <v>211.4</v>
      </c>
      <c r="D4100">
        <v>111</v>
      </c>
      <c r="E4100">
        <v>35.94</v>
      </c>
      <c r="F4100">
        <v>2</v>
      </c>
    </row>
    <row r="4101" spans="1:6" x14ac:dyDescent="0.25">
      <c r="A4101">
        <v>42</v>
      </c>
      <c r="B4101">
        <v>0</v>
      </c>
      <c r="C4101">
        <v>157.30000000000001</v>
      </c>
      <c r="D4101">
        <v>83</v>
      </c>
      <c r="E4101">
        <v>26.74</v>
      </c>
      <c r="F4101">
        <v>1</v>
      </c>
    </row>
    <row r="4102" spans="1:6" x14ac:dyDescent="0.25">
      <c r="A4102">
        <v>42</v>
      </c>
      <c r="B4102">
        <v>0</v>
      </c>
      <c r="C4102">
        <v>172.7</v>
      </c>
      <c r="D4102">
        <v>112</v>
      </c>
      <c r="E4102">
        <v>29.36</v>
      </c>
      <c r="F4102">
        <v>0</v>
      </c>
    </row>
    <row r="4103" spans="1:6" x14ac:dyDescent="0.25">
      <c r="A4103">
        <v>36</v>
      </c>
      <c r="B4103">
        <v>0</v>
      </c>
      <c r="C4103">
        <v>196.6</v>
      </c>
      <c r="D4103">
        <v>87</v>
      </c>
      <c r="E4103">
        <v>33.42</v>
      </c>
      <c r="F4103">
        <v>2</v>
      </c>
    </row>
    <row r="4104" spans="1:6" x14ac:dyDescent="0.25">
      <c r="A4104">
        <v>36</v>
      </c>
      <c r="B4104">
        <v>43</v>
      </c>
      <c r="C4104">
        <v>147.69999999999999</v>
      </c>
      <c r="D4104">
        <v>95</v>
      </c>
      <c r="E4104">
        <v>25.11</v>
      </c>
      <c r="F4104">
        <v>3</v>
      </c>
    </row>
    <row r="4105" spans="1:6" x14ac:dyDescent="0.25">
      <c r="A4105">
        <v>33</v>
      </c>
      <c r="B4105">
        <v>0</v>
      </c>
      <c r="C4105">
        <v>197.6</v>
      </c>
      <c r="D4105">
        <v>105</v>
      </c>
      <c r="E4105">
        <v>33.590000000000003</v>
      </c>
      <c r="F4105">
        <v>3</v>
      </c>
    </row>
    <row r="4106" spans="1:6" x14ac:dyDescent="0.25">
      <c r="A4106">
        <v>37</v>
      </c>
      <c r="B4106">
        <v>18</v>
      </c>
      <c r="C4106">
        <v>186.7</v>
      </c>
      <c r="D4106">
        <v>74</v>
      </c>
      <c r="E4106">
        <v>31.74</v>
      </c>
      <c r="F4106">
        <v>1</v>
      </c>
    </row>
    <row r="4107" spans="1:6" x14ac:dyDescent="0.25">
      <c r="A4107">
        <v>43</v>
      </c>
      <c r="B4107">
        <v>39</v>
      </c>
      <c r="C4107">
        <v>198.5</v>
      </c>
      <c r="D4107">
        <v>104</v>
      </c>
      <c r="E4107">
        <v>33.75</v>
      </c>
      <c r="F4107">
        <v>1</v>
      </c>
    </row>
    <row r="4108" spans="1:6" x14ac:dyDescent="0.25">
      <c r="A4108">
        <v>42</v>
      </c>
      <c r="B4108">
        <v>0</v>
      </c>
      <c r="C4108">
        <v>161.1</v>
      </c>
      <c r="D4108">
        <v>133</v>
      </c>
      <c r="E4108">
        <v>27.39</v>
      </c>
      <c r="F4108">
        <v>2</v>
      </c>
    </row>
    <row r="4109" spans="1:6" x14ac:dyDescent="0.25">
      <c r="A4109">
        <v>41</v>
      </c>
      <c r="B4109">
        <v>27</v>
      </c>
      <c r="C4109">
        <v>190.8</v>
      </c>
      <c r="D4109">
        <v>76</v>
      </c>
      <c r="E4109">
        <v>32.44</v>
      </c>
      <c r="F4109">
        <v>2</v>
      </c>
    </row>
    <row r="4110" spans="1:6" x14ac:dyDescent="0.25">
      <c r="A4110">
        <v>41</v>
      </c>
      <c r="B4110">
        <v>0</v>
      </c>
      <c r="C4110">
        <v>195.2</v>
      </c>
      <c r="D4110">
        <v>100</v>
      </c>
      <c r="E4110">
        <v>33.18</v>
      </c>
      <c r="F4110">
        <v>1</v>
      </c>
    </row>
    <row r="4111" spans="1:6" x14ac:dyDescent="0.25">
      <c r="A4111">
        <v>33</v>
      </c>
      <c r="B4111">
        <v>0</v>
      </c>
      <c r="C4111">
        <v>290.5</v>
      </c>
      <c r="D4111">
        <v>123</v>
      </c>
      <c r="E4111">
        <v>49.39</v>
      </c>
      <c r="F4111">
        <v>2</v>
      </c>
    </row>
    <row r="4112" spans="1:6" x14ac:dyDescent="0.25">
      <c r="A4112">
        <v>40</v>
      </c>
      <c r="B4112">
        <v>23</v>
      </c>
      <c r="C4112">
        <v>165.2</v>
      </c>
      <c r="D4112">
        <v>103</v>
      </c>
      <c r="E4112">
        <v>28.08</v>
      </c>
      <c r="F4112">
        <v>1</v>
      </c>
    </row>
    <row r="4113" spans="1:6" x14ac:dyDescent="0.25">
      <c r="A4113">
        <v>49</v>
      </c>
      <c r="B4113">
        <v>0</v>
      </c>
      <c r="C4113">
        <v>198.9</v>
      </c>
      <c r="D4113">
        <v>101</v>
      </c>
      <c r="E4113">
        <v>33.81</v>
      </c>
      <c r="F4113">
        <v>1</v>
      </c>
    </row>
    <row r="4114" spans="1:6" x14ac:dyDescent="0.25">
      <c r="A4114">
        <v>39</v>
      </c>
      <c r="B4114">
        <v>0</v>
      </c>
      <c r="C4114">
        <v>169.2</v>
      </c>
      <c r="D4114">
        <v>91</v>
      </c>
      <c r="E4114">
        <v>28.76</v>
      </c>
      <c r="F4114">
        <v>1</v>
      </c>
    </row>
    <row r="4115" spans="1:6" x14ac:dyDescent="0.25">
      <c r="A4115">
        <v>34</v>
      </c>
      <c r="B4115">
        <v>0</v>
      </c>
      <c r="C4115">
        <v>275.5</v>
      </c>
      <c r="D4115">
        <v>76</v>
      </c>
      <c r="E4115">
        <v>46.84</v>
      </c>
      <c r="F4115">
        <v>3</v>
      </c>
    </row>
    <row r="4116" spans="1:6" x14ac:dyDescent="0.25">
      <c r="A4116">
        <v>39</v>
      </c>
      <c r="B4116">
        <v>0</v>
      </c>
      <c r="C4116">
        <v>226.6</v>
      </c>
      <c r="D4116">
        <v>119</v>
      </c>
      <c r="E4116">
        <v>38.520000000000003</v>
      </c>
      <c r="F4116">
        <v>3</v>
      </c>
    </row>
    <row r="4117" spans="1:6" x14ac:dyDescent="0.25">
      <c r="A4117">
        <v>39</v>
      </c>
      <c r="B4117">
        <v>0</v>
      </c>
      <c r="C4117">
        <v>158.19999999999999</v>
      </c>
      <c r="D4117">
        <v>130</v>
      </c>
      <c r="E4117">
        <v>26.89</v>
      </c>
      <c r="F4117">
        <v>2</v>
      </c>
    </row>
    <row r="4118" spans="1:6" x14ac:dyDescent="0.25">
      <c r="A4118">
        <v>40</v>
      </c>
      <c r="B4118">
        <v>0</v>
      </c>
      <c r="C4118">
        <v>186.4</v>
      </c>
      <c r="D4118">
        <v>85</v>
      </c>
      <c r="E4118">
        <v>31.69</v>
      </c>
      <c r="F4118">
        <v>1</v>
      </c>
    </row>
    <row r="4119" spans="1:6" x14ac:dyDescent="0.25">
      <c r="A4119">
        <v>36</v>
      </c>
      <c r="B4119">
        <v>0</v>
      </c>
      <c r="C4119">
        <v>165.8</v>
      </c>
      <c r="D4119">
        <v>94</v>
      </c>
      <c r="E4119">
        <v>28.19</v>
      </c>
      <c r="F4119">
        <v>3</v>
      </c>
    </row>
    <row r="4120" spans="1:6" x14ac:dyDescent="0.25">
      <c r="A4120">
        <v>38</v>
      </c>
      <c r="B4120">
        <v>0</v>
      </c>
      <c r="C4120">
        <v>143.19999999999999</v>
      </c>
      <c r="D4120">
        <v>127</v>
      </c>
      <c r="E4120">
        <v>24.34</v>
      </c>
      <c r="F4120">
        <v>2</v>
      </c>
    </row>
    <row r="4121" spans="1:6" x14ac:dyDescent="0.25">
      <c r="A4121">
        <v>37</v>
      </c>
      <c r="B4121">
        <v>0</v>
      </c>
      <c r="C4121">
        <v>238.6</v>
      </c>
      <c r="D4121">
        <v>107</v>
      </c>
      <c r="E4121">
        <v>40.56</v>
      </c>
      <c r="F4121">
        <v>1</v>
      </c>
    </row>
    <row r="4122" spans="1:6" x14ac:dyDescent="0.25">
      <c r="A4122">
        <v>39</v>
      </c>
      <c r="B4122">
        <v>0</v>
      </c>
      <c r="C4122">
        <v>113</v>
      </c>
      <c r="D4122">
        <v>63</v>
      </c>
      <c r="E4122">
        <v>19.21</v>
      </c>
      <c r="F4122">
        <v>1</v>
      </c>
    </row>
    <row r="4123" spans="1:6" x14ac:dyDescent="0.25">
      <c r="A4123">
        <v>36</v>
      </c>
      <c r="B4123">
        <v>0</v>
      </c>
      <c r="C4123">
        <v>149.6</v>
      </c>
      <c r="D4123">
        <v>74</v>
      </c>
      <c r="E4123">
        <v>25.43</v>
      </c>
      <c r="F4123">
        <v>0</v>
      </c>
    </row>
    <row r="4124" spans="1:6" x14ac:dyDescent="0.25">
      <c r="A4124">
        <v>40</v>
      </c>
      <c r="B4124">
        <v>0</v>
      </c>
      <c r="C4124">
        <v>232</v>
      </c>
      <c r="D4124">
        <v>80</v>
      </c>
      <c r="E4124">
        <v>39.44</v>
      </c>
      <c r="F4124">
        <v>1</v>
      </c>
    </row>
    <row r="4125" spans="1:6" x14ac:dyDescent="0.25">
      <c r="A4125">
        <v>46</v>
      </c>
      <c r="B4125">
        <v>0</v>
      </c>
      <c r="C4125">
        <v>167.2</v>
      </c>
      <c r="D4125">
        <v>94</v>
      </c>
      <c r="E4125">
        <v>28.42</v>
      </c>
      <c r="F4125">
        <v>3</v>
      </c>
    </row>
    <row r="4126" spans="1:6" x14ac:dyDescent="0.25">
      <c r="A4126">
        <v>43</v>
      </c>
      <c r="B4126">
        <v>0</v>
      </c>
      <c r="C4126">
        <v>162.4</v>
      </c>
      <c r="D4126">
        <v>87</v>
      </c>
      <c r="E4126">
        <v>27.61</v>
      </c>
      <c r="F4126">
        <v>2</v>
      </c>
    </row>
    <row r="4127" spans="1:6" x14ac:dyDescent="0.25">
      <c r="A4127">
        <v>39</v>
      </c>
      <c r="B4127">
        <v>0</v>
      </c>
      <c r="C4127">
        <v>189.6</v>
      </c>
      <c r="D4127">
        <v>89</v>
      </c>
      <c r="E4127">
        <v>32.229999999999997</v>
      </c>
      <c r="F4127">
        <v>3</v>
      </c>
    </row>
    <row r="4128" spans="1:6" x14ac:dyDescent="0.25">
      <c r="A4128">
        <v>42</v>
      </c>
      <c r="B4128">
        <v>24</v>
      </c>
      <c r="C4128">
        <v>247.6</v>
      </c>
      <c r="D4128">
        <v>97</v>
      </c>
      <c r="E4128">
        <v>42.09</v>
      </c>
      <c r="F4128">
        <v>1</v>
      </c>
    </row>
    <row r="4129" spans="1:6" x14ac:dyDescent="0.25">
      <c r="A4129">
        <v>39</v>
      </c>
      <c r="B4129">
        <v>0</v>
      </c>
      <c r="C4129">
        <v>179.4</v>
      </c>
      <c r="D4129">
        <v>108</v>
      </c>
      <c r="E4129">
        <v>30.5</v>
      </c>
      <c r="F4129">
        <v>2</v>
      </c>
    </row>
    <row r="4130" spans="1:6" x14ac:dyDescent="0.25">
      <c r="A4130">
        <v>46</v>
      </c>
      <c r="B4130">
        <v>0</v>
      </c>
      <c r="C4130">
        <v>245.1</v>
      </c>
      <c r="D4130">
        <v>68</v>
      </c>
      <c r="E4130">
        <v>41.67</v>
      </c>
      <c r="F4130">
        <v>2</v>
      </c>
    </row>
    <row r="4131" spans="1:6" x14ac:dyDescent="0.25">
      <c r="A4131">
        <v>44</v>
      </c>
      <c r="B4131">
        <v>12</v>
      </c>
      <c r="C4131">
        <v>127.2</v>
      </c>
      <c r="D4131">
        <v>56</v>
      </c>
      <c r="E4131">
        <v>21.62</v>
      </c>
      <c r="F4131">
        <v>3</v>
      </c>
    </row>
    <row r="4132" spans="1:6" x14ac:dyDescent="0.25">
      <c r="A4132">
        <v>36</v>
      </c>
      <c r="B4132">
        <v>0</v>
      </c>
      <c r="C4132">
        <v>142.69999999999999</v>
      </c>
      <c r="D4132">
        <v>80</v>
      </c>
      <c r="E4132">
        <v>24.26</v>
      </c>
      <c r="F4132">
        <v>2</v>
      </c>
    </row>
    <row r="4133" spans="1:6" x14ac:dyDescent="0.25">
      <c r="A4133">
        <v>41</v>
      </c>
      <c r="B4133">
        <v>0</v>
      </c>
      <c r="C4133">
        <v>94.5</v>
      </c>
      <c r="D4133">
        <v>97</v>
      </c>
      <c r="E4133">
        <v>16.07</v>
      </c>
      <c r="F4133">
        <v>2</v>
      </c>
    </row>
    <row r="4134" spans="1:6" x14ac:dyDescent="0.25">
      <c r="A4134">
        <v>38</v>
      </c>
      <c r="B4134">
        <v>0</v>
      </c>
      <c r="C4134">
        <v>241.7</v>
      </c>
      <c r="D4134">
        <v>115</v>
      </c>
      <c r="E4134">
        <v>41.09</v>
      </c>
      <c r="F4134">
        <v>2</v>
      </c>
    </row>
    <row r="4135" spans="1:6" x14ac:dyDescent="0.25">
      <c r="A4135">
        <v>32</v>
      </c>
      <c r="B4135">
        <v>0</v>
      </c>
      <c r="C4135">
        <v>267.5</v>
      </c>
      <c r="D4135">
        <v>134</v>
      </c>
      <c r="E4135">
        <v>45.48</v>
      </c>
      <c r="F4135">
        <v>3</v>
      </c>
    </row>
    <row r="4136" spans="1:6" x14ac:dyDescent="0.25">
      <c r="A4136">
        <v>28</v>
      </c>
      <c r="B4136">
        <v>0</v>
      </c>
      <c r="C4136">
        <v>290.10000000000002</v>
      </c>
      <c r="D4136">
        <v>143</v>
      </c>
      <c r="E4136">
        <v>49.32</v>
      </c>
      <c r="F4136">
        <v>2</v>
      </c>
    </row>
    <row r="4137" spans="1:6" x14ac:dyDescent="0.25">
      <c r="A4137">
        <v>45</v>
      </c>
      <c r="B4137">
        <v>24</v>
      </c>
      <c r="C4137">
        <v>240.5</v>
      </c>
      <c r="D4137">
        <v>103</v>
      </c>
      <c r="E4137">
        <v>40.89</v>
      </c>
      <c r="F4137">
        <v>2</v>
      </c>
    </row>
    <row r="4138" spans="1:6" x14ac:dyDescent="0.25">
      <c r="A4138">
        <v>48</v>
      </c>
      <c r="B4138">
        <v>0</v>
      </c>
      <c r="C4138">
        <v>284.5</v>
      </c>
      <c r="D4138">
        <v>104</v>
      </c>
      <c r="E4138">
        <v>48.37</v>
      </c>
      <c r="F4138">
        <v>1</v>
      </c>
    </row>
    <row r="4139" spans="1:6" x14ac:dyDescent="0.25">
      <c r="A4139">
        <v>35</v>
      </c>
      <c r="B4139">
        <v>0</v>
      </c>
      <c r="C4139">
        <v>131.69999999999999</v>
      </c>
      <c r="D4139">
        <v>85</v>
      </c>
      <c r="E4139">
        <v>22.39</v>
      </c>
      <c r="F4139">
        <v>1</v>
      </c>
    </row>
    <row r="4140" spans="1:6" x14ac:dyDescent="0.25">
      <c r="A4140">
        <v>30</v>
      </c>
      <c r="B4140">
        <v>31</v>
      </c>
      <c r="C4140">
        <v>211.9</v>
      </c>
      <c r="D4140">
        <v>126</v>
      </c>
      <c r="E4140">
        <v>36.020000000000003</v>
      </c>
      <c r="F4140">
        <v>1</v>
      </c>
    </row>
    <row r="4141" spans="1:6" x14ac:dyDescent="0.25">
      <c r="A4141">
        <v>45</v>
      </c>
      <c r="B4141">
        <v>0</v>
      </c>
      <c r="C4141">
        <v>168.9</v>
      </c>
      <c r="D4141">
        <v>88</v>
      </c>
      <c r="E4141">
        <v>28.71</v>
      </c>
      <c r="F4141">
        <v>3</v>
      </c>
    </row>
    <row r="4142" spans="1:6" x14ac:dyDescent="0.25">
      <c r="A4142">
        <v>41</v>
      </c>
      <c r="B4142">
        <v>0</v>
      </c>
      <c r="C4142">
        <v>230.5</v>
      </c>
      <c r="D4142">
        <v>126</v>
      </c>
      <c r="E4142">
        <v>39.19</v>
      </c>
      <c r="F4142">
        <v>1</v>
      </c>
    </row>
    <row r="4143" spans="1:6" x14ac:dyDescent="0.25">
      <c r="A4143">
        <v>41</v>
      </c>
      <c r="B4143">
        <v>0</v>
      </c>
      <c r="C4143">
        <v>195.5</v>
      </c>
      <c r="D4143">
        <v>77</v>
      </c>
      <c r="E4143">
        <v>33.24</v>
      </c>
      <c r="F4143">
        <v>1</v>
      </c>
    </row>
    <row r="4144" spans="1:6" x14ac:dyDescent="0.25">
      <c r="A4144">
        <v>34</v>
      </c>
      <c r="B4144">
        <v>0</v>
      </c>
      <c r="C4144">
        <v>112.3</v>
      </c>
      <c r="D4144">
        <v>101</v>
      </c>
      <c r="E4144">
        <v>19.09</v>
      </c>
      <c r="F4144">
        <v>1</v>
      </c>
    </row>
    <row r="4145" spans="1:6" x14ac:dyDescent="0.25">
      <c r="A4145">
        <v>39</v>
      </c>
      <c r="B4145">
        <v>0</v>
      </c>
      <c r="C4145">
        <v>103.6</v>
      </c>
      <c r="D4145">
        <v>107</v>
      </c>
      <c r="E4145">
        <v>17.61</v>
      </c>
      <c r="F4145">
        <v>0</v>
      </c>
    </row>
    <row r="4146" spans="1:6" x14ac:dyDescent="0.25">
      <c r="A4146">
        <v>33</v>
      </c>
      <c r="B4146">
        <v>0</v>
      </c>
      <c r="C4146">
        <v>121.5</v>
      </c>
      <c r="D4146">
        <v>80</v>
      </c>
      <c r="E4146">
        <v>20.66</v>
      </c>
      <c r="F4146">
        <v>1</v>
      </c>
    </row>
    <row r="4147" spans="1:6" x14ac:dyDescent="0.25">
      <c r="A4147">
        <v>41</v>
      </c>
      <c r="B4147">
        <v>0</v>
      </c>
      <c r="C4147">
        <v>175.8</v>
      </c>
      <c r="D4147">
        <v>116</v>
      </c>
      <c r="E4147">
        <v>29.89</v>
      </c>
      <c r="F4147">
        <v>0</v>
      </c>
    </row>
    <row r="4148" spans="1:6" x14ac:dyDescent="0.25">
      <c r="A4148">
        <v>46</v>
      </c>
      <c r="B4148">
        <v>0</v>
      </c>
      <c r="C4148">
        <v>165.9</v>
      </c>
      <c r="D4148">
        <v>98</v>
      </c>
      <c r="E4148">
        <v>28.2</v>
      </c>
      <c r="F4148">
        <v>2</v>
      </c>
    </row>
    <row r="4149" spans="1:6" x14ac:dyDescent="0.25">
      <c r="A4149">
        <v>46</v>
      </c>
      <c r="B4149">
        <v>0</v>
      </c>
      <c r="C4149">
        <v>152</v>
      </c>
      <c r="D4149">
        <v>86</v>
      </c>
      <c r="E4149">
        <v>25.84</v>
      </c>
      <c r="F4149">
        <v>1</v>
      </c>
    </row>
    <row r="4150" spans="1:6" x14ac:dyDescent="0.25">
      <c r="A4150">
        <v>38</v>
      </c>
      <c r="B4150">
        <v>0</v>
      </c>
      <c r="C4150">
        <v>146.80000000000001</v>
      </c>
      <c r="D4150">
        <v>99</v>
      </c>
      <c r="E4150">
        <v>24.96</v>
      </c>
      <c r="F4150">
        <v>0</v>
      </c>
    </row>
    <row r="4151" spans="1:6" x14ac:dyDescent="0.25">
      <c r="A4151">
        <v>38</v>
      </c>
      <c r="B4151">
        <v>0</v>
      </c>
      <c r="C4151">
        <v>201.9</v>
      </c>
      <c r="D4151">
        <v>114</v>
      </c>
      <c r="E4151">
        <v>34.32</v>
      </c>
      <c r="F4151">
        <v>0</v>
      </c>
    </row>
    <row r="4152" spans="1:6" x14ac:dyDescent="0.25">
      <c r="A4152">
        <v>37</v>
      </c>
      <c r="B4152">
        <v>0</v>
      </c>
      <c r="C4152">
        <v>121.4</v>
      </c>
      <c r="D4152">
        <v>95</v>
      </c>
      <c r="E4152">
        <v>20.64</v>
      </c>
      <c r="F4152">
        <v>2</v>
      </c>
    </row>
    <row r="4153" spans="1:6" x14ac:dyDescent="0.25">
      <c r="A4153">
        <v>43</v>
      </c>
      <c r="B4153">
        <v>34</v>
      </c>
      <c r="C4153">
        <v>243.4</v>
      </c>
      <c r="D4153">
        <v>96</v>
      </c>
      <c r="E4153">
        <v>41.38</v>
      </c>
      <c r="F4153">
        <v>1</v>
      </c>
    </row>
    <row r="4154" spans="1:6" x14ac:dyDescent="0.25">
      <c r="A4154">
        <v>46</v>
      </c>
      <c r="B4154">
        <v>0</v>
      </c>
      <c r="C4154">
        <v>152.4</v>
      </c>
      <c r="D4154">
        <v>101</v>
      </c>
      <c r="E4154">
        <v>25.91</v>
      </c>
      <c r="F4154">
        <v>0</v>
      </c>
    </row>
    <row r="4155" spans="1:6" x14ac:dyDescent="0.25">
      <c r="A4155">
        <v>33</v>
      </c>
      <c r="B4155">
        <v>0</v>
      </c>
      <c r="C4155">
        <v>139.69999999999999</v>
      </c>
      <c r="D4155">
        <v>112</v>
      </c>
      <c r="E4155">
        <v>23.75</v>
      </c>
      <c r="F4155">
        <v>1</v>
      </c>
    </row>
    <row r="4156" spans="1:6" x14ac:dyDescent="0.25">
      <c r="A4156">
        <v>36</v>
      </c>
      <c r="B4156">
        <v>0</v>
      </c>
      <c r="C4156">
        <v>170.2</v>
      </c>
      <c r="D4156">
        <v>83</v>
      </c>
      <c r="E4156">
        <v>28.93</v>
      </c>
      <c r="F4156">
        <v>2</v>
      </c>
    </row>
    <row r="4157" spans="1:6" x14ac:dyDescent="0.25">
      <c r="A4157">
        <v>32</v>
      </c>
      <c r="B4157">
        <v>0</v>
      </c>
      <c r="C4157">
        <v>144.1</v>
      </c>
      <c r="D4157">
        <v>111</v>
      </c>
      <c r="E4157">
        <v>24.5</v>
      </c>
      <c r="F4157">
        <v>4</v>
      </c>
    </row>
    <row r="4158" spans="1:6" x14ac:dyDescent="0.25">
      <c r="A4158">
        <v>43</v>
      </c>
      <c r="B4158">
        <v>0</v>
      </c>
      <c r="C4158">
        <v>128.9</v>
      </c>
      <c r="D4158">
        <v>85</v>
      </c>
      <c r="E4158">
        <v>21.91</v>
      </c>
      <c r="F4158">
        <v>1</v>
      </c>
    </row>
    <row r="4159" spans="1:6" x14ac:dyDescent="0.25">
      <c r="A4159">
        <v>38</v>
      </c>
      <c r="B4159">
        <v>0</v>
      </c>
      <c r="C4159">
        <v>6.6</v>
      </c>
      <c r="D4159">
        <v>107</v>
      </c>
      <c r="E4159">
        <v>1.1200000000000001</v>
      </c>
      <c r="F4159">
        <v>0</v>
      </c>
    </row>
    <row r="4160" spans="1:6" x14ac:dyDescent="0.25">
      <c r="A4160">
        <v>42</v>
      </c>
      <c r="B4160">
        <v>0</v>
      </c>
      <c r="C4160">
        <v>94.3</v>
      </c>
      <c r="D4160">
        <v>97</v>
      </c>
      <c r="E4160">
        <v>16.03</v>
      </c>
      <c r="F4160">
        <v>1</v>
      </c>
    </row>
    <row r="4161" spans="1:6" x14ac:dyDescent="0.25">
      <c r="A4161">
        <v>41</v>
      </c>
      <c r="B4161">
        <v>17</v>
      </c>
      <c r="C4161">
        <v>230.7</v>
      </c>
      <c r="D4161">
        <v>122</v>
      </c>
      <c r="E4161">
        <v>39.22</v>
      </c>
      <c r="F4161">
        <v>3</v>
      </c>
    </row>
    <row r="4162" spans="1:6" x14ac:dyDescent="0.25">
      <c r="A4162">
        <v>32</v>
      </c>
      <c r="B4162">
        <v>0</v>
      </c>
      <c r="C4162">
        <v>144.30000000000001</v>
      </c>
      <c r="D4162">
        <v>70</v>
      </c>
      <c r="E4162">
        <v>24.53</v>
      </c>
      <c r="F4162">
        <v>1</v>
      </c>
    </row>
    <row r="4163" spans="1:6" x14ac:dyDescent="0.25">
      <c r="A4163">
        <v>37</v>
      </c>
      <c r="B4163">
        <v>30</v>
      </c>
      <c r="C4163">
        <v>126</v>
      </c>
      <c r="D4163">
        <v>124</v>
      </c>
      <c r="E4163">
        <v>21.42</v>
      </c>
      <c r="F4163">
        <v>1</v>
      </c>
    </row>
    <row r="4164" spans="1:6" x14ac:dyDescent="0.25">
      <c r="A4164">
        <v>35</v>
      </c>
      <c r="B4164">
        <v>0</v>
      </c>
      <c r="C4164">
        <v>143.30000000000001</v>
      </c>
      <c r="D4164">
        <v>98</v>
      </c>
      <c r="E4164">
        <v>24.36</v>
      </c>
      <c r="F4164">
        <v>2</v>
      </c>
    </row>
    <row r="4165" spans="1:6" x14ac:dyDescent="0.25">
      <c r="A4165">
        <v>51</v>
      </c>
      <c r="B4165">
        <v>0</v>
      </c>
      <c r="C4165">
        <v>88</v>
      </c>
      <c r="D4165">
        <v>81</v>
      </c>
      <c r="E4165">
        <v>14.96</v>
      </c>
      <c r="F4165">
        <v>2</v>
      </c>
    </row>
    <row r="4166" spans="1:6" x14ac:dyDescent="0.25">
      <c r="A4166">
        <v>40</v>
      </c>
      <c r="B4166">
        <v>0</v>
      </c>
      <c r="C4166">
        <v>121</v>
      </c>
      <c r="D4166">
        <v>139</v>
      </c>
      <c r="E4166">
        <v>20.57</v>
      </c>
      <c r="F4166">
        <v>1</v>
      </c>
    </row>
    <row r="4167" spans="1:6" x14ac:dyDescent="0.25">
      <c r="A4167">
        <v>40</v>
      </c>
      <c r="B4167">
        <v>0</v>
      </c>
      <c r="C4167">
        <v>212.9</v>
      </c>
      <c r="D4167">
        <v>80</v>
      </c>
      <c r="E4167">
        <v>36.19</v>
      </c>
      <c r="F4167">
        <v>2</v>
      </c>
    </row>
    <row r="4168" spans="1:6" x14ac:dyDescent="0.25">
      <c r="A4168">
        <v>39</v>
      </c>
      <c r="B4168">
        <v>0</v>
      </c>
      <c r="C4168">
        <v>217.5</v>
      </c>
      <c r="D4168">
        <v>116</v>
      </c>
      <c r="E4168">
        <v>36.979999999999997</v>
      </c>
      <c r="F4168">
        <v>1</v>
      </c>
    </row>
    <row r="4169" spans="1:6" x14ac:dyDescent="0.25">
      <c r="A4169">
        <v>43</v>
      </c>
      <c r="B4169">
        <v>0</v>
      </c>
      <c r="C4169">
        <v>138.1</v>
      </c>
      <c r="D4169">
        <v>115</v>
      </c>
      <c r="E4169">
        <v>23.48</v>
      </c>
      <c r="F4169">
        <v>1</v>
      </c>
    </row>
    <row r="4170" spans="1:6" x14ac:dyDescent="0.25">
      <c r="A4170">
        <v>37</v>
      </c>
      <c r="B4170">
        <v>40</v>
      </c>
      <c r="C4170">
        <v>212.1</v>
      </c>
      <c r="D4170">
        <v>90</v>
      </c>
      <c r="E4170">
        <v>36.06</v>
      </c>
      <c r="F4170">
        <v>0</v>
      </c>
    </row>
    <row r="4171" spans="1:6" x14ac:dyDescent="0.25">
      <c r="A4171">
        <v>45</v>
      </c>
      <c r="B4171">
        <v>16</v>
      </c>
      <c r="C4171">
        <v>196</v>
      </c>
      <c r="D4171">
        <v>85</v>
      </c>
      <c r="E4171">
        <v>33.32</v>
      </c>
      <c r="F4171">
        <v>1</v>
      </c>
    </row>
    <row r="4172" spans="1:6" x14ac:dyDescent="0.25">
      <c r="A4172">
        <v>40</v>
      </c>
      <c r="B4172">
        <v>23</v>
      </c>
      <c r="C4172">
        <v>186.2</v>
      </c>
      <c r="D4172">
        <v>95</v>
      </c>
      <c r="E4172">
        <v>31.65</v>
      </c>
      <c r="F4172">
        <v>0</v>
      </c>
    </row>
    <row r="4173" spans="1:6" x14ac:dyDescent="0.25">
      <c r="A4173">
        <v>37</v>
      </c>
      <c r="B4173">
        <v>0</v>
      </c>
      <c r="C4173">
        <v>145.80000000000001</v>
      </c>
      <c r="D4173">
        <v>106</v>
      </c>
      <c r="E4173">
        <v>24.79</v>
      </c>
      <c r="F4173">
        <v>1</v>
      </c>
    </row>
    <row r="4174" spans="1:6" x14ac:dyDescent="0.25">
      <c r="A4174">
        <v>37</v>
      </c>
      <c r="B4174">
        <v>33</v>
      </c>
      <c r="C4174">
        <v>137</v>
      </c>
      <c r="D4174">
        <v>100</v>
      </c>
      <c r="E4174">
        <v>23.29</v>
      </c>
      <c r="F4174">
        <v>2</v>
      </c>
    </row>
    <row r="4175" spans="1:6" x14ac:dyDescent="0.25">
      <c r="A4175">
        <v>40</v>
      </c>
      <c r="B4175">
        <v>0</v>
      </c>
      <c r="C4175">
        <v>191.3</v>
      </c>
      <c r="D4175">
        <v>120</v>
      </c>
      <c r="E4175">
        <v>32.520000000000003</v>
      </c>
      <c r="F4175">
        <v>3</v>
      </c>
    </row>
    <row r="4176" spans="1:6" x14ac:dyDescent="0.25">
      <c r="A4176">
        <v>38</v>
      </c>
      <c r="B4176">
        <v>0</v>
      </c>
      <c r="C4176">
        <v>86</v>
      </c>
      <c r="D4176">
        <v>105</v>
      </c>
      <c r="E4176">
        <v>14.62</v>
      </c>
      <c r="F4176">
        <v>3</v>
      </c>
    </row>
    <row r="4177" spans="1:6" x14ac:dyDescent="0.25">
      <c r="A4177">
        <v>42</v>
      </c>
      <c r="B4177">
        <v>24</v>
      </c>
      <c r="C4177">
        <v>139.80000000000001</v>
      </c>
      <c r="D4177">
        <v>58</v>
      </c>
      <c r="E4177">
        <v>23.77</v>
      </c>
      <c r="F4177">
        <v>1</v>
      </c>
    </row>
    <row r="4178" spans="1:6" x14ac:dyDescent="0.25">
      <c r="A4178">
        <v>28</v>
      </c>
      <c r="B4178">
        <v>0</v>
      </c>
      <c r="C4178">
        <v>301.39999999999998</v>
      </c>
      <c r="D4178">
        <v>87</v>
      </c>
      <c r="E4178">
        <v>51.24</v>
      </c>
      <c r="F4178">
        <v>0</v>
      </c>
    </row>
    <row r="4179" spans="1:6" x14ac:dyDescent="0.25">
      <c r="A4179">
        <v>39</v>
      </c>
      <c r="B4179">
        <v>0</v>
      </c>
      <c r="C4179">
        <v>195</v>
      </c>
      <c r="D4179">
        <v>81</v>
      </c>
      <c r="E4179">
        <v>33.15</v>
      </c>
      <c r="F4179">
        <v>0</v>
      </c>
    </row>
    <row r="4180" spans="1:6" x14ac:dyDescent="0.25">
      <c r="A4180">
        <v>40</v>
      </c>
      <c r="B4180">
        <v>0</v>
      </c>
      <c r="C4180">
        <v>202</v>
      </c>
      <c r="D4180">
        <v>106</v>
      </c>
      <c r="E4180">
        <v>34.340000000000003</v>
      </c>
      <c r="F4180">
        <v>4</v>
      </c>
    </row>
    <row r="4181" spans="1:6" x14ac:dyDescent="0.25">
      <c r="A4181">
        <v>28</v>
      </c>
      <c r="B4181">
        <v>0</v>
      </c>
      <c r="C4181">
        <v>211.6</v>
      </c>
      <c r="D4181">
        <v>87</v>
      </c>
      <c r="E4181">
        <v>35.97</v>
      </c>
      <c r="F4181">
        <v>0</v>
      </c>
    </row>
    <row r="4182" spans="1:6" x14ac:dyDescent="0.25">
      <c r="A4182">
        <v>33</v>
      </c>
      <c r="B4182">
        <v>0</v>
      </c>
      <c r="C4182">
        <v>323.7</v>
      </c>
      <c r="D4182">
        <v>106</v>
      </c>
      <c r="E4182">
        <v>55.03</v>
      </c>
      <c r="F4182">
        <v>6</v>
      </c>
    </row>
    <row r="4183" spans="1:6" x14ac:dyDescent="0.25">
      <c r="A4183">
        <v>41</v>
      </c>
      <c r="B4183">
        <v>0</v>
      </c>
      <c r="C4183">
        <v>214.2</v>
      </c>
      <c r="D4183">
        <v>121</v>
      </c>
      <c r="E4183">
        <v>36.409999999999997</v>
      </c>
      <c r="F4183">
        <v>3</v>
      </c>
    </row>
    <row r="4184" spans="1:6" x14ac:dyDescent="0.25">
      <c r="A4184">
        <v>29</v>
      </c>
      <c r="B4184">
        <v>0</v>
      </c>
      <c r="C4184">
        <v>143.6</v>
      </c>
      <c r="D4184">
        <v>98</v>
      </c>
      <c r="E4184">
        <v>24.41</v>
      </c>
      <c r="F4184">
        <v>3</v>
      </c>
    </row>
    <row r="4185" spans="1:6" x14ac:dyDescent="0.25">
      <c r="A4185">
        <v>35</v>
      </c>
      <c r="B4185">
        <v>32</v>
      </c>
      <c r="C4185">
        <v>135.69999999999999</v>
      </c>
      <c r="D4185">
        <v>108</v>
      </c>
      <c r="E4185">
        <v>23.07</v>
      </c>
      <c r="F4185">
        <v>1</v>
      </c>
    </row>
    <row r="4186" spans="1:6" x14ac:dyDescent="0.25">
      <c r="A4186">
        <v>35</v>
      </c>
      <c r="B4186">
        <v>35</v>
      </c>
      <c r="C4186">
        <v>203.1</v>
      </c>
      <c r="D4186">
        <v>104</v>
      </c>
      <c r="E4186">
        <v>34.53</v>
      </c>
      <c r="F4186">
        <v>0</v>
      </c>
    </row>
    <row r="4187" spans="1:6" x14ac:dyDescent="0.25">
      <c r="A4187">
        <v>31</v>
      </c>
      <c r="B4187">
        <v>0</v>
      </c>
      <c r="C4187">
        <v>281.2</v>
      </c>
      <c r="D4187">
        <v>78</v>
      </c>
      <c r="E4187">
        <v>47.8</v>
      </c>
      <c r="F4187">
        <v>0</v>
      </c>
    </row>
    <row r="4188" spans="1:6" x14ac:dyDescent="0.25">
      <c r="A4188">
        <v>37</v>
      </c>
      <c r="B4188">
        <v>0</v>
      </c>
      <c r="C4188">
        <v>207.1</v>
      </c>
      <c r="D4188">
        <v>86</v>
      </c>
      <c r="E4188">
        <v>35.21</v>
      </c>
      <c r="F4188">
        <v>1</v>
      </c>
    </row>
    <row r="4189" spans="1:6" x14ac:dyDescent="0.25">
      <c r="A4189">
        <v>41</v>
      </c>
      <c r="B4189">
        <v>0</v>
      </c>
      <c r="C4189">
        <v>145.6</v>
      </c>
      <c r="D4189">
        <v>105</v>
      </c>
      <c r="E4189">
        <v>24.75</v>
      </c>
      <c r="F4189">
        <v>1</v>
      </c>
    </row>
    <row r="4190" spans="1:6" x14ac:dyDescent="0.25">
      <c r="A4190">
        <v>35</v>
      </c>
      <c r="B4190">
        <v>0</v>
      </c>
      <c r="C4190">
        <v>202.9</v>
      </c>
      <c r="D4190">
        <v>96</v>
      </c>
      <c r="E4190">
        <v>34.49</v>
      </c>
      <c r="F4190">
        <v>4</v>
      </c>
    </row>
    <row r="4191" spans="1:6" x14ac:dyDescent="0.25">
      <c r="A4191">
        <v>39</v>
      </c>
      <c r="B4191">
        <v>23</v>
      </c>
      <c r="C4191">
        <v>210.7</v>
      </c>
      <c r="D4191">
        <v>119</v>
      </c>
      <c r="E4191">
        <v>35.82</v>
      </c>
      <c r="F4191">
        <v>2</v>
      </c>
    </row>
    <row r="4192" spans="1:6" x14ac:dyDescent="0.25">
      <c r="A4192">
        <v>41</v>
      </c>
      <c r="B4192">
        <v>0</v>
      </c>
      <c r="C4192">
        <v>217.2</v>
      </c>
      <c r="D4192">
        <v>92</v>
      </c>
      <c r="E4192">
        <v>36.92</v>
      </c>
      <c r="F4192">
        <v>1</v>
      </c>
    </row>
    <row r="4193" spans="1:6" x14ac:dyDescent="0.25">
      <c r="A4193">
        <v>41</v>
      </c>
      <c r="B4193">
        <v>0</v>
      </c>
      <c r="C4193">
        <v>198</v>
      </c>
      <c r="D4193">
        <v>101</v>
      </c>
      <c r="E4193">
        <v>33.659999999999997</v>
      </c>
      <c r="F4193">
        <v>4</v>
      </c>
    </row>
    <row r="4194" spans="1:6" x14ac:dyDescent="0.25">
      <c r="A4194">
        <v>37</v>
      </c>
      <c r="B4194">
        <v>28</v>
      </c>
      <c r="C4194">
        <v>212.8</v>
      </c>
      <c r="D4194">
        <v>117</v>
      </c>
      <c r="E4194">
        <v>36.18</v>
      </c>
      <c r="F4194">
        <v>1</v>
      </c>
    </row>
    <row r="4195" spans="1:6" x14ac:dyDescent="0.25">
      <c r="A4195">
        <v>28</v>
      </c>
      <c r="B4195">
        <v>0</v>
      </c>
      <c r="C4195">
        <v>180.9</v>
      </c>
      <c r="D4195">
        <v>121</v>
      </c>
      <c r="E4195">
        <v>30.75</v>
      </c>
      <c r="F4195">
        <v>2</v>
      </c>
    </row>
    <row r="4196" spans="1:6" x14ac:dyDescent="0.25">
      <c r="A4196">
        <v>43</v>
      </c>
      <c r="B4196">
        <v>0</v>
      </c>
      <c r="C4196">
        <v>209.9</v>
      </c>
      <c r="D4196">
        <v>109</v>
      </c>
      <c r="E4196">
        <v>35.68</v>
      </c>
      <c r="F4196">
        <v>1</v>
      </c>
    </row>
    <row r="4197" spans="1:6" x14ac:dyDescent="0.25">
      <c r="A4197">
        <v>31</v>
      </c>
      <c r="B4197">
        <v>0</v>
      </c>
      <c r="C4197">
        <v>112.9</v>
      </c>
      <c r="D4197">
        <v>81</v>
      </c>
      <c r="E4197">
        <v>19.190000000000001</v>
      </c>
      <c r="F4197">
        <v>4</v>
      </c>
    </row>
    <row r="4198" spans="1:6" x14ac:dyDescent="0.25">
      <c r="A4198">
        <v>37</v>
      </c>
      <c r="B4198">
        <v>0</v>
      </c>
      <c r="C4198">
        <v>242.5</v>
      </c>
      <c r="D4198">
        <v>71</v>
      </c>
      <c r="E4198">
        <v>41.23</v>
      </c>
      <c r="F4198">
        <v>3</v>
      </c>
    </row>
    <row r="4199" spans="1:6" x14ac:dyDescent="0.25">
      <c r="A4199">
        <v>38</v>
      </c>
      <c r="B4199">
        <v>0</v>
      </c>
      <c r="C4199">
        <v>190.1</v>
      </c>
      <c r="D4199">
        <v>114</v>
      </c>
      <c r="E4199">
        <v>32.32</v>
      </c>
      <c r="F4199">
        <v>3</v>
      </c>
    </row>
    <row r="4200" spans="1:6" x14ac:dyDescent="0.25">
      <c r="A4200">
        <v>41</v>
      </c>
      <c r="B4200">
        <v>0</v>
      </c>
      <c r="C4200">
        <v>185.9</v>
      </c>
      <c r="D4200">
        <v>106</v>
      </c>
      <c r="E4200">
        <v>31.6</v>
      </c>
      <c r="F4200">
        <v>2</v>
      </c>
    </row>
    <row r="4201" spans="1:6" x14ac:dyDescent="0.25">
      <c r="A4201">
        <v>32</v>
      </c>
      <c r="B4201">
        <v>0</v>
      </c>
      <c r="C4201">
        <v>265.8</v>
      </c>
      <c r="D4201">
        <v>122</v>
      </c>
      <c r="E4201">
        <v>45.19</v>
      </c>
      <c r="F4201">
        <v>2</v>
      </c>
    </row>
    <row r="4202" spans="1:6" x14ac:dyDescent="0.25">
      <c r="A4202">
        <v>32</v>
      </c>
      <c r="B4202">
        <v>0</v>
      </c>
      <c r="C4202">
        <v>217.1</v>
      </c>
      <c r="D4202">
        <v>115</v>
      </c>
      <c r="E4202">
        <v>36.909999999999997</v>
      </c>
      <c r="F4202">
        <v>2</v>
      </c>
    </row>
    <row r="4203" spans="1:6" x14ac:dyDescent="0.25">
      <c r="A4203">
        <v>37</v>
      </c>
      <c r="B4203">
        <v>0</v>
      </c>
      <c r="C4203">
        <v>161.19999999999999</v>
      </c>
      <c r="D4203">
        <v>121</v>
      </c>
      <c r="E4203">
        <v>27.4</v>
      </c>
      <c r="F4203">
        <v>1</v>
      </c>
    </row>
    <row r="4204" spans="1:6" x14ac:dyDescent="0.25">
      <c r="A4204">
        <v>41</v>
      </c>
      <c r="B4204">
        <v>0</v>
      </c>
      <c r="C4204">
        <v>198.7</v>
      </c>
      <c r="D4204">
        <v>114</v>
      </c>
      <c r="E4204">
        <v>33.78</v>
      </c>
      <c r="F4204">
        <v>4</v>
      </c>
    </row>
    <row r="4205" spans="1:6" x14ac:dyDescent="0.25">
      <c r="A4205">
        <v>27</v>
      </c>
      <c r="B4205">
        <v>28</v>
      </c>
      <c r="C4205">
        <v>136.4</v>
      </c>
      <c r="D4205">
        <v>93</v>
      </c>
      <c r="E4205">
        <v>23.19</v>
      </c>
      <c r="F4205">
        <v>2</v>
      </c>
    </row>
    <row r="4206" spans="1:6" x14ac:dyDescent="0.25">
      <c r="A4206">
        <v>42</v>
      </c>
      <c r="B4206">
        <v>0</v>
      </c>
      <c r="C4206">
        <v>162</v>
      </c>
      <c r="D4206">
        <v>87</v>
      </c>
      <c r="E4206">
        <v>27.54</v>
      </c>
      <c r="F4206">
        <v>1</v>
      </c>
    </row>
    <row r="4207" spans="1:6" x14ac:dyDescent="0.25">
      <c r="A4207">
        <v>41</v>
      </c>
      <c r="B4207">
        <v>0</v>
      </c>
      <c r="C4207">
        <v>189.5</v>
      </c>
      <c r="D4207">
        <v>108</v>
      </c>
      <c r="E4207">
        <v>32.22</v>
      </c>
      <c r="F4207">
        <v>3</v>
      </c>
    </row>
    <row r="4208" spans="1:6" x14ac:dyDescent="0.25">
      <c r="A4208">
        <v>42</v>
      </c>
      <c r="B4208">
        <v>18</v>
      </c>
      <c r="C4208">
        <v>144.4</v>
      </c>
      <c r="D4208">
        <v>76</v>
      </c>
      <c r="E4208">
        <v>24.55</v>
      </c>
      <c r="F4208">
        <v>0</v>
      </c>
    </row>
    <row r="4209" spans="1:6" x14ac:dyDescent="0.25">
      <c r="A4209">
        <v>47</v>
      </c>
      <c r="B4209">
        <v>0</v>
      </c>
      <c r="C4209">
        <v>170.1</v>
      </c>
      <c r="D4209">
        <v>87</v>
      </c>
      <c r="E4209">
        <v>28.92</v>
      </c>
      <c r="F4209">
        <v>2</v>
      </c>
    </row>
    <row r="4210" spans="1:6" x14ac:dyDescent="0.25">
      <c r="A4210">
        <v>28</v>
      </c>
      <c r="B4210">
        <v>0</v>
      </c>
      <c r="C4210">
        <v>104</v>
      </c>
      <c r="D4210">
        <v>104</v>
      </c>
      <c r="E4210">
        <v>17.68</v>
      </c>
      <c r="F4210">
        <v>4</v>
      </c>
    </row>
    <row r="4211" spans="1:6" x14ac:dyDescent="0.25">
      <c r="A4211">
        <v>40</v>
      </c>
      <c r="B4211">
        <v>0</v>
      </c>
      <c r="C4211">
        <v>204.8</v>
      </c>
      <c r="D4211">
        <v>100</v>
      </c>
      <c r="E4211">
        <v>34.82</v>
      </c>
      <c r="F4211">
        <v>1</v>
      </c>
    </row>
    <row r="4212" spans="1:6" x14ac:dyDescent="0.25">
      <c r="A4212">
        <v>42</v>
      </c>
      <c r="B4212">
        <v>0</v>
      </c>
      <c r="C4212">
        <v>197.8</v>
      </c>
      <c r="D4212">
        <v>122</v>
      </c>
      <c r="E4212">
        <v>33.630000000000003</v>
      </c>
      <c r="F4212">
        <v>1</v>
      </c>
    </row>
    <row r="4213" spans="1:6" x14ac:dyDescent="0.25">
      <c r="A4213">
        <v>41</v>
      </c>
      <c r="B4213">
        <v>0</v>
      </c>
      <c r="C4213">
        <v>211.1</v>
      </c>
      <c r="D4213">
        <v>112</v>
      </c>
      <c r="E4213">
        <v>35.89</v>
      </c>
      <c r="F4213">
        <v>0</v>
      </c>
    </row>
    <row r="4214" spans="1:6" x14ac:dyDescent="0.25">
      <c r="A4214">
        <v>31</v>
      </c>
      <c r="B4214">
        <v>0</v>
      </c>
      <c r="C4214">
        <v>202.6</v>
      </c>
      <c r="D4214">
        <v>139</v>
      </c>
      <c r="E4214">
        <v>34.44</v>
      </c>
      <c r="F4214">
        <v>1</v>
      </c>
    </row>
    <row r="4215" spans="1:6" x14ac:dyDescent="0.25">
      <c r="A4215">
        <v>36</v>
      </c>
      <c r="B4215">
        <v>0</v>
      </c>
      <c r="C4215">
        <v>312.39999999999998</v>
      </c>
      <c r="D4215">
        <v>110</v>
      </c>
      <c r="E4215">
        <v>53.11</v>
      </c>
      <c r="F4215">
        <v>1</v>
      </c>
    </row>
    <row r="4216" spans="1:6" x14ac:dyDescent="0.25">
      <c r="A4216">
        <v>39</v>
      </c>
      <c r="B4216">
        <v>41</v>
      </c>
      <c r="C4216">
        <v>184.8</v>
      </c>
      <c r="D4216">
        <v>76</v>
      </c>
      <c r="E4216">
        <v>31.42</v>
      </c>
      <c r="F4216">
        <v>2</v>
      </c>
    </row>
    <row r="4217" spans="1:6" x14ac:dyDescent="0.25">
      <c r="A4217">
        <v>36</v>
      </c>
      <c r="B4217">
        <v>0</v>
      </c>
      <c r="C4217">
        <v>123.8</v>
      </c>
      <c r="D4217">
        <v>130</v>
      </c>
      <c r="E4217">
        <v>21.05</v>
      </c>
      <c r="F4217">
        <v>2</v>
      </c>
    </row>
    <row r="4218" spans="1:6" x14ac:dyDescent="0.25">
      <c r="A4218">
        <v>37</v>
      </c>
      <c r="B4218">
        <v>0</v>
      </c>
      <c r="C4218">
        <v>34.5</v>
      </c>
      <c r="D4218">
        <v>85</v>
      </c>
      <c r="E4218">
        <v>5.87</v>
      </c>
      <c r="F4218">
        <v>0</v>
      </c>
    </row>
    <row r="4219" spans="1:6" x14ac:dyDescent="0.25">
      <c r="A4219">
        <v>40</v>
      </c>
      <c r="B4219">
        <v>31</v>
      </c>
      <c r="C4219">
        <v>140.6</v>
      </c>
      <c r="D4219">
        <v>114</v>
      </c>
      <c r="E4219">
        <v>23.9</v>
      </c>
      <c r="F4219">
        <v>2</v>
      </c>
    </row>
    <row r="4220" spans="1:6" x14ac:dyDescent="0.25">
      <c r="A4220">
        <v>38</v>
      </c>
      <c r="B4220">
        <v>0</v>
      </c>
      <c r="C4220">
        <v>150.80000000000001</v>
      </c>
      <c r="D4220">
        <v>105</v>
      </c>
      <c r="E4220">
        <v>25.64</v>
      </c>
      <c r="F4220">
        <v>0</v>
      </c>
    </row>
    <row r="4221" spans="1:6" x14ac:dyDescent="0.25">
      <c r="A4221">
        <v>37</v>
      </c>
      <c r="B4221">
        <v>0</v>
      </c>
      <c r="C4221">
        <v>192.1</v>
      </c>
      <c r="D4221">
        <v>87</v>
      </c>
      <c r="E4221">
        <v>32.659999999999997</v>
      </c>
      <c r="F4221">
        <v>1</v>
      </c>
    </row>
    <row r="4222" spans="1:6" x14ac:dyDescent="0.25">
      <c r="A4222">
        <v>41</v>
      </c>
      <c r="B4222">
        <v>0</v>
      </c>
      <c r="C4222">
        <v>175.7</v>
      </c>
      <c r="D4222">
        <v>69</v>
      </c>
      <c r="E4222">
        <v>29.87</v>
      </c>
      <c r="F4222">
        <v>0</v>
      </c>
    </row>
    <row r="4223" spans="1:6" x14ac:dyDescent="0.25">
      <c r="A4223">
        <v>46</v>
      </c>
      <c r="B4223">
        <v>0</v>
      </c>
      <c r="C4223">
        <v>93.3</v>
      </c>
      <c r="D4223">
        <v>109</v>
      </c>
      <c r="E4223">
        <v>15.86</v>
      </c>
      <c r="F4223">
        <v>0</v>
      </c>
    </row>
    <row r="4224" spans="1:6" x14ac:dyDescent="0.25">
      <c r="A4224">
        <v>33</v>
      </c>
      <c r="B4224">
        <v>0</v>
      </c>
      <c r="C4224">
        <v>212.1</v>
      </c>
      <c r="D4224">
        <v>133</v>
      </c>
      <c r="E4224">
        <v>36.06</v>
      </c>
      <c r="F4224">
        <v>2</v>
      </c>
    </row>
    <row r="4225" spans="1:6" x14ac:dyDescent="0.25">
      <c r="A4225">
        <v>41</v>
      </c>
      <c r="B4225">
        <v>0</v>
      </c>
      <c r="C4225">
        <v>43.3</v>
      </c>
      <c r="D4225">
        <v>118</v>
      </c>
      <c r="E4225">
        <v>7.36</v>
      </c>
      <c r="F4225">
        <v>0</v>
      </c>
    </row>
    <row r="4226" spans="1:6" x14ac:dyDescent="0.25">
      <c r="A4226">
        <v>38</v>
      </c>
      <c r="B4226">
        <v>0</v>
      </c>
      <c r="C4226">
        <v>173.1</v>
      </c>
      <c r="D4226">
        <v>126</v>
      </c>
      <c r="E4226">
        <v>29.43</v>
      </c>
      <c r="F4226">
        <v>1</v>
      </c>
    </row>
    <row r="4227" spans="1:6" x14ac:dyDescent="0.25">
      <c r="A4227">
        <v>35</v>
      </c>
      <c r="B4227">
        <v>28</v>
      </c>
      <c r="C4227">
        <v>115.4</v>
      </c>
      <c r="D4227">
        <v>96</v>
      </c>
      <c r="E4227">
        <v>19.62</v>
      </c>
      <c r="F4227">
        <v>0</v>
      </c>
    </row>
    <row r="4228" spans="1:6" x14ac:dyDescent="0.25">
      <c r="A4228">
        <v>41</v>
      </c>
      <c r="B4228">
        <v>0</v>
      </c>
      <c r="C4228">
        <v>190.9</v>
      </c>
      <c r="D4228">
        <v>92</v>
      </c>
      <c r="E4228">
        <v>32.450000000000003</v>
      </c>
      <c r="F4228">
        <v>1</v>
      </c>
    </row>
    <row r="4229" spans="1:6" x14ac:dyDescent="0.25">
      <c r="A4229">
        <v>39</v>
      </c>
      <c r="B4229">
        <v>0</v>
      </c>
      <c r="C4229">
        <v>234.1</v>
      </c>
      <c r="D4229">
        <v>105</v>
      </c>
      <c r="E4229">
        <v>39.799999999999997</v>
      </c>
      <c r="F4229">
        <v>1</v>
      </c>
    </row>
    <row r="4230" spans="1:6" x14ac:dyDescent="0.25">
      <c r="A4230">
        <v>43</v>
      </c>
      <c r="B4230">
        <v>0</v>
      </c>
      <c r="C4230">
        <v>102.1</v>
      </c>
      <c r="D4230">
        <v>74</v>
      </c>
      <c r="E4230">
        <v>17.36</v>
      </c>
      <c r="F4230">
        <v>1</v>
      </c>
    </row>
    <row r="4231" spans="1:6" x14ac:dyDescent="0.25">
      <c r="A4231">
        <v>41</v>
      </c>
      <c r="B4231">
        <v>0</v>
      </c>
      <c r="C4231">
        <v>131.9</v>
      </c>
      <c r="D4231">
        <v>91</v>
      </c>
      <c r="E4231">
        <v>22.42</v>
      </c>
      <c r="F4231">
        <v>1</v>
      </c>
    </row>
    <row r="4232" spans="1:6" x14ac:dyDescent="0.25">
      <c r="A4232">
        <v>44</v>
      </c>
      <c r="B4232">
        <v>0</v>
      </c>
      <c r="C4232">
        <v>135</v>
      </c>
      <c r="D4232">
        <v>122</v>
      </c>
      <c r="E4232">
        <v>22.95</v>
      </c>
      <c r="F4232">
        <v>0</v>
      </c>
    </row>
    <row r="4233" spans="1:6" x14ac:dyDescent="0.25">
      <c r="A4233">
        <v>38</v>
      </c>
      <c r="B4233">
        <v>0</v>
      </c>
      <c r="C4233">
        <v>145</v>
      </c>
      <c r="D4233">
        <v>80</v>
      </c>
      <c r="E4233">
        <v>24.65</v>
      </c>
      <c r="F4233">
        <v>0</v>
      </c>
    </row>
    <row r="4234" spans="1:6" x14ac:dyDescent="0.25">
      <c r="A4234">
        <v>38</v>
      </c>
      <c r="B4234">
        <v>0</v>
      </c>
      <c r="C4234">
        <v>170.3</v>
      </c>
      <c r="D4234">
        <v>48</v>
      </c>
      <c r="E4234">
        <v>28.95</v>
      </c>
      <c r="F4234">
        <v>3</v>
      </c>
    </row>
    <row r="4235" spans="1:6" x14ac:dyDescent="0.25">
      <c r="A4235">
        <v>41</v>
      </c>
      <c r="B4235">
        <v>0</v>
      </c>
      <c r="C4235">
        <v>188.7</v>
      </c>
      <c r="D4235">
        <v>99</v>
      </c>
      <c r="E4235">
        <v>32.08</v>
      </c>
      <c r="F4235">
        <v>1</v>
      </c>
    </row>
    <row r="4236" spans="1:6" x14ac:dyDescent="0.25">
      <c r="A4236">
        <v>40</v>
      </c>
      <c r="B4236">
        <v>0</v>
      </c>
      <c r="C4236">
        <v>7.2</v>
      </c>
      <c r="D4236">
        <v>97</v>
      </c>
      <c r="E4236">
        <v>1.22</v>
      </c>
      <c r="F4236">
        <v>1</v>
      </c>
    </row>
    <row r="4237" spans="1:6" x14ac:dyDescent="0.25">
      <c r="A4237">
        <v>40</v>
      </c>
      <c r="B4237">
        <v>0</v>
      </c>
      <c r="C4237">
        <v>181.1</v>
      </c>
      <c r="D4237">
        <v>124</v>
      </c>
      <c r="E4237">
        <v>30.79</v>
      </c>
      <c r="F4237">
        <v>5</v>
      </c>
    </row>
    <row r="4238" spans="1:6" x14ac:dyDescent="0.25">
      <c r="A4238">
        <v>38</v>
      </c>
      <c r="B4238">
        <v>0</v>
      </c>
      <c r="C4238">
        <v>151.80000000000001</v>
      </c>
      <c r="D4238">
        <v>90</v>
      </c>
      <c r="E4238">
        <v>25.81</v>
      </c>
      <c r="F4238">
        <v>2</v>
      </c>
    </row>
    <row r="4239" spans="1:6" x14ac:dyDescent="0.25">
      <c r="A4239">
        <v>40</v>
      </c>
      <c r="B4239">
        <v>0</v>
      </c>
      <c r="C4239">
        <v>159.4</v>
      </c>
      <c r="D4239">
        <v>86</v>
      </c>
      <c r="E4239">
        <v>27.1</v>
      </c>
      <c r="F4239">
        <v>1</v>
      </c>
    </row>
    <row r="4240" spans="1:6" x14ac:dyDescent="0.25">
      <c r="A4240">
        <v>41</v>
      </c>
      <c r="B4240">
        <v>31</v>
      </c>
      <c r="C4240">
        <v>226.6</v>
      </c>
      <c r="D4240">
        <v>99</v>
      </c>
      <c r="E4240">
        <v>38.520000000000003</v>
      </c>
      <c r="F4240">
        <v>3</v>
      </c>
    </row>
    <row r="4241" spans="1:6" x14ac:dyDescent="0.25">
      <c r="A4241">
        <v>37</v>
      </c>
      <c r="B4241">
        <v>0</v>
      </c>
      <c r="C4241">
        <v>214.7</v>
      </c>
      <c r="D4241">
        <v>115</v>
      </c>
      <c r="E4241">
        <v>36.5</v>
      </c>
      <c r="F4241">
        <v>3</v>
      </c>
    </row>
    <row r="4242" spans="1:6" x14ac:dyDescent="0.25">
      <c r="A4242">
        <v>35</v>
      </c>
      <c r="B4242">
        <v>27</v>
      </c>
      <c r="C4242">
        <v>157.6</v>
      </c>
      <c r="D4242">
        <v>107</v>
      </c>
      <c r="E4242">
        <v>26.79</v>
      </c>
      <c r="F4242">
        <v>1</v>
      </c>
    </row>
    <row r="4243" spans="1:6" x14ac:dyDescent="0.25">
      <c r="A4243">
        <v>41</v>
      </c>
      <c r="B4243">
        <v>0</v>
      </c>
      <c r="C4243">
        <v>157</v>
      </c>
      <c r="D4243">
        <v>101</v>
      </c>
      <c r="E4243">
        <v>26.69</v>
      </c>
      <c r="F4243">
        <v>2</v>
      </c>
    </row>
    <row r="4244" spans="1:6" x14ac:dyDescent="0.25">
      <c r="A4244">
        <v>49</v>
      </c>
      <c r="B4244">
        <v>0</v>
      </c>
      <c r="C4244">
        <v>170</v>
      </c>
      <c r="D4244">
        <v>115</v>
      </c>
      <c r="E4244">
        <v>28.9</v>
      </c>
      <c r="F4244">
        <v>0</v>
      </c>
    </row>
    <row r="4245" spans="1:6" x14ac:dyDescent="0.25">
      <c r="A4245">
        <v>32</v>
      </c>
      <c r="B4245">
        <v>0</v>
      </c>
      <c r="C4245">
        <v>244.7</v>
      </c>
      <c r="D4245">
        <v>115</v>
      </c>
      <c r="E4245">
        <v>41.6</v>
      </c>
      <c r="F4245">
        <v>1</v>
      </c>
    </row>
    <row r="4246" spans="1:6" x14ac:dyDescent="0.25">
      <c r="A4246">
        <v>36</v>
      </c>
      <c r="B4246">
        <v>0</v>
      </c>
      <c r="C4246">
        <v>252.6</v>
      </c>
      <c r="D4246">
        <v>89</v>
      </c>
      <c r="E4246">
        <v>42.94</v>
      </c>
      <c r="F4246">
        <v>1</v>
      </c>
    </row>
    <row r="4247" spans="1:6" x14ac:dyDescent="0.25">
      <c r="A4247">
        <v>44</v>
      </c>
      <c r="B4247">
        <v>0</v>
      </c>
      <c r="C4247">
        <v>188.3</v>
      </c>
      <c r="D4247">
        <v>70</v>
      </c>
      <c r="E4247">
        <v>32.01</v>
      </c>
      <c r="F4247">
        <v>0</v>
      </c>
    </row>
    <row r="4248" spans="1:6" x14ac:dyDescent="0.25">
      <c r="A4248">
        <v>40</v>
      </c>
      <c r="B4248">
        <v>0</v>
      </c>
      <c r="C4248">
        <v>177.9</v>
      </c>
      <c r="D4248">
        <v>89</v>
      </c>
      <c r="E4248">
        <v>30.24</v>
      </c>
      <c r="F4248">
        <v>3</v>
      </c>
    </row>
    <row r="4249" spans="1:6" x14ac:dyDescent="0.25">
      <c r="A4249">
        <v>38</v>
      </c>
      <c r="B4249">
        <v>0</v>
      </c>
      <c r="C4249">
        <v>170.7</v>
      </c>
      <c r="D4249">
        <v>101</v>
      </c>
      <c r="E4249">
        <v>29.02</v>
      </c>
      <c r="F4249">
        <v>1</v>
      </c>
    </row>
    <row r="4250" spans="1:6" x14ac:dyDescent="0.25">
      <c r="A4250">
        <v>38</v>
      </c>
      <c r="B4250">
        <v>40</v>
      </c>
      <c r="C4250">
        <v>235.7</v>
      </c>
      <c r="D4250">
        <v>127</v>
      </c>
      <c r="E4250">
        <v>40.07</v>
      </c>
      <c r="F4250">
        <v>2</v>
      </c>
    </row>
    <row r="4251" spans="1:6" x14ac:dyDescent="0.25">
      <c r="A4251">
        <v>35</v>
      </c>
      <c r="B4251">
        <v>34</v>
      </c>
      <c r="C4251">
        <v>129.4</v>
      </c>
      <c r="D4251">
        <v>102</v>
      </c>
      <c r="E4251">
        <v>22</v>
      </c>
      <c r="F4251">
        <v>0</v>
      </c>
    </row>
  </sheetData>
  <mergeCells count="2">
    <mergeCell ref="H36:N39"/>
    <mergeCell ref="Y36:AE37"/>
  </mergeCells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C48C-3C2E-4A87-BF90-E6E32324ED9D}">
  <dimension ref="A3:K21"/>
  <sheetViews>
    <sheetView zoomScale="82" zoomScaleNormal="82" workbookViewId="0">
      <selection activeCell="C3" sqref="C3"/>
    </sheetView>
  </sheetViews>
  <sheetFormatPr defaultRowHeight="15" x14ac:dyDescent="0.25"/>
  <cols>
    <col min="1" max="1" width="14.28515625" bestFit="1" customWidth="1"/>
    <col min="2" max="2" width="16.28515625" bestFit="1" customWidth="1"/>
    <col min="3" max="4" width="4.5703125" bestFit="1" customWidth="1"/>
    <col min="5" max="53" width="12" bestFit="1" customWidth="1"/>
  </cols>
  <sheetData>
    <row r="3" spans="1:4" x14ac:dyDescent="0.25">
      <c r="A3" s="10" t="s">
        <v>79</v>
      </c>
      <c r="B3" s="10" t="s">
        <v>101</v>
      </c>
    </row>
    <row r="4" spans="1:4" x14ac:dyDescent="0.25">
      <c r="A4" s="10" t="s">
        <v>101</v>
      </c>
      <c r="B4" t="s">
        <v>48</v>
      </c>
      <c r="C4" t="s">
        <v>12</v>
      </c>
      <c r="D4" t="s">
        <v>27</v>
      </c>
    </row>
    <row r="5" spans="1:4" x14ac:dyDescent="0.25">
      <c r="A5" s="29">
        <v>0</v>
      </c>
      <c r="B5" s="38">
        <v>40.359550561797754</v>
      </c>
      <c r="C5" s="38">
        <v>39.228571428571428</v>
      </c>
      <c r="D5" s="38">
        <v>40.177215189873415</v>
      </c>
    </row>
    <row r="6" spans="1:4" x14ac:dyDescent="0.25">
      <c r="A6" s="29">
        <v>1</v>
      </c>
      <c r="B6" s="38">
        <v>31</v>
      </c>
      <c r="C6" s="38">
        <v>31.423076923076923</v>
      </c>
      <c r="D6" s="38">
        <v>28.94736842105263</v>
      </c>
    </row>
    <row r="19" spans="6:11" x14ac:dyDescent="0.25">
      <c r="F19" s="40" t="s">
        <v>120</v>
      </c>
      <c r="G19" s="40"/>
      <c r="H19" s="40"/>
      <c r="I19" s="40"/>
      <c r="J19" s="40"/>
      <c r="K19" s="40"/>
    </row>
    <row r="20" spans="6:11" x14ac:dyDescent="0.25">
      <c r="F20" s="40"/>
      <c r="G20" s="40"/>
      <c r="H20" s="40"/>
      <c r="I20" s="40"/>
      <c r="J20" s="40"/>
      <c r="K20" s="40"/>
    </row>
    <row r="21" spans="6:11" x14ac:dyDescent="0.25">
      <c r="F21" s="40"/>
      <c r="G21" s="40"/>
      <c r="H21" s="40"/>
      <c r="I21" s="40"/>
      <c r="J21" s="40"/>
      <c r="K21" s="40"/>
    </row>
  </sheetData>
  <mergeCells count="1">
    <mergeCell ref="F19:K2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AB47-B0CB-4F59-8859-3A6F5C4950C2}">
  <dimension ref="B2:AK4252"/>
  <sheetViews>
    <sheetView tabSelected="1" topLeftCell="J25" zoomScale="112" zoomScaleNormal="112" workbookViewId="0">
      <selection activeCell="N42" sqref="N42"/>
    </sheetView>
  </sheetViews>
  <sheetFormatPr defaultRowHeight="15" x14ac:dyDescent="0.25"/>
  <cols>
    <col min="2" max="2" width="11.28515625" customWidth="1"/>
    <col min="4" max="4" width="14.28515625" bestFit="1" customWidth="1"/>
    <col min="5" max="5" width="14.5703125" bestFit="1" customWidth="1"/>
    <col min="6" max="6" width="9.7109375" customWidth="1"/>
    <col min="7" max="7" width="9" bestFit="1" customWidth="1"/>
    <col min="8" max="9" width="6.28515625" bestFit="1" customWidth="1"/>
    <col min="10" max="14" width="12" bestFit="1" customWidth="1"/>
    <col min="15" max="15" width="8.42578125" customWidth="1"/>
    <col min="16" max="16" width="23.42578125" bestFit="1" customWidth="1"/>
    <col min="17" max="17" width="10.140625" bestFit="1" customWidth="1"/>
    <col min="18" max="19" width="6" bestFit="1" customWidth="1"/>
    <col min="20" max="20" width="12" bestFit="1" customWidth="1"/>
    <col min="21" max="21" width="7" customWidth="1"/>
    <col min="22" max="57" width="12" bestFit="1" customWidth="1"/>
  </cols>
  <sheetData>
    <row r="2" spans="2:37" x14ac:dyDescent="0.25">
      <c r="AB2" t="s">
        <v>0</v>
      </c>
      <c r="AC2" t="s">
        <v>1</v>
      </c>
      <c r="AD2" t="s">
        <v>2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  <c r="AJ2" t="s">
        <v>8</v>
      </c>
      <c r="AK2" t="s">
        <v>9</v>
      </c>
    </row>
    <row r="3" spans="2:37" ht="30" x14ac:dyDescent="0.25">
      <c r="B3" s="31" t="s">
        <v>79</v>
      </c>
      <c r="C3" s="32" t="s">
        <v>94</v>
      </c>
      <c r="P3" s="31" t="s">
        <v>85</v>
      </c>
      <c r="Q3" s="32" t="s">
        <v>93</v>
      </c>
      <c r="AB3" t="s">
        <v>10</v>
      </c>
      <c r="AC3">
        <v>42</v>
      </c>
      <c r="AD3" t="s">
        <v>11</v>
      </c>
      <c r="AE3">
        <v>1</v>
      </c>
      <c r="AF3">
        <v>26</v>
      </c>
      <c r="AG3">
        <v>161.6</v>
      </c>
      <c r="AH3">
        <v>123</v>
      </c>
      <c r="AI3">
        <v>27.47</v>
      </c>
      <c r="AJ3">
        <v>1</v>
      </c>
      <c r="AK3">
        <v>0</v>
      </c>
    </row>
    <row r="4" spans="2:37" x14ac:dyDescent="0.25">
      <c r="B4" s="32" t="s">
        <v>87</v>
      </c>
      <c r="C4" s="30" t="s">
        <v>48</v>
      </c>
      <c r="D4" s="30" t="s">
        <v>12</v>
      </c>
      <c r="E4" s="30" t="s">
        <v>27</v>
      </c>
      <c r="P4" s="32" t="s">
        <v>84</v>
      </c>
      <c r="Q4" s="30" t="s">
        <v>48</v>
      </c>
      <c r="R4" s="30" t="s">
        <v>12</v>
      </c>
      <c r="S4" s="30" t="s">
        <v>27</v>
      </c>
      <c r="AB4" t="s">
        <v>12</v>
      </c>
      <c r="AC4">
        <v>36</v>
      </c>
      <c r="AD4" t="s">
        <v>11</v>
      </c>
      <c r="AE4">
        <v>0</v>
      </c>
      <c r="AF4">
        <v>0</v>
      </c>
      <c r="AG4">
        <v>243.4</v>
      </c>
      <c r="AH4">
        <v>114</v>
      </c>
      <c r="AI4">
        <v>41.38</v>
      </c>
      <c r="AJ4">
        <v>0</v>
      </c>
      <c r="AK4">
        <v>0</v>
      </c>
    </row>
    <row r="5" spans="2:37" x14ac:dyDescent="0.25">
      <c r="B5">
        <v>0</v>
      </c>
      <c r="C5" s="1">
        <v>40.359550561797754</v>
      </c>
      <c r="D5" s="1">
        <v>39.228571428571428</v>
      </c>
      <c r="E5" s="1">
        <v>40.177215189873415</v>
      </c>
      <c r="F5" s="1"/>
      <c r="P5" s="29">
        <v>0</v>
      </c>
      <c r="Q5" s="1">
        <v>29.842247191011243</v>
      </c>
      <c r="R5" s="1">
        <v>30.593428571428571</v>
      </c>
      <c r="S5" s="1">
        <v>30.205189873417723</v>
      </c>
      <c r="AB5" t="s">
        <v>10</v>
      </c>
      <c r="AC5">
        <v>39</v>
      </c>
      <c r="AD5" t="s">
        <v>13</v>
      </c>
      <c r="AE5">
        <v>0</v>
      </c>
      <c r="AF5">
        <v>0</v>
      </c>
      <c r="AG5">
        <v>299.39999999999998</v>
      </c>
      <c r="AH5">
        <v>71</v>
      </c>
      <c r="AI5">
        <v>50.9</v>
      </c>
      <c r="AJ5">
        <v>2</v>
      </c>
      <c r="AK5">
        <v>0</v>
      </c>
    </row>
    <row r="6" spans="2:37" x14ac:dyDescent="0.25">
      <c r="B6">
        <v>1</v>
      </c>
      <c r="C6" s="11">
        <v>31</v>
      </c>
      <c r="D6" s="1">
        <v>31.423076923076923</v>
      </c>
      <c r="E6" s="1">
        <v>28.94736842105263</v>
      </c>
      <c r="F6" s="1"/>
      <c r="P6" s="29">
        <v>1</v>
      </c>
      <c r="Q6" s="1">
        <v>35.309473684210523</v>
      </c>
      <c r="R6" s="1">
        <v>38.761923076923068</v>
      </c>
      <c r="S6" s="1">
        <v>37.220526315789478</v>
      </c>
      <c r="AB6" t="s">
        <v>14</v>
      </c>
      <c r="AC6">
        <v>41</v>
      </c>
      <c r="AD6" t="s">
        <v>11</v>
      </c>
      <c r="AE6">
        <v>0</v>
      </c>
      <c r="AF6">
        <v>0</v>
      </c>
      <c r="AG6">
        <v>166.7</v>
      </c>
      <c r="AH6">
        <v>113</v>
      </c>
      <c r="AI6">
        <v>28.34</v>
      </c>
      <c r="AJ6">
        <v>3</v>
      </c>
      <c r="AK6">
        <v>0</v>
      </c>
    </row>
    <row r="7" spans="2:37" x14ac:dyDescent="0.25">
      <c r="AB7" t="s">
        <v>15</v>
      </c>
      <c r="AC7">
        <v>34</v>
      </c>
      <c r="AD7" t="s">
        <v>16</v>
      </c>
      <c r="AE7">
        <v>1</v>
      </c>
      <c r="AF7">
        <v>24</v>
      </c>
      <c r="AG7">
        <v>218.2</v>
      </c>
      <c r="AH7">
        <v>88</v>
      </c>
      <c r="AI7">
        <v>37.090000000000003</v>
      </c>
      <c r="AJ7">
        <v>3</v>
      </c>
      <c r="AK7">
        <v>0</v>
      </c>
    </row>
    <row r="8" spans="2:37" ht="15" customHeight="1" x14ac:dyDescent="0.25">
      <c r="B8" s="40" t="s">
        <v>92</v>
      </c>
      <c r="C8" s="40"/>
      <c r="D8" s="40"/>
      <c r="E8" s="40"/>
      <c r="F8" s="28"/>
      <c r="G8" s="28"/>
      <c r="H8" s="28"/>
      <c r="P8" s="40" t="s">
        <v>96</v>
      </c>
      <c r="Q8" s="40"/>
      <c r="R8" s="40"/>
      <c r="S8" s="40"/>
      <c r="AB8" t="s">
        <v>17</v>
      </c>
      <c r="AC8">
        <v>46</v>
      </c>
      <c r="AD8" t="s">
        <v>11</v>
      </c>
      <c r="AE8">
        <v>0</v>
      </c>
      <c r="AF8">
        <v>0</v>
      </c>
      <c r="AG8">
        <v>157</v>
      </c>
      <c r="AH8">
        <v>79</v>
      </c>
      <c r="AI8">
        <v>26.69</v>
      </c>
      <c r="AJ8">
        <v>0</v>
      </c>
      <c r="AK8">
        <v>0</v>
      </c>
    </row>
    <row r="9" spans="2:37" x14ac:dyDescent="0.25">
      <c r="B9" s="40"/>
      <c r="C9" s="40"/>
      <c r="D9" s="40"/>
      <c r="E9" s="40"/>
      <c r="F9" s="28"/>
      <c r="G9" s="28"/>
      <c r="H9" s="28"/>
      <c r="P9" s="40"/>
      <c r="Q9" s="40"/>
      <c r="R9" s="40"/>
      <c r="S9" s="40"/>
      <c r="AB9" t="s">
        <v>18</v>
      </c>
      <c r="AC9">
        <v>39</v>
      </c>
      <c r="AD9" t="s">
        <v>13</v>
      </c>
      <c r="AE9">
        <v>0</v>
      </c>
      <c r="AF9">
        <v>0</v>
      </c>
      <c r="AG9">
        <v>184.5</v>
      </c>
      <c r="AH9">
        <v>97</v>
      </c>
      <c r="AI9">
        <v>31.37</v>
      </c>
      <c r="AJ9">
        <v>1</v>
      </c>
      <c r="AK9">
        <v>0</v>
      </c>
    </row>
    <row r="10" spans="2:37" x14ac:dyDescent="0.25">
      <c r="B10" s="41"/>
      <c r="C10" s="41"/>
      <c r="D10" s="41"/>
      <c r="E10" s="41"/>
      <c r="P10" s="40"/>
      <c r="Q10" s="40"/>
      <c r="R10" s="40"/>
      <c r="S10" s="40"/>
      <c r="AB10" t="s">
        <v>19</v>
      </c>
      <c r="AC10">
        <v>31</v>
      </c>
      <c r="AD10" t="s">
        <v>11</v>
      </c>
      <c r="AE10">
        <v>1</v>
      </c>
      <c r="AF10">
        <v>37</v>
      </c>
      <c r="AG10">
        <v>258.60000000000002</v>
      </c>
      <c r="AH10">
        <v>84</v>
      </c>
      <c r="AI10">
        <v>43.96</v>
      </c>
      <c r="AJ10">
        <v>0</v>
      </c>
      <c r="AK10">
        <v>0</v>
      </c>
    </row>
    <row r="11" spans="2:37" x14ac:dyDescent="0.25">
      <c r="AB11" t="s">
        <v>20</v>
      </c>
      <c r="AC11">
        <v>33</v>
      </c>
      <c r="AD11" t="s">
        <v>11</v>
      </c>
      <c r="AE11">
        <v>0</v>
      </c>
      <c r="AF11">
        <v>0</v>
      </c>
      <c r="AG11">
        <v>129.1</v>
      </c>
      <c r="AH11">
        <v>137</v>
      </c>
      <c r="AI11">
        <v>21.95</v>
      </c>
      <c r="AJ11">
        <v>4</v>
      </c>
      <c r="AK11">
        <v>1</v>
      </c>
    </row>
    <row r="12" spans="2:37" x14ac:dyDescent="0.25">
      <c r="P12" s="40" t="s">
        <v>95</v>
      </c>
      <c r="Q12" s="40"/>
      <c r="R12" s="40"/>
      <c r="S12" s="40"/>
      <c r="AB12" t="s">
        <v>21</v>
      </c>
      <c r="AC12">
        <v>35</v>
      </c>
      <c r="AD12" t="s">
        <v>11</v>
      </c>
      <c r="AE12">
        <v>0</v>
      </c>
      <c r="AF12">
        <v>0</v>
      </c>
      <c r="AG12">
        <v>187.7</v>
      </c>
      <c r="AH12">
        <v>127</v>
      </c>
      <c r="AI12">
        <v>31.91</v>
      </c>
      <c r="AJ12">
        <v>0</v>
      </c>
      <c r="AK12">
        <v>0</v>
      </c>
    </row>
    <row r="13" spans="2:37" x14ac:dyDescent="0.25">
      <c r="P13" s="40"/>
      <c r="Q13" s="40"/>
      <c r="R13" s="40"/>
      <c r="S13" s="40"/>
      <c r="AB13" t="s">
        <v>22</v>
      </c>
      <c r="AC13">
        <v>34</v>
      </c>
      <c r="AD13" t="s">
        <v>13</v>
      </c>
      <c r="AE13">
        <v>0</v>
      </c>
      <c r="AF13">
        <v>0</v>
      </c>
      <c r="AG13">
        <v>128.80000000000001</v>
      </c>
      <c r="AH13">
        <v>96</v>
      </c>
      <c r="AI13">
        <v>21.9</v>
      </c>
      <c r="AJ13">
        <v>1</v>
      </c>
      <c r="AK13">
        <v>0</v>
      </c>
    </row>
    <row r="14" spans="2:37" x14ac:dyDescent="0.25">
      <c r="AB14" t="s">
        <v>23</v>
      </c>
      <c r="AC14">
        <v>46</v>
      </c>
      <c r="AD14" t="s">
        <v>16</v>
      </c>
      <c r="AE14">
        <v>0</v>
      </c>
      <c r="AF14">
        <v>0</v>
      </c>
      <c r="AG14">
        <v>156.6</v>
      </c>
      <c r="AH14">
        <v>88</v>
      </c>
      <c r="AI14">
        <v>26.62</v>
      </c>
      <c r="AJ14">
        <v>3</v>
      </c>
      <c r="AK14">
        <v>0</v>
      </c>
    </row>
    <row r="15" spans="2:37" x14ac:dyDescent="0.25">
      <c r="AB15" t="s">
        <v>24</v>
      </c>
      <c r="AC15">
        <v>30</v>
      </c>
      <c r="AD15" t="s">
        <v>11</v>
      </c>
      <c r="AE15">
        <v>0</v>
      </c>
      <c r="AF15">
        <v>0</v>
      </c>
      <c r="AG15">
        <v>332.9</v>
      </c>
      <c r="AH15">
        <v>67</v>
      </c>
      <c r="AI15">
        <v>56.59</v>
      </c>
      <c r="AJ15">
        <v>4</v>
      </c>
      <c r="AK15">
        <v>1</v>
      </c>
    </row>
    <row r="16" spans="2:37" x14ac:dyDescent="0.25">
      <c r="AB16" t="s">
        <v>25</v>
      </c>
      <c r="AC16">
        <v>37</v>
      </c>
      <c r="AD16" t="s">
        <v>13</v>
      </c>
      <c r="AE16">
        <v>1</v>
      </c>
      <c r="AF16">
        <v>27</v>
      </c>
      <c r="AG16">
        <v>196.4</v>
      </c>
      <c r="AH16">
        <v>139</v>
      </c>
      <c r="AI16">
        <v>33.39</v>
      </c>
      <c r="AJ16">
        <v>1</v>
      </c>
      <c r="AK16">
        <v>0</v>
      </c>
    </row>
    <row r="17" spans="2:37" x14ac:dyDescent="0.25">
      <c r="AB17" t="s">
        <v>26</v>
      </c>
      <c r="AC17">
        <v>48</v>
      </c>
      <c r="AD17" t="s">
        <v>16</v>
      </c>
      <c r="AE17">
        <v>1</v>
      </c>
      <c r="AF17">
        <v>33</v>
      </c>
      <c r="AG17">
        <v>189.7</v>
      </c>
      <c r="AH17">
        <v>66</v>
      </c>
      <c r="AI17">
        <v>32.25</v>
      </c>
      <c r="AJ17">
        <v>1</v>
      </c>
      <c r="AK17">
        <v>0</v>
      </c>
    </row>
    <row r="18" spans="2:37" x14ac:dyDescent="0.25">
      <c r="AB18" t="s">
        <v>27</v>
      </c>
      <c r="AC18">
        <v>40</v>
      </c>
      <c r="AD18" t="s">
        <v>11</v>
      </c>
      <c r="AE18">
        <v>0</v>
      </c>
      <c r="AF18">
        <v>0</v>
      </c>
      <c r="AG18">
        <v>224.4</v>
      </c>
      <c r="AH18">
        <v>90</v>
      </c>
      <c r="AI18">
        <v>38.15</v>
      </c>
      <c r="AJ18">
        <v>1</v>
      </c>
      <c r="AK18">
        <v>0</v>
      </c>
    </row>
    <row r="19" spans="2:37" x14ac:dyDescent="0.25">
      <c r="AB19" t="s">
        <v>28</v>
      </c>
      <c r="AC19">
        <v>40</v>
      </c>
      <c r="AD19" t="s">
        <v>11</v>
      </c>
      <c r="AE19">
        <v>0</v>
      </c>
      <c r="AF19">
        <v>0</v>
      </c>
      <c r="AG19">
        <v>155.1</v>
      </c>
      <c r="AH19">
        <v>117</v>
      </c>
      <c r="AI19">
        <v>26.37</v>
      </c>
      <c r="AJ19">
        <v>0</v>
      </c>
      <c r="AK19">
        <v>0</v>
      </c>
    </row>
    <row r="20" spans="2:37" x14ac:dyDescent="0.25">
      <c r="AB20" t="s">
        <v>29</v>
      </c>
      <c r="AC20">
        <v>30</v>
      </c>
      <c r="AD20" t="s">
        <v>13</v>
      </c>
      <c r="AE20">
        <v>0</v>
      </c>
      <c r="AF20">
        <v>0</v>
      </c>
      <c r="AG20">
        <v>62.4</v>
      </c>
      <c r="AH20">
        <v>89</v>
      </c>
      <c r="AI20">
        <v>10.61</v>
      </c>
      <c r="AJ20">
        <v>5</v>
      </c>
      <c r="AK20">
        <v>1</v>
      </c>
    </row>
    <row r="21" spans="2:37" x14ac:dyDescent="0.25">
      <c r="AB21" t="s">
        <v>30</v>
      </c>
      <c r="AC21">
        <v>42</v>
      </c>
      <c r="AD21" t="s">
        <v>11</v>
      </c>
      <c r="AE21">
        <v>0</v>
      </c>
      <c r="AF21">
        <v>0</v>
      </c>
      <c r="AG21">
        <v>183</v>
      </c>
      <c r="AH21">
        <v>112</v>
      </c>
      <c r="AI21">
        <v>31.11</v>
      </c>
      <c r="AJ21">
        <v>0</v>
      </c>
      <c r="AK21">
        <v>0</v>
      </c>
    </row>
    <row r="22" spans="2:37" x14ac:dyDescent="0.25">
      <c r="AB22" t="s">
        <v>31</v>
      </c>
      <c r="AC22">
        <v>43</v>
      </c>
      <c r="AD22" t="s">
        <v>11</v>
      </c>
      <c r="AE22">
        <v>0</v>
      </c>
      <c r="AF22">
        <v>0</v>
      </c>
      <c r="AG22">
        <v>110.4</v>
      </c>
      <c r="AH22">
        <v>103</v>
      </c>
      <c r="AI22">
        <v>18.77</v>
      </c>
      <c r="AJ22">
        <v>2</v>
      </c>
      <c r="AK22">
        <v>0</v>
      </c>
    </row>
    <row r="23" spans="2:37" x14ac:dyDescent="0.25">
      <c r="AB23" t="s">
        <v>26</v>
      </c>
      <c r="AC23">
        <v>43</v>
      </c>
      <c r="AD23" t="s">
        <v>16</v>
      </c>
      <c r="AE23">
        <v>0</v>
      </c>
      <c r="AF23">
        <v>0</v>
      </c>
      <c r="AG23">
        <v>81.099999999999994</v>
      </c>
      <c r="AH23">
        <v>86</v>
      </c>
      <c r="AI23">
        <v>13.79</v>
      </c>
      <c r="AJ23">
        <v>0</v>
      </c>
      <c r="AK23">
        <v>0</v>
      </c>
    </row>
    <row r="24" spans="2:37" x14ac:dyDescent="0.25">
      <c r="AB24" t="s">
        <v>32</v>
      </c>
      <c r="AC24">
        <v>39</v>
      </c>
      <c r="AD24" t="s">
        <v>13</v>
      </c>
      <c r="AE24">
        <v>1</v>
      </c>
      <c r="AF24">
        <v>39</v>
      </c>
      <c r="AG24">
        <v>213</v>
      </c>
      <c r="AH24">
        <v>115</v>
      </c>
      <c r="AI24">
        <v>36.21</v>
      </c>
      <c r="AJ24">
        <v>0</v>
      </c>
      <c r="AK24">
        <v>0</v>
      </c>
    </row>
    <row r="25" spans="2:37" ht="15" customHeight="1" x14ac:dyDescent="0.25">
      <c r="AB25" t="s">
        <v>23</v>
      </c>
      <c r="AC25">
        <v>39</v>
      </c>
      <c r="AD25" t="s">
        <v>13</v>
      </c>
      <c r="AE25">
        <v>0</v>
      </c>
      <c r="AF25">
        <v>0</v>
      </c>
      <c r="AG25">
        <v>134.30000000000001</v>
      </c>
      <c r="AH25">
        <v>73</v>
      </c>
      <c r="AI25">
        <v>22.83</v>
      </c>
      <c r="AJ25">
        <v>3</v>
      </c>
      <c r="AK25">
        <v>0</v>
      </c>
    </row>
    <row r="26" spans="2:37" x14ac:dyDescent="0.25">
      <c r="AB26" t="s">
        <v>17</v>
      </c>
      <c r="AC26">
        <v>33</v>
      </c>
      <c r="AD26" t="s">
        <v>11</v>
      </c>
      <c r="AE26">
        <v>0</v>
      </c>
      <c r="AF26">
        <v>0</v>
      </c>
      <c r="AG26">
        <v>190</v>
      </c>
      <c r="AH26">
        <v>109</v>
      </c>
      <c r="AI26">
        <v>32.299999999999997</v>
      </c>
      <c r="AJ26">
        <v>0</v>
      </c>
      <c r="AK26">
        <v>0</v>
      </c>
    </row>
    <row r="27" spans="2:37" x14ac:dyDescent="0.25">
      <c r="AB27" t="s">
        <v>33</v>
      </c>
      <c r="AC27">
        <v>48</v>
      </c>
      <c r="AD27" t="s">
        <v>16</v>
      </c>
      <c r="AE27">
        <v>0</v>
      </c>
      <c r="AF27">
        <v>0</v>
      </c>
      <c r="AG27">
        <v>119.3</v>
      </c>
      <c r="AH27">
        <v>117</v>
      </c>
      <c r="AI27">
        <v>20.28</v>
      </c>
      <c r="AJ27">
        <v>1</v>
      </c>
      <c r="AK27">
        <v>0</v>
      </c>
    </row>
    <row r="28" spans="2:37" ht="45" x14ac:dyDescent="0.25">
      <c r="B28" s="33" t="s">
        <v>75</v>
      </c>
      <c r="C28" s="32" t="s">
        <v>93</v>
      </c>
      <c r="P28" s="31" t="s">
        <v>76</v>
      </c>
      <c r="Q28" s="32" t="s">
        <v>93</v>
      </c>
      <c r="AB28" t="s">
        <v>34</v>
      </c>
      <c r="AC28">
        <v>44</v>
      </c>
      <c r="AD28" t="s">
        <v>16</v>
      </c>
      <c r="AE28">
        <v>0</v>
      </c>
      <c r="AF28">
        <v>0</v>
      </c>
      <c r="AG28">
        <v>226.1</v>
      </c>
      <c r="AH28">
        <v>105</v>
      </c>
      <c r="AI28">
        <v>38.44</v>
      </c>
      <c r="AJ28">
        <v>1</v>
      </c>
      <c r="AK28">
        <v>0</v>
      </c>
    </row>
    <row r="29" spans="2:37" x14ac:dyDescent="0.25">
      <c r="B29" s="30" t="s">
        <v>84</v>
      </c>
      <c r="C29" s="30" t="s">
        <v>48</v>
      </c>
      <c r="D29" s="30" t="s">
        <v>12</v>
      </c>
      <c r="E29" s="30" t="s">
        <v>27</v>
      </c>
      <c r="P29" s="32" t="s">
        <v>84</v>
      </c>
      <c r="Q29" s="30" t="s">
        <v>48</v>
      </c>
      <c r="R29" s="30" t="s">
        <v>12</v>
      </c>
      <c r="S29" s="30" t="s">
        <v>27</v>
      </c>
      <c r="AB29" t="s">
        <v>30</v>
      </c>
      <c r="AC29">
        <v>34</v>
      </c>
      <c r="AD29" t="s">
        <v>13</v>
      </c>
      <c r="AE29">
        <v>0</v>
      </c>
      <c r="AF29">
        <v>0</v>
      </c>
      <c r="AG29">
        <v>249.6</v>
      </c>
      <c r="AH29">
        <v>118</v>
      </c>
      <c r="AI29">
        <v>42.43</v>
      </c>
      <c r="AJ29">
        <v>1</v>
      </c>
      <c r="AK29">
        <v>1</v>
      </c>
    </row>
    <row r="30" spans="2:37" x14ac:dyDescent="0.25">
      <c r="B30" s="29">
        <v>0</v>
      </c>
      <c r="C30" s="11">
        <v>22</v>
      </c>
      <c r="D30" s="11">
        <v>16</v>
      </c>
      <c r="E30" s="11">
        <v>20</v>
      </c>
      <c r="P30" s="29">
        <v>0</v>
      </c>
      <c r="Q30" s="11">
        <v>673</v>
      </c>
      <c r="R30" s="11">
        <v>460</v>
      </c>
      <c r="S30" s="11">
        <v>587</v>
      </c>
      <c r="AB30" t="s">
        <v>14</v>
      </c>
      <c r="AC30">
        <v>39</v>
      </c>
      <c r="AD30" t="s">
        <v>13</v>
      </c>
      <c r="AE30">
        <v>1</v>
      </c>
      <c r="AF30">
        <v>25</v>
      </c>
      <c r="AG30">
        <v>176.8</v>
      </c>
      <c r="AH30">
        <v>94</v>
      </c>
      <c r="AI30">
        <v>30.06</v>
      </c>
      <c r="AJ30">
        <v>0</v>
      </c>
      <c r="AK30">
        <v>0</v>
      </c>
    </row>
    <row r="31" spans="2:37" x14ac:dyDescent="0.25">
      <c r="B31" s="29">
        <v>1</v>
      </c>
      <c r="C31" s="11">
        <v>3</v>
      </c>
      <c r="D31" s="11">
        <v>6</v>
      </c>
      <c r="E31" s="11">
        <v>1</v>
      </c>
      <c r="P31" s="29">
        <v>1</v>
      </c>
      <c r="Q31" s="11">
        <v>82</v>
      </c>
      <c r="R31" s="11">
        <v>193</v>
      </c>
      <c r="S31" s="11">
        <v>31</v>
      </c>
      <c r="AB31" t="s">
        <v>35</v>
      </c>
      <c r="AC31">
        <v>35</v>
      </c>
      <c r="AD31" t="s">
        <v>13</v>
      </c>
      <c r="AE31">
        <v>1</v>
      </c>
      <c r="AF31">
        <v>30</v>
      </c>
      <c r="AG31">
        <v>146.30000000000001</v>
      </c>
      <c r="AH31">
        <v>128</v>
      </c>
      <c r="AI31">
        <v>24.87</v>
      </c>
      <c r="AJ31">
        <v>0</v>
      </c>
      <c r="AK31">
        <v>0</v>
      </c>
    </row>
    <row r="32" spans="2:37" x14ac:dyDescent="0.25">
      <c r="AB32" t="s">
        <v>15</v>
      </c>
      <c r="AC32">
        <v>32</v>
      </c>
      <c r="AD32" t="s">
        <v>11</v>
      </c>
      <c r="AE32">
        <v>0</v>
      </c>
      <c r="AF32">
        <v>0</v>
      </c>
      <c r="AG32">
        <v>130.80000000000001</v>
      </c>
      <c r="AH32">
        <v>64</v>
      </c>
      <c r="AI32">
        <v>22.24</v>
      </c>
      <c r="AJ32">
        <v>1</v>
      </c>
      <c r="AK32">
        <v>0</v>
      </c>
    </row>
    <row r="33" spans="2:37" ht="75" x14ac:dyDescent="0.25">
      <c r="P33" s="28" t="s">
        <v>124</v>
      </c>
      <c r="AB33" t="s">
        <v>35</v>
      </c>
      <c r="AC33">
        <v>39</v>
      </c>
      <c r="AD33" t="s">
        <v>11</v>
      </c>
      <c r="AE33">
        <v>1</v>
      </c>
      <c r="AF33">
        <v>33</v>
      </c>
      <c r="AG33">
        <v>203.9</v>
      </c>
      <c r="AH33">
        <v>106</v>
      </c>
      <c r="AI33">
        <v>34.659999999999997</v>
      </c>
      <c r="AJ33">
        <v>3</v>
      </c>
      <c r="AK33">
        <v>0</v>
      </c>
    </row>
    <row r="34" spans="2:37" ht="90" x14ac:dyDescent="0.25">
      <c r="B34" s="40" t="s">
        <v>123</v>
      </c>
      <c r="C34" s="40"/>
      <c r="D34" s="40"/>
      <c r="E34" s="40"/>
      <c r="P34" s="28" t="s">
        <v>97</v>
      </c>
      <c r="AB34" t="s">
        <v>36</v>
      </c>
      <c r="AC34">
        <v>40</v>
      </c>
      <c r="AD34" t="s">
        <v>13</v>
      </c>
      <c r="AE34">
        <v>0</v>
      </c>
      <c r="AF34">
        <v>0</v>
      </c>
      <c r="AG34">
        <v>126.3</v>
      </c>
      <c r="AH34">
        <v>102</v>
      </c>
      <c r="AI34">
        <v>21.47</v>
      </c>
      <c r="AJ34">
        <v>3</v>
      </c>
      <c r="AK34">
        <v>0</v>
      </c>
    </row>
    <row r="35" spans="2:37" x14ac:dyDescent="0.25">
      <c r="B35" s="40"/>
      <c r="C35" s="40"/>
      <c r="D35" s="40"/>
      <c r="E35" s="40"/>
      <c r="AB35" t="s">
        <v>37</v>
      </c>
      <c r="AC35">
        <v>29</v>
      </c>
      <c r="AD35" t="s">
        <v>13</v>
      </c>
      <c r="AE35">
        <v>1</v>
      </c>
      <c r="AF35">
        <v>41</v>
      </c>
      <c r="AG35">
        <v>173.1</v>
      </c>
      <c r="AH35">
        <v>85</v>
      </c>
      <c r="AI35">
        <v>29.43</v>
      </c>
      <c r="AJ35">
        <v>0</v>
      </c>
      <c r="AK35">
        <v>1</v>
      </c>
    </row>
    <row r="36" spans="2:37" x14ac:dyDescent="0.25">
      <c r="B36" s="40"/>
      <c r="C36" s="40"/>
      <c r="D36" s="40"/>
      <c r="E36" s="40"/>
      <c r="AB36" t="s">
        <v>38</v>
      </c>
      <c r="AC36">
        <v>35</v>
      </c>
      <c r="AD36" t="s">
        <v>16</v>
      </c>
      <c r="AE36">
        <v>0</v>
      </c>
      <c r="AF36">
        <v>0</v>
      </c>
      <c r="AG36">
        <v>124.8</v>
      </c>
      <c r="AH36">
        <v>82</v>
      </c>
      <c r="AI36">
        <v>21.22</v>
      </c>
      <c r="AJ36">
        <v>2</v>
      </c>
      <c r="AK36">
        <v>0</v>
      </c>
    </row>
    <row r="37" spans="2:37" x14ac:dyDescent="0.25">
      <c r="B37" s="41"/>
      <c r="C37" s="41"/>
      <c r="D37" s="41"/>
      <c r="E37" s="41"/>
      <c r="AB37" t="s">
        <v>25</v>
      </c>
      <c r="AC37">
        <v>46</v>
      </c>
      <c r="AD37" t="s">
        <v>11</v>
      </c>
      <c r="AE37">
        <v>0</v>
      </c>
      <c r="AF37">
        <v>0</v>
      </c>
      <c r="AG37">
        <v>85.8</v>
      </c>
      <c r="AH37">
        <v>77</v>
      </c>
      <c r="AI37">
        <v>14.59</v>
      </c>
      <c r="AJ37">
        <v>3</v>
      </c>
      <c r="AK37">
        <v>0</v>
      </c>
    </row>
    <row r="38" spans="2:37" x14ac:dyDescent="0.25">
      <c r="AB38" t="s">
        <v>39</v>
      </c>
      <c r="AC38">
        <v>31</v>
      </c>
      <c r="AD38" t="s">
        <v>16</v>
      </c>
      <c r="AE38">
        <v>0</v>
      </c>
      <c r="AF38">
        <v>0</v>
      </c>
      <c r="AG38">
        <v>154</v>
      </c>
      <c r="AH38">
        <v>67</v>
      </c>
      <c r="AI38">
        <v>26.18</v>
      </c>
      <c r="AJ38">
        <v>1</v>
      </c>
      <c r="AK38">
        <v>0</v>
      </c>
    </row>
    <row r="39" spans="2:37" x14ac:dyDescent="0.25">
      <c r="AB39" t="s">
        <v>40</v>
      </c>
      <c r="AC39">
        <v>40</v>
      </c>
      <c r="AD39" t="s">
        <v>13</v>
      </c>
      <c r="AE39">
        <v>1</v>
      </c>
      <c r="AF39">
        <v>28</v>
      </c>
      <c r="AG39">
        <v>120.9</v>
      </c>
      <c r="AH39">
        <v>97</v>
      </c>
      <c r="AI39">
        <v>20.55</v>
      </c>
      <c r="AJ39">
        <v>2</v>
      </c>
      <c r="AK39">
        <v>0</v>
      </c>
    </row>
    <row r="40" spans="2:37" x14ac:dyDescent="0.25">
      <c r="AB40" t="s">
        <v>41</v>
      </c>
      <c r="AC40">
        <v>30</v>
      </c>
      <c r="AD40" t="s">
        <v>11</v>
      </c>
      <c r="AE40">
        <v>0</v>
      </c>
      <c r="AF40">
        <v>0</v>
      </c>
      <c r="AG40">
        <v>211.3</v>
      </c>
      <c r="AH40">
        <v>120</v>
      </c>
      <c r="AI40">
        <v>35.92</v>
      </c>
      <c r="AJ40">
        <v>3</v>
      </c>
      <c r="AK40">
        <v>0</v>
      </c>
    </row>
    <row r="41" spans="2:37" x14ac:dyDescent="0.25">
      <c r="AB41" t="s">
        <v>42</v>
      </c>
      <c r="AC41">
        <v>35</v>
      </c>
      <c r="AD41" t="s">
        <v>13</v>
      </c>
      <c r="AE41">
        <v>0</v>
      </c>
      <c r="AF41">
        <v>0</v>
      </c>
      <c r="AG41">
        <v>187</v>
      </c>
      <c r="AH41">
        <v>133</v>
      </c>
      <c r="AI41">
        <v>31.79</v>
      </c>
      <c r="AJ41">
        <v>2</v>
      </c>
      <c r="AK41">
        <v>0</v>
      </c>
    </row>
    <row r="42" spans="2:37" x14ac:dyDescent="0.25">
      <c r="N42" t="s">
        <v>125</v>
      </c>
      <c r="AB42" t="s">
        <v>32</v>
      </c>
      <c r="AC42">
        <v>39</v>
      </c>
      <c r="AD42" t="s">
        <v>11</v>
      </c>
      <c r="AE42">
        <v>1</v>
      </c>
      <c r="AF42">
        <v>24</v>
      </c>
      <c r="AG42">
        <v>133.19999999999999</v>
      </c>
      <c r="AH42">
        <v>135</v>
      </c>
      <c r="AI42">
        <v>22.64</v>
      </c>
      <c r="AJ42">
        <v>1</v>
      </c>
      <c r="AK42">
        <v>0</v>
      </c>
    </row>
    <row r="43" spans="2:37" x14ac:dyDescent="0.25">
      <c r="AB43" t="s">
        <v>22</v>
      </c>
      <c r="AC43">
        <v>34</v>
      </c>
      <c r="AD43" t="s">
        <v>13</v>
      </c>
      <c r="AE43">
        <v>0</v>
      </c>
      <c r="AF43">
        <v>0</v>
      </c>
      <c r="AG43">
        <v>191.9</v>
      </c>
      <c r="AH43">
        <v>108</v>
      </c>
      <c r="AI43">
        <v>32.619999999999997</v>
      </c>
      <c r="AJ43">
        <v>3</v>
      </c>
      <c r="AK43">
        <v>0</v>
      </c>
    </row>
    <row r="44" spans="2:37" x14ac:dyDescent="0.25">
      <c r="AB44" t="s">
        <v>20</v>
      </c>
      <c r="AC44">
        <v>40</v>
      </c>
      <c r="AD44" t="s">
        <v>13</v>
      </c>
      <c r="AE44">
        <v>0</v>
      </c>
      <c r="AF44">
        <v>0</v>
      </c>
      <c r="AG44">
        <v>220.6</v>
      </c>
      <c r="AH44">
        <v>57</v>
      </c>
      <c r="AI44">
        <v>37.5</v>
      </c>
      <c r="AJ44">
        <v>1</v>
      </c>
      <c r="AK44">
        <v>0</v>
      </c>
    </row>
    <row r="45" spans="2:37" x14ac:dyDescent="0.25">
      <c r="AB45" t="s">
        <v>26</v>
      </c>
      <c r="AC45">
        <v>36</v>
      </c>
      <c r="AD45" t="s">
        <v>13</v>
      </c>
      <c r="AE45">
        <v>0</v>
      </c>
      <c r="AF45">
        <v>0</v>
      </c>
      <c r="AG45">
        <v>186.1</v>
      </c>
      <c r="AH45">
        <v>112</v>
      </c>
      <c r="AI45">
        <v>31.64</v>
      </c>
      <c r="AJ45">
        <v>2</v>
      </c>
      <c r="AK45">
        <v>0</v>
      </c>
    </row>
    <row r="46" spans="2:37" x14ac:dyDescent="0.25">
      <c r="AB46" t="s">
        <v>43</v>
      </c>
      <c r="AC46">
        <v>41</v>
      </c>
      <c r="AD46" t="s">
        <v>11</v>
      </c>
      <c r="AE46">
        <v>0</v>
      </c>
      <c r="AF46">
        <v>0</v>
      </c>
      <c r="AG46">
        <v>160.19999999999999</v>
      </c>
      <c r="AH46">
        <v>117</v>
      </c>
      <c r="AI46">
        <v>27.23</v>
      </c>
      <c r="AJ46">
        <v>2</v>
      </c>
      <c r="AK46">
        <v>0</v>
      </c>
    </row>
    <row r="47" spans="2:37" x14ac:dyDescent="0.25">
      <c r="AB47" t="s">
        <v>20</v>
      </c>
      <c r="AC47">
        <v>42</v>
      </c>
      <c r="AD47" t="s">
        <v>13</v>
      </c>
      <c r="AE47">
        <v>0</v>
      </c>
      <c r="AF47">
        <v>0</v>
      </c>
      <c r="AG47">
        <v>175.5</v>
      </c>
      <c r="AH47">
        <v>67</v>
      </c>
      <c r="AI47">
        <v>29.84</v>
      </c>
      <c r="AJ47">
        <v>1</v>
      </c>
      <c r="AK47">
        <v>0</v>
      </c>
    </row>
    <row r="48" spans="2:37" x14ac:dyDescent="0.25">
      <c r="AB48" t="s">
        <v>29</v>
      </c>
      <c r="AC48">
        <v>41</v>
      </c>
      <c r="AD48" t="s">
        <v>11</v>
      </c>
      <c r="AE48">
        <v>0</v>
      </c>
      <c r="AF48">
        <v>0</v>
      </c>
      <c r="AG48">
        <v>126.9</v>
      </c>
      <c r="AH48">
        <v>98</v>
      </c>
      <c r="AI48">
        <v>21.57</v>
      </c>
      <c r="AJ48">
        <v>1</v>
      </c>
      <c r="AK48">
        <v>0</v>
      </c>
    </row>
    <row r="49" spans="28:37" x14ac:dyDescent="0.25">
      <c r="AB49" t="s">
        <v>29</v>
      </c>
      <c r="AC49">
        <v>24</v>
      </c>
      <c r="AD49" t="s">
        <v>13</v>
      </c>
      <c r="AE49">
        <v>1</v>
      </c>
      <c r="AF49">
        <v>30</v>
      </c>
      <c r="AG49">
        <v>198.4</v>
      </c>
      <c r="AH49">
        <v>129</v>
      </c>
      <c r="AI49">
        <v>33.729999999999997</v>
      </c>
      <c r="AJ49">
        <v>3</v>
      </c>
      <c r="AK49">
        <v>1</v>
      </c>
    </row>
    <row r="50" spans="28:37" x14ac:dyDescent="0.25">
      <c r="AB50" t="s">
        <v>14</v>
      </c>
      <c r="AC50">
        <v>37</v>
      </c>
      <c r="AD50" t="s">
        <v>13</v>
      </c>
      <c r="AE50">
        <v>0</v>
      </c>
      <c r="AF50">
        <v>0</v>
      </c>
      <c r="AG50">
        <v>229.3</v>
      </c>
      <c r="AH50">
        <v>103</v>
      </c>
      <c r="AI50">
        <v>38.979999999999997</v>
      </c>
      <c r="AJ50">
        <v>1</v>
      </c>
      <c r="AK50">
        <v>0</v>
      </c>
    </row>
    <row r="51" spans="28:37" x14ac:dyDescent="0.25">
      <c r="AB51" t="s">
        <v>25</v>
      </c>
      <c r="AC51">
        <v>37</v>
      </c>
      <c r="AD51" t="s">
        <v>13</v>
      </c>
      <c r="AE51">
        <v>0</v>
      </c>
      <c r="AF51">
        <v>0</v>
      </c>
      <c r="AG51">
        <v>192.1</v>
      </c>
      <c r="AH51">
        <v>97</v>
      </c>
      <c r="AI51">
        <v>32.659999999999997</v>
      </c>
      <c r="AJ51">
        <v>1</v>
      </c>
      <c r="AK51">
        <v>0</v>
      </c>
    </row>
    <row r="52" spans="28:37" x14ac:dyDescent="0.25">
      <c r="AB52" t="s">
        <v>44</v>
      </c>
      <c r="AC52">
        <v>44</v>
      </c>
      <c r="AD52" t="s">
        <v>11</v>
      </c>
      <c r="AE52">
        <v>1</v>
      </c>
      <c r="AF52">
        <v>34</v>
      </c>
      <c r="AG52">
        <v>268.60000000000002</v>
      </c>
      <c r="AH52">
        <v>83</v>
      </c>
      <c r="AI52">
        <v>45.66</v>
      </c>
      <c r="AJ52">
        <v>2</v>
      </c>
      <c r="AK52">
        <v>0</v>
      </c>
    </row>
    <row r="53" spans="28:37" x14ac:dyDescent="0.25">
      <c r="AB53" t="s">
        <v>45</v>
      </c>
      <c r="AC53">
        <v>44</v>
      </c>
      <c r="AD53" t="s">
        <v>13</v>
      </c>
      <c r="AE53">
        <v>1</v>
      </c>
      <c r="AF53">
        <v>28</v>
      </c>
      <c r="AG53">
        <v>180.7</v>
      </c>
      <c r="AH53">
        <v>92</v>
      </c>
      <c r="AI53">
        <v>30.72</v>
      </c>
      <c r="AJ53">
        <v>3</v>
      </c>
      <c r="AK53">
        <v>0</v>
      </c>
    </row>
    <row r="54" spans="28:37" x14ac:dyDescent="0.25">
      <c r="AB54" t="s">
        <v>46</v>
      </c>
      <c r="AC54">
        <v>46</v>
      </c>
      <c r="AD54" t="s">
        <v>13</v>
      </c>
      <c r="AE54">
        <v>0</v>
      </c>
      <c r="AF54">
        <v>0</v>
      </c>
      <c r="AG54">
        <v>131.19999999999999</v>
      </c>
      <c r="AH54">
        <v>98</v>
      </c>
      <c r="AI54">
        <v>22.3</v>
      </c>
      <c r="AJ54">
        <v>2</v>
      </c>
      <c r="AK54">
        <v>0</v>
      </c>
    </row>
    <row r="55" spans="28:37" x14ac:dyDescent="0.25">
      <c r="AB55" t="s">
        <v>47</v>
      </c>
      <c r="AC55">
        <v>38</v>
      </c>
      <c r="AD55" t="s">
        <v>11</v>
      </c>
      <c r="AE55">
        <v>1</v>
      </c>
      <c r="AF55">
        <v>41</v>
      </c>
      <c r="AG55">
        <v>148.1</v>
      </c>
      <c r="AH55">
        <v>74</v>
      </c>
      <c r="AI55">
        <v>25.18</v>
      </c>
      <c r="AJ55">
        <v>2</v>
      </c>
      <c r="AK55">
        <v>0</v>
      </c>
    </row>
    <row r="56" spans="28:37" x14ac:dyDescent="0.25">
      <c r="AB56" t="s">
        <v>32</v>
      </c>
      <c r="AC56">
        <v>39</v>
      </c>
      <c r="AD56" t="s">
        <v>11</v>
      </c>
      <c r="AE56">
        <v>0</v>
      </c>
      <c r="AF56">
        <v>0</v>
      </c>
      <c r="AG56">
        <v>251.5</v>
      </c>
      <c r="AH56">
        <v>105</v>
      </c>
      <c r="AI56">
        <v>42.76</v>
      </c>
      <c r="AJ56">
        <v>0</v>
      </c>
      <c r="AK56">
        <v>0</v>
      </c>
    </row>
    <row r="57" spans="28:37" x14ac:dyDescent="0.25">
      <c r="AB57" t="s">
        <v>48</v>
      </c>
      <c r="AC57">
        <v>40</v>
      </c>
      <c r="AD57" t="s">
        <v>13</v>
      </c>
      <c r="AE57">
        <v>0</v>
      </c>
      <c r="AF57">
        <v>0</v>
      </c>
      <c r="AG57">
        <v>125.2</v>
      </c>
      <c r="AH57">
        <v>93</v>
      </c>
      <c r="AI57">
        <v>21.28</v>
      </c>
      <c r="AJ57">
        <v>0</v>
      </c>
      <c r="AK57">
        <v>0</v>
      </c>
    </row>
    <row r="58" spans="28:37" x14ac:dyDescent="0.25">
      <c r="AB58" t="s">
        <v>43</v>
      </c>
      <c r="AC58">
        <v>39</v>
      </c>
      <c r="AD58" t="s">
        <v>13</v>
      </c>
      <c r="AE58">
        <v>0</v>
      </c>
      <c r="AF58">
        <v>0</v>
      </c>
      <c r="AG58">
        <v>211.6</v>
      </c>
      <c r="AH58">
        <v>70</v>
      </c>
      <c r="AI58">
        <v>35.97</v>
      </c>
      <c r="AJ58">
        <v>1</v>
      </c>
      <c r="AK58">
        <v>0</v>
      </c>
    </row>
    <row r="59" spans="28:37" x14ac:dyDescent="0.25">
      <c r="AB59" t="s">
        <v>27</v>
      </c>
      <c r="AC59">
        <v>31</v>
      </c>
      <c r="AD59" t="s">
        <v>16</v>
      </c>
      <c r="AE59">
        <v>0</v>
      </c>
      <c r="AF59">
        <v>0</v>
      </c>
      <c r="AG59">
        <v>178.9</v>
      </c>
      <c r="AH59">
        <v>101</v>
      </c>
      <c r="AI59">
        <v>30.41</v>
      </c>
      <c r="AJ59">
        <v>4</v>
      </c>
      <c r="AK59">
        <v>1</v>
      </c>
    </row>
    <row r="60" spans="28:37" x14ac:dyDescent="0.25">
      <c r="AB60" t="s">
        <v>12</v>
      </c>
      <c r="AC60">
        <v>46</v>
      </c>
      <c r="AD60" t="s">
        <v>13</v>
      </c>
      <c r="AE60">
        <v>0</v>
      </c>
      <c r="AF60">
        <v>0</v>
      </c>
      <c r="AG60">
        <v>241.8</v>
      </c>
      <c r="AH60">
        <v>93</v>
      </c>
      <c r="AI60">
        <v>41.11</v>
      </c>
      <c r="AJ60">
        <v>3</v>
      </c>
      <c r="AK60">
        <v>0</v>
      </c>
    </row>
    <row r="61" spans="28:37" x14ac:dyDescent="0.25">
      <c r="AB61" t="s">
        <v>48</v>
      </c>
      <c r="AC61">
        <v>34</v>
      </c>
      <c r="AD61" t="s">
        <v>16</v>
      </c>
      <c r="AE61">
        <v>1</v>
      </c>
      <c r="AF61">
        <v>46</v>
      </c>
      <c r="AG61">
        <v>224.9</v>
      </c>
      <c r="AH61">
        <v>97</v>
      </c>
      <c r="AI61">
        <v>38.229999999999997</v>
      </c>
      <c r="AJ61">
        <v>0</v>
      </c>
      <c r="AK61">
        <v>0</v>
      </c>
    </row>
    <row r="62" spans="28:37" x14ac:dyDescent="0.25">
      <c r="AB62" t="s">
        <v>49</v>
      </c>
      <c r="AC62">
        <v>43</v>
      </c>
      <c r="AD62" t="s">
        <v>16</v>
      </c>
      <c r="AE62">
        <v>0</v>
      </c>
      <c r="AF62">
        <v>0</v>
      </c>
      <c r="AG62">
        <v>248.6</v>
      </c>
      <c r="AH62">
        <v>83</v>
      </c>
      <c r="AI62">
        <v>42.26</v>
      </c>
      <c r="AJ62">
        <v>3</v>
      </c>
      <c r="AK62">
        <v>0</v>
      </c>
    </row>
    <row r="63" spans="28:37" x14ac:dyDescent="0.25">
      <c r="AB63" t="s">
        <v>50</v>
      </c>
      <c r="AC63">
        <v>46</v>
      </c>
      <c r="AD63" t="s">
        <v>11</v>
      </c>
      <c r="AE63">
        <v>0</v>
      </c>
      <c r="AF63">
        <v>0</v>
      </c>
      <c r="AG63">
        <v>203.4</v>
      </c>
      <c r="AH63">
        <v>146</v>
      </c>
      <c r="AI63">
        <v>34.58</v>
      </c>
      <c r="AJ63">
        <v>1</v>
      </c>
      <c r="AK63">
        <v>0</v>
      </c>
    </row>
    <row r="64" spans="28:37" x14ac:dyDescent="0.25">
      <c r="AB64" t="s">
        <v>33</v>
      </c>
      <c r="AC64">
        <v>35</v>
      </c>
      <c r="AD64" t="s">
        <v>11</v>
      </c>
      <c r="AE64">
        <v>0</v>
      </c>
      <c r="AF64">
        <v>0</v>
      </c>
      <c r="AG64">
        <v>235.8</v>
      </c>
      <c r="AH64">
        <v>109</v>
      </c>
      <c r="AI64">
        <v>40.090000000000003</v>
      </c>
      <c r="AJ64">
        <v>0</v>
      </c>
      <c r="AK64">
        <v>0</v>
      </c>
    </row>
    <row r="65" spans="28:37" x14ac:dyDescent="0.25">
      <c r="AB65" t="s">
        <v>48</v>
      </c>
      <c r="AC65">
        <v>40</v>
      </c>
      <c r="AD65" t="s">
        <v>11</v>
      </c>
      <c r="AE65">
        <v>0</v>
      </c>
      <c r="AF65">
        <v>0</v>
      </c>
      <c r="AG65">
        <v>157.1</v>
      </c>
      <c r="AH65">
        <v>90</v>
      </c>
      <c r="AI65">
        <v>26.71</v>
      </c>
      <c r="AJ65">
        <v>1</v>
      </c>
      <c r="AK65">
        <v>0</v>
      </c>
    </row>
    <row r="66" spans="28:37" x14ac:dyDescent="0.25">
      <c r="AB66" t="s">
        <v>51</v>
      </c>
      <c r="AC66">
        <v>31</v>
      </c>
      <c r="AD66" t="s">
        <v>11</v>
      </c>
      <c r="AE66">
        <v>0</v>
      </c>
      <c r="AF66">
        <v>0</v>
      </c>
      <c r="AG66">
        <v>300.3</v>
      </c>
      <c r="AH66">
        <v>109</v>
      </c>
      <c r="AI66">
        <v>51.05</v>
      </c>
      <c r="AJ66">
        <v>0</v>
      </c>
      <c r="AK66">
        <v>1</v>
      </c>
    </row>
    <row r="67" spans="28:37" x14ac:dyDescent="0.25">
      <c r="AB67" t="s">
        <v>24</v>
      </c>
      <c r="AC67">
        <v>33</v>
      </c>
      <c r="AD67" t="s">
        <v>13</v>
      </c>
      <c r="AE67">
        <v>0</v>
      </c>
      <c r="AF67">
        <v>0</v>
      </c>
      <c r="AG67">
        <v>61.6</v>
      </c>
      <c r="AH67">
        <v>117</v>
      </c>
      <c r="AI67">
        <v>10.47</v>
      </c>
      <c r="AJ67">
        <v>4</v>
      </c>
      <c r="AK67">
        <v>1</v>
      </c>
    </row>
    <row r="68" spans="28:37" x14ac:dyDescent="0.25">
      <c r="AB68" t="s">
        <v>48</v>
      </c>
      <c r="AC68">
        <v>41</v>
      </c>
      <c r="AD68" t="s">
        <v>11</v>
      </c>
      <c r="AE68">
        <v>0</v>
      </c>
      <c r="AF68">
        <v>0</v>
      </c>
      <c r="AG68">
        <v>214.1</v>
      </c>
      <c r="AH68">
        <v>72</v>
      </c>
      <c r="AI68">
        <v>36.4</v>
      </c>
      <c r="AJ68">
        <v>2</v>
      </c>
      <c r="AK68">
        <v>0</v>
      </c>
    </row>
    <row r="69" spans="28:37" x14ac:dyDescent="0.25">
      <c r="AB69" t="s">
        <v>37</v>
      </c>
      <c r="AC69">
        <v>38</v>
      </c>
      <c r="AD69" t="s">
        <v>13</v>
      </c>
      <c r="AE69">
        <v>0</v>
      </c>
      <c r="AF69">
        <v>0</v>
      </c>
      <c r="AG69">
        <v>170.2</v>
      </c>
      <c r="AH69">
        <v>98</v>
      </c>
      <c r="AI69">
        <v>28.93</v>
      </c>
      <c r="AJ69">
        <v>1</v>
      </c>
      <c r="AK69">
        <v>0</v>
      </c>
    </row>
    <row r="70" spans="28:37" x14ac:dyDescent="0.25">
      <c r="AB70" t="s">
        <v>19</v>
      </c>
      <c r="AC70">
        <v>35</v>
      </c>
      <c r="AD70" t="s">
        <v>11</v>
      </c>
      <c r="AE70">
        <v>0</v>
      </c>
      <c r="AF70">
        <v>0</v>
      </c>
      <c r="AG70">
        <v>201.1</v>
      </c>
      <c r="AH70">
        <v>99</v>
      </c>
      <c r="AI70">
        <v>34.19</v>
      </c>
      <c r="AJ70">
        <v>1</v>
      </c>
      <c r="AK70">
        <v>0</v>
      </c>
    </row>
    <row r="71" spans="28:37" x14ac:dyDescent="0.25">
      <c r="AB71" t="s">
        <v>40</v>
      </c>
      <c r="AC71">
        <v>36</v>
      </c>
      <c r="AD71" t="s">
        <v>11</v>
      </c>
      <c r="AE71">
        <v>0</v>
      </c>
      <c r="AF71">
        <v>0</v>
      </c>
      <c r="AG71">
        <v>215.4</v>
      </c>
      <c r="AH71">
        <v>104</v>
      </c>
      <c r="AI71">
        <v>36.619999999999997</v>
      </c>
      <c r="AJ71">
        <v>3</v>
      </c>
      <c r="AK71">
        <v>0</v>
      </c>
    </row>
    <row r="72" spans="28:37" x14ac:dyDescent="0.25">
      <c r="AB72" t="s">
        <v>36</v>
      </c>
      <c r="AC72">
        <v>46</v>
      </c>
      <c r="AD72" t="s">
        <v>11</v>
      </c>
      <c r="AE72">
        <v>1</v>
      </c>
      <c r="AF72">
        <v>24</v>
      </c>
      <c r="AG72">
        <v>249.5</v>
      </c>
      <c r="AH72">
        <v>101</v>
      </c>
      <c r="AI72">
        <v>42.42</v>
      </c>
      <c r="AJ72">
        <v>1</v>
      </c>
      <c r="AK72">
        <v>0</v>
      </c>
    </row>
    <row r="73" spans="28:37" x14ac:dyDescent="0.25">
      <c r="AB73" t="s">
        <v>52</v>
      </c>
      <c r="AC73">
        <v>42</v>
      </c>
      <c r="AD73" t="s">
        <v>16</v>
      </c>
      <c r="AE73">
        <v>1</v>
      </c>
      <c r="AF73">
        <v>29</v>
      </c>
      <c r="AG73">
        <v>179.3</v>
      </c>
      <c r="AH73">
        <v>104</v>
      </c>
      <c r="AI73">
        <v>30.48</v>
      </c>
      <c r="AJ73">
        <v>0</v>
      </c>
      <c r="AK73">
        <v>0</v>
      </c>
    </row>
    <row r="74" spans="28:37" x14ac:dyDescent="0.25">
      <c r="AB74" t="s">
        <v>20</v>
      </c>
      <c r="AC74">
        <v>27</v>
      </c>
      <c r="AD74" t="s">
        <v>13</v>
      </c>
      <c r="AE74">
        <v>0</v>
      </c>
      <c r="AF74">
        <v>0</v>
      </c>
      <c r="AG74">
        <v>157.9</v>
      </c>
      <c r="AH74">
        <v>105</v>
      </c>
      <c r="AI74">
        <v>26.84</v>
      </c>
      <c r="AJ74">
        <v>4</v>
      </c>
      <c r="AK74">
        <v>1</v>
      </c>
    </row>
    <row r="75" spans="28:37" x14ac:dyDescent="0.25">
      <c r="AB75" t="s">
        <v>19</v>
      </c>
      <c r="AC75">
        <v>44</v>
      </c>
      <c r="AD75" t="s">
        <v>16</v>
      </c>
      <c r="AE75">
        <v>0</v>
      </c>
      <c r="AF75">
        <v>0</v>
      </c>
      <c r="AG75">
        <v>214.3</v>
      </c>
      <c r="AH75">
        <v>118</v>
      </c>
      <c r="AI75">
        <v>36.43</v>
      </c>
      <c r="AJ75">
        <v>1</v>
      </c>
      <c r="AK75">
        <v>0</v>
      </c>
    </row>
    <row r="76" spans="28:37" x14ac:dyDescent="0.25">
      <c r="AB76" t="s">
        <v>53</v>
      </c>
      <c r="AC76">
        <v>42</v>
      </c>
      <c r="AD76" t="s">
        <v>11</v>
      </c>
      <c r="AE76">
        <v>1</v>
      </c>
      <c r="AF76">
        <v>35</v>
      </c>
      <c r="AG76">
        <v>154.1</v>
      </c>
      <c r="AH76">
        <v>104</v>
      </c>
      <c r="AI76">
        <v>26.2</v>
      </c>
      <c r="AJ76">
        <v>2</v>
      </c>
      <c r="AK76">
        <v>0</v>
      </c>
    </row>
    <row r="77" spans="28:37" x14ac:dyDescent="0.25">
      <c r="AB77" t="s">
        <v>12</v>
      </c>
      <c r="AC77">
        <v>28</v>
      </c>
      <c r="AD77" t="s">
        <v>11</v>
      </c>
      <c r="AE77">
        <v>0</v>
      </c>
      <c r="AF77">
        <v>0</v>
      </c>
      <c r="AG77">
        <v>237.9</v>
      </c>
      <c r="AH77">
        <v>125</v>
      </c>
      <c r="AI77">
        <v>40.44</v>
      </c>
      <c r="AJ77">
        <v>1</v>
      </c>
      <c r="AK77">
        <v>1</v>
      </c>
    </row>
    <row r="78" spans="28:37" x14ac:dyDescent="0.25">
      <c r="AB78" t="s">
        <v>51</v>
      </c>
      <c r="AC78">
        <v>36</v>
      </c>
      <c r="AD78" t="s">
        <v>16</v>
      </c>
      <c r="AE78">
        <v>0</v>
      </c>
      <c r="AF78">
        <v>0</v>
      </c>
      <c r="AG78">
        <v>143.9</v>
      </c>
      <c r="AH78">
        <v>61</v>
      </c>
      <c r="AI78">
        <v>24.46</v>
      </c>
      <c r="AJ78">
        <v>1</v>
      </c>
      <c r="AK78">
        <v>0</v>
      </c>
    </row>
    <row r="79" spans="28:37" x14ac:dyDescent="0.25">
      <c r="AB79" t="s">
        <v>18</v>
      </c>
      <c r="AC79">
        <v>31</v>
      </c>
      <c r="AD79" t="s">
        <v>11</v>
      </c>
      <c r="AE79">
        <v>0</v>
      </c>
      <c r="AF79">
        <v>0</v>
      </c>
      <c r="AG79">
        <v>203.4</v>
      </c>
      <c r="AH79">
        <v>100</v>
      </c>
      <c r="AI79">
        <v>34.58</v>
      </c>
      <c r="AJ79">
        <v>0</v>
      </c>
      <c r="AK79">
        <v>1</v>
      </c>
    </row>
    <row r="80" spans="28:37" x14ac:dyDescent="0.25">
      <c r="AB80" t="s">
        <v>38</v>
      </c>
      <c r="AC80">
        <v>48</v>
      </c>
      <c r="AD80" t="s">
        <v>11</v>
      </c>
      <c r="AE80">
        <v>0</v>
      </c>
      <c r="AF80">
        <v>0</v>
      </c>
      <c r="AG80">
        <v>124.3</v>
      </c>
      <c r="AH80">
        <v>100</v>
      </c>
      <c r="AI80">
        <v>21.13</v>
      </c>
      <c r="AJ80">
        <v>1</v>
      </c>
      <c r="AK80">
        <v>0</v>
      </c>
    </row>
    <row r="81" spans="28:37" x14ac:dyDescent="0.25">
      <c r="AB81" t="s">
        <v>54</v>
      </c>
      <c r="AC81">
        <v>41</v>
      </c>
      <c r="AD81" t="s">
        <v>11</v>
      </c>
      <c r="AE81">
        <v>0</v>
      </c>
      <c r="AF81">
        <v>0</v>
      </c>
      <c r="AG81">
        <v>252.9</v>
      </c>
      <c r="AH81">
        <v>93</v>
      </c>
      <c r="AI81">
        <v>42.99</v>
      </c>
      <c r="AJ81">
        <v>3</v>
      </c>
      <c r="AK81">
        <v>0</v>
      </c>
    </row>
    <row r="82" spans="28:37" x14ac:dyDescent="0.25">
      <c r="AB82" t="s">
        <v>30</v>
      </c>
      <c r="AC82">
        <v>29</v>
      </c>
      <c r="AD82" t="s">
        <v>11</v>
      </c>
      <c r="AE82">
        <v>0</v>
      </c>
      <c r="AF82">
        <v>0</v>
      </c>
      <c r="AG82">
        <v>179.1</v>
      </c>
      <c r="AH82">
        <v>71</v>
      </c>
      <c r="AI82">
        <v>30.45</v>
      </c>
      <c r="AJ82">
        <v>3</v>
      </c>
      <c r="AK82">
        <v>0</v>
      </c>
    </row>
    <row r="83" spans="28:37" x14ac:dyDescent="0.25">
      <c r="AB83" t="s">
        <v>23</v>
      </c>
      <c r="AC83">
        <v>48</v>
      </c>
      <c r="AD83" t="s">
        <v>11</v>
      </c>
      <c r="AE83">
        <v>0</v>
      </c>
      <c r="AF83">
        <v>0</v>
      </c>
      <c r="AG83">
        <v>160.1</v>
      </c>
      <c r="AH83">
        <v>110</v>
      </c>
      <c r="AI83">
        <v>27.22</v>
      </c>
      <c r="AJ83">
        <v>0</v>
      </c>
      <c r="AK83">
        <v>0</v>
      </c>
    </row>
    <row r="84" spans="28:37" x14ac:dyDescent="0.25">
      <c r="AB84" t="s">
        <v>30</v>
      </c>
      <c r="AC84">
        <v>36</v>
      </c>
      <c r="AD84" t="s">
        <v>11</v>
      </c>
      <c r="AE84">
        <v>0</v>
      </c>
      <c r="AF84">
        <v>0</v>
      </c>
      <c r="AG84">
        <v>198.2</v>
      </c>
      <c r="AH84">
        <v>87</v>
      </c>
      <c r="AI84">
        <v>33.69</v>
      </c>
      <c r="AJ84">
        <v>4</v>
      </c>
      <c r="AK84">
        <v>0</v>
      </c>
    </row>
    <row r="85" spans="28:37" x14ac:dyDescent="0.25">
      <c r="AB85" t="s">
        <v>55</v>
      </c>
      <c r="AC85">
        <v>27</v>
      </c>
      <c r="AD85" t="s">
        <v>13</v>
      </c>
      <c r="AE85">
        <v>0</v>
      </c>
      <c r="AF85">
        <v>0</v>
      </c>
      <c r="AG85">
        <v>212.1</v>
      </c>
      <c r="AH85">
        <v>131</v>
      </c>
      <c r="AI85">
        <v>36.06</v>
      </c>
      <c r="AJ85">
        <v>1</v>
      </c>
      <c r="AK85">
        <v>1</v>
      </c>
    </row>
    <row r="86" spans="28:37" x14ac:dyDescent="0.25">
      <c r="AB86" t="s">
        <v>25</v>
      </c>
      <c r="AC86">
        <v>27</v>
      </c>
      <c r="AD86" t="s">
        <v>11</v>
      </c>
      <c r="AE86">
        <v>0</v>
      </c>
      <c r="AF86">
        <v>0</v>
      </c>
      <c r="AG86">
        <v>251.8</v>
      </c>
      <c r="AH86">
        <v>72</v>
      </c>
      <c r="AI86">
        <v>42.81</v>
      </c>
      <c r="AJ86">
        <v>2</v>
      </c>
      <c r="AK86">
        <v>1</v>
      </c>
    </row>
    <row r="87" spans="28:37" x14ac:dyDescent="0.25">
      <c r="AB87" t="s">
        <v>22</v>
      </c>
      <c r="AC87">
        <v>42</v>
      </c>
      <c r="AD87" t="s">
        <v>16</v>
      </c>
      <c r="AE87">
        <v>1</v>
      </c>
      <c r="AF87">
        <v>21</v>
      </c>
      <c r="AG87">
        <v>161.19999999999999</v>
      </c>
      <c r="AH87">
        <v>114</v>
      </c>
      <c r="AI87">
        <v>27.4</v>
      </c>
      <c r="AJ87">
        <v>4</v>
      </c>
      <c r="AK87">
        <v>0</v>
      </c>
    </row>
    <row r="88" spans="28:37" x14ac:dyDescent="0.25">
      <c r="AB88" t="s">
        <v>15</v>
      </c>
      <c r="AC88">
        <v>41</v>
      </c>
      <c r="AD88" t="s">
        <v>11</v>
      </c>
      <c r="AE88">
        <v>0</v>
      </c>
      <c r="AF88">
        <v>0</v>
      </c>
      <c r="AG88">
        <v>178.3</v>
      </c>
      <c r="AH88">
        <v>137</v>
      </c>
      <c r="AI88">
        <v>30.31</v>
      </c>
      <c r="AJ88">
        <v>0</v>
      </c>
      <c r="AK88">
        <v>0</v>
      </c>
    </row>
    <row r="89" spans="28:37" x14ac:dyDescent="0.25">
      <c r="AB89" t="s">
        <v>53</v>
      </c>
      <c r="AC89">
        <v>44</v>
      </c>
      <c r="AD89" t="s">
        <v>13</v>
      </c>
      <c r="AE89">
        <v>0</v>
      </c>
      <c r="AF89">
        <v>0</v>
      </c>
      <c r="AG89">
        <v>135</v>
      </c>
      <c r="AH89">
        <v>99</v>
      </c>
      <c r="AI89">
        <v>22.95</v>
      </c>
      <c r="AJ89">
        <v>1</v>
      </c>
      <c r="AK89">
        <v>0</v>
      </c>
    </row>
    <row r="90" spans="28:37" x14ac:dyDescent="0.25">
      <c r="AB90" t="s">
        <v>20</v>
      </c>
      <c r="AC90">
        <v>44</v>
      </c>
      <c r="AD90" t="s">
        <v>13</v>
      </c>
      <c r="AE90">
        <v>0</v>
      </c>
      <c r="AF90">
        <v>0</v>
      </c>
      <c r="AG90">
        <v>170.5</v>
      </c>
      <c r="AH90">
        <v>94</v>
      </c>
      <c r="AI90">
        <v>28.99</v>
      </c>
      <c r="AJ90">
        <v>1</v>
      </c>
      <c r="AK90">
        <v>0</v>
      </c>
    </row>
    <row r="91" spans="28:37" x14ac:dyDescent="0.25">
      <c r="AB91" t="s">
        <v>30</v>
      </c>
      <c r="AC91">
        <v>38</v>
      </c>
      <c r="AD91" t="s">
        <v>13</v>
      </c>
      <c r="AE91">
        <v>0</v>
      </c>
      <c r="AF91">
        <v>0</v>
      </c>
      <c r="AG91">
        <v>238.1</v>
      </c>
      <c r="AH91">
        <v>65</v>
      </c>
      <c r="AI91">
        <v>40.479999999999997</v>
      </c>
      <c r="AJ91">
        <v>4</v>
      </c>
      <c r="AK91">
        <v>0</v>
      </c>
    </row>
    <row r="92" spans="28:37" x14ac:dyDescent="0.25">
      <c r="AB92" t="s">
        <v>41</v>
      </c>
      <c r="AC92">
        <v>37</v>
      </c>
      <c r="AD92" t="s">
        <v>16</v>
      </c>
      <c r="AE92">
        <v>1</v>
      </c>
      <c r="AF92">
        <v>29</v>
      </c>
      <c r="AG92">
        <v>281.39999999999998</v>
      </c>
      <c r="AH92">
        <v>102</v>
      </c>
      <c r="AI92">
        <v>47.84</v>
      </c>
      <c r="AJ92">
        <v>2</v>
      </c>
      <c r="AK92">
        <v>0</v>
      </c>
    </row>
    <row r="93" spans="28:37" x14ac:dyDescent="0.25">
      <c r="AB93" t="s">
        <v>49</v>
      </c>
      <c r="AC93">
        <v>47</v>
      </c>
      <c r="AD93" t="s">
        <v>16</v>
      </c>
      <c r="AE93">
        <v>1</v>
      </c>
      <c r="AF93">
        <v>21</v>
      </c>
      <c r="AG93">
        <v>117.9</v>
      </c>
      <c r="AH93">
        <v>131</v>
      </c>
      <c r="AI93">
        <v>20.04</v>
      </c>
      <c r="AJ93">
        <v>1</v>
      </c>
      <c r="AK93">
        <v>0</v>
      </c>
    </row>
    <row r="94" spans="28:37" x14ac:dyDescent="0.25">
      <c r="AB94" t="s">
        <v>43</v>
      </c>
      <c r="AC94">
        <v>33</v>
      </c>
      <c r="AD94" t="s">
        <v>13</v>
      </c>
      <c r="AE94">
        <v>0</v>
      </c>
      <c r="AF94">
        <v>0</v>
      </c>
      <c r="AG94">
        <v>229.8</v>
      </c>
      <c r="AH94">
        <v>90</v>
      </c>
      <c r="AI94">
        <v>39.07</v>
      </c>
      <c r="AJ94">
        <v>3</v>
      </c>
      <c r="AK94">
        <v>0</v>
      </c>
    </row>
    <row r="95" spans="28:37" x14ac:dyDescent="0.25">
      <c r="AB95" t="s">
        <v>41</v>
      </c>
      <c r="AC95">
        <v>38</v>
      </c>
      <c r="AD95" t="s">
        <v>13</v>
      </c>
      <c r="AE95">
        <v>0</v>
      </c>
      <c r="AF95">
        <v>0</v>
      </c>
      <c r="AG95">
        <v>165</v>
      </c>
      <c r="AH95">
        <v>100</v>
      </c>
      <c r="AI95">
        <v>28.05</v>
      </c>
      <c r="AJ95">
        <v>1</v>
      </c>
      <c r="AK95">
        <v>0</v>
      </c>
    </row>
    <row r="96" spans="28:37" x14ac:dyDescent="0.25">
      <c r="AB96" t="s">
        <v>56</v>
      </c>
      <c r="AC96">
        <v>36</v>
      </c>
      <c r="AD96" t="s">
        <v>13</v>
      </c>
      <c r="AE96">
        <v>0</v>
      </c>
      <c r="AF96">
        <v>0</v>
      </c>
      <c r="AG96">
        <v>161</v>
      </c>
      <c r="AH96">
        <v>117</v>
      </c>
      <c r="AI96">
        <v>27.37</v>
      </c>
      <c r="AJ96">
        <v>4</v>
      </c>
      <c r="AK96">
        <v>0</v>
      </c>
    </row>
    <row r="97" spans="28:37" x14ac:dyDescent="0.25">
      <c r="AB97" t="s">
        <v>42</v>
      </c>
      <c r="AC97">
        <v>38</v>
      </c>
      <c r="AD97" t="s">
        <v>13</v>
      </c>
      <c r="AE97">
        <v>0</v>
      </c>
      <c r="AF97">
        <v>0</v>
      </c>
      <c r="AG97">
        <v>126.7</v>
      </c>
      <c r="AH97">
        <v>108</v>
      </c>
      <c r="AI97">
        <v>21.54</v>
      </c>
      <c r="AJ97">
        <v>1</v>
      </c>
      <c r="AK97">
        <v>0</v>
      </c>
    </row>
    <row r="98" spans="28:37" x14ac:dyDescent="0.25">
      <c r="AB98" t="s">
        <v>30</v>
      </c>
      <c r="AC98">
        <v>43</v>
      </c>
      <c r="AD98" t="s">
        <v>11</v>
      </c>
      <c r="AE98">
        <v>0</v>
      </c>
      <c r="AF98">
        <v>0</v>
      </c>
      <c r="AG98">
        <v>58.9</v>
      </c>
      <c r="AH98">
        <v>125</v>
      </c>
      <c r="AI98">
        <v>10.01</v>
      </c>
      <c r="AJ98">
        <v>1</v>
      </c>
      <c r="AK98">
        <v>0</v>
      </c>
    </row>
    <row r="99" spans="28:37" x14ac:dyDescent="0.25">
      <c r="AB99" t="s">
        <v>54</v>
      </c>
      <c r="AC99">
        <v>33</v>
      </c>
      <c r="AD99" t="s">
        <v>16</v>
      </c>
      <c r="AE99">
        <v>1</v>
      </c>
      <c r="AF99">
        <v>42</v>
      </c>
      <c r="AG99">
        <v>196.8</v>
      </c>
      <c r="AH99">
        <v>89</v>
      </c>
      <c r="AI99">
        <v>33.46</v>
      </c>
      <c r="AJ99">
        <v>0</v>
      </c>
      <c r="AK99">
        <v>1</v>
      </c>
    </row>
    <row r="100" spans="28:37" x14ac:dyDescent="0.25">
      <c r="AB100" t="s">
        <v>12</v>
      </c>
      <c r="AC100">
        <v>42</v>
      </c>
      <c r="AD100" t="s">
        <v>16</v>
      </c>
      <c r="AE100">
        <v>0</v>
      </c>
      <c r="AF100">
        <v>0</v>
      </c>
      <c r="AG100">
        <v>162.6</v>
      </c>
      <c r="AH100">
        <v>83</v>
      </c>
      <c r="AI100">
        <v>27.64</v>
      </c>
      <c r="AJ100">
        <v>1</v>
      </c>
      <c r="AK100">
        <v>0</v>
      </c>
    </row>
    <row r="101" spans="28:37" x14ac:dyDescent="0.25">
      <c r="AB101" t="s">
        <v>50</v>
      </c>
      <c r="AC101">
        <v>36</v>
      </c>
      <c r="AD101" t="s">
        <v>11</v>
      </c>
      <c r="AE101">
        <v>0</v>
      </c>
      <c r="AF101">
        <v>0</v>
      </c>
      <c r="AG101">
        <v>282.5</v>
      </c>
      <c r="AH101">
        <v>114</v>
      </c>
      <c r="AI101">
        <v>48.03</v>
      </c>
      <c r="AJ101">
        <v>1</v>
      </c>
      <c r="AK101">
        <v>1</v>
      </c>
    </row>
    <row r="102" spans="28:37" x14ac:dyDescent="0.25">
      <c r="AB102" t="s">
        <v>57</v>
      </c>
      <c r="AC102">
        <v>37</v>
      </c>
      <c r="AD102" t="s">
        <v>13</v>
      </c>
      <c r="AE102">
        <v>0</v>
      </c>
      <c r="AF102">
        <v>0</v>
      </c>
      <c r="AG102">
        <v>210.2</v>
      </c>
      <c r="AH102">
        <v>92</v>
      </c>
      <c r="AI102">
        <v>35.729999999999997</v>
      </c>
      <c r="AJ102">
        <v>1</v>
      </c>
      <c r="AK102">
        <v>0</v>
      </c>
    </row>
    <row r="103" spans="28:37" x14ac:dyDescent="0.25">
      <c r="AB103" t="s">
        <v>27</v>
      </c>
      <c r="AC103">
        <v>43</v>
      </c>
      <c r="AD103" t="s">
        <v>13</v>
      </c>
      <c r="AE103">
        <v>1</v>
      </c>
      <c r="AF103">
        <v>22</v>
      </c>
      <c r="AG103">
        <v>213.8</v>
      </c>
      <c r="AH103">
        <v>102</v>
      </c>
      <c r="AI103">
        <v>36.35</v>
      </c>
      <c r="AJ103">
        <v>0</v>
      </c>
      <c r="AK103">
        <v>0</v>
      </c>
    </row>
    <row r="104" spans="28:37" x14ac:dyDescent="0.25">
      <c r="AB104" t="s">
        <v>37</v>
      </c>
      <c r="AC104">
        <v>45</v>
      </c>
      <c r="AD104" t="s">
        <v>16</v>
      </c>
      <c r="AE104">
        <v>0</v>
      </c>
      <c r="AF104">
        <v>0</v>
      </c>
      <c r="AG104">
        <v>190.7</v>
      </c>
      <c r="AH104">
        <v>103</v>
      </c>
      <c r="AI104">
        <v>32.42</v>
      </c>
      <c r="AJ104">
        <v>3</v>
      </c>
      <c r="AK104">
        <v>0</v>
      </c>
    </row>
    <row r="105" spans="28:37" x14ac:dyDescent="0.25">
      <c r="AB105" t="s">
        <v>55</v>
      </c>
      <c r="AC105">
        <v>44</v>
      </c>
      <c r="AD105" t="s">
        <v>11</v>
      </c>
      <c r="AE105">
        <v>0</v>
      </c>
      <c r="AF105">
        <v>0</v>
      </c>
      <c r="AG105">
        <v>170.9</v>
      </c>
      <c r="AH105">
        <v>124</v>
      </c>
      <c r="AI105">
        <v>29.05</v>
      </c>
      <c r="AJ105">
        <v>1</v>
      </c>
      <c r="AK105">
        <v>0</v>
      </c>
    </row>
    <row r="106" spans="28:37" x14ac:dyDescent="0.25">
      <c r="AB106" t="s">
        <v>50</v>
      </c>
      <c r="AC106">
        <v>42</v>
      </c>
      <c r="AD106" t="s">
        <v>16</v>
      </c>
      <c r="AE106">
        <v>0</v>
      </c>
      <c r="AF106">
        <v>0</v>
      </c>
      <c r="AG106">
        <v>154.19999999999999</v>
      </c>
      <c r="AH106">
        <v>119</v>
      </c>
      <c r="AI106">
        <v>26.21</v>
      </c>
      <c r="AJ106">
        <v>2</v>
      </c>
      <c r="AK106">
        <v>0</v>
      </c>
    </row>
    <row r="107" spans="28:37" x14ac:dyDescent="0.25">
      <c r="AB107" t="s">
        <v>30</v>
      </c>
      <c r="AC107">
        <v>42</v>
      </c>
      <c r="AD107" t="s">
        <v>13</v>
      </c>
      <c r="AE107">
        <v>0</v>
      </c>
      <c r="AF107">
        <v>0</v>
      </c>
      <c r="AG107">
        <v>201.4</v>
      </c>
      <c r="AH107">
        <v>52</v>
      </c>
      <c r="AI107">
        <v>34.24</v>
      </c>
      <c r="AJ107">
        <v>1</v>
      </c>
      <c r="AK107">
        <v>0</v>
      </c>
    </row>
    <row r="108" spans="28:37" x14ac:dyDescent="0.25">
      <c r="AB108" t="s">
        <v>55</v>
      </c>
      <c r="AC108">
        <v>23</v>
      </c>
      <c r="AD108" t="s">
        <v>11</v>
      </c>
      <c r="AE108">
        <v>0</v>
      </c>
      <c r="AF108">
        <v>0</v>
      </c>
      <c r="AG108">
        <v>70.7</v>
      </c>
      <c r="AH108">
        <v>108</v>
      </c>
      <c r="AI108">
        <v>12.02</v>
      </c>
      <c r="AJ108">
        <v>4</v>
      </c>
      <c r="AK108">
        <v>1</v>
      </c>
    </row>
    <row r="109" spans="28:37" x14ac:dyDescent="0.25">
      <c r="AB109" t="s">
        <v>55</v>
      </c>
      <c r="AC109">
        <v>29</v>
      </c>
      <c r="AD109" t="s">
        <v>16</v>
      </c>
      <c r="AE109">
        <v>1</v>
      </c>
      <c r="AF109">
        <v>27</v>
      </c>
      <c r="AG109">
        <v>187.5</v>
      </c>
      <c r="AH109">
        <v>124</v>
      </c>
      <c r="AI109">
        <v>31.88</v>
      </c>
      <c r="AJ109">
        <v>4</v>
      </c>
      <c r="AK109">
        <v>1</v>
      </c>
    </row>
    <row r="110" spans="28:37" x14ac:dyDescent="0.25">
      <c r="AB110" t="s">
        <v>27</v>
      </c>
      <c r="AC110">
        <v>38</v>
      </c>
      <c r="AD110" t="s">
        <v>13</v>
      </c>
      <c r="AE110">
        <v>0</v>
      </c>
      <c r="AF110">
        <v>0</v>
      </c>
      <c r="AG110">
        <v>91.7</v>
      </c>
      <c r="AH110">
        <v>90</v>
      </c>
      <c r="AI110">
        <v>15.59</v>
      </c>
      <c r="AJ110">
        <v>2</v>
      </c>
      <c r="AK110">
        <v>0</v>
      </c>
    </row>
    <row r="111" spans="28:37" x14ac:dyDescent="0.25">
      <c r="AB111" t="s">
        <v>57</v>
      </c>
      <c r="AC111">
        <v>40</v>
      </c>
      <c r="AD111" t="s">
        <v>11</v>
      </c>
      <c r="AE111">
        <v>0</v>
      </c>
      <c r="AF111">
        <v>0</v>
      </c>
      <c r="AG111">
        <v>145.5</v>
      </c>
      <c r="AH111">
        <v>92</v>
      </c>
      <c r="AI111">
        <v>24.74</v>
      </c>
      <c r="AJ111">
        <v>3</v>
      </c>
      <c r="AK111">
        <v>0</v>
      </c>
    </row>
    <row r="112" spans="28:37" x14ac:dyDescent="0.25">
      <c r="AB112" t="s">
        <v>44</v>
      </c>
      <c r="AC112">
        <v>30</v>
      </c>
      <c r="AD112" t="s">
        <v>13</v>
      </c>
      <c r="AE112">
        <v>0</v>
      </c>
      <c r="AF112">
        <v>0</v>
      </c>
      <c r="AG112">
        <v>166.3</v>
      </c>
      <c r="AH112">
        <v>125</v>
      </c>
      <c r="AI112">
        <v>28.27</v>
      </c>
      <c r="AJ112">
        <v>1</v>
      </c>
      <c r="AK112">
        <v>0</v>
      </c>
    </row>
    <row r="113" spans="28:37" x14ac:dyDescent="0.25">
      <c r="AB113" t="s">
        <v>12</v>
      </c>
      <c r="AC113">
        <v>46</v>
      </c>
      <c r="AD113" t="s">
        <v>11</v>
      </c>
      <c r="AE113">
        <v>0</v>
      </c>
      <c r="AF113">
        <v>0</v>
      </c>
      <c r="AG113">
        <v>231</v>
      </c>
      <c r="AH113">
        <v>115</v>
      </c>
      <c r="AI113">
        <v>39.270000000000003</v>
      </c>
      <c r="AJ113">
        <v>1</v>
      </c>
      <c r="AK113">
        <v>0</v>
      </c>
    </row>
    <row r="114" spans="28:37" x14ac:dyDescent="0.25">
      <c r="AB114" t="s">
        <v>27</v>
      </c>
      <c r="AC114">
        <v>42</v>
      </c>
      <c r="AD114" t="s">
        <v>13</v>
      </c>
      <c r="AE114">
        <v>0</v>
      </c>
      <c r="AF114">
        <v>0</v>
      </c>
      <c r="AG114">
        <v>200.3</v>
      </c>
      <c r="AH114">
        <v>96</v>
      </c>
      <c r="AI114">
        <v>34.049999999999997</v>
      </c>
      <c r="AJ114">
        <v>4</v>
      </c>
      <c r="AK114">
        <v>0</v>
      </c>
    </row>
    <row r="115" spans="28:37" x14ac:dyDescent="0.25">
      <c r="AB115" t="s">
        <v>38</v>
      </c>
      <c r="AC115">
        <v>40</v>
      </c>
      <c r="AD115" t="s">
        <v>13</v>
      </c>
      <c r="AE115">
        <v>0</v>
      </c>
      <c r="AF115">
        <v>0</v>
      </c>
      <c r="AG115">
        <v>197</v>
      </c>
      <c r="AH115">
        <v>109</v>
      </c>
      <c r="AI115">
        <v>33.49</v>
      </c>
      <c r="AJ115">
        <v>1</v>
      </c>
      <c r="AK115">
        <v>0</v>
      </c>
    </row>
    <row r="116" spans="28:37" x14ac:dyDescent="0.25">
      <c r="AB116" t="s">
        <v>56</v>
      </c>
      <c r="AC116">
        <v>44</v>
      </c>
      <c r="AD116" t="s">
        <v>16</v>
      </c>
      <c r="AE116">
        <v>0</v>
      </c>
      <c r="AF116">
        <v>0</v>
      </c>
      <c r="AG116">
        <v>129.9</v>
      </c>
      <c r="AH116">
        <v>112</v>
      </c>
      <c r="AI116">
        <v>22.08</v>
      </c>
      <c r="AJ116">
        <v>3</v>
      </c>
      <c r="AK116">
        <v>0</v>
      </c>
    </row>
    <row r="117" spans="28:37" x14ac:dyDescent="0.25">
      <c r="AB117" t="s">
        <v>35</v>
      </c>
      <c r="AC117">
        <v>39</v>
      </c>
      <c r="AD117" t="s">
        <v>16</v>
      </c>
      <c r="AE117">
        <v>1</v>
      </c>
      <c r="AF117">
        <v>36</v>
      </c>
      <c r="AG117">
        <v>183.2</v>
      </c>
      <c r="AH117">
        <v>117</v>
      </c>
      <c r="AI117">
        <v>31.14</v>
      </c>
      <c r="AJ117">
        <v>1</v>
      </c>
      <c r="AK117">
        <v>0</v>
      </c>
    </row>
    <row r="118" spans="28:37" x14ac:dyDescent="0.25">
      <c r="AB118" t="s">
        <v>50</v>
      </c>
      <c r="AC118">
        <v>42</v>
      </c>
      <c r="AD118" t="s">
        <v>11</v>
      </c>
      <c r="AE118">
        <v>1</v>
      </c>
      <c r="AF118">
        <v>23</v>
      </c>
      <c r="AG118">
        <v>205</v>
      </c>
      <c r="AH118">
        <v>101</v>
      </c>
      <c r="AI118">
        <v>34.85</v>
      </c>
      <c r="AJ118">
        <v>2</v>
      </c>
      <c r="AK118">
        <v>0</v>
      </c>
    </row>
    <row r="119" spans="28:37" x14ac:dyDescent="0.25">
      <c r="AB119" t="s">
        <v>42</v>
      </c>
      <c r="AC119">
        <v>37</v>
      </c>
      <c r="AD119" t="s">
        <v>16</v>
      </c>
      <c r="AE119">
        <v>0</v>
      </c>
      <c r="AF119">
        <v>0</v>
      </c>
      <c r="AG119">
        <v>148.5</v>
      </c>
      <c r="AH119">
        <v>115</v>
      </c>
      <c r="AI119">
        <v>25.25</v>
      </c>
      <c r="AJ119">
        <v>1</v>
      </c>
      <c r="AK119">
        <v>0</v>
      </c>
    </row>
    <row r="120" spans="28:37" x14ac:dyDescent="0.25">
      <c r="AB120" t="s">
        <v>37</v>
      </c>
      <c r="AC120">
        <v>42</v>
      </c>
      <c r="AD120" t="s">
        <v>11</v>
      </c>
      <c r="AE120">
        <v>1</v>
      </c>
      <c r="AF120">
        <v>39</v>
      </c>
      <c r="AG120">
        <v>200.3</v>
      </c>
      <c r="AH120">
        <v>68</v>
      </c>
      <c r="AI120">
        <v>34.049999999999997</v>
      </c>
      <c r="AJ120">
        <v>0</v>
      </c>
      <c r="AK120">
        <v>0</v>
      </c>
    </row>
    <row r="121" spans="28:37" x14ac:dyDescent="0.25">
      <c r="AB121" t="s">
        <v>41</v>
      </c>
      <c r="AC121">
        <v>39</v>
      </c>
      <c r="AD121" t="s">
        <v>11</v>
      </c>
      <c r="AE121">
        <v>1</v>
      </c>
      <c r="AF121">
        <v>28</v>
      </c>
      <c r="AG121">
        <v>192.6</v>
      </c>
      <c r="AH121">
        <v>107</v>
      </c>
      <c r="AI121">
        <v>32.74</v>
      </c>
      <c r="AJ121">
        <v>3</v>
      </c>
      <c r="AK121">
        <v>0</v>
      </c>
    </row>
    <row r="122" spans="28:37" x14ac:dyDescent="0.25">
      <c r="AB122" t="s">
        <v>52</v>
      </c>
      <c r="AC122">
        <v>36</v>
      </c>
      <c r="AD122" t="s">
        <v>16</v>
      </c>
      <c r="AE122">
        <v>0</v>
      </c>
      <c r="AF122">
        <v>0</v>
      </c>
      <c r="AG122">
        <v>246.5</v>
      </c>
      <c r="AH122">
        <v>47</v>
      </c>
      <c r="AI122">
        <v>41.91</v>
      </c>
      <c r="AJ122">
        <v>1</v>
      </c>
      <c r="AK122">
        <v>0</v>
      </c>
    </row>
    <row r="123" spans="28:37" x14ac:dyDescent="0.25">
      <c r="AB123" t="s">
        <v>52</v>
      </c>
      <c r="AC123">
        <v>35</v>
      </c>
      <c r="AD123" t="s">
        <v>13</v>
      </c>
      <c r="AE123">
        <v>0</v>
      </c>
      <c r="AF123">
        <v>0</v>
      </c>
      <c r="AG123">
        <v>167.1</v>
      </c>
      <c r="AH123">
        <v>86</v>
      </c>
      <c r="AI123">
        <v>28.41</v>
      </c>
      <c r="AJ123">
        <v>2</v>
      </c>
      <c r="AK123">
        <v>1</v>
      </c>
    </row>
    <row r="124" spans="28:37" x14ac:dyDescent="0.25">
      <c r="AB124" t="s">
        <v>18</v>
      </c>
      <c r="AC124">
        <v>39</v>
      </c>
      <c r="AD124" t="s">
        <v>13</v>
      </c>
      <c r="AE124">
        <v>0</v>
      </c>
      <c r="AF124">
        <v>0</v>
      </c>
      <c r="AG124">
        <v>181.5</v>
      </c>
      <c r="AH124">
        <v>121</v>
      </c>
      <c r="AI124">
        <v>30.86</v>
      </c>
      <c r="AJ124">
        <v>1</v>
      </c>
      <c r="AK124">
        <v>0</v>
      </c>
    </row>
    <row r="125" spans="28:37" x14ac:dyDescent="0.25">
      <c r="AB125" t="s">
        <v>21</v>
      </c>
      <c r="AC125">
        <v>38</v>
      </c>
      <c r="AD125" t="s">
        <v>13</v>
      </c>
      <c r="AE125">
        <v>1</v>
      </c>
      <c r="AF125">
        <v>43</v>
      </c>
      <c r="AG125">
        <v>257.7</v>
      </c>
      <c r="AH125">
        <v>97</v>
      </c>
      <c r="AI125">
        <v>43.81</v>
      </c>
      <c r="AJ125">
        <v>2</v>
      </c>
      <c r="AK125">
        <v>0</v>
      </c>
    </row>
    <row r="126" spans="28:37" x14ac:dyDescent="0.25">
      <c r="AB126" t="s">
        <v>22</v>
      </c>
      <c r="AC126">
        <v>37</v>
      </c>
      <c r="AD126" t="s">
        <v>13</v>
      </c>
      <c r="AE126">
        <v>0</v>
      </c>
      <c r="AF126">
        <v>0</v>
      </c>
      <c r="AG126">
        <v>193.8</v>
      </c>
      <c r="AH126">
        <v>99</v>
      </c>
      <c r="AI126">
        <v>32.950000000000003</v>
      </c>
      <c r="AJ126">
        <v>1</v>
      </c>
      <c r="AK126">
        <v>0</v>
      </c>
    </row>
    <row r="127" spans="28:37" x14ac:dyDescent="0.25">
      <c r="AB127" t="s">
        <v>57</v>
      </c>
      <c r="AC127">
        <v>38</v>
      </c>
      <c r="AD127" t="s">
        <v>11</v>
      </c>
      <c r="AE127">
        <v>0</v>
      </c>
      <c r="AF127">
        <v>0</v>
      </c>
      <c r="AG127">
        <v>102.8</v>
      </c>
      <c r="AH127">
        <v>119</v>
      </c>
      <c r="AI127">
        <v>17.48</v>
      </c>
      <c r="AJ127">
        <v>1</v>
      </c>
      <c r="AK127">
        <v>0</v>
      </c>
    </row>
    <row r="128" spans="28:37" x14ac:dyDescent="0.25">
      <c r="AB128" t="s">
        <v>10</v>
      </c>
      <c r="AC128">
        <v>48</v>
      </c>
      <c r="AD128" t="s">
        <v>13</v>
      </c>
      <c r="AE128">
        <v>0</v>
      </c>
      <c r="AF128">
        <v>0</v>
      </c>
      <c r="AG128">
        <v>187.9</v>
      </c>
      <c r="AH128">
        <v>116</v>
      </c>
      <c r="AI128">
        <v>31.94</v>
      </c>
      <c r="AJ128">
        <v>1</v>
      </c>
      <c r="AK128">
        <v>0</v>
      </c>
    </row>
    <row r="129" spans="28:37" x14ac:dyDescent="0.25">
      <c r="AB129" t="s">
        <v>21</v>
      </c>
      <c r="AC129">
        <v>39</v>
      </c>
      <c r="AD129" t="s">
        <v>11</v>
      </c>
      <c r="AE129">
        <v>0</v>
      </c>
      <c r="AF129">
        <v>0</v>
      </c>
      <c r="AG129">
        <v>226</v>
      </c>
      <c r="AH129">
        <v>112</v>
      </c>
      <c r="AI129">
        <v>38.42</v>
      </c>
      <c r="AJ129">
        <v>1</v>
      </c>
      <c r="AK129">
        <v>0</v>
      </c>
    </row>
    <row r="130" spans="28:37" x14ac:dyDescent="0.25">
      <c r="AB130" t="s">
        <v>14</v>
      </c>
      <c r="AC130">
        <v>32</v>
      </c>
      <c r="AD130" t="s">
        <v>11</v>
      </c>
      <c r="AE130">
        <v>0</v>
      </c>
      <c r="AF130">
        <v>0</v>
      </c>
      <c r="AG130">
        <v>260.39999999999998</v>
      </c>
      <c r="AH130">
        <v>115</v>
      </c>
      <c r="AI130">
        <v>44.27</v>
      </c>
      <c r="AJ130">
        <v>5</v>
      </c>
      <c r="AK130">
        <v>0</v>
      </c>
    </row>
    <row r="131" spans="28:37" x14ac:dyDescent="0.25">
      <c r="AB131" t="s">
        <v>18</v>
      </c>
      <c r="AC131">
        <v>43</v>
      </c>
      <c r="AD131" t="s">
        <v>13</v>
      </c>
      <c r="AE131">
        <v>0</v>
      </c>
      <c r="AF131">
        <v>0</v>
      </c>
      <c r="AG131">
        <v>178.7</v>
      </c>
      <c r="AH131">
        <v>116</v>
      </c>
      <c r="AI131">
        <v>30.38</v>
      </c>
      <c r="AJ131">
        <v>0</v>
      </c>
      <c r="AK131">
        <v>0</v>
      </c>
    </row>
    <row r="132" spans="28:37" x14ac:dyDescent="0.25">
      <c r="AB132" t="s">
        <v>10</v>
      </c>
      <c r="AC132">
        <v>25</v>
      </c>
      <c r="AD132" t="s">
        <v>11</v>
      </c>
      <c r="AE132">
        <v>0</v>
      </c>
      <c r="AF132">
        <v>0</v>
      </c>
      <c r="AG132">
        <v>337.4</v>
      </c>
      <c r="AH132">
        <v>120</v>
      </c>
      <c r="AI132">
        <v>57.36</v>
      </c>
      <c r="AJ132">
        <v>0</v>
      </c>
      <c r="AK132">
        <v>1</v>
      </c>
    </row>
    <row r="133" spans="28:37" x14ac:dyDescent="0.25">
      <c r="AB133" t="s">
        <v>26</v>
      </c>
      <c r="AC133">
        <v>40</v>
      </c>
      <c r="AD133" t="s">
        <v>16</v>
      </c>
      <c r="AE133">
        <v>1</v>
      </c>
      <c r="AF133">
        <v>23</v>
      </c>
      <c r="AG133">
        <v>157.6</v>
      </c>
      <c r="AH133">
        <v>129</v>
      </c>
      <c r="AI133">
        <v>26.79</v>
      </c>
      <c r="AJ133">
        <v>0</v>
      </c>
      <c r="AK133">
        <v>0</v>
      </c>
    </row>
    <row r="134" spans="28:37" x14ac:dyDescent="0.25">
      <c r="AB134" t="s">
        <v>17</v>
      </c>
      <c r="AC134">
        <v>42</v>
      </c>
      <c r="AD134" t="s">
        <v>16</v>
      </c>
      <c r="AE134">
        <v>0</v>
      </c>
      <c r="AF134">
        <v>0</v>
      </c>
      <c r="AG134">
        <v>183.6</v>
      </c>
      <c r="AH134">
        <v>117</v>
      </c>
      <c r="AI134">
        <v>31.21</v>
      </c>
      <c r="AJ134">
        <v>1</v>
      </c>
      <c r="AK134">
        <v>0</v>
      </c>
    </row>
    <row r="135" spans="28:37" x14ac:dyDescent="0.25">
      <c r="AB135" t="s">
        <v>28</v>
      </c>
      <c r="AC135">
        <v>50</v>
      </c>
      <c r="AD135" t="s">
        <v>16</v>
      </c>
      <c r="AE135">
        <v>1</v>
      </c>
      <c r="AF135">
        <v>24</v>
      </c>
      <c r="AG135">
        <v>142.1</v>
      </c>
      <c r="AH135">
        <v>124</v>
      </c>
      <c r="AI135">
        <v>24.16</v>
      </c>
      <c r="AJ135">
        <v>1</v>
      </c>
      <c r="AK135">
        <v>0</v>
      </c>
    </row>
    <row r="136" spans="28:37" x14ac:dyDescent="0.25">
      <c r="AB136" t="s">
        <v>26</v>
      </c>
      <c r="AC136">
        <v>42</v>
      </c>
      <c r="AD136" t="s">
        <v>11</v>
      </c>
      <c r="AE136">
        <v>0</v>
      </c>
      <c r="AF136">
        <v>0</v>
      </c>
      <c r="AG136">
        <v>217.1</v>
      </c>
      <c r="AH136">
        <v>110</v>
      </c>
      <c r="AI136">
        <v>36.909999999999997</v>
      </c>
      <c r="AJ136">
        <v>0</v>
      </c>
      <c r="AK136">
        <v>0</v>
      </c>
    </row>
    <row r="137" spans="28:37" x14ac:dyDescent="0.25">
      <c r="AB137" t="s">
        <v>41</v>
      </c>
      <c r="AC137">
        <v>45</v>
      </c>
      <c r="AD137" t="s">
        <v>11</v>
      </c>
      <c r="AE137">
        <v>0</v>
      </c>
      <c r="AF137">
        <v>0</v>
      </c>
      <c r="AG137">
        <v>98.9</v>
      </c>
      <c r="AH137">
        <v>103</v>
      </c>
      <c r="AI137">
        <v>16.809999999999999</v>
      </c>
      <c r="AJ137">
        <v>1</v>
      </c>
      <c r="AK137">
        <v>0</v>
      </c>
    </row>
    <row r="138" spans="28:37" x14ac:dyDescent="0.25">
      <c r="AB138" t="s">
        <v>36</v>
      </c>
      <c r="AC138">
        <v>35</v>
      </c>
      <c r="AD138" t="s">
        <v>16</v>
      </c>
      <c r="AE138">
        <v>1</v>
      </c>
      <c r="AF138">
        <v>31</v>
      </c>
      <c r="AG138">
        <v>189.8</v>
      </c>
      <c r="AH138">
        <v>126</v>
      </c>
      <c r="AI138">
        <v>32.270000000000003</v>
      </c>
      <c r="AJ138">
        <v>1</v>
      </c>
      <c r="AK138">
        <v>0</v>
      </c>
    </row>
    <row r="139" spans="28:37" x14ac:dyDescent="0.25">
      <c r="AB139" t="s">
        <v>51</v>
      </c>
      <c r="AC139">
        <v>43</v>
      </c>
      <c r="AD139" t="s">
        <v>11</v>
      </c>
      <c r="AE139">
        <v>0</v>
      </c>
      <c r="AF139">
        <v>0</v>
      </c>
      <c r="AG139">
        <v>202</v>
      </c>
      <c r="AH139">
        <v>102</v>
      </c>
      <c r="AI139">
        <v>34.340000000000003</v>
      </c>
      <c r="AJ139">
        <v>1</v>
      </c>
      <c r="AK139">
        <v>0</v>
      </c>
    </row>
    <row r="140" spans="28:37" x14ac:dyDescent="0.25">
      <c r="AB140" t="s">
        <v>30</v>
      </c>
      <c r="AC140">
        <v>41</v>
      </c>
      <c r="AD140" t="s">
        <v>13</v>
      </c>
      <c r="AE140">
        <v>1</v>
      </c>
      <c r="AF140">
        <v>38</v>
      </c>
      <c r="AG140">
        <v>170.1</v>
      </c>
      <c r="AH140">
        <v>124</v>
      </c>
      <c r="AI140">
        <v>28.92</v>
      </c>
      <c r="AJ140">
        <v>1</v>
      </c>
      <c r="AK140">
        <v>0</v>
      </c>
    </row>
    <row r="141" spans="28:37" x14ac:dyDescent="0.25">
      <c r="AB141" t="s">
        <v>56</v>
      </c>
      <c r="AC141">
        <v>38</v>
      </c>
      <c r="AD141" t="s">
        <v>16</v>
      </c>
      <c r="AE141">
        <v>0</v>
      </c>
      <c r="AF141">
        <v>0</v>
      </c>
      <c r="AG141">
        <v>230.9</v>
      </c>
      <c r="AH141">
        <v>87</v>
      </c>
      <c r="AI141">
        <v>39.25</v>
      </c>
      <c r="AJ141">
        <v>0</v>
      </c>
      <c r="AK141">
        <v>0</v>
      </c>
    </row>
    <row r="142" spans="28:37" x14ac:dyDescent="0.25">
      <c r="AB142" t="s">
        <v>29</v>
      </c>
      <c r="AC142">
        <v>44</v>
      </c>
      <c r="AD142" t="s">
        <v>13</v>
      </c>
      <c r="AE142">
        <v>0</v>
      </c>
      <c r="AF142">
        <v>0</v>
      </c>
      <c r="AG142">
        <v>237.1</v>
      </c>
      <c r="AH142">
        <v>105</v>
      </c>
      <c r="AI142">
        <v>40.31</v>
      </c>
      <c r="AJ142">
        <v>1</v>
      </c>
      <c r="AK142">
        <v>0</v>
      </c>
    </row>
    <row r="143" spans="28:37" x14ac:dyDescent="0.25">
      <c r="AB143" t="s">
        <v>49</v>
      </c>
      <c r="AC143">
        <v>40</v>
      </c>
      <c r="AD143" t="s">
        <v>11</v>
      </c>
      <c r="AE143">
        <v>0</v>
      </c>
      <c r="AF143">
        <v>0</v>
      </c>
      <c r="AG143">
        <v>119.3</v>
      </c>
      <c r="AH143">
        <v>87</v>
      </c>
      <c r="AI143">
        <v>20.28</v>
      </c>
      <c r="AJ143">
        <v>3</v>
      </c>
      <c r="AK143">
        <v>0</v>
      </c>
    </row>
    <row r="144" spans="28:37" x14ac:dyDescent="0.25">
      <c r="AB144" t="s">
        <v>40</v>
      </c>
      <c r="AC144">
        <v>46</v>
      </c>
      <c r="AD144" t="s">
        <v>11</v>
      </c>
      <c r="AE144">
        <v>0</v>
      </c>
      <c r="AF144">
        <v>0</v>
      </c>
      <c r="AG144">
        <v>116.8</v>
      </c>
      <c r="AH144">
        <v>87</v>
      </c>
      <c r="AI144">
        <v>19.86</v>
      </c>
      <c r="AJ144">
        <v>1</v>
      </c>
      <c r="AK144">
        <v>0</v>
      </c>
    </row>
    <row r="145" spans="28:37" x14ac:dyDescent="0.25">
      <c r="AB145" t="s">
        <v>18</v>
      </c>
      <c r="AC145">
        <v>33</v>
      </c>
      <c r="AD145" t="s">
        <v>13</v>
      </c>
      <c r="AE145">
        <v>0</v>
      </c>
      <c r="AF145">
        <v>0</v>
      </c>
      <c r="AG145">
        <v>219.2</v>
      </c>
      <c r="AH145">
        <v>92</v>
      </c>
      <c r="AI145">
        <v>37.26</v>
      </c>
      <c r="AJ145">
        <v>0</v>
      </c>
      <c r="AK145">
        <v>0</v>
      </c>
    </row>
    <row r="146" spans="28:37" x14ac:dyDescent="0.25">
      <c r="AB146" t="s">
        <v>57</v>
      </c>
      <c r="AC146">
        <v>45</v>
      </c>
      <c r="AD146" t="s">
        <v>11</v>
      </c>
      <c r="AE146">
        <v>0</v>
      </c>
      <c r="AF146">
        <v>0</v>
      </c>
      <c r="AG146">
        <v>252.6</v>
      </c>
      <c r="AH146">
        <v>104</v>
      </c>
      <c r="AI146">
        <v>42.94</v>
      </c>
      <c r="AJ146">
        <v>2</v>
      </c>
      <c r="AK146">
        <v>0</v>
      </c>
    </row>
    <row r="147" spans="28:37" x14ac:dyDescent="0.25">
      <c r="AB147" t="s">
        <v>48</v>
      </c>
      <c r="AC147">
        <v>42</v>
      </c>
      <c r="AD147" t="s">
        <v>11</v>
      </c>
      <c r="AE147">
        <v>0</v>
      </c>
      <c r="AF147">
        <v>0</v>
      </c>
      <c r="AG147">
        <v>147.1</v>
      </c>
      <c r="AH147">
        <v>91</v>
      </c>
      <c r="AI147">
        <v>25.01</v>
      </c>
      <c r="AJ147">
        <v>0</v>
      </c>
      <c r="AK147">
        <v>0</v>
      </c>
    </row>
    <row r="148" spans="28:37" x14ac:dyDescent="0.25">
      <c r="AB148" t="s">
        <v>38</v>
      </c>
      <c r="AC148">
        <v>42</v>
      </c>
      <c r="AD148" t="s">
        <v>13</v>
      </c>
      <c r="AE148">
        <v>0</v>
      </c>
      <c r="AF148">
        <v>0</v>
      </c>
      <c r="AG148">
        <v>173.5</v>
      </c>
      <c r="AH148">
        <v>93</v>
      </c>
      <c r="AI148">
        <v>29.5</v>
      </c>
      <c r="AJ148">
        <v>3</v>
      </c>
      <c r="AK148">
        <v>0</v>
      </c>
    </row>
    <row r="149" spans="28:37" x14ac:dyDescent="0.25">
      <c r="AB149" t="s">
        <v>58</v>
      </c>
      <c r="AC149">
        <v>43</v>
      </c>
      <c r="AD149" t="s">
        <v>13</v>
      </c>
      <c r="AE149">
        <v>0</v>
      </c>
      <c r="AF149">
        <v>0</v>
      </c>
      <c r="AG149">
        <v>232.1</v>
      </c>
      <c r="AH149">
        <v>122</v>
      </c>
      <c r="AI149">
        <v>39.46</v>
      </c>
      <c r="AJ149">
        <v>3</v>
      </c>
      <c r="AK149">
        <v>0</v>
      </c>
    </row>
    <row r="150" spans="28:37" x14ac:dyDescent="0.25">
      <c r="AB150" t="s">
        <v>19</v>
      </c>
      <c r="AC150">
        <v>41</v>
      </c>
      <c r="AD150" t="s">
        <v>16</v>
      </c>
      <c r="AE150">
        <v>1</v>
      </c>
      <c r="AF150">
        <v>23</v>
      </c>
      <c r="AG150">
        <v>197.1</v>
      </c>
      <c r="AH150">
        <v>125</v>
      </c>
      <c r="AI150">
        <v>33.51</v>
      </c>
      <c r="AJ150">
        <v>4</v>
      </c>
      <c r="AK150">
        <v>0</v>
      </c>
    </row>
    <row r="151" spans="28:37" x14ac:dyDescent="0.25">
      <c r="AB151" t="s">
        <v>35</v>
      </c>
      <c r="AC151">
        <v>29</v>
      </c>
      <c r="AD151" t="s">
        <v>11</v>
      </c>
      <c r="AE151">
        <v>0</v>
      </c>
      <c r="AF151">
        <v>0</v>
      </c>
      <c r="AG151">
        <v>58.2</v>
      </c>
      <c r="AH151">
        <v>94</v>
      </c>
      <c r="AI151">
        <v>9.89</v>
      </c>
      <c r="AJ151">
        <v>5</v>
      </c>
      <c r="AK151">
        <v>1</v>
      </c>
    </row>
    <row r="152" spans="28:37" x14ac:dyDescent="0.25">
      <c r="AB152" t="s">
        <v>24</v>
      </c>
      <c r="AC152">
        <v>41</v>
      </c>
      <c r="AD152" t="s">
        <v>13</v>
      </c>
      <c r="AE152">
        <v>1</v>
      </c>
      <c r="AF152">
        <v>36</v>
      </c>
      <c r="AG152">
        <v>115.6</v>
      </c>
      <c r="AH152">
        <v>111</v>
      </c>
      <c r="AI152">
        <v>19.649999999999999</v>
      </c>
      <c r="AJ152">
        <v>2</v>
      </c>
      <c r="AK152">
        <v>0</v>
      </c>
    </row>
    <row r="153" spans="28:37" x14ac:dyDescent="0.25">
      <c r="AB153" t="s">
        <v>34</v>
      </c>
      <c r="AC153">
        <v>45</v>
      </c>
      <c r="AD153" t="s">
        <v>13</v>
      </c>
      <c r="AE153">
        <v>0</v>
      </c>
      <c r="AF153">
        <v>0</v>
      </c>
      <c r="AG153">
        <v>186.1</v>
      </c>
      <c r="AH153">
        <v>98</v>
      </c>
      <c r="AI153">
        <v>31.64</v>
      </c>
      <c r="AJ153">
        <v>2</v>
      </c>
      <c r="AK153">
        <v>0</v>
      </c>
    </row>
    <row r="154" spans="28:37" x14ac:dyDescent="0.25">
      <c r="AB154" t="s">
        <v>26</v>
      </c>
      <c r="AC154">
        <v>42</v>
      </c>
      <c r="AD154" t="s">
        <v>16</v>
      </c>
      <c r="AE154">
        <v>0</v>
      </c>
      <c r="AF154">
        <v>0</v>
      </c>
      <c r="AG154">
        <v>259.89999999999998</v>
      </c>
      <c r="AH154">
        <v>68</v>
      </c>
      <c r="AI154">
        <v>44.18</v>
      </c>
      <c r="AJ154">
        <v>3</v>
      </c>
      <c r="AK154">
        <v>0</v>
      </c>
    </row>
    <row r="155" spans="28:37" x14ac:dyDescent="0.25">
      <c r="AB155" t="s">
        <v>49</v>
      </c>
      <c r="AC155">
        <v>36</v>
      </c>
      <c r="AD155" t="s">
        <v>11</v>
      </c>
      <c r="AE155">
        <v>0</v>
      </c>
      <c r="AF155">
        <v>0</v>
      </c>
      <c r="AG155">
        <v>214.3</v>
      </c>
      <c r="AH155">
        <v>145</v>
      </c>
      <c r="AI155">
        <v>36.43</v>
      </c>
      <c r="AJ155">
        <v>1</v>
      </c>
      <c r="AK155">
        <v>0</v>
      </c>
    </row>
    <row r="156" spans="28:37" x14ac:dyDescent="0.25">
      <c r="AB156" t="s">
        <v>24</v>
      </c>
      <c r="AC156">
        <v>39</v>
      </c>
      <c r="AD156" t="s">
        <v>13</v>
      </c>
      <c r="AE156">
        <v>0</v>
      </c>
      <c r="AF156">
        <v>0</v>
      </c>
      <c r="AG156">
        <v>158.69999999999999</v>
      </c>
      <c r="AH156">
        <v>74</v>
      </c>
      <c r="AI156">
        <v>26.98</v>
      </c>
      <c r="AJ156">
        <v>1</v>
      </c>
      <c r="AK156">
        <v>0</v>
      </c>
    </row>
    <row r="157" spans="28:37" x14ac:dyDescent="0.25">
      <c r="AB157" t="s">
        <v>30</v>
      </c>
      <c r="AC157">
        <v>36</v>
      </c>
      <c r="AD157" t="s">
        <v>11</v>
      </c>
      <c r="AE157">
        <v>0</v>
      </c>
      <c r="AF157">
        <v>0</v>
      </c>
      <c r="AG157">
        <v>271.60000000000002</v>
      </c>
      <c r="AH157">
        <v>71</v>
      </c>
      <c r="AI157">
        <v>46.17</v>
      </c>
      <c r="AJ157">
        <v>2</v>
      </c>
      <c r="AK157">
        <v>0</v>
      </c>
    </row>
    <row r="158" spans="28:37" x14ac:dyDescent="0.25">
      <c r="AB158" t="s">
        <v>47</v>
      </c>
      <c r="AC158">
        <v>34</v>
      </c>
      <c r="AD158" t="s">
        <v>13</v>
      </c>
      <c r="AE158">
        <v>0</v>
      </c>
      <c r="AF158">
        <v>0</v>
      </c>
      <c r="AG158">
        <v>232.4</v>
      </c>
      <c r="AH158">
        <v>109</v>
      </c>
      <c r="AI158">
        <v>39.51</v>
      </c>
      <c r="AJ158">
        <v>1</v>
      </c>
      <c r="AK158">
        <v>0</v>
      </c>
    </row>
    <row r="159" spans="28:37" x14ac:dyDescent="0.25">
      <c r="AB159" t="s">
        <v>27</v>
      </c>
      <c r="AC159">
        <v>42</v>
      </c>
      <c r="AD159" t="s">
        <v>11</v>
      </c>
      <c r="AE159">
        <v>0</v>
      </c>
      <c r="AF159">
        <v>0</v>
      </c>
      <c r="AG159">
        <v>176.9</v>
      </c>
      <c r="AH159">
        <v>109</v>
      </c>
      <c r="AI159">
        <v>30.07</v>
      </c>
      <c r="AJ159">
        <v>1</v>
      </c>
      <c r="AK159">
        <v>0</v>
      </c>
    </row>
    <row r="160" spans="28:37" x14ac:dyDescent="0.25">
      <c r="AB160" t="s">
        <v>53</v>
      </c>
      <c r="AC160">
        <v>43</v>
      </c>
      <c r="AD160" t="s">
        <v>13</v>
      </c>
      <c r="AE160">
        <v>0</v>
      </c>
      <c r="AF160">
        <v>0</v>
      </c>
      <c r="AG160">
        <v>209.9</v>
      </c>
      <c r="AH160">
        <v>74</v>
      </c>
      <c r="AI160">
        <v>35.68</v>
      </c>
      <c r="AJ160">
        <v>2</v>
      </c>
      <c r="AK160">
        <v>0</v>
      </c>
    </row>
    <row r="161" spans="28:37" x14ac:dyDescent="0.25">
      <c r="AB161" t="s">
        <v>23</v>
      </c>
      <c r="AC161">
        <v>28</v>
      </c>
      <c r="AD161" t="s">
        <v>11</v>
      </c>
      <c r="AE161">
        <v>0</v>
      </c>
      <c r="AF161">
        <v>0</v>
      </c>
      <c r="AG161">
        <v>137.5</v>
      </c>
      <c r="AH161">
        <v>118</v>
      </c>
      <c r="AI161">
        <v>23.38</v>
      </c>
      <c r="AJ161">
        <v>0</v>
      </c>
      <c r="AK161">
        <v>0</v>
      </c>
    </row>
    <row r="162" spans="28:37" x14ac:dyDescent="0.25">
      <c r="AB162" t="s">
        <v>14</v>
      </c>
      <c r="AC162">
        <v>41</v>
      </c>
      <c r="AD162" t="s">
        <v>13</v>
      </c>
      <c r="AE162">
        <v>1</v>
      </c>
      <c r="AF162">
        <v>23</v>
      </c>
      <c r="AG162">
        <v>289.5</v>
      </c>
      <c r="AH162">
        <v>52</v>
      </c>
      <c r="AI162">
        <v>49.22</v>
      </c>
      <c r="AJ162">
        <v>1</v>
      </c>
      <c r="AK162">
        <v>0</v>
      </c>
    </row>
    <row r="163" spans="28:37" x14ac:dyDescent="0.25">
      <c r="AB163" t="s">
        <v>37</v>
      </c>
      <c r="AC163">
        <v>36</v>
      </c>
      <c r="AD163" t="s">
        <v>11</v>
      </c>
      <c r="AE163">
        <v>1</v>
      </c>
      <c r="AF163">
        <v>23</v>
      </c>
      <c r="AG163">
        <v>198.1</v>
      </c>
      <c r="AH163">
        <v>86</v>
      </c>
      <c r="AI163">
        <v>33.68</v>
      </c>
      <c r="AJ163">
        <v>1</v>
      </c>
      <c r="AK163">
        <v>0</v>
      </c>
    </row>
    <row r="164" spans="28:37" x14ac:dyDescent="0.25">
      <c r="AB164" t="s">
        <v>59</v>
      </c>
      <c r="AC164">
        <v>41</v>
      </c>
      <c r="AD164" t="s">
        <v>11</v>
      </c>
      <c r="AE164">
        <v>0</v>
      </c>
      <c r="AF164">
        <v>0</v>
      </c>
      <c r="AG164">
        <v>149.69999999999999</v>
      </c>
      <c r="AH164">
        <v>119</v>
      </c>
      <c r="AI164">
        <v>25.45</v>
      </c>
      <c r="AJ164">
        <v>0</v>
      </c>
      <c r="AK164">
        <v>0</v>
      </c>
    </row>
    <row r="165" spans="28:37" x14ac:dyDescent="0.25">
      <c r="AB165" t="s">
        <v>27</v>
      </c>
      <c r="AC165">
        <v>26</v>
      </c>
      <c r="AD165" t="s">
        <v>16</v>
      </c>
      <c r="AE165">
        <v>0</v>
      </c>
      <c r="AF165">
        <v>0</v>
      </c>
      <c r="AG165">
        <v>326.5</v>
      </c>
      <c r="AH165">
        <v>67</v>
      </c>
      <c r="AI165">
        <v>55.51</v>
      </c>
      <c r="AJ165">
        <v>2</v>
      </c>
      <c r="AK165">
        <v>1</v>
      </c>
    </row>
    <row r="166" spans="28:37" x14ac:dyDescent="0.25">
      <c r="AB166" t="s">
        <v>54</v>
      </c>
      <c r="AC166">
        <v>30</v>
      </c>
      <c r="AD166" t="s">
        <v>16</v>
      </c>
      <c r="AE166">
        <v>1</v>
      </c>
      <c r="AF166">
        <v>26</v>
      </c>
      <c r="AG166">
        <v>292.89999999999998</v>
      </c>
      <c r="AH166">
        <v>101</v>
      </c>
      <c r="AI166">
        <v>49.79</v>
      </c>
      <c r="AJ166">
        <v>4</v>
      </c>
      <c r="AK166">
        <v>1</v>
      </c>
    </row>
    <row r="167" spans="28:37" x14ac:dyDescent="0.25">
      <c r="AB167" t="s">
        <v>51</v>
      </c>
      <c r="AC167">
        <v>36</v>
      </c>
      <c r="AD167" t="s">
        <v>13</v>
      </c>
      <c r="AE167">
        <v>0</v>
      </c>
      <c r="AF167">
        <v>0</v>
      </c>
      <c r="AG167">
        <v>83</v>
      </c>
      <c r="AH167">
        <v>64</v>
      </c>
      <c r="AI167">
        <v>14.11</v>
      </c>
      <c r="AJ167">
        <v>0</v>
      </c>
      <c r="AK167">
        <v>0</v>
      </c>
    </row>
    <row r="168" spans="28:37" x14ac:dyDescent="0.25">
      <c r="AB168" t="s">
        <v>48</v>
      </c>
      <c r="AC168">
        <v>32</v>
      </c>
      <c r="AD168" t="s">
        <v>11</v>
      </c>
      <c r="AE168">
        <v>1</v>
      </c>
      <c r="AF168">
        <v>24</v>
      </c>
      <c r="AG168">
        <v>145.69999999999999</v>
      </c>
      <c r="AH168">
        <v>146</v>
      </c>
      <c r="AI168">
        <v>24.77</v>
      </c>
      <c r="AJ168">
        <v>3</v>
      </c>
      <c r="AK168">
        <v>0</v>
      </c>
    </row>
    <row r="169" spans="28:37" x14ac:dyDescent="0.25">
      <c r="AB169" t="s">
        <v>42</v>
      </c>
      <c r="AC169">
        <v>37</v>
      </c>
      <c r="AD169" t="s">
        <v>13</v>
      </c>
      <c r="AE169">
        <v>0</v>
      </c>
      <c r="AF169">
        <v>0</v>
      </c>
      <c r="AG169">
        <v>182.3</v>
      </c>
      <c r="AH169">
        <v>101</v>
      </c>
      <c r="AI169">
        <v>30.99</v>
      </c>
      <c r="AJ169">
        <v>2</v>
      </c>
      <c r="AK169">
        <v>0</v>
      </c>
    </row>
    <row r="170" spans="28:37" x14ac:dyDescent="0.25">
      <c r="AB170" t="s">
        <v>37</v>
      </c>
      <c r="AC170">
        <v>38</v>
      </c>
      <c r="AD170" t="s">
        <v>11</v>
      </c>
      <c r="AE170">
        <v>0</v>
      </c>
      <c r="AF170">
        <v>0</v>
      </c>
      <c r="AG170">
        <v>218</v>
      </c>
      <c r="AH170">
        <v>86</v>
      </c>
      <c r="AI170">
        <v>37.06</v>
      </c>
      <c r="AJ170">
        <v>3</v>
      </c>
      <c r="AK170">
        <v>0</v>
      </c>
    </row>
    <row r="171" spans="28:37" x14ac:dyDescent="0.25">
      <c r="AB171" t="s">
        <v>41</v>
      </c>
      <c r="AC171">
        <v>42</v>
      </c>
      <c r="AD171" t="s">
        <v>16</v>
      </c>
      <c r="AE171">
        <v>0</v>
      </c>
      <c r="AF171">
        <v>0</v>
      </c>
      <c r="AG171">
        <v>140.6</v>
      </c>
      <c r="AH171">
        <v>109</v>
      </c>
      <c r="AI171">
        <v>23.9</v>
      </c>
      <c r="AJ171">
        <v>2</v>
      </c>
      <c r="AK171">
        <v>0</v>
      </c>
    </row>
    <row r="172" spans="28:37" x14ac:dyDescent="0.25">
      <c r="AB172" t="s">
        <v>47</v>
      </c>
      <c r="AC172">
        <v>46</v>
      </c>
      <c r="AD172" t="s">
        <v>11</v>
      </c>
      <c r="AE172">
        <v>0</v>
      </c>
      <c r="AF172">
        <v>0</v>
      </c>
      <c r="AG172">
        <v>152.69999999999999</v>
      </c>
      <c r="AH172">
        <v>105</v>
      </c>
      <c r="AI172">
        <v>25.96</v>
      </c>
      <c r="AJ172">
        <v>1</v>
      </c>
      <c r="AK172">
        <v>0</v>
      </c>
    </row>
    <row r="173" spans="28:37" x14ac:dyDescent="0.25">
      <c r="AB173" t="s">
        <v>17</v>
      </c>
      <c r="AC173">
        <v>40</v>
      </c>
      <c r="AD173" t="s">
        <v>11</v>
      </c>
      <c r="AE173">
        <v>1</v>
      </c>
      <c r="AF173">
        <v>36</v>
      </c>
      <c r="AG173">
        <v>106.7</v>
      </c>
      <c r="AH173">
        <v>76</v>
      </c>
      <c r="AI173">
        <v>18.14</v>
      </c>
      <c r="AJ173">
        <v>1</v>
      </c>
      <c r="AK173">
        <v>0</v>
      </c>
    </row>
    <row r="174" spans="28:37" x14ac:dyDescent="0.25">
      <c r="AB174" t="s">
        <v>20</v>
      </c>
      <c r="AC174">
        <v>40</v>
      </c>
      <c r="AD174" t="s">
        <v>11</v>
      </c>
      <c r="AE174">
        <v>0</v>
      </c>
      <c r="AF174">
        <v>0</v>
      </c>
      <c r="AG174">
        <v>243.8</v>
      </c>
      <c r="AH174">
        <v>98</v>
      </c>
      <c r="AI174">
        <v>41.45</v>
      </c>
      <c r="AJ174">
        <v>2</v>
      </c>
      <c r="AK174">
        <v>0</v>
      </c>
    </row>
    <row r="175" spans="28:37" x14ac:dyDescent="0.25">
      <c r="AB175" t="s">
        <v>40</v>
      </c>
      <c r="AC175">
        <v>41</v>
      </c>
      <c r="AD175" t="s">
        <v>11</v>
      </c>
      <c r="AE175">
        <v>0</v>
      </c>
      <c r="AF175">
        <v>0</v>
      </c>
      <c r="AG175">
        <v>194.4</v>
      </c>
      <c r="AH175">
        <v>94</v>
      </c>
      <c r="AI175">
        <v>33.049999999999997</v>
      </c>
      <c r="AJ175">
        <v>3</v>
      </c>
      <c r="AK175">
        <v>0</v>
      </c>
    </row>
    <row r="176" spans="28:37" x14ac:dyDescent="0.25">
      <c r="AB176" t="s">
        <v>37</v>
      </c>
      <c r="AC176">
        <v>37</v>
      </c>
      <c r="AD176" t="s">
        <v>16</v>
      </c>
      <c r="AE176">
        <v>0</v>
      </c>
      <c r="AF176">
        <v>0</v>
      </c>
      <c r="AG176">
        <v>213.9</v>
      </c>
      <c r="AH176">
        <v>95</v>
      </c>
      <c r="AI176">
        <v>36.36</v>
      </c>
      <c r="AJ176">
        <v>3</v>
      </c>
      <c r="AK176">
        <v>0</v>
      </c>
    </row>
    <row r="177" spans="28:37" x14ac:dyDescent="0.25">
      <c r="AB177" t="s">
        <v>21</v>
      </c>
      <c r="AC177">
        <v>43</v>
      </c>
      <c r="AD177" t="s">
        <v>16</v>
      </c>
      <c r="AE177">
        <v>0</v>
      </c>
      <c r="AF177">
        <v>0</v>
      </c>
      <c r="AG177">
        <v>217.2</v>
      </c>
      <c r="AH177">
        <v>112</v>
      </c>
      <c r="AI177">
        <v>36.92</v>
      </c>
      <c r="AJ177">
        <v>3</v>
      </c>
      <c r="AK177">
        <v>0</v>
      </c>
    </row>
    <row r="178" spans="28:37" x14ac:dyDescent="0.25">
      <c r="AB178" t="s">
        <v>18</v>
      </c>
      <c r="AC178">
        <v>45</v>
      </c>
      <c r="AD178" t="s">
        <v>11</v>
      </c>
      <c r="AE178">
        <v>0</v>
      </c>
      <c r="AF178">
        <v>0</v>
      </c>
      <c r="AG178">
        <v>241.1</v>
      </c>
      <c r="AH178">
        <v>72</v>
      </c>
      <c r="AI178">
        <v>40.99</v>
      </c>
      <c r="AJ178">
        <v>1</v>
      </c>
      <c r="AK178">
        <v>0</v>
      </c>
    </row>
    <row r="179" spans="28:37" x14ac:dyDescent="0.25">
      <c r="AB179" t="s">
        <v>30</v>
      </c>
      <c r="AC179">
        <v>40</v>
      </c>
      <c r="AD179" t="s">
        <v>16</v>
      </c>
      <c r="AE179">
        <v>0</v>
      </c>
      <c r="AF179">
        <v>0</v>
      </c>
      <c r="AG179">
        <v>203.5</v>
      </c>
      <c r="AH179">
        <v>100</v>
      </c>
      <c r="AI179">
        <v>34.6</v>
      </c>
      <c r="AJ179">
        <v>0</v>
      </c>
      <c r="AK179">
        <v>0</v>
      </c>
    </row>
    <row r="180" spans="28:37" x14ac:dyDescent="0.25">
      <c r="AB180" t="s">
        <v>18</v>
      </c>
      <c r="AC180">
        <v>34</v>
      </c>
      <c r="AD180" t="s">
        <v>11</v>
      </c>
      <c r="AE180">
        <v>0</v>
      </c>
      <c r="AF180">
        <v>0</v>
      </c>
      <c r="AG180">
        <v>179.3</v>
      </c>
      <c r="AH180">
        <v>93</v>
      </c>
      <c r="AI180">
        <v>30.48</v>
      </c>
      <c r="AJ180">
        <v>3</v>
      </c>
      <c r="AK180">
        <v>0</v>
      </c>
    </row>
    <row r="181" spans="28:37" x14ac:dyDescent="0.25">
      <c r="AB181" t="s">
        <v>28</v>
      </c>
      <c r="AC181">
        <v>38</v>
      </c>
      <c r="AD181" t="s">
        <v>11</v>
      </c>
      <c r="AE181">
        <v>0</v>
      </c>
      <c r="AF181">
        <v>0</v>
      </c>
      <c r="AG181">
        <v>180</v>
      </c>
      <c r="AH181">
        <v>80</v>
      </c>
      <c r="AI181">
        <v>30.6</v>
      </c>
      <c r="AJ181">
        <v>3</v>
      </c>
      <c r="AK181">
        <v>0</v>
      </c>
    </row>
    <row r="182" spans="28:37" x14ac:dyDescent="0.25">
      <c r="AB182" t="s">
        <v>56</v>
      </c>
      <c r="AC182">
        <v>43</v>
      </c>
      <c r="AD182" t="s">
        <v>11</v>
      </c>
      <c r="AE182">
        <v>0</v>
      </c>
      <c r="AF182">
        <v>0</v>
      </c>
      <c r="AG182">
        <v>223</v>
      </c>
      <c r="AH182">
        <v>121</v>
      </c>
      <c r="AI182">
        <v>37.909999999999997</v>
      </c>
      <c r="AJ182">
        <v>0</v>
      </c>
      <c r="AK182">
        <v>0</v>
      </c>
    </row>
    <row r="183" spans="28:37" x14ac:dyDescent="0.25">
      <c r="AB183" t="s">
        <v>47</v>
      </c>
      <c r="AC183">
        <v>35</v>
      </c>
      <c r="AD183" t="s">
        <v>11</v>
      </c>
      <c r="AE183">
        <v>0</v>
      </c>
      <c r="AF183">
        <v>0</v>
      </c>
      <c r="AG183">
        <v>183.6</v>
      </c>
      <c r="AH183">
        <v>116</v>
      </c>
      <c r="AI183">
        <v>31.21</v>
      </c>
      <c r="AJ183">
        <v>3</v>
      </c>
      <c r="AK183">
        <v>0</v>
      </c>
    </row>
    <row r="184" spans="28:37" x14ac:dyDescent="0.25">
      <c r="AB184" t="s">
        <v>59</v>
      </c>
      <c r="AC184">
        <v>38</v>
      </c>
      <c r="AD184" t="s">
        <v>13</v>
      </c>
      <c r="AE184">
        <v>1</v>
      </c>
      <c r="AF184">
        <v>22</v>
      </c>
      <c r="AG184">
        <v>166</v>
      </c>
      <c r="AH184">
        <v>114</v>
      </c>
      <c r="AI184">
        <v>28.22</v>
      </c>
      <c r="AJ184">
        <v>1</v>
      </c>
      <c r="AK184">
        <v>0</v>
      </c>
    </row>
    <row r="185" spans="28:37" x14ac:dyDescent="0.25">
      <c r="AB185" t="s">
        <v>55</v>
      </c>
      <c r="AC185">
        <v>32</v>
      </c>
      <c r="AD185" t="s">
        <v>11</v>
      </c>
      <c r="AE185">
        <v>0</v>
      </c>
      <c r="AF185">
        <v>0</v>
      </c>
      <c r="AG185">
        <v>136.1</v>
      </c>
      <c r="AH185">
        <v>112</v>
      </c>
      <c r="AI185">
        <v>23.14</v>
      </c>
      <c r="AJ185">
        <v>1</v>
      </c>
      <c r="AK185">
        <v>0</v>
      </c>
    </row>
    <row r="186" spans="28:37" x14ac:dyDescent="0.25">
      <c r="AB186" t="s">
        <v>54</v>
      </c>
      <c r="AC186">
        <v>35</v>
      </c>
      <c r="AD186" t="s">
        <v>13</v>
      </c>
      <c r="AE186">
        <v>0</v>
      </c>
      <c r="AF186">
        <v>0</v>
      </c>
      <c r="AG186">
        <v>149.30000000000001</v>
      </c>
      <c r="AH186">
        <v>113</v>
      </c>
      <c r="AI186">
        <v>25.38</v>
      </c>
      <c r="AJ186">
        <v>2</v>
      </c>
      <c r="AK186">
        <v>0</v>
      </c>
    </row>
    <row r="187" spans="28:37" x14ac:dyDescent="0.25">
      <c r="AB187" t="s">
        <v>14</v>
      </c>
      <c r="AC187">
        <v>42</v>
      </c>
      <c r="AD187" t="s">
        <v>13</v>
      </c>
      <c r="AE187">
        <v>0</v>
      </c>
      <c r="AF187">
        <v>0</v>
      </c>
      <c r="AG187">
        <v>65.400000000000006</v>
      </c>
      <c r="AH187">
        <v>97</v>
      </c>
      <c r="AI187">
        <v>11.12</v>
      </c>
      <c r="AJ187">
        <v>2</v>
      </c>
      <c r="AK187">
        <v>0</v>
      </c>
    </row>
    <row r="188" spans="28:37" x14ac:dyDescent="0.25">
      <c r="AB188" t="s">
        <v>20</v>
      </c>
      <c r="AC188">
        <v>42</v>
      </c>
      <c r="AD188" t="s">
        <v>11</v>
      </c>
      <c r="AE188">
        <v>0</v>
      </c>
      <c r="AF188">
        <v>0</v>
      </c>
      <c r="AG188">
        <v>213.4</v>
      </c>
      <c r="AH188">
        <v>111</v>
      </c>
      <c r="AI188">
        <v>36.28</v>
      </c>
      <c r="AJ188">
        <v>1</v>
      </c>
      <c r="AK188">
        <v>0</v>
      </c>
    </row>
    <row r="189" spans="28:37" x14ac:dyDescent="0.25">
      <c r="AB189" t="s">
        <v>17</v>
      </c>
      <c r="AC189">
        <v>36</v>
      </c>
      <c r="AD189" t="s">
        <v>11</v>
      </c>
      <c r="AE189">
        <v>0</v>
      </c>
      <c r="AF189">
        <v>0</v>
      </c>
      <c r="AG189">
        <v>206.9</v>
      </c>
      <c r="AH189">
        <v>85</v>
      </c>
      <c r="AI189">
        <v>35.17</v>
      </c>
      <c r="AJ189">
        <v>3</v>
      </c>
      <c r="AK189">
        <v>0</v>
      </c>
    </row>
    <row r="190" spans="28:37" x14ac:dyDescent="0.25">
      <c r="AB190" t="s">
        <v>22</v>
      </c>
      <c r="AC190">
        <v>53</v>
      </c>
      <c r="AD190" t="s">
        <v>13</v>
      </c>
      <c r="AE190">
        <v>1</v>
      </c>
      <c r="AF190">
        <v>27</v>
      </c>
      <c r="AG190">
        <v>186.2</v>
      </c>
      <c r="AH190">
        <v>78</v>
      </c>
      <c r="AI190">
        <v>31.65</v>
      </c>
      <c r="AJ190">
        <v>2</v>
      </c>
      <c r="AK190">
        <v>0</v>
      </c>
    </row>
    <row r="191" spans="28:37" x14ac:dyDescent="0.25">
      <c r="AB191" t="s">
        <v>53</v>
      </c>
      <c r="AC191">
        <v>40</v>
      </c>
      <c r="AD191" t="s">
        <v>11</v>
      </c>
      <c r="AE191">
        <v>1</v>
      </c>
      <c r="AF191">
        <v>22</v>
      </c>
      <c r="AG191">
        <v>196.6</v>
      </c>
      <c r="AH191">
        <v>84</v>
      </c>
      <c r="AI191">
        <v>33.42</v>
      </c>
      <c r="AJ191">
        <v>0</v>
      </c>
      <c r="AK191">
        <v>0</v>
      </c>
    </row>
    <row r="192" spans="28:37" x14ac:dyDescent="0.25">
      <c r="AB192" t="s">
        <v>37</v>
      </c>
      <c r="AC192">
        <v>32</v>
      </c>
      <c r="AD192" t="s">
        <v>13</v>
      </c>
      <c r="AE192">
        <v>0</v>
      </c>
      <c r="AF192">
        <v>0</v>
      </c>
      <c r="AG192">
        <v>312</v>
      </c>
      <c r="AH192">
        <v>109</v>
      </c>
      <c r="AI192">
        <v>53.04</v>
      </c>
      <c r="AJ192">
        <v>0</v>
      </c>
      <c r="AK192">
        <v>1</v>
      </c>
    </row>
    <row r="193" spans="28:37" x14ac:dyDescent="0.25">
      <c r="AB193" t="s">
        <v>10</v>
      </c>
      <c r="AC193">
        <v>41</v>
      </c>
      <c r="AD193" t="s">
        <v>11</v>
      </c>
      <c r="AE193">
        <v>1</v>
      </c>
      <c r="AF193">
        <v>36</v>
      </c>
      <c r="AG193">
        <v>199</v>
      </c>
      <c r="AH193">
        <v>110</v>
      </c>
      <c r="AI193">
        <v>33.83</v>
      </c>
      <c r="AJ193">
        <v>1</v>
      </c>
      <c r="AK193">
        <v>0</v>
      </c>
    </row>
    <row r="194" spans="28:37" x14ac:dyDescent="0.25">
      <c r="AB194" t="s">
        <v>14</v>
      </c>
      <c r="AC194">
        <v>41</v>
      </c>
      <c r="AD194" t="s">
        <v>11</v>
      </c>
      <c r="AE194">
        <v>0</v>
      </c>
      <c r="AF194">
        <v>0</v>
      </c>
      <c r="AG194">
        <v>203.1</v>
      </c>
      <c r="AH194">
        <v>96</v>
      </c>
      <c r="AI194">
        <v>34.53</v>
      </c>
      <c r="AJ194">
        <v>3</v>
      </c>
      <c r="AK194">
        <v>0</v>
      </c>
    </row>
    <row r="195" spans="28:37" x14ac:dyDescent="0.25">
      <c r="AB195" t="s">
        <v>50</v>
      </c>
      <c r="AC195">
        <v>39</v>
      </c>
      <c r="AD195" t="s">
        <v>11</v>
      </c>
      <c r="AE195">
        <v>0</v>
      </c>
      <c r="AF195">
        <v>0</v>
      </c>
      <c r="AG195">
        <v>168.8</v>
      </c>
      <c r="AH195">
        <v>97</v>
      </c>
      <c r="AI195">
        <v>28.7</v>
      </c>
      <c r="AJ195">
        <v>0</v>
      </c>
      <c r="AK195">
        <v>0</v>
      </c>
    </row>
    <row r="196" spans="28:37" x14ac:dyDescent="0.25">
      <c r="AB196" t="s">
        <v>25</v>
      </c>
      <c r="AC196">
        <v>39</v>
      </c>
      <c r="AD196" t="s">
        <v>11</v>
      </c>
      <c r="AE196">
        <v>0</v>
      </c>
      <c r="AF196">
        <v>0</v>
      </c>
      <c r="AG196">
        <v>173.1</v>
      </c>
      <c r="AH196">
        <v>140</v>
      </c>
      <c r="AI196">
        <v>29.43</v>
      </c>
      <c r="AJ196">
        <v>1</v>
      </c>
      <c r="AK196">
        <v>0</v>
      </c>
    </row>
    <row r="197" spans="28:37" x14ac:dyDescent="0.25">
      <c r="AB197" t="s">
        <v>48</v>
      </c>
      <c r="AC197">
        <v>30</v>
      </c>
      <c r="AD197" t="s">
        <v>16</v>
      </c>
      <c r="AE197">
        <v>0</v>
      </c>
      <c r="AF197">
        <v>0</v>
      </c>
      <c r="AG197">
        <v>134.4</v>
      </c>
      <c r="AH197">
        <v>106</v>
      </c>
      <c r="AI197">
        <v>22.85</v>
      </c>
      <c r="AJ197">
        <v>5</v>
      </c>
      <c r="AK197">
        <v>1</v>
      </c>
    </row>
    <row r="198" spans="28:37" x14ac:dyDescent="0.25">
      <c r="AB198" t="s">
        <v>45</v>
      </c>
      <c r="AC198">
        <v>41</v>
      </c>
      <c r="AD198" t="s">
        <v>13</v>
      </c>
      <c r="AE198">
        <v>1</v>
      </c>
      <c r="AF198">
        <v>40</v>
      </c>
      <c r="AG198">
        <v>202.6</v>
      </c>
      <c r="AH198">
        <v>103</v>
      </c>
      <c r="AI198">
        <v>34.44</v>
      </c>
      <c r="AJ198">
        <v>2</v>
      </c>
      <c r="AK198">
        <v>0</v>
      </c>
    </row>
    <row r="199" spans="28:37" x14ac:dyDescent="0.25">
      <c r="AB199" t="s">
        <v>60</v>
      </c>
      <c r="AC199">
        <v>40</v>
      </c>
      <c r="AD199" t="s">
        <v>13</v>
      </c>
      <c r="AE199">
        <v>0</v>
      </c>
      <c r="AF199">
        <v>0</v>
      </c>
      <c r="AG199">
        <v>74.5</v>
      </c>
      <c r="AH199">
        <v>117</v>
      </c>
      <c r="AI199">
        <v>12.67</v>
      </c>
      <c r="AJ199">
        <v>3</v>
      </c>
      <c r="AK199">
        <v>0</v>
      </c>
    </row>
    <row r="200" spans="28:37" x14ac:dyDescent="0.25">
      <c r="AB200" t="s">
        <v>32</v>
      </c>
      <c r="AC200">
        <v>48</v>
      </c>
      <c r="AD200" t="s">
        <v>16</v>
      </c>
      <c r="AE200">
        <v>0</v>
      </c>
      <c r="AF200">
        <v>0</v>
      </c>
      <c r="AG200">
        <v>83.6</v>
      </c>
      <c r="AH200">
        <v>148</v>
      </c>
      <c r="AI200">
        <v>14.21</v>
      </c>
      <c r="AJ200">
        <v>0</v>
      </c>
      <c r="AK200">
        <v>0</v>
      </c>
    </row>
    <row r="201" spans="28:37" x14ac:dyDescent="0.25">
      <c r="AB201" t="s">
        <v>12</v>
      </c>
      <c r="AC201">
        <v>39</v>
      </c>
      <c r="AD201" t="s">
        <v>16</v>
      </c>
      <c r="AE201">
        <v>0</v>
      </c>
      <c r="AF201">
        <v>0</v>
      </c>
      <c r="AG201">
        <v>220.2</v>
      </c>
      <c r="AH201">
        <v>89</v>
      </c>
      <c r="AI201">
        <v>37.43</v>
      </c>
      <c r="AJ201">
        <v>0</v>
      </c>
      <c r="AK201">
        <v>0</v>
      </c>
    </row>
    <row r="202" spans="28:37" x14ac:dyDescent="0.25">
      <c r="AB202" t="s">
        <v>50</v>
      </c>
      <c r="AC202">
        <v>27</v>
      </c>
      <c r="AD202" t="s">
        <v>11</v>
      </c>
      <c r="AE202">
        <v>0</v>
      </c>
      <c r="AF202">
        <v>0</v>
      </c>
      <c r="AG202">
        <v>135.1</v>
      </c>
      <c r="AH202">
        <v>95</v>
      </c>
      <c r="AI202">
        <v>22.97</v>
      </c>
      <c r="AJ202">
        <v>2</v>
      </c>
      <c r="AK202">
        <v>1</v>
      </c>
    </row>
    <row r="203" spans="28:37" x14ac:dyDescent="0.25">
      <c r="AB203" t="s">
        <v>19</v>
      </c>
      <c r="AC203">
        <v>39</v>
      </c>
      <c r="AD203" t="s">
        <v>13</v>
      </c>
      <c r="AE203">
        <v>0</v>
      </c>
      <c r="AF203">
        <v>0</v>
      </c>
      <c r="AG203">
        <v>225</v>
      </c>
      <c r="AH203">
        <v>81</v>
      </c>
      <c r="AI203">
        <v>38.25</v>
      </c>
      <c r="AJ203">
        <v>3</v>
      </c>
      <c r="AK203">
        <v>0</v>
      </c>
    </row>
    <row r="204" spans="28:37" x14ac:dyDescent="0.25">
      <c r="AB204" t="s">
        <v>31</v>
      </c>
      <c r="AC204">
        <v>35</v>
      </c>
      <c r="AD204" t="s">
        <v>13</v>
      </c>
      <c r="AE204">
        <v>0</v>
      </c>
      <c r="AF204">
        <v>0</v>
      </c>
      <c r="AG204">
        <v>110.3</v>
      </c>
      <c r="AH204">
        <v>107</v>
      </c>
      <c r="AI204">
        <v>18.75</v>
      </c>
      <c r="AJ204">
        <v>0</v>
      </c>
      <c r="AK204">
        <v>0</v>
      </c>
    </row>
    <row r="205" spans="28:37" x14ac:dyDescent="0.25">
      <c r="AB205" t="s">
        <v>21</v>
      </c>
      <c r="AC205">
        <v>33</v>
      </c>
      <c r="AD205" t="s">
        <v>11</v>
      </c>
      <c r="AE205">
        <v>1</v>
      </c>
      <c r="AF205">
        <v>37</v>
      </c>
      <c r="AG205">
        <v>60</v>
      </c>
      <c r="AH205">
        <v>102</v>
      </c>
      <c r="AI205">
        <v>10.199999999999999</v>
      </c>
      <c r="AJ205">
        <v>0</v>
      </c>
      <c r="AK205">
        <v>0</v>
      </c>
    </row>
    <row r="206" spans="28:37" x14ac:dyDescent="0.25">
      <c r="AB206" t="s">
        <v>20</v>
      </c>
      <c r="AC206">
        <v>32</v>
      </c>
      <c r="AD206" t="s">
        <v>16</v>
      </c>
      <c r="AE206">
        <v>0</v>
      </c>
      <c r="AF206">
        <v>0</v>
      </c>
      <c r="AG206">
        <v>214.8</v>
      </c>
      <c r="AH206">
        <v>94</v>
      </c>
      <c r="AI206">
        <v>36.520000000000003</v>
      </c>
      <c r="AJ206">
        <v>0</v>
      </c>
      <c r="AK206">
        <v>0</v>
      </c>
    </row>
    <row r="207" spans="28:37" x14ac:dyDescent="0.25">
      <c r="AB207" t="s">
        <v>30</v>
      </c>
      <c r="AC207">
        <v>36</v>
      </c>
      <c r="AD207" t="s">
        <v>13</v>
      </c>
      <c r="AE207">
        <v>0</v>
      </c>
      <c r="AF207">
        <v>0</v>
      </c>
      <c r="AG207">
        <v>181.8</v>
      </c>
      <c r="AH207">
        <v>85</v>
      </c>
      <c r="AI207">
        <v>30.91</v>
      </c>
      <c r="AJ207">
        <v>4</v>
      </c>
      <c r="AK207">
        <v>0</v>
      </c>
    </row>
    <row r="208" spans="28:37" x14ac:dyDescent="0.25">
      <c r="AB208" t="s">
        <v>40</v>
      </c>
      <c r="AC208">
        <v>24</v>
      </c>
      <c r="AD208" t="s">
        <v>11</v>
      </c>
      <c r="AE208">
        <v>1</v>
      </c>
      <c r="AF208">
        <v>29</v>
      </c>
      <c r="AG208">
        <v>157.4</v>
      </c>
      <c r="AH208">
        <v>99</v>
      </c>
      <c r="AI208">
        <v>26.76</v>
      </c>
      <c r="AJ208">
        <v>4</v>
      </c>
      <c r="AK208">
        <v>1</v>
      </c>
    </row>
    <row r="209" spans="28:37" x14ac:dyDescent="0.25">
      <c r="AB209" t="s">
        <v>12</v>
      </c>
      <c r="AC209">
        <v>46</v>
      </c>
      <c r="AD209" t="s">
        <v>11</v>
      </c>
      <c r="AE209">
        <v>0</v>
      </c>
      <c r="AF209">
        <v>0</v>
      </c>
      <c r="AG209">
        <v>207.9</v>
      </c>
      <c r="AH209">
        <v>91</v>
      </c>
      <c r="AI209">
        <v>35.340000000000003</v>
      </c>
      <c r="AJ209">
        <v>4</v>
      </c>
      <c r="AK209">
        <v>0</v>
      </c>
    </row>
    <row r="210" spans="28:37" x14ac:dyDescent="0.25">
      <c r="AB210" t="s">
        <v>41</v>
      </c>
      <c r="AC210">
        <v>38</v>
      </c>
      <c r="AD210" t="s">
        <v>16</v>
      </c>
      <c r="AE210">
        <v>1</v>
      </c>
      <c r="AF210">
        <v>41</v>
      </c>
      <c r="AG210">
        <v>119</v>
      </c>
      <c r="AH210">
        <v>101</v>
      </c>
      <c r="AI210">
        <v>20.23</v>
      </c>
      <c r="AJ210">
        <v>0</v>
      </c>
      <c r="AK210">
        <v>0</v>
      </c>
    </row>
    <row r="211" spans="28:37" x14ac:dyDescent="0.25">
      <c r="AB211" t="s">
        <v>27</v>
      </c>
      <c r="AC211">
        <v>40</v>
      </c>
      <c r="AD211" t="s">
        <v>11</v>
      </c>
      <c r="AE211">
        <v>0</v>
      </c>
      <c r="AF211">
        <v>0</v>
      </c>
      <c r="AG211">
        <v>143.69999999999999</v>
      </c>
      <c r="AH211">
        <v>117</v>
      </c>
      <c r="AI211">
        <v>24.43</v>
      </c>
      <c r="AJ211">
        <v>0</v>
      </c>
      <c r="AK211">
        <v>0</v>
      </c>
    </row>
    <row r="212" spans="28:37" x14ac:dyDescent="0.25">
      <c r="AB212" t="s">
        <v>28</v>
      </c>
      <c r="AC212">
        <v>41</v>
      </c>
      <c r="AD212" t="s">
        <v>13</v>
      </c>
      <c r="AE212">
        <v>1</v>
      </c>
      <c r="AF212">
        <v>32</v>
      </c>
      <c r="AG212">
        <v>165.9</v>
      </c>
      <c r="AH212">
        <v>126</v>
      </c>
      <c r="AI212">
        <v>28.2</v>
      </c>
      <c r="AJ212">
        <v>4</v>
      </c>
      <c r="AK212">
        <v>0</v>
      </c>
    </row>
    <row r="213" spans="28:37" x14ac:dyDescent="0.25">
      <c r="AB213" t="s">
        <v>51</v>
      </c>
      <c r="AC213">
        <v>32</v>
      </c>
      <c r="AD213" t="s">
        <v>16</v>
      </c>
      <c r="AE213">
        <v>0</v>
      </c>
      <c r="AF213">
        <v>0</v>
      </c>
      <c r="AG213">
        <v>138.6</v>
      </c>
      <c r="AH213">
        <v>122</v>
      </c>
      <c r="AI213">
        <v>23.56</v>
      </c>
      <c r="AJ213">
        <v>1</v>
      </c>
      <c r="AK213">
        <v>0</v>
      </c>
    </row>
    <row r="214" spans="28:37" x14ac:dyDescent="0.25">
      <c r="AB214" t="s">
        <v>27</v>
      </c>
      <c r="AC214">
        <v>42</v>
      </c>
      <c r="AD214" t="s">
        <v>11</v>
      </c>
      <c r="AE214">
        <v>0</v>
      </c>
      <c r="AF214">
        <v>0</v>
      </c>
      <c r="AG214">
        <v>84.7</v>
      </c>
      <c r="AH214">
        <v>118</v>
      </c>
      <c r="AI214">
        <v>14.4</v>
      </c>
      <c r="AJ214">
        <v>1</v>
      </c>
      <c r="AK214">
        <v>0</v>
      </c>
    </row>
    <row r="215" spans="28:37" x14ac:dyDescent="0.25">
      <c r="AB215" t="s">
        <v>58</v>
      </c>
      <c r="AC215">
        <v>38</v>
      </c>
      <c r="AD215" t="s">
        <v>13</v>
      </c>
      <c r="AE215">
        <v>0</v>
      </c>
      <c r="AF215">
        <v>0</v>
      </c>
      <c r="AG215">
        <v>62.6</v>
      </c>
      <c r="AH215">
        <v>111</v>
      </c>
      <c r="AI215">
        <v>10.64</v>
      </c>
      <c r="AJ215">
        <v>1</v>
      </c>
      <c r="AK215">
        <v>1</v>
      </c>
    </row>
    <row r="216" spans="28:37" x14ac:dyDescent="0.25">
      <c r="AB216" t="s">
        <v>43</v>
      </c>
      <c r="AC216">
        <v>34</v>
      </c>
      <c r="AD216" t="s">
        <v>16</v>
      </c>
      <c r="AE216">
        <v>0</v>
      </c>
      <c r="AF216">
        <v>0</v>
      </c>
      <c r="AG216">
        <v>155.19999999999999</v>
      </c>
      <c r="AH216">
        <v>79</v>
      </c>
      <c r="AI216">
        <v>26.38</v>
      </c>
      <c r="AJ216">
        <v>1</v>
      </c>
      <c r="AK216">
        <v>0</v>
      </c>
    </row>
    <row r="217" spans="28:37" x14ac:dyDescent="0.25">
      <c r="AB217" t="s">
        <v>48</v>
      </c>
      <c r="AC217">
        <v>39</v>
      </c>
      <c r="AD217" t="s">
        <v>16</v>
      </c>
      <c r="AE217">
        <v>1</v>
      </c>
      <c r="AF217">
        <v>25</v>
      </c>
      <c r="AG217">
        <v>164.9</v>
      </c>
      <c r="AH217">
        <v>110</v>
      </c>
      <c r="AI217">
        <v>28.03</v>
      </c>
      <c r="AJ217">
        <v>1</v>
      </c>
      <c r="AK217">
        <v>0</v>
      </c>
    </row>
    <row r="218" spans="28:37" x14ac:dyDescent="0.25">
      <c r="AB218" t="s">
        <v>60</v>
      </c>
      <c r="AC218">
        <v>41</v>
      </c>
      <c r="AD218" t="s">
        <v>13</v>
      </c>
      <c r="AE218">
        <v>0</v>
      </c>
      <c r="AF218">
        <v>0</v>
      </c>
      <c r="AG218">
        <v>134.5</v>
      </c>
      <c r="AH218">
        <v>88</v>
      </c>
      <c r="AI218">
        <v>22.87</v>
      </c>
      <c r="AJ218">
        <v>1</v>
      </c>
      <c r="AK218">
        <v>0</v>
      </c>
    </row>
    <row r="219" spans="28:37" x14ac:dyDescent="0.25">
      <c r="AB219" t="s">
        <v>49</v>
      </c>
      <c r="AC219">
        <v>31</v>
      </c>
      <c r="AD219" t="s">
        <v>11</v>
      </c>
      <c r="AE219">
        <v>0</v>
      </c>
      <c r="AF219">
        <v>0</v>
      </c>
      <c r="AG219">
        <v>143.30000000000001</v>
      </c>
      <c r="AH219">
        <v>103</v>
      </c>
      <c r="AI219">
        <v>24.36</v>
      </c>
      <c r="AJ219">
        <v>1</v>
      </c>
      <c r="AK219">
        <v>0</v>
      </c>
    </row>
    <row r="220" spans="28:37" x14ac:dyDescent="0.25">
      <c r="AB220" t="s">
        <v>31</v>
      </c>
      <c r="AC220">
        <v>38</v>
      </c>
      <c r="AD220" t="s">
        <v>16</v>
      </c>
      <c r="AE220">
        <v>0</v>
      </c>
      <c r="AF220">
        <v>0</v>
      </c>
      <c r="AG220">
        <v>168.3</v>
      </c>
      <c r="AH220">
        <v>110</v>
      </c>
      <c r="AI220">
        <v>28.61</v>
      </c>
      <c r="AJ220">
        <v>1</v>
      </c>
      <c r="AK220">
        <v>0</v>
      </c>
    </row>
    <row r="221" spans="28:37" x14ac:dyDescent="0.25">
      <c r="AB221" t="s">
        <v>46</v>
      </c>
      <c r="AC221">
        <v>42</v>
      </c>
      <c r="AD221" t="s">
        <v>13</v>
      </c>
      <c r="AE221">
        <v>0</v>
      </c>
      <c r="AF221">
        <v>0</v>
      </c>
      <c r="AG221">
        <v>262.39999999999998</v>
      </c>
      <c r="AH221">
        <v>55</v>
      </c>
      <c r="AI221">
        <v>44.61</v>
      </c>
      <c r="AJ221">
        <v>2</v>
      </c>
      <c r="AK221">
        <v>0</v>
      </c>
    </row>
    <row r="222" spans="28:37" x14ac:dyDescent="0.25">
      <c r="AB222" t="s">
        <v>19</v>
      </c>
      <c r="AC222">
        <v>48</v>
      </c>
      <c r="AD222" t="s">
        <v>16</v>
      </c>
      <c r="AE222">
        <v>1</v>
      </c>
      <c r="AF222">
        <v>30</v>
      </c>
      <c r="AG222">
        <v>206.2</v>
      </c>
      <c r="AH222">
        <v>79</v>
      </c>
      <c r="AI222">
        <v>35.049999999999997</v>
      </c>
      <c r="AJ222">
        <v>1</v>
      </c>
      <c r="AK222">
        <v>0</v>
      </c>
    </row>
    <row r="223" spans="28:37" x14ac:dyDescent="0.25">
      <c r="AB223" t="s">
        <v>21</v>
      </c>
      <c r="AC223">
        <v>40</v>
      </c>
      <c r="AD223" t="s">
        <v>16</v>
      </c>
      <c r="AE223">
        <v>1</v>
      </c>
      <c r="AF223">
        <v>28</v>
      </c>
      <c r="AG223">
        <v>225.8</v>
      </c>
      <c r="AH223">
        <v>94</v>
      </c>
      <c r="AI223">
        <v>38.39</v>
      </c>
      <c r="AJ223">
        <v>4</v>
      </c>
      <c r="AK223">
        <v>0</v>
      </c>
    </row>
    <row r="224" spans="28:37" x14ac:dyDescent="0.25">
      <c r="AB224" t="s">
        <v>34</v>
      </c>
      <c r="AC224">
        <v>49</v>
      </c>
      <c r="AD224" t="s">
        <v>13</v>
      </c>
      <c r="AE224">
        <v>0</v>
      </c>
      <c r="AF224">
        <v>0</v>
      </c>
      <c r="AG224">
        <v>138.30000000000001</v>
      </c>
      <c r="AH224">
        <v>89</v>
      </c>
      <c r="AI224">
        <v>23.51</v>
      </c>
      <c r="AJ224">
        <v>3</v>
      </c>
      <c r="AK224">
        <v>0</v>
      </c>
    </row>
    <row r="225" spans="28:37" x14ac:dyDescent="0.25">
      <c r="AB225" t="s">
        <v>15</v>
      </c>
      <c r="AC225">
        <v>42</v>
      </c>
      <c r="AD225" t="s">
        <v>13</v>
      </c>
      <c r="AE225">
        <v>0</v>
      </c>
      <c r="AF225">
        <v>0</v>
      </c>
      <c r="AG225">
        <v>160</v>
      </c>
      <c r="AH225">
        <v>123</v>
      </c>
      <c r="AI225">
        <v>27.2</v>
      </c>
      <c r="AJ225">
        <v>2</v>
      </c>
      <c r="AK225">
        <v>0</v>
      </c>
    </row>
    <row r="226" spans="28:37" x14ac:dyDescent="0.25">
      <c r="AB226" t="s">
        <v>61</v>
      </c>
      <c r="AC226">
        <v>40</v>
      </c>
      <c r="AD226" t="s">
        <v>11</v>
      </c>
      <c r="AE226">
        <v>0</v>
      </c>
      <c r="AF226">
        <v>0</v>
      </c>
      <c r="AG226">
        <v>206.6</v>
      </c>
      <c r="AH226">
        <v>105</v>
      </c>
      <c r="AI226">
        <v>35.119999999999997</v>
      </c>
      <c r="AJ226">
        <v>0</v>
      </c>
      <c r="AK226">
        <v>0</v>
      </c>
    </row>
    <row r="227" spans="28:37" x14ac:dyDescent="0.25">
      <c r="AB227" t="s">
        <v>14</v>
      </c>
      <c r="AC227">
        <v>39</v>
      </c>
      <c r="AD227" t="s">
        <v>11</v>
      </c>
      <c r="AE227">
        <v>0</v>
      </c>
      <c r="AF227">
        <v>0</v>
      </c>
      <c r="AG227">
        <v>134.69999999999999</v>
      </c>
      <c r="AH227">
        <v>121</v>
      </c>
      <c r="AI227">
        <v>22.9</v>
      </c>
      <c r="AJ227">
        <v>1</v>
      </c>
      <c r="AK227">
        <v>0</v>
      </c>
    </row>
    <row r="228" spans="28:37" x14ac:dyDescent="0.25">
      <c r="AB228" t="s">
        <v>56</v>
      </c>
      <c r="AC228">
        <v>39</v>
      </c>
      <c r="AD228" t="s">
        <v>11</v>
      </c>
      <c r="AE228">
        <v>1</v>
      </c>
      <c r="AF228">
        <v>28</v>
      </c>
      <c r="AG228">
        <v>214.4</v>
      </c>
      <c r="AH228">
        <v>78</v>
      </c>
      <c r="AI228">
        <v>36.450000000000003</v>
      </c>
      <c r="AJ228">
        <v>3</v>
      </c>
      <c r="AK228">
        <v>0</v>
      </c>
    </row>
    <row r="229" spans="28:37" x14ac:dyDescent="0.25">
      <c r="AB229" t="s">
        <v>32</v>
      </c>
      <c r="AC229">
        <v>40</v>
      </c>
      <c r="AD229" t="s">
        <v>11</v>
      </c>
      <c r="AE229">
        <v>0</v>
      </c>
      <c r="AF229">
        <v>0</v>
      </c>
      <c r="AG229">
        <v>192.8</v>
      </c>
      <c r="AH229">
        <v>104</v>
      </c>
      <c r="AI229">
        <v>32.78</v>
      </c>
      <c r="AJ229">
        <v>3</v>
      </c>
      <c r="AK229">
        <v>0</v>
      </c>
    </row>
    <row r="230" spans="28:37" x14ac:dyDescent="0.25">
      <c r="AB230" t="s">
        <v>61</v>
      </c>
      <c r="AC230">
        <v>39</v>
      </c>
      <c r="AD230" t="s">
        <v>13</v>
      </c>
      <c r="AE230">
        <v>1</v>
      </c>
      <c r="AF230">
        <v>28</v>
      </c>
      <c r="AG230">
        <v>151.1</v>
      </c>
      <c r="AH230">
        <v>90</v>
      </c>
      <c r="AI230">
        <v>25.69</v>
      </c>
      <c r="AJ230">
        <v>1</v>
      </c>
      <c r="AK230">
        <v>0</v>
      </c>
    </row>
    <row r="231" spans="28:37" x14ac:dyDescent="0.25">
      <c r="AB231" t="s">
        <v>33</v>
      </c>
      <c r="AC231">
        <v>37</v>
      </c>
      <c r="AD231" t="s">
        <v>16</v>
      </c>
      <c r="AE231">
        <v>0</v>
      </c>
      <c r="AF231">
        <v>0</v>
      </c>
      <c r="AG231">
        <v>218.9</v>
      </c>
      <c r="AH231">
        <v>88</v>
      </c>
      <c r="AI231">
        <v>37.21</v>
      </c>
      <c r="AJ231">
        <v>0</v>
      </c>
      <c r="AK231">
        <v>0</v>
      </c>
    </row>
    <row r="232" spans="28:37" x14ac:dyDescent="0.25">
      <c r="AB232" t="s">
        <v>45</v>
      </c>
      <c r="AC232">
        <v>29</v>
      </c>
      <c r="AD232" t="s">
        <v>13</v>
      </c>
      <c r="AE232">
        <v>1</v>
      </c>
      <c r="AF232">
        <v>48</v>
      </c>
      <c r="AG232">
        <v>189.8</v>
      </c>
      <c r="AH232">
        <v>96</v>
      </c>
      <c r="AI232">
        <v>32.270000000000003</v>
      </c>
      <c r="AJ232">
        <v>2</v>
      </c>
      <c r="AK232">
        <v>1</v>
      </c>
    </row>
    <row r="233" spans="28:37" x14ac:dyDescent="0.25">
      <c r="AB233" t="s">
        <v>56</v>
      </c>
      <c r="AC233">
        <v>32</v>
      </c>
      <c r="AD233" t="s">
        <v>11</v>
      </c>
      <c r="AE233">
        <v>1</v>
      </c>
      <c r="AF233">
        <v>25</v>
      </c>
      <c r="AG233">
        <v>192.7</v>
      </c>
      <c r="AH233">
        <v>85</v>
      </c>
      <c r="AI233">
        <v>32.76</v>
      </c>
      <c r="AJ233">
        <v>2</v>
      </c>
      <c r="AK233">
        <v>0</v>
      </c>
    </row>
    <row r="234" spans="28:37" x14ac:dyDescent="0.25">
      <c r="AB234" t="s">
        <v>52</v>
      </c>
      <c r="AC234">
        <v>38</v>
      </c>
      <c r="AD234" t="s">
        <v>16</v>
      </c>
      <c r="AE234">
        <v>0</v>
      </c>
      <c r="AF234">
        <v>0</v>
      </c>
      <c r="AG234">
        <v>204.4</v>
      </c>
      <c r="AH234">
        <v>135</v>
      </c>
      <c r="AI234">
        <v>34.75</v>
      </c>
      <c r="AJ234">
        <v>3</v>
      </c>
      <c r="AK234">
        <v>0</v>
      </c>
    </row>
    <row r="235" spans="28:37" x14ac:dyDescent="0.25">
      <c r="AB235" t="s">
        <v>23</v>
      </c>
      <c r="AC235">
        <v>37</v>
      </c>
      <c r="AD235" t="s">
        <v>11</v>
      </c>
      <c r="AE235">
        <v>0</v>
      </c>
      <c r="AF235">
        <v>0</v>
      </c>
      <c r="AG235">
        <v>172.3</v>
      </c>
      <c r="AH235">
        <v>97</v>
      </c>
      <c r="AI235">
        <v>29.29</v>
      </c>
      <c r="AJ235">
        <v>2</v>
      </c>
      <c r="AK235">
        <v>0</v>
      </c>
    </row>
    <row r="236" spans="28:37" x14ac:dyDescent="0.25">
      <c r="AB236" t="s">
        <v>48</v>
      </c>
      <c r="AC236">
        <v>43</v>
      </c>
      <c r="AD236" t="s">
        <v>11</v>
      </c>
      <c r="AE236">
        <v>0</v>
      </c>
      <c r="AF236">
        <v>0</v>
      </c>
      <c r="AG236">
        <v>198.4</v>
      </c>
      <c r="AH236">
        <v>93</v>
      </c>
      <c r="AI236">
        <v>33.729999999999997</v>
      </c>
      <c r="AJ236">
        <v>2</v>
      </c>
      <c r="AK236">
        <v>0</v>
      </c>
    </row>
    <row r="237" spans="28:37" x14ac:dyDescent="0.25">
      <c r="AB237" t="s">
        <v>35</v>
      </c>
      <c r="AC237">
        <v>36</v>
      </c>
      <c r="AD237" t="s">
        <v>11</v>
      </c>
      <c r="AE237">
        <v>1</v>
      </c>
      <c r="AF237">
        <v>37</v>
      </c>
      <c r="AG237">
        <v>211.7</v>
      </c>
      <c r="AH237">
        <v>115</v>
      </c>
      <c r="AI237">
        <v>35.99</v>
      </c>
      <c r="AJ237">
        <v>1</v>
      </c>
      <c r="AK237">
        <v>0</v>
      </c>
    </row>
    <row r="238" spans="28:37" x14ac:dyDescent="0.25">
      <c r="AB238" t="s">
        <v>45</v>
      </c>
      <c r="AC238">
        <v>41</v>
      </c>
      <c r="AD238" t="s">
        <v>13</v>
      </c>
      <c r="AE238">
        <v>1</v>
      </c>
      <c r="AF238">
        <v>24</v>
      </c>
      <c r="AG238">
        <v>147.5</v>
      </c>
      <c r="AH238">
        <v>90</v>
      </c>
      <c r="AI238">
        <v>25.08</v>
      </c>
      <c r="AJ238">
        <v>2</v>
      </c>
      <c r="AK238">
        <v>0</v>
      </c>
    </row>
    <row r="239" spans="28:37" x14ac:dyDescent="0.25">
      <c r="AB239" t="s">
        <v>41</v>
      </c>
      <c r="AC239">
        <v>37</v>
      </c>
      <c r="AD239" t="s">
        <v>16</v>
      </c>
      <c r="AE239">
        <v>0</v>
      </c>
      <c r="AF239">
        <v>0</v>
      </c>
      <c r="AG239">
        <v>206.4</v>
      </c>
      <c r="AH239">
        <v>122</v>
      </c>
      <c r="AI239">
        <v>35.090000000000003</v>
      </c>
      <c r="AJ239">
        <v>2</v>
      </c>
      <c r="AK239">
        <v>0</v>
      </c>
    </row>
    <row r="240" spans="28:37" x14ac:dyDescent="0.25">
      <c r="AB240" t="s">
        <v>58</v>
      </c>
      <c r="AC240">
        <v>41</v>
      </c>
      <c r="AD240" t="s">
        <v>13</v>
      </c>
      <c r="AE240">
        <v>0</v>
      </c>
      <c r="AF240">
        <v>0</v>
      </c>
      <c r="AG240">
        <v>205.9</v>
      </c>
      <c r="AH240">
        <v>88</v>
      </c>
      <c r="AI240">
        <v>35</v>
      </c>
      <c r="AJ240">
        <v>2</v>
      </c>
      <c r="AK240">
        <v>0</v>
      </c>
    </row>
    <row r="241" spans="28:37" x14ac:dyDescent="0.25">
      <c r="AB241" t="s">
        <v>56</v>
      </c>
      <c r="AC241">
        <v>39</v>
      </c>
      <c r="AD241" t="s">
        <v>16</v>
      </c>
      <c r="AE241">
        <v>0</v>
      </c>
      <c r="AF241">
        <v>0</v>
      </c>
      <c r="AG241">
        <v>207.6</v>
      </c>
      <c r="AH241">
        <v>88</v>
      </c>
      <c r="AI241">
        <v>35.29</v>
      </c>
      <c r="AJ241">
        <v>0</v>
      </c>
      <c r="AK241">
        <v>0</v>
      </c>
    </row>
    <row r="242" spans="28:37" x14ac:dyDescent="0.25">
      <c r="AB242" t="s">
        <v>14</v>
      </c>
      <c r="AC242">
        <v>35</v>
      </c>
      <c r="AD242" t="s">
        <v>16</v>
      </c>
      <c r="AE242">
        <v>0</v>
      </c>
      <c r="AF242">
        <v>0</v>
      </c>
      <c r="AG242">
        <v>303.89999999999998</v>
      </c>
      <c r="AH242">
        <v>95</v>
      </c>
      <c r="AI242">
        <v>51.66</v>
      </c>
      <c r="AJ242">
        <v>1</v>
      </c>
      <c r="AK242">
        <v>1</v>
      </c>
    </row>
    <row r="243" spans="28:37" x14ac:dyDescent="0.25">
      <c r="AB243" t="s">
        <v>62</v>
      </c>
      <c r="AC243">
        <v>42</v>
      </c>
      <c r="AD243" t="s">
        <v>11</v>
      </c>
      <c r="AE243">
        <v>1</v>
      </c>
      <c r="AF243">
        <v>34</v>
      </c>
      <c r="AG243">
        <v>230.6</v>
      </c>
      <c r="AH243">
        <v>121</v>
      </c>
      <c r="AI243">
        <v>39.200000000000003</v>
      </c>
      <c r="AJ243">
        <v>0</v>
      </c>
      <c r="AK243">
        <v>0</v>
      </c>
    </row>
    <row r="244" spans="28:37" x14ac:dyDescent="0.25">
      <c r="AB244" t="s">
        <v>57</v>
      </c>
      <c r="AC244">
        <v>37</v>
      </c>
      <c r="AD244" t="s">
        <v>16</v>
      </c>
      <c r="AE244">
        <v>0</v>
      </c>
      <c r="AF244">
        <v>0</v>
      </c>
      <c r="AG244">
        <v>99.5</v>
      </c>
      <c r="AH244">
        <v>110</v>
      </c>
      <c r="AI244">
        <v>16.920000000000002</v>
      </c>
      <c r="AJ244">
        <v>0</v>
      </c>
      <c r="AK244">
        <v>0</v>
      </c>
    </row>
    <row r="245" spans="28:37" x14ac:dyDescent="0.25">
      <c r="AB245" t="s">
        <v>39</v>
      </c>
      <c r="AC245">
        <v>36</v>
      </c>
      <c r="AD245" t="s">
        <v>16</v>
      </c>
      <c r="AE245">
        <v>0</v>
      </c>
      <c r="AF245">
        <v>0</v>
      </c>
      <c r="AG245">
        <v>177.1</v>
      </c>
      <c r="AH245">
        <v>112</v>
      </c>
      <c r="AI245">
        <v>30.11</v>
      </c>
      <c r="AJ245">
        <v>1</v>
      </c>
      <c r="AK245">
        <v>0</v>
      </c>
    </row>
    <row r="246" spans="28:37" x14ac:dyDescent="0.25">
      <c r="AB246" t="s">
        <v>39</v>
      </c>
      <c r="AC246">
        <v>33</v>
      </c>
      <c r="AD246" t="s">
        <v>16</v>
      </c>
      <c r="AE246">
        <v>1</v>
      </c>
      <c r="AF246">
        <v>18</v>
      </c>
      <c r="AG246">
        <v>172.7</v>
      </c>
      <c r="AH246">
        <v>86</v>
      </c>
      <c r="AI246">
        <v>29.36</v>
      </c>
      <c r="AJ246">
        <v>1</v>
      </c>
      <c r="AK246">
        <v>0</v>
      </c>
    </row>
    <row r="247" spans="28:37" x14ac:dyDescent="0.25">
      <c r="AB247" t="s">
        <v>20</v>
      </c>
      <c r="AC247">
        <v>37</v>
      </c>
      <c r="AD247" t="s">
        <v>16</v>
      </c>
      <c r="AE247">
        <v>0</v>
      </c>
      <c r="AF247">
        <v>0</v>
      </c>
      <c r="AG247">
        <v>204.2</v>
      </c>
      <c r="AH247">
        <v>115</v>
      </c>
      <c r="AI247">
        <v>34.71</v>
      </c>
      <c r="AJ247">
        <v>1</v>
      </c>
      <c r="AK247">
        <v>0</v>
      </c>
    </row>
    <row r="248" spans="28:37" x14ac:dyDescent="0.25">
      <c r="AB248" t="s">
        <v>51</v>
      </c>
      <c r="AC248">
        <v>42</v>
      </c>
      <c r="AD248" t="s">
        <v>11</v>
      </c>
      <c r="AE248">
        <v>0</v>
      </c>
      <c r="AF248">
        <v>0</v>
      </c>
      <c r="AG248">
        <v>85.7</v>
      </c>
      <c r="AH248">
        <v>83</v>
      </c>
      <c r="AI248">
        <v>14.57</v>
      </c>
      <c r="AJ248">
        <v>2</v>
      </c>
      <c r="AK248">
        <v>0</v>
      </c>
    </row>
    <row r="249" spans="28:37" x14ac:dyDescent="0.25">
      <c r="AB249" t="s">
        <v>38</v>
      </c>
      <c r="AC249">
        <v>41</v>
      </c>
      <c r="AD249" t="s">
        <v>11</v>
      </c>
      <c r="AE249">
        <v>0</v>
      </c>
      <c r="AF249">
        <v>0</v>
      </c>
      <c r="AG249">
        <v>157.6</v>
      </c>
      <c r="AH249">
        <v>117</v>
      </c>
      <c r="AI249">
        <v>26.79</v>
      </c>
      <c r="AJ249">
        <v>0</v>
      </c>
      <c r="AK249">
        <v>0</v>
      </c>
    </row>
    <row r="250" spans="28:37" x14ac:dyDescent="0.25">
      <c r="AB250" t="s">
        <v>54</v>
      </c>
      <c r="AC250">
        <v>42</v>
      </c>
      <c r="AD250" t="s">
        <v>11</v>
      </c>
      <c r="AE250">
        <v>0</v>
      </c>
      <c r="AF250">
        <v>0</v>
      </c>
      <c r="AG250">
        <v>215.5</v>
      </c>
      <c r="AH250">
        <v>129</v>
      </c>
      <c r="AI250">
        <v>36.64</v>
      </c>
      <c r="AJ250">
        <v>4</v>
      </c>
      <c r="AK250">
        <v>0</v>
      </c>
    </row>
    <row r="251" spans="28:37" x14ac:dyDescent="0.25">
      <c r="AB251" t="s">
        <v>37</v>
      </c>
      <c r="AC251">
        <v>36</v>
      </c>
      <c r="AD251" t="s">
        <v>11</v>
      </c>
      <c r="AE251">
        <v>0</v>
      </c>
      <c r="AF251">
        <v>0</v>
      </c>
      <c r="AG251">
        <v>171.7</v>
      </c>
      <c r="AH251">
        <v>80</v>
      </c>
      <c r="AI251">
        <v>29.19</v>
      </c>
      <c r="AJ251">
        <v>2</v>
      </c>
      <c r="AK251">
        <v>0</v>
      </c>
    </row>
    <row r="252" spans="28:37" x14ac:dyDescent="0.25">
      <c r="AB252" t="s">
        <v>28</v>
      </c>
      <c r="AC252">
        <v>30</v>
      </c>
      <c r="AD252" t="s">
        <v>11</v>
      </c>
      <c r="AE252">
        <v>0</v>
      </c>
      <c r="AF252">
        <v>0</v>
      </c>
      <c r="AG252">
        <v>266.60000000000002</v>
      </c>
      <c r="AH252">
        <v>106</v>
      </c>
      <c r="AI252">
        <v>45.32</v>
      </c>
      <c r="AJ252">
        <v>1</v>
      </c>
      <c r="AK252">
        <v>1</v>
      </c>
    </row>
    <row r="253" spans="28:37" x14ac:dyDescent="0.25">
      <c r="AB253" t="s">
        <v>22</v>
      </c>
      <c r="AC253">
        <v>34</v>
      </c>
      <c r="AD253" t="s">
        <v>11</v>
      </c>
      <c r="AE253">
        <v>0</v>
      </c>
      <c r="AF253">
        <v>0</v>
      </c>
      <c r="AG253">
        <v>158</v>
      </c>
      <c r="AH253">
        <v>106</v>
      </c>
      <c r="AI253">
        <v>26.86</v>
      </c>
      <c r="AJ253">
        <v>1</v>
      </c>
      <c r="AK253">
        <v>0</v>
      </c>
    </row>
    <row r="254" spans="28:37" x14ac:dyDescent="0.25">
      <c r="AB254" t="s">
        <v>30</v>
      </c>
      <c r="AC254">
        <v>46</v>
      </c>
      <c r="AD254" t="s">
        <v>16</v>
      </c>
      <c r="AE254">
        <v>0</v>
      </c>
      <c r="AF254">
        <v>0</v>
      </c>
      <c r="AG254">
        <v>92</v>
      </c>
      <c r="AH254">
        <v>117</v>
      </c>
      <c r="AI254">
        <v>15.64</v>
      </c>
      <c r="AJ254">
        <v>1</v>
      </c>
      <c r="AK254">
        <v>0</v>
      </c>
    </row>
    <row r="255" spans="28:37" x14ac:dyDescent="0.25">
      <c r="AB255" t="s">
        <v>17</v>
      </c>
      <c r="AC255">
        <v>39</v>
      </c>
      <c r="AD255" t="s">
        <v>11</v>
      </c>
      <c r="AE255">
        <v>0</v>
      </c>
      <c r="AF255">
        <v>0</v>
      </c>
      <c r="AG255">
        <v>234</v>
      </c>
      <c r="AH255">
        <v>109</v>
      </c>
      <c r="AI255">
        <v>39.78</v>
      </c>
      <c r="AJ255">
        <v>2</v>
      </c>
      <c r="AK255">
        <v>0</v>
      </c>
    </row>
    <row r="256" spans="28:37" x14ac:dyDescent="0.25">
      <c r="AB256" t="s">
        <v>52</v>
      </c>
      <c r="AC256">
        <v>32</v>
      </c>
      <c r="AD256" t="s">
        <v>11</v>
      </c>
      <c r="AE256">
        <v>0</v>
      </c>
      <c r="AF256">
        <v>0</v>
      </c>
      <c r="AG256">
        <v>272.10000000000002</v>
      </c>
      <c r="AH256">
        <v>111</v>
      </c>
      <c r="AI256">
        <v>46.26</v>
      </c>
      <c r="AJ256">
        <v>1</v>
      </c>
      <c r="AK256">
        <v>1</v>
      </c>
    </row>
    <row r="257" spans="28:37" x14ac:dyDescent="0.25">
      <c r="AB257" t="s">
        <v>20</v>
      </c>
      <c r="AC257">
        <v>27</v>
      </c>
      <c r="AD257" t="s">
        <v>13</v>
      </c>
      <c r="AE257">
        <v>0</v>
      </c>
      <c r="AF257">
        <v>0</v>
      </c>
      <c r="AG257">
        <v>296.39999999999998</v>
      </c>
      <c r="AH257">
        <v>99</v>
      </c>
      <c r="AI257">
        <v>50.39</v>
      </c>
      <c r="AJ257">
        <v>4</v>
      </c>
      <c r="AK257">
        <v>1</v>
      </c>
    </row>
    <row r="258" spans="28:37" x14ac:dyDescent="0.25">
      <c r="AB258" t="s">
        <v>21</v>
      </c>
      <c r="AC258">
        <v>45</v>
      </c>
      <c r="AD258" t="s">
        <v>16</v>
      </c>
      <c r="AE258">
        <v>0</v>
      </c>
      <c r="AF258">
        <v>0</v>
      </c>
      <c r="AG258">
        <v>194.4</v>
      </c>
      <c r="AH258">
        <v>101</v>
      </c>
      <c r="AI258">
        <v>33.049999999999997</v>
      </c>
      <c r="AJ258">
        <v>0</v>
      </c>
      <c r="AK258">
        <v>0</v>
      </c>
    </row>
    <row r="259" spans="28:37" x14ac:dyDescent="0.25">
      <c r="AB259" t="s">
        <v>45</v>
      </c>
      <c r="AC259">
        <v>49</v>
      </c>
      <c r="AD259" t="s">
        <v>11</v>
      </c>
      <c r="AE259">
        <v>0</v>
      </c>
      <c r="AF259">
        <v>0</v>
      </c>
      <c r="AG259">
        <v>227.2</v>
      </c>
      <c r="AH259">
        <v>128</v>
      </c>
      <c r="AI259">
        <v>38.619999999999997</v>
      </c>
      <c r="AJ259">
        <v>3</v>
      </c>
      <c r="AK259">
        <v>0</v>
      </c>
    </row>
    <row r="260" spans="28:37" x14ac:dyDescent="0.25">
      <c r="AB260" t="s">
        <v>48</v>
      </c>
      <c r="AC260">
        <v>34</v>
      </c>
      <c r="AD260" t="s">
        <v>11</v>
      </c>
      <c r="AE260">
        <v>0</v>
      </c>
      <c r="AF260">
        <v>0</v>
      </c>
      <c r="AG260">
        <v>248.7</v>
      </c>
      <c r="AH260">
        <v>109</v>
      </c>
      <c r="AI260">
        <v>42.28</v>
      </c>
      <c r="AJ260">
        <v>1</v>
      </c>
      <c r="AK260">
        <v>1</v>
      </c>
    </row>
    <row r="261" spans="28:37" x14ac:dyDescent="0.25">
      <c r="AB261" t="s">
        <v>27</v>
      </c>
      <c r="AC261">
        <v>39</v>
      </c>
      <c r="AD261" t="s">
        <v>11</v>
      </c>
      <c r="AE261">
        <v>1</v>
      </c>
      <c r="AF261">
        <v>38</v>
      </c>
      <c r="AG261">
        <v>236.3</v>
      </c>
      <c r="AH261">
        <v>102</v>
      </c>
      <c r="AI261">
        <v>40.17</v>
      </c>
      <c r="AJ261">
        <v>1</v>
      </c>
      <c r="AK261">
        <v>0</v>
      </c>
    </row>
    <row r="262" spans="28:37" x14ac:dyDescent="0.25">
      <c r="AB262" t="s">
        <v>26</v>
      </c>
      <c r="AC262">
        <v>42</v>
      </c>
      <c r="AD262" t="s">
        <v>16</v>
      </c>
      <c r="AE262">
        <v>0</v>
      </c>
      <c r="AF262">
        <v>0</v>
      </c>
      <c r="AG262">
        <v>205.6</v>
      </c>
      <c r="AH262">
        <v>69</v>
      </c>
      <c r="AI262">
        <v>34.950000000000003</v>
      </c>
      <c r="AJ262">
        <v>0</v>
      </c>
      <c r="AK262">
        <v>0</v>
      </c>
    </row>
    <row r="263" spans="28:37" x14ac:dyDescent="0.25">
      <c r="AB263" t="s">
        <v>15</v>
      </c>
      <c r="AC263">
        <v>38</v>
      </c>
      <c r="AD263" t="s">
        <v>13</v>
      </c>
      <c r="AE263">
        <v>0</v>
      </c>
      <c r="AF263">
        <v>0</v>
      </c>
      <c r="AG263">
        <v>94.1</v>
      </c>
      <c r="AH263">
        <v>136</v>
      </c>
      <c r="AI263">
        <v>16</v>
      </c>
      <c r="AJ263">
        <v>0</v>
      </c>
      <c r="AK263">
        <v>0</v>
      </c>
    </row>
    <row r="264" spans="28:37" x14ac:dyDescent="0.25">
      <c r="AB264" t="s">
        <v>25</v>
      </c>
      <c r="AC264">
        <v>40</v>
      </c>
      <c r="AD264" t="s">
        <v>13</v>
      </c>
      <c r="AE264">
        <v>0</v>
      </c>
      <c r="AF264">
        <v>0</v>
      </c>
      <c r="AG264">
        <v>125.2</v>
      </c>
      <c r="AH264">
        <v>99</v>
      </c>
      <c r="AI264">
        <v>21.28</v>
      </c>
      <c r="AJ264">
        <v>0</v>
      </c>
      <c r="AK264">
        <v>0</v>
      </c>
    </row>
    <row r="265" spans="28:37" x14ac:dyDescent="0.25">
      <c r="AB265" t="s">
        <v>15</v>
      </c>
      <c r="AC265">
        <v>40</v>
      </c>
      <c r="AD265" t="s">
        <v>13</v>
      </c>
      <c r="AE265">
        <v>0</v>
      </c>
      <c r="AF265">
        <v>0</v>
      </c>
      <c r="AG265">
        <v>60.4</v>
      </c>
      <c r="AH265">
        <v>158</v>
      </c>
      <c r="AI265">
        <v>10.27</v>
      </c>
      <c r="AJ265">
        <v>1</v>
      </c>
      <c r="AK265">
        <v>0</v>
      </c>
    </row>
    <row r="266" spans="28:37" x14ac:dyDescent="0.25">
      <c r="AB266" t="s">
        <v>36</v>
      </c>
      <c r="AC266">
        <v>37</v>
      </c>
      <c r="AD266" t="s">
        <v>11</v>
      </c>
      <c r="AE266">
        <v>1</v>
      </c>
      <c r="AF266">
        <v>28</v>
      </c>
      <c r="AG266">
        <v>121</v>
      </c>
      <c r="AH266">
        <v>105</v>
      </c>
      <c r="AI266">
        <v>20.57</v>
      </c>
      <c r="AJ266">
        <v>2</v>
      </c>
      <c r="AK266">
        <v>0</v>
      </c>
    </row>
    <row r="267" spans="28:37" x14ac:dyDescent="0.25">
      <c r="AB267" t="s">
        <v>21</v>
      </c>
      <c r="AC267">
        <v>44</v>
      </c>
      <c r="AD267" t="s">
        <v>11</v>
      </c>
      <c r="AE267">
        <v>1</v>
      </c>
      <c r="AF267">
        <v>29</v>
      </c>
      <c r="AG267">
        <v>117.8</v>
      </c>
      <c r="AH267">
        <v>66</v>
      </c>
      <c r="AI267">
        <v>20.03</v>
      </c>
      <c r="AJ267">
        <v>3</v>
      </c>
      <c r="AK267">
        <v>0</v>
      </c>
    </row>
    <row r="268" spans="28:37" x14ac:dyDescent="0.25">
      <c r="AB268" t="s">
        <v>15</v>
      </c>
      <c r="AC268">
        <v>42</v>
      </c>
      <c r="AD268" t="s">
        <v>16</v>
      </c>
      <c r="AE268">
        <v>0</v>
      </c>
      <c r="AF268">
        <v>0</v>
      </c>
      <c r="AG268">
        <v>176.3</v>
      </c>
      <c r="AH268">
        <v>79</v>
      </c>
      <c r="AI268">
        <v>29.97</v>
      </c>
      <c r="AJ268">
        <v>0</v>
      </c>
      <c r="AK268">
        <v>0</v>
      </c>
    </row>
    <row r="269" spans="28:37" x14ac:dyDescent="0.25">
      <c r="AB269" t="s">
        <v>32</v>
      </c>
      <c r="AC269">
        <v>34</v>
      </c>
      <c r="AD269" t="s">
        <v>11</v>
      </c>
      <c r="AE269">
        <v>1</v>
      </c>
      <c r="AF269">
        <v>32</v>
      </c>
      <c r="AG269">
        <v>125.2</v>
      </c>
      <c r="AH269">
        <v>79</v>
      </c>
      <c r="AI269">
        <v>21.28</v>
      </c>
      <c r="AJ269">
        <v>1</v>
      </c>
      <c r="AK269">
        <v>0</v>
      </c>
    </row>
    <row r="270" spans="28:37" x14ac:dyDescent="0.25">
      <c r="AB270" t="s">
        <v>26</v>
      </c>
      <c r="AC270">
        <v>40</v>
      </c>
      <c r="AD270" t="s">
        <v>13</v>
      </c>
      <c r="AE270">
        <v>0</v>
      </c>
      <c r="AF270">
        <v>0</v>
      </c>
      <c r="AG270">
        <v>138.69999999999999</v>
      </c>
      <c r="AH270">
        <v>107</v>
      </c>
      <c r="AI270">
        <v>23.58</v>
      </c>
      <c r="AJ270">
        <v>0</v>
      </c>
      <c r="AK270">
        <v>0</v>
      </c>
    </row>
    <row r="271" spans="28:37" x14ac:dyDescent="0.25">
      <c r="AB271" t="s">
        <v>40</v>
      </c>
      <c r="AC271">
        <v>33</v>
      </c>
      <c r="AD271" t="s">
        <v>11</v>
      </c>
      <c r="AE271">
        <v>0</v>
      </c>
      <c r="AF271">
        <v>0</v>
      </c>
      <c r="AG271">
        <v>86.3</v>
      </c>
      <c r="AH271">
        <v>134</v>
      </c>
      <c r="AI271">
        <v>14.67</v>
      </c>
      <c r="AJ271">
        <v>1</v>
      </c>
      <c r="AK271">
        <v>0</v>
      </c>
    </row>
    <row r="272" spans="28:37" x14ac:dyDescent="0.25">
      <c r="AB272" t="s">
        <v>26</v>
      </c>
      <c r="AC272">
        <v>40</v>
      </c>
      <c r="AD272" t="s">
        <v>13</v>
      </c>
      <c r="AE272">
        <v>0</v>
      </c>
      <c r="AF272">
        <v>0</v>
      </c>
      <c r="AG272">
        <v>207</v>
      </c>
      <c r="AH272">
        <v>91</v>
      </c>
      <c r="AI272">
        <v>35.19</v>
      </c>
      <c r="AJ272">
        <v>3</v>
      </c>
      <c r="AK272">
        <v>0</v>
      </c>
    </row>
    <row r="273" spans="28:37" x14ac:dyDescent="0.25">
      <c r="AB273" t="s">
        <v>54</v>
      </c>
      <c r="AC273">
        <v>39</v>
      </c>
      <c r="AD273" t="s">
        <v>16</v>
      </c>
      <c r="AE273">
        <v>1</v>
      </c>
      <c r="AF273">
        <v>30</v>
      </c>
      <c r="AG273">
        <v>58.8</v>
      </c>
      <c r="AH273">
        <v>104</v>
      </c>
      <c r="AI273">
        <v>10</v>
      </c>
      <c r="AJ273">
        <v>0</v>
      </c>
      <c r="AK273">
        <v>0</v>
      </c>
    </row>
    <row r="274" spans="28:37" x14ac:dyDescent="0.25">
      <c r="AB274" t="s">
        <v>56</v>
      </c>
      <c r="AC274">
        <v>46</v>
      </c>
      <c r="AD274" t="s">
        <v>13</v>
      </c>
      <c r="AE274">
        <v>1</v>
      </c>
      <c r="AF274">
        <v>35</v>
      </c>
      <c r="AG274">
        <v>68.7</v>
      </c>
      <c r="AH274">
        <v>95</v>
      </c>
      <c r="AI274">
        <v>11.68</v>
      </c>
      <c r="AJ274">
        <v>1</v>
      </c>
      <c r="AK274">
        <v>0</v>
      </c>
    </row>
    <row r="275" spans="28:37" x14ac:dyDescent="0.25">
      <c r="AB275" t="s">
        <v>36</v>
      </c>
      <c r="AC275">
        <v>45</v>
      </c>
      <c r="AD275" t="s">
        <v>13</v>
      </c>
      <c r="AE275">
        <v>1</v>
      </c>
      <c r="AF275">
        <v>33</v>
      </c>
      <c r="AG275">
        <v>239.2</v>
      </c>
      <c r="AH275">
        <v>109</v>
      </c>
      <c r="AI275">
        <v>40.659999999999997</v>
      </c>
      <c r="AJ275">
        <v>1</v>
      </c>
      <c r="AK275">
        <v>0</v>
      </c>
    </row>
    <row r="276" spans="28:37" x14ac:dyDescent="0.25">
      <c r="AB276" t="s">
        <v>22</v>
      </c>
      <c r="AC276">
        <v>42</v>
      </c>
      <c r="AD276" t="s">
        <v>16</v>
      </c>
      <c r="AE276">
        <v>0</v>
      </c>
      <c r="AF276">
        <v>0</v>
      </c>
      <c r="AG276">
        <v>198.3</v>
      </c>
      <c r="AH276">
        <v>130</v>
      </c>
      <c r="AI276">
        <v>33.71</v>
      </c>
      <c r="AJ276">
        <v>0</v>
      </c>
      <c r="AK276">
        <v>0</v>
      </c>
    </row>
    <row r="277" spans="28:37" x14ac:dyDescent="0.25">
      <c r="AB277" t="s">
        <v>30</v>
      </c>
      <c r="AC277">
        <v>49</v>
      </c>
      <c r="AD277" t="s">
        <v>16</v>
      </c>
      <c r="AE277">
        <v>0</v>
      </c>
      <c r="AF277">
        <v>0</v>
      </c>
      <c r="AG277">
        <v>205.2</v>
      </c>
      <c r="AH277">
        <v>97</v>
      </c>
      <c r="AI277">
        <v>34.880000000000003</v>
      </c>
      <c r="AJ277">
        <v>0</v>
      </c>
      <c r="AK277">
        <v>0</v>
      </c>
    </row>
    <row r="278" spans="28:37" x14ac:dyDescent="0.25">
      <c r="AB278" t="s">
        <v>28</v>
      </c>
      <c r="AC278">
        <v>38</v>
      </c>
      <c r="AD278" t="s">
        <v>16</v>
      </c>
      <c r="AE278">
        <v>0</v>
      </c>
      <c r="AF278">
        <v>0</v>
      </c>
      <c r="AG278">
        <v>192.1</v>
      </c>
      <c r="AH278">
        <v>98</v>
      </c>
      <c r="AI278">
        <v>32.659999999999997</v>
      </c>
      <c r="AJ278">
        <v>3</v>
      </c>
      <c r="AK278">
        <v>0</v>
      </c>
    </row>
    <row r="279" spans="28:37" x14ac:dyDescent="0.25">
      <c r="AB279" t="s">
        <v>23</v>
      </c>
      <c r="AC279">
        <v>29</v>
      </c>
      <c r="AD279" t="s">
        <v>11</v>
      </c>
      <c r="AE279">
        <v>0</v>
      </c>
      <c r="AF279">
        <v>0</v>
      </c>
      <c r="AG279">
        <v>272.60000000000002</v>
      </c>
      <c r="AH279">
        <v>83</v>
      </c>
      <c r="AI279">
        <v>46.34</v>
      </c>
      <c r="AJ279">
        <v>1</v>
      </c>
      <c r="AK279">
        <v>1</v>
      </c>
    </row>
    <row r="280" spans="28:37" x14ac:dyDescent="0.25">
      <c r="AB280" t="s">
        <v>56</v>
      </c>
      <c r="AC280">
        <v>31</v>
      </c>
      <c r="AD280" t="s">
        <v>11</v>
      </c>
      <c r="AE280">
        <v>0</v>
      </c>
      <c r="AF280">
        <v>0</v>
      </c>
      <c r="AG280">
        <v>128.30000000000001</v>
      </c>
      <c r="AH280">
        <v>121</v>
      </c>
      <c r="AI280">
        <v>21.81</v>
      </c>
      <c r="AJ280">
        <v>7</v>
      </c>
      <c r="AK280">
        <v>1</v>
      </c>
    </row>
    <row r="281" spans="28:37" x14ac:dyDescent="0.25">
      <c r="AB281" t="s">
        <v>42</v>
      </c>
      <c r="AC281">
        <v>44</v>
      </c>
      <c r="AD281" t="s">
        <v>16</v>
      </c>
      <c r="AE281">
        <v>0</v>
      </c>
      <c r="AF281">
        <v>0</v>
      </c>
      <c r="AG281">
        <v>169.6</v>
      </c>
      <c r="AH281">
        <v>99</v>
      </c>
      <c r="AI281">
        <v>28.83</v>
      </c>
      <c r="AJ281">
        <v>0</v>
      </c>
      <c r="AK281">
        <v>0</v>
      </c>
    </row>
    <row r="282" spans="28:37" x14ac:dyDescent="0.25">
      <c r="AB282" t="s">
        <v>53</v>
      </c>
      <c r="AC282">
        <v>41</v>
      </c>
      <c r="AD282" t="s">
        <v>13</v>
      </c>
      <c r="AE282">
        <v>1</v>
      </c>
      <c r="AF282">
        <v>17</v>
      </c>
      <c r="AG282">
        <v>214.7</v>
      </c>
      <c r="AH282">
        <v>97</v>
      </c>
      <c r="AI282">
        <v>36.5</v>
      </c>
      <c r="AJ282">
        <v>1</v>
      </c>
      <c r="AK282">
        <v>0</v>
      </c>
    </row>
    <row r="283" spans="28:37" x14ac:dyDescent="0.25">
      <c r="AB283" t="s">
        <v>31</v>
      </c>
      <c r="AC283">
        <v>33</v>
      </c>
      <c r="AD283" t="s">
        <v>16</v>
      </c>
      <c r="AE283">
        <v>0</v>
      </c>
      <c r="AF283">
        <v>0</v>
      </c>
      <c r="AG283">
        <v>169.2</v>
      </c>
      <c r="AH283">
        <v>70</v>
      </c>
      <c r="AI283">
        <v>28.76</v>
      </c>
      <c r="AJ283">
        <v>0</v>
      </c>
      <c r="AK283">
        <v>0</v>
      </c>
    </row>
    <row r="284" spans="28:37" x14ac:dyDescent="0.25">
      <c r="AB284" t="s">
        <v>47</v>
      </c>
      <c r="AC284">
        <v>40</v>
      </c>
      <c r="AD284" t="s">
        <v>11</v>
      </c>
      <c r="AE284">
        <v>0</v>
      </c>
      <c r="AF284">
        <v>0</v>
      </c>
      <c r="AG284">
        <v>194.1</v>
      </c>
      <c r="AH284">
        <v>121</v>
      </c>
      <c r="AI284">
        <v>33</v>
      </c>
      <c r="AJ284">
        <v>2</v>
      </c>
      <c r="AK284">
        <v>0</v>
      </c>
    </row>
    <row r="285" spans="28:37" x14ac:dyDescent="0.25">
      <c r="AB285" t="s">
        <v>35</v>
      </c>
      <c r="AC285">
        <v>39</v>
      </c>
      <c r="AD285" t="s">
        <v>13</v>
      </c>
      <c r="AE285">
        <v>0</v>
      </c>
      <c r="AF285">
        <v>0</v>
      </c>
      <c r="AG285">
        <v>225.1</v>
      </c>
      <c r="AH285">
        <v>67</v>
      </c>
      <c r="AI285">
        <v>38.270000000000003</v>
      </c>
      <c r="AJ285">
        <v>0</v>
      </c>
      <c r="AK285">
        <v>0</v>
      </c>
    </row>
    <row r="286" spans="28:37" x14ac:dyDescent="0.25">
      <c r="AB286" t="s">
        <v>36</v>
      </c>
      <c r="AC286">
        <v>33</v>
      </c>
      <c r="AD286" t="s">
        <v>11</v>
      </c>
      <c r="AE286">
        <v>0</v>
      </c>
      <c r="AF286">
        <v>0</v>
      </c>
      <c r="AG286">
        <v>213</v>
      </c>
      <c r="AH286">
        <v>63</v>
      </c>
      <c r="AI286">
        <v>36.21</v>
      </c>
      <c r="AJ286">
        <v>1</v>
      </c>
      <c r="AK286">
        <v>1</v>
      </c>
    </row>
    <row r="287" spans="28:37" x14ac:dyDescent="0.25">
      <c r="AB287" t="s">
        <v>60</v>
      </c>
      <c r="AC287">
        <v>45</v>
      </c>
      <c r="AD287" t="s">
        <v>11</v>
      </c>
      <c r="AE287">
        <v>1</v>
      </c>
      <c r="AF287">
        <v>34</v>
      </c>
      <c r="AG287">
        <v>221.8</v>
      </c>
      <c r="AH287">
        <v>105</v>
      </c>
      <c r="AI287">
        <v>37.71</v>
      </c>
      <c r="AJ287">
        <v>0</v>
      </c>
      <c r="AK287">
        <v>0</v>
      </c>
    </row>
    <row r="288" spans="28:37" x14ac:dyDescent="0.25">
      <c r="AB288" t="s">
        <v>20</v>
      </c>
      <c r="AC288">
        <v>33</v>
      </c>
      <c r="AD288" t="s">
        <v>13</v>
      </c>
      <c r="AE288">
        <v>1</v>
      </c>
      <c r="AF288">
        <v>21</v>
      </c>
      <c r="AG288">
        <v>64.599999999999994</v>
      </c>
      <c r="AH288">
        <v>98</v>
      </c>
      <c r="AI288">
        <v>10.98</v>
      </c>
      <c r="AJ288">
        <v>2</v>
      </c>
      <c r="AK288">
        <v>0</v>
      </c>
    </row>
    <row r="289" spans="28:37" x14ac:dyDescent="0.25">
      <c r="AB289" t="s">
        <v>31</v>
      </c>
      <c r="AC289">
        <v>37</v>
      </c>
      <c r="AD289" t="s">
        <v>16</v>
      </c>
      <c r="AE289">
        <v>1</v>
      </c>
      <c r="AF289">
        <v>37</v>
      </c>
      <c r="AG289">
        <v>154.6</v>
      </c>
      <c r="AH289">
        <v>92</v>
      </c>
      <c r="AI289">
        <v>26.28</v>
      </c>
      <c r="AJ289">
        <v>1</v>
      </c>
      <c r="AK289">
        <v>0</v>
      </c>
    </row>
    <row r="290" spans="28:37" x14ac:dyDescent="0.25">
      <c r="AB290" t="s">
        <v>26</v>
      </c>
      <c r="AC290">
        <v>35</v>
      </c>
      <c r="AD290" t="s">
        <v>11</v>
      </c>
      <c r="AE290">
        <v>0</v>
      </c>
      <c r="AF290">
        <v>0</v>
      </c>
      <c r="AG290">
        <v>260.2</v>
      </c>
      <c r="AH290">
        <v>131</v>
      </c>
      <c r="AI290">
        <v>44.23</v>
      </c>
      <c r="AJ290">
        <v>3</v>
      </c>
      <c r="AK290">
        <v>0</v>
      </c>
    </row>
    <row r="291" spans="28:37" x14ac:dyDescent="0.25">
      <c r="AB291" t="s">
        <v>39</v>
      </c>
      <c r="AC291">
        <v>41</v>
      </c>
      <c r="AD291" t="s">
        <v>11</v>
      </c>
      <c r="AE291">
        <v>1</v>
      </c>
      <c r="AF291">
        <v>33</v>
      </c>
      <c r="AG291">
        <v>161.6</v>
      </c>
      <c r="AH291">
        <v>117</v>
      </c>
      <c r="AI291">
        <v>27.47</v>
      </c>
      <c r="AJ291">
        <v>1</v>
      </c>
      <c r="AK291">
        <v>0</v>
      </c>
    </row>
    <row r="292" spans="28:37" x14ac:dyDescent="0.25">
      <c r="AB292" t="s">
        <v>52</v>
      </c>
      <c r="AC292">
        <v>44</v>
      </c>
      <c r="AD292" t="s">
        <v>16</v>
      </c>
      <c r="AE292">
        <v>0</v>
      </c>
      <c r="AF292">
        <v>0</v>
      </c>
      <c r="AG292">
        <v>220.6</v>
      </c>
      <c r="AH292">
        <v>117</v>
      </c>
      <c r="AI292">
        <v>37.5</v>
      </c>
      <c r="AJ292">
        <v>1</v>
      </c>
      <c r="AK292">
        <v>0</v>
      </c>
    </row>
    <row r="293" spans="28:37" x14ac:dyDescent="0.25">
      <c r="AB293" t="s">
        <v>30</v>
      </c>
      <c r="AC293">
        <v>37</v>
      </c>
      <c r="AD293" t="s">
        <v>11</v>
      </c>
      <c r="AE293">
        <v>1</v>
      </c>
      <c r="AF293">
        <v>41</v>
      </c>
      <c r="AG293">
        <v>155.9</v>
      </c>
      <c r="AH293">
        <v>122</v>
      </c>
      <c r="AI293">
        <v>26.5</v>
      </c>
      <c r="AJ293">
        <v>3</v>
      </c>
      <c r="AK293">
        <v>0</v>
      </c>
    </row>
    <row r="294" spans="28:37" x14ac:dyDescent="0.25">
      <c r="AB294" t="s">
        <v>35</v>
      </c>
      <c r="AC294">
        <v>41</v>
      </c>
      <c r="AD294" t="s">
        <v>16</v>
      </c>
      <c r="AE294">
        <v>0</v>
      </c>
      <c r="AF294">
        <v>0</v>
      </c>
      <c r="AG294">
        <v>182.5</v>
      </c>
      <c r="AH294">
        <v>104</v>
      </c>
      <c r="AI294">
        <v>31.03</v>
      </c>
      <c r="AJ294">
        <v>4</v>
      </c>
      <c r="AK294">
        <v>0</v>
      </c>
    </row>
    <row r="295" spans="28:37" x14ac:dyDescent="0.25">
      <c r="AB295" t="s">
        <v>38</v>
      </c>
      <c r="AC295">
        <v>40</v>
      </c>
      <c r="AD295" t="s">
        <v>11</v>
      </c>
      <c r="AE295">
        <v>1</v>
      </c>
      <c r="AF295">
        <v>38</v>
      </c>
      <c r="AG295">
        <v>220.1</v>
      </c>
      <c r="AH295">
        <v>78</v>
      </c>
      <c r="AI295">
        <v>37.42</v>
      </c>
      <c r="AJ295">
        <v>4</v>
      </c>
      <c r="AK295">
        <v>0</v>
      </c>
    </row>
    <row r="296" spans="28:37" x14ac:dyDescent="0.25">
      <c r="AB296" t="s">
        <v>38</v>
      </c>
      <c r="AC296">
        <v>41</v>
      </c>
      <c r="AD296" t="s">
        <v>13</v>
      </c>
      <c r="AE296">
        <v>0</v>
      </c>
      <c r="AF296">
        <v>0</v>
      </c>
      <c r="AG296">
        <v>152.19999999999999</v>
      </c>
      <c r="AH296">
        <v>112</v>
      </c>
      <c r="AI296">
        <v>25.87</v>
      </c>
      <c r="AJ296">
        <v>1</v>
      </c>
      <c r="AK296">
        <v>0</v>
      </c>
    </row>
    <row r="297" spans="28:37" x14ac:dyDescent="0.25">
      <c r="AB297" t="s">
        <v>35</v>
      </c>
      <c r="AC297">
        <v>48</v>
      </c>
      <c r="AD297" t="s">
        <v>11</v>
      </c>
      <c r="AE297">
        <v>0</v>
      </c>
      <c r="AF297">
        <v>0</v>
      </c>
      <c r="AG297">
        <v>181.5</v>
      </c>
      <c r="AH297">
        <v>95</v>
      </c>
      <c r="AI297">
        <v>30.86</v>
      </c>
      <c r="AJ297">
        <v>2</v>
      </c>
      <c r="AK297">
        <v>0</v>
      </c>
    </row>
    <row r="298" spans="28:37" x14ac:dyDescent="0.25">
      <c r="AB298" t="s">
        <v>55</v>
      </c>
      <c r="AC298">
        <v>27</v>
      </c>
      <c r="AD298" t="s">
        <v>13</v>
      </c>
      <c r="AE298">
        <v>0</v>
      </c>
      <c r="AF298">
        <v>0</v>
      </c>
      <c r="AG298">
        <v>236.2</v>
      </c>
      <c r="AH298">
        <v>77</v>
      </c>
      <c r="AI298">
        <v>40.15</v>
      </c>
      <c r="AJ298">
        <v>2</v>
      </c>
      <c r="AK298">
        <v>1</v>
      </c>
    </row>
    <row r="299" spans="28:37" x14ac:dyDescent="0.25">
      <c r="AB299" t="s">
        <v>49</v>
      </c>
      <c r="AC299">
        <v>39</v>
      </c>
      <c r="AD299" t="s">
        <v>13</v>
      </c>
      <c r="AE299">
        <v>1</v>
      </c>
      <c r="AF299">
        <v>23</v>
      </c>
      <c r="AG299">
        <v>134.19999999999999</v>
      </c>
      <c r="AH299">
        <v>85</v>
      </c>
      <c r="AI299">
        <v>22.81</v>
      </c>
      <c r="AJ299">
        <v>2</v>
      </c>
      <c r="AK299">
        <v>0</v>
      </c>
    </row>
    <row r="300" spans="28:37" x14ac:dyDescent="0.25">
      <c r="AB300" t="s">
        <v>31</v>
      </c>
      <c r="AC300">
        <v>39</v>
      </c>
      <c r="AD300" t="s">
        <v>13</v>
      </c>
      <c r="AE300">
        <v>1</v>
      </c>
      <c r="AF300">
        <v>29</v>
      </c>
      <c r="AG300">
        <v>150.1</v>
      </c>
      <c r="AH300">
        <v>109</v>
      </c>
      <c r="AI300">
        <v>25.52</v>
      </c>
      <c r="AJ300">
        <v>1</v>
      </c>
      <c r="AK300">
        <v>0</v>
      </c>
    </row>
    <row r="301" spans="28:37" x14ac:dyDescent="0.25">
      <c r="AB301" t="s">
        <v>29</v>
      </c>
      <c r="AC301">
        <v>32</v>
      </c>
      <c r="AD301" t="s">
        <v>13</v>
      </c>
      <c r="AE301">
        <v>0</v>
      </c>
      <c r="AF301">
        <v>0</v>
      </c>
      <c r="AG301">
        <v>257.10000000000002</v>
      </c>
      <c r="AH301">
        <v>53</v>
      </c>
      <c r="AI301">
        <v>43.71</v>
      </c>
      <c r="AJ301">
        <v>1</v>
      </c>
      <c r="AK301">
        <v>1</v>
      </c>
    </row>
    <row r="302" spans="28:37" x14ac:dyDescent="0.25">
      <c r="AB302" t="s">
        <v>42</v>
      </c>
      <c r="AC302">
        <v>40</v>
      </c>
      <c r="AD302" t="s">
        <v>11</v>
      </c>
      <c r="AE302">
        <v>0</v>
      </c>
      <c r="AF302">
        <v>0</v>
      </c>
      <c r="AG302">
        <v>124.4</v>
      </c>
      <c r="AH302">
        <v>83</v>
      </c>
      <c r="AI302">
        <v>21.15</v>
      </c>
      <c r="AJ302">
        <v>0</v>
      </c>
      <c r="AK302">
        <v>0</v>
      </c>
    </row>
    <row r="303" spans="28:37" x14ac:dyDescent="0.25">
      <c r="AB303" t="s">
        <v>10</v>
      </c>
      <c r="AC303">
        <v>42</v>
      </c>
      <c r="AD303" t="s">
        <v>11</v>
      </c>
      <c r="AE303">
        <v>1</v>
      </c>
      <c r="AF303">
        <v>36</v>
      </c>
      <c r="AG303">
        <v>141.69999999999999</v>
      </c>
      <c r="AH303">
        <v>121</v>
      </c>
      <c r="AI303">
        <v>24.09</v>
      </c>
      <c r="AJ303">
        <v>1</v>
      </c>
      <c r="AK303">
        <v>0</v>
      </c>
    </row>
    <row r="304" spans="28:37" x14ac:dyDescent="0.25">
      <c r="AB304" t="s">
        <v>55</v>
      </c>
      <c r="AC304">
        <v>38</v>
      </c>
      <c r="AD304" t="s">
        <v>13</v>
      </c>
      <c r="AE304">
        <v>0</v>
      </c>
      <c r="AF304">
        <v>0</v>
      </c>
      <c r="AG304">
        <v>230</v>
      </c>
      <c r="AH304">
        <v>87</v>
      </c>
      <c r="AI304">
        <v>39.1</v>
      </c>
      <c r="AJ304">
        <v>2</v>
      </c>
      <c r="AK304">
        <v>0</v>
      </c>
    </row>
    <row r="305" spans="28:37" x14ac:dyDescent="0.25">
      <c r="AB305" t="s">
        <v>14</v>
      </c>
      <c r="AC305">
        <v>49</v>
      </c>
      <c r="AD305" t="s">
        <v>13</v>
      </c>
      <c r="AE305">
        <v>0</v>
      </c>
      <c r="AF305">
        <v>0</v>
      </c>
      <c r="AG305">
        <v>162.30000000000001</v>
      </c>
      <c r="AH305">
        <v>88</v>
      </c>
      <c r="AI305">
        <v>27.59</v>
      </c>
      <c r="AJ305">
        <v>0</v>
      </c>
      <c r="AK305">
        <v>0</v>
      </c>
    </row>
    <row r="306" spans="28:37" x14ac:dyDescent="0.25">
      <c r="AB306" t="s">
        <v>46</v>
      </c>
      <c r="AC306">
        <v>39</v>
      </c>
      <c r="AD306" t="s">
        <v>11</v>
      </c>
      <c r="AE306">
        <v>0</v>
      </c>
      <c r="AF306">
        <v>0</v>
      </c>
      <c r="AG306">
        <v>193.3</v>
      </c>
      <c r="AH306">
        <v>96</v>
      </c>
      <c r="AI306">
        <v>32.86</v>
      </c>
      <c r="AJ306">
        <v>4</v>
      </c>
      <c r="AK306">
        <v>0</v>
      </c>
    </row>
    <row r="307" spans="28:37" x14ac:dyDescent="0.25">
      <c r="AB307" t="s">
        <v>37</v>
      </c>
      <c r="AC307">
        <v>37</v>
      </c>
      <c r="AD307" t="s">
        <v>11</v>
      </c>
      <c r="AE307">
        <v>0</v>
      </c>
      <c r="AF307">
        <v>0</v>
      </c>
      <c r="AG307">
        <v>78.2</v>
      </c>
      <c r="AH307">
        <v>127</v>
      </c>
      <c r="AI307">
        <v>13.29</v>
      </c>
      <c r="AJ307">
        <v>1</v>
      </c>
      <c r="AK307">
        <v>0</v>
      </c>
    </row>
    <row r="308" spans="28:37" x14ac:dyDescent="0.25">
      <c r="AB308" t="s">
        <v>58</v>
      </c>
      <c r="AC308">
        <v>46</v>
      </c>
      <c r="AD308" t="s">
        <v>11</v>
      </c>
      <c r="AE308">
        <v>0</v>
      </c>
      <c r="AF308">
        <v>0</v>
      </c>
      <c r="AG308">
        <v>83.4</v>
      </c>
      <c r="AH308">
        <v>110</v>
      </c>
      <c r="AI308">
        <v>14.18</v>
      </c>
      <c r="AJ308">
        <v>1</v>
      </c>
      <c r="AK308">
        <v>0</v>
      </c>
    </row>
    <row r="309" spans="28:37" x14ac:dyDescent="0.25">
      <c r="AB309" t="s">
        <v>46</v>
      </c>
      <c r="AC309">
        <v>41</v>
      </c>
      <c r="AD309" t="s">
        <v>11</v>
      </c>
      <c r="AE309">
        <v>0</v>
      </c>
      <c r="AF309">
        <v>0</v>
      </c>
      <c r="AG309">
        <v>201.8</v>
      </c>
      <c r="AH309">
        <v>81</v>
      </c>
      <c r="AI309">
        <v>34.31</v>
      </c>
      <c r="AJ309">
        <v>1</v>
      </c>
      <c r="AK309">
        <v>0</v>
      </c>
    </row>
    <row r="310" spans="28:37" x14ac:dyDescent="0.25">
      <c r="AB310" t="s">
        <v>49</v>
      </c>
      <c r="AC310">
        <v>47</v>
      </c>
      <c r="AD310" t="s">
        <v>13</v>
      </c>
      <c r="AE310">
        <v>0</v>
      </c>
      <c r="AF310">
        <v>0</v>
      </c>
      <c r="AG310">
        <v>197</v>
      </c>
      <c r="AH310">
        <v>110</v>
      </c>
      <c r="AI310">
        <v>33.49</v>
      </c>
      <c r="AJ310">
        <v>2</v>
      </c>
      <c r="AK310">
        <v>0</v>
      </c>
    </row>
    <row r="311" spans="28:37" x14ac:dyDescent="0.25">
      <c r="AB311" t="s">
        <v>44</v>
      </c>
      <c r="AC311">
        <v>32</v>
      </c>
      <c r="AD311" t="s">
        <v>11</v>
      </c>
      <c r="AE311">
        <v>0</v>
      </c>
      <c r="AF311">
        <v>0</v>
      </c>
      <c r="AG311">
        <v>218</v>
      </c>
      <c r="AH311">
        <v>57</v>
      </c>
      <c r="AI311">
        <v>37.06</v>
      </c>
      <c r="AJ311">
        <v>0</v>
      </c>
      <c r="AK311">
        <v>1</v>
      </c>
    </row>
    <row r="312" spans="28:37" x14ac:dyDescent="0.25">
      <c r="AB312" t="s">
        <v>24</v>
      </c>
      <c r="AC312">
        <v>49</v>
      </c>
      <c r="AD312" t="s">
        <v>11</v>
      </c>
      <c r="AE312">
        <v>0</v>
      </c>
      <c r="AF312">
        <v>0</v>
      </c>
      <c r="AG312">
        <v>164.8</v>
      </c>
      <c r="AH312">
        <v>98</v>
      </c>
      <c r="AI312">
        <v>28.02</v>
      </c>
      <c r="AJ312">
        <v>2</v>
      </c>
      <c r="AK312">
        <v>0</v>
      </c>
    </row>
    <row r="313" spans="28:37" x14ac:dyDescent="0.25">
      <c r="AB313" t="s">
        <v>45</v>
      </c>
      <c r="AC313">
        <v>34</v>
      </c>
      <c r="AD313" t="s">
        <v>11</v>
      </c>
      <c r="AE313">
        <v>1</v>
      </c>
      <c r="AF313">
        <v>21</v>
      </c>
      <c r="AG313">
        <v>214</v>
      </c>
      <c r="AH313">
        <v>113</v>
      </c>
      <c r="AI313">
        <v>36.380000000000003</v>
      </c>
      <c r="AJ313">
        <v>0</v>
      </c>
      <c r="AK313">
        <v>0</v>
      </c>
    </row>
    <row r="314" spans="28:37" x14ac:dyDescent="0.25">
      <c r="AB314" t="s">
        <v>51</v>
      </c>
      <c r="AC314">
        <v>44</v>
      </c>
      <c r="AD314" t="s">
        <v>11</v>
      </c>
      <c r="AE314">
        <v>0</v>
      </c>
      <c r="AF314">
        <v>0</v>
      </c>
      <c r="AG314">
        <v>170.5</v>
      </c>
      <c r="AH314">
        <v>87</v>
      </c>
      <c r="AI314">
        <v>28.99</v>
      </c>
      <c r="AJ314">
        <v>2</v>
      </c>
      <c r="AK314">
        <v>0</v>
      </c>
    </row>
    <row r="315" spans="28:37" x14ac:dyDescent="0.25">
      <c r="AB315" t="s">
        <v>63</v>
      </c>
      <c r="AC315">
        <v>35</v>
      </c>
      <c r="AD315" t="s">
        <v>13</v>
      </c>
      <c r="AE315">
        <v>0</v>
      </c>
      <c r="AF315">
        <v>0</v>
      </c>
      <c r="AG315">
        <v>205.7</v>
      </c>
      <c r="AH315">
        <v>123</v>
      </c>
      <c r="AI315">
        <v>34.97</v>
      </c>
      <c r="AJ315">
        <v>1</v>
      </c>
      <c r="AK315">
        <v>0</v>
      </c>
    </row>
    <row r="316" spans="28:37" x14ac:dyDescent="0.25">
      <c r="AB316" t="s">
        <v>17</v>
      </c>
      <c r="AC316">
        <v>27</v>
      </c>
      <c r="AD316" t="s">
        <v>11</v>
      </c>
      <c r="AE316">
        <v>0</v>
      </c>
      <c r="AF316">
        <v>0</v>
      </c>
      <c r="AG316">
        <v>165.5</v>
      </c>
      <c r="AH316">
        <v>84</v>
      </c>
      <c r="AI316">
        <v>28.14</v>
      </c>
      <c r="AJ316">
        <v>1</v>
      </c>
      <c r="AK316">
        <v>1</v>
      </c>
    </row>
    <row r="317" spans="28:37" x14ac:dyDescent="0.25">
      <c r="AB317" t="s">
        <v>58</v>
      </c>
      <c r="AC317">
        <v>34</v>
      </c>
      <c r="AD317" t="s">
        <v>11</v>
      </c>
      <c r="AE317">
        <v>0</v>
      </c>
      <c r="AF317">
        <v>0</v>
      </c>
      <c r="AG317">
        <v>221</v>
      </c>
      <c r="AH317">
        <v>100</v>
      </c>
      <c r="AI317">
        <v>37.57</v>
      </c>
      <c r="AJ317">
        <v>2</v>
      </c>
      <c r="AK317">
        <v>0</v>
      </c>
    </row>
    <row r="318" spans="28:37" x14ac:dyDescent="0.25">
      <c r="AB318" t="s">
        <v>45</v>
      </c>
      <c r="AC318">
        <v>43</v>
      </c>
      <c r="AD318" t="s">
        <v>16</v>
      </c>
      <c r="AE318">
        <v>0</v>
      </c>
      <c r="AF318">
        <v>0</v>
      </c>
      <c r="AG318">
        <v>242.1</v>
      </c>
      <c r="AH318">
        <v>118</v>
      </c>
      <c r="AI318">
        <v>41.16</v>
      </c>
      <c r="AJ318">
        <v>3</v>
      </c>
      <c r="AK318">
        <v>0</v>
      </c>
    </row>
    <row r="319" spans="28:37" x14ac:dyDescent="0.25">
      <c r="AB319" t="s">
        <v>14</v>
      </c>
      <c r="AC319">
        <v>44</v>
      </c>
      <c r="AD319" t="s">
        <v>11</v>
      </c>
      <c r="AE319">
        <v>0</v>
      </c>
      <c r="AF319">
        <v>0</v>
      </c>
      <c r="AG319">
        <v>151.6</v>
      </c>
      <c r="AH319">
        <v>107</v>
      </c>
      <c r="AI319">
        <v>25.77</v>
      </c>
      <c r="AJ319">
        <v>1</v>
      </c>
      <c r="AK319">
        <v>0</v>
      </c>
    </row>
    <row r="320" spans="28:37" x14ac:dyDescent="0.25">
      <c r="AB320" t="s">
        <v>40</v>
      </c>
      <c r="AC320">
        <v>35</v>
      </c>
      <c r="AD320" t="s">
        <v>11</v>
      </c>
      <c r="AE320">
        <v>0</v>
      </c>
      <c r="AF320">
        <v>0</v>
      </c>
      <c r="AG320">
        <v>176.2</v>
      </c>
      <c r="AH320">
        <v>87</v>
      </c>
      <c r="AI320">
        <v>29.95</v>
      </c>
      <c r="AJ320">
        <v>0</v>
      </c>
      <c r="AK320">
        <v>0</v>
      </c>
    </row>
    <row r="321" spans="28:37" x14ac:dyDescent="0.25">
      <c r="AB321" t="s">
        <v>20</v>
      </c>
      <c r="AC321">
        <v>31</v>
      </c>
      <c r="AD321" t="s">
        <v>11</v>
      </c>
      <c r="AE321">
        <v>1</v>
      </c>
      <c r="AF321">
        <v>22</v>
      </c>
      <c r="AG321">
        <v>196</v>
      </c>
      <c r="AH321">
        <v>82</v>
      </c>
      <c r="AI321">
        <v>33.32</v>
      </c>
      <c r="AJ321">
        <v>1</v>
      </c>
      <c r="AK321">
        <v>0</v>
      </c>
    </row>
    <row r="322" spans="28:37" x14ac:dyDescent="0.25">
      <c r="AB322" t="s">
        <v>10</v>
      </c>
      <c r="AC322">
        <v>40</v>
      </c>
      <c r="AD322" t="s">
        <v>13</v>
      </c>
      <c r="AE322">
        <v>0</v>
      </c>
      <c r="AF322">
        <v>0</v>
      </c>
      <c r="AG322">
        <v>159.5</v>
      </c>
      <c r="AH322">
        <v>125</v>
      </c>
      <c r="AI322">
        <v>27.12</v>
      </c>
      <c r="AJ322">
        <v>2</v>
      </c>
      <c r="AK322">
        <v>0</v>
      </c>
    </row>
    <row r="323" spans="28:37" x14ac:dyDescent="0.25">
      <c r="AB323" t="s">
        <v>58</v>
      </c>
      <c r="AC323">
        <v>43</v>
      </c>
      <c r="AD323" t="s">
        <v>11</v>
      </c>
      <c r="AE323">
        <v>0</v>
      </c>
      <c r="AF323">
        <v>0</v>
      </c>
      <c r="AG323">
        <v>230.2</v>
      </c>
      <c r="AH323">
        <v>113</v>
      </c>
      <c r="AI323">
        <v>39.130000000000003</v>
      </c>
      <c r="AJ323">
        <v>4</v>
      </c>
      <c r="AK323">
        <v>0</v>
      </c>
    </row>
    <row r="324" spans="28:37" x14ac:dyDescent="0.25">
      <c r="AB324" t="s">
        <v>34</v>
      </c>
      <c r="AC324">
        <v>43</v>
      </c>
      <c r="AD324" t="s">
        <v>16</v>
      </c>
      <c r="AE324">
        <v>0</v>
      </c>
      <c r="AF324">
        <v>0</v>
      </c>
      <c r="AG324">
        <v>210.5</v>
      </c>
      <c r="AH324">
        <v>102</v>
      </c>
      <c r="AI324">
        <v>35.79</v>
      </c>
      <c r="AJ324">
        <v>1</v>
      </c>
      <c r="AK324">
        <v>0</v>
      </c>
    </row>
    <row r="325" spans="28:37" x14ac:dyDescent="0.25">
      <c r="AB325" t="s">
        <v>39</v>
      </c>
      <c r="AC325">
        <v>41</v>
      </c>
      <c r="AD325" t="s">
        <v>11</v>
      </c>
      <c r="AE325">
        <v>0</v>
      </c>
      <c r="AF325">
        <v>0</v>
      </c>
      <c r="AG325">
        <v>102</v>
      </c>
      <c r="AH325">
        <v>95</v>
      </c>
      <c r="AI325">
        <v>17.34</v>
      </c>
      <c r="AJ325">
        <v>1</v>
      </c>
      <c r="AK325">
        <v>0</v>
      </c>
    </row>
    <row r="326" spans="28:37" x14ac:dyDescent="0.25">
      <c r="AB326" t="s">
        <v>19</v>
      </c>
      <c r="AC326">
        <v>40</v>
      </c>
      <c r="AD326" t="s">
        <v>11</v>
      </c>
      <c r="AE326">
        <v>0</v>
      </c>
      <c r="AF326">
        <v>0</v>
      </c>
      <c r="AG326">
        <v>168.4</v>
      </c>
      <c r="AH326">
        <v>125</v>
      </c>
      <c r="AI326">
        <v>28.63</v>
      </c>
      <c r="AJ326">
        <v>1</v>
      </c>
      <c r="AK326">
        <v>0</v>
      </c>
    </row>
    <row r="327" spans="28:37" x14ac:dyDescent="0.25">
      <c r="AB327" t="s">
        <v>15</v>
      </c>
      <c r="AC327">
        <v>44</v>
      </c>
      <c r="AD327" t="s">
        <v>11</v>
      </c>
      <c r="AE327">
        <v>0</v>
      </c>
      <c r="AF327">
        <v>0</v>
      </c>
      <c r="AG327">
        <v>105.6</v>
      </c>
      <c r="AH327">
        <v>129</v>
      </c>
      <c r="AI327">
        <v>17.95</v>
      </c>
      <c r="AJ327">
        <v>0</v>
      </c>
      <c r="AK327">
        <v>0</v>
      </c>
    </row>
    <row r="328" spans="28:37" x14ac:dyDescent="0.25">
      <c r="AB328" t="s">
        <v>37</v>
      </c>
      <c r="AC328">
        <v>38</v>
      </c>
      <c r="AD328" t="s">
        <v>11</v>
      </c>
      <c r="AE328">
        <v>0</v>
      </c>
      <c r="AF328">
        <v>0</v>
      </c>
      <c r="AG328">
        <v>206.5</v>
      </c>
      <c r="AH328">
        <v>92</v>
      </c>
      <c r="AI328">
        <v>35.11</v>
      </c>
      <c r="AJ328">
        <v>5</v>
      </c>
      <c r="AK328">
        <v>0</v>
      </c>
    </row>
    <row r="329" spans="28:37" x14ac:dyDescent="0.25">
      <c r="AB329" t="s">
        <v>61</v>
      </c>
      <c r="AC329">
        <v>45</v>
      </c>
      <c r="AD329" t="s">
        <v>16</v>
      </c>
      <c r="AE329">
        <v>0</v>
      </c>
      <c r="AF329">
        <v>0</v>
      </c>
      <c r="AG329">
        <v>217.1</v>
      </c>
      <c r="AH329">
        <v>76</v>
      </c>
      <c r="AI329">
        <v>36.909999999999997</v>
      </c>
      <c r="AJ329">
        <v>2</v>
      </c>
      <c r="AK329">
        <v>0</v>
      </c>
    </row>
    <row r="330" spans="28:37" x14ac:dyDescent="0.25">
      <c r="AB330" t="s">
        <v>39</v>
      </c>
      <c r="AC330">
        <v>33</v>
      </c>
      <c r="AD330" t="s">
        <v>16</v>
      </c>
      <c r="AE330">
        <v>0</v>
      </c>
      <c r="AF330">
        <v>0</v>
      </c>
      <c r="AG330">
        <v>229.6</v>
      </c>
      <c r="AH330">
        <v>78</v>
      </c>
      <c r="AI330">
        <v>39.03</v>
      </c>
      <c r="AJ330">
        <v>0</v>
      </c>
      <c r="AK330">
        <v>1</v>
      </c>
    </row>
    <row r="331" spans="28:37" x14ac:dyDescent="0.25">
      <c r="AB331" t="s">
        <v>59</v>
      </c>
      <c r="AC331">
        <v>36</v>
      </c>
      <c r="AD331" t="s">
        <v>11</v>
      </c>
      <c r="AE331">
        <v>1</v>
      </c>
      <c r="AF331">
        <v>22</v>
      </c>
      <c r="AG331">
        <v>278.3</v>
      </c>
      <c r="AH331">
        <v>89</v>
      </c>
      <c r="AI331">
        <v>47.31</v>
      </c>
      <c r="AJ331">
        <v>0</v>
      </c>
      <c r="AK331">
        <v>0</v>
      </c>
    </row>
    <row r="332" spans="28:37" x14ac:dyDescent="0.25">
      <c r="AB332" t="s">
        <v>60</v>
      </c>
      <c r="AC332">
        <v>45</v>
      </c>
      <c r="AD332" t="s">
        <v>16</v>
      </c>
      <c r="AE332">
        <v>0</v>
      </c>
      <c r="AF332">
        <v>0</v>
      </c>
      <c r="AG332">
        <v>181.5</v>
      </c>
      <c r="AH332">
        <v>129</v>
      </c>
      <c r="AI332">
        <v>30.86</v>
      </c>
      <c r="AJ332">
        <v>1</v>
      </c>
      <c r="AK332">
        <v>0</v>
      </c>
    </row>
    <row r="333" spans="28:37" x14ac:dyDescent="0.25">
      <c r="AB333" t="s">
        <v>51</v>
      </c>
      <c r="AC333">
        <v>21</v>
      </c>
      <c r="AD333" t="s">
        <v>11</v>
      </c>
      <c r="AE333">
        <v>0</v>
      </c>
      <c r="AF333">
        <v>0</v>
      </c>
      <c r="AG333">
        <v>167.3</v>
      </c>
      <c r="AH333">
        <v>91</v>
      </c>
      <c r="AI333">
        <v>28.44</v>
      </c>
      <c r="AJ333">
        <v>1</v>
      </c>
      <c r="AK333">
        <v>1</v>
      </c>
    </row>
    <row r="334" spans="28:37" x14ac:dyDescent="0.25">
      <c r="AB334" t="s">
        <v>25</v>
      </c>
      <c r="AC334">
        <v>42</v>
      </c>
      <c r="AD334" t="s">
        <v>11</v>
      </c>
      <c r="AE334">
        <v>0</v>
      </c>
      <c r="AF334">
        <v>0</v>
      </c>
      <c r="AG334">
        <v>221.1</v>
      </c>
      <c r="AH334">
        <v>124</v>
      </c>
      <c r="AI334">
        <v>37.590000000000003</v>
      </c>
      <c r="AJ334">
        <v>0</v>
      </c>
      <c r="AK334">
        <v>0</v>
      </c>
    </row>
    <row r="335" spans="28:37" x14ac:dyDescent="0.25">
      <c r="AB335" t="s">
        <v>43</v>
      </c>
      <c r="AC335">
        <v>33</v>
      </c>
      <c r="AD335" t="s">
        <v>13</v>
      </c>
      <c r="AE335">
        <v>1</v>
      </c>
      <c r="AF335">
        <v>26</v>
      </c>
      <c r="AG335">
        <v>145.80000000000001</v>
      </c>
      <c r="AH335">
        <v>108</v>
      </c>
      <c r="AI335">
        <v>24.79</v>
      </c>
      <c r="AJ335">
        <v>1</v>
      </c>
      <c r="AK335">
        <v>0</v>
      </c>
    </row>
    <row r="336" spans="28:37" x14ac:dyDescent="0.25">
      <c r="AB336" t="s">
        <v>53</v>
      </c>
      <c r="AC336">
        <v>35</v>
      </c>
      <c r="AD336" t="s">
        <v>16</v>
      </c>
      <c r="AE336">
        <v>0</v>
      </c>
      <c r="AF336">
        <v>0</v>
      </c>
      <c r="AG336">
        <v>222.8</v>
      </c>
      <c r="AH336">
        <v>122</v>
      </c>
      <c r="AI336">
        <v>37.880000000000003</v>
      </c>
      <c r="AJ336">
        <v>1</v>
      </c>
      <c r="AK336">
        <v>0</v>
      </c>
    </row>
    <row r="337" spans="28:37" x14ac:dyDescent="0.25">
      <c r="AB337" t="s">
        <v>39</v>
      </c>
      <c r="AC337">
        <v>32</v>
      </c>
      <c r="AD337" t="s">
        <v>11</v>
      </c>
      <c r="AE337">
        <v>0</v>
      </c>
      <c r="AF337">
        <v>0</v>
      </c>
      <c r="AG337">
        <v>264.3</v>
      </c>
      <c r="AH337">
        <v>91</v>
      </c>
      <c r="AI337">
        <v>44.93</v>
      </c>
      <c r="AJ337">
        <v>0</v>
      </c>
      <c r="AK337">
        <v>0</v>
      </c>
    </row>
    <row r="338" spans="28:37" x14ac:dyDescent="0.25">
      <c r="AB338" t="s">
        <v>60</v>
      </c>
      <c r="AC338">
        <v>43</v>
      </c>
      <c r="AD338" t="s">
        <v>11</v>
      </c>
      <c r="AE338">
        <v>0</v>
      </c>
      <c r="AF338">
        <v>0</v>
      </c>
      <c r="AG338">
        <v>146</v>
      </c>
      <c r="AH338">
        <v>78</v>
      </c>
      <c r="AI338">
        <v>24.82</v>
      </c>
      <c r="AJ338">
        <v>0</v>
      </c>
      <c r="AK338">
        <v>0</v>
      </c>
    </row>
    <row r="339" spans="28:37" x14ac:dyDescent="0.25">
      <c r="AB339" t="s">
        <v>42</v>
      </c>
      <c r="AC339">
        <v>28</v>
      </c>
      <c r="AD339" t="s">
        <v>16</v>
      </c>
      <c r="AE339">
        <v>0</v>
      </c>
      <c r="AF339">
        <v>0</v>
      </c>
      <c r="AG339">
        <v>157.1</v>
      </c>
      <c r="AH339">
        <v>134</v>
      </c>
      <c r="AI339">
        <v>26.71</v>
      </c>
      <c r="AJ339">
        <v>4</v>
      </c>
      <c r="AK339">
        <v>1</v>
      </c>
    </row>
    <row r="340" spans="28:37" x14ac:dyDescent="0.25">
      <c r="AB340" t="s">
        <v>21</v>
      </c>
      <c r="AC340">
        <v>42</v>
      </c>
      <c r="AD340" t="s">
        <v>16</v>
      </c>
      <c r="AE340">
        <v>0</v>
      </c>
      <c r="AF340">
        <v>0</v>
      </c>
      <c r="AG340">
        <v>127.3</v>
      </c>
      <c r="AH340">
        <v>108</v>
      </c>
      <c r="AI340">
        <v>21.64</v>
      </c>
      <c r="AJ340">
        <v>1</v>
      </c>
      <c r="AK340">
        <v>0</v>
      </c>
    </row>
    <row r="341" spans="28:37" x14ac:dyDescent="0.25">
      <c r="AB341" t="s">
        <v>27</v>
      </c>
      <c r="AC341">
        <v>38</v>
      </c>
      <c r="AD341" t="s">
        <v>11</v>
      </c>
      <c r="AE341">
        <v>0</v>
      </c>
      <c r="AF341">
        <v>0</v>
      </c>
      <c r="AG341">
        <v>187.9</v>
      </c>
      <c r="AH341">
        <v>110</v>
      </c>
      <c r="AI341">
        <v>31.94</v>
      </c>
      <c r="AJ341">
        <v>2</v>
      </c>
      <c r="AK341">
        <v>0</v>
      </c>
    </row>
    <row r="342" spans="28:37" x14ac:dyDescent="0.25">
      <c r="AB342" t="s">
        <v>40</v>
      </c>
      <c r="AC342">
        <v>45</v>
      </c>
      <c r="AD342" t="s">
        <v>13</v>
      </c>
      <c r="AE342">
        <v>0</v>
      </c>
      <c r="AF342">
        <v>0</v>
      </c>
      <c r="AG342">
        <v>178.8</v>
      </c>
      <c r="AH342">
        <v>90</v>
      </c>
      <c r="AI342">
        <v>30.4</v>
      </c>
      <c r="AJ342">
        <v>2</v>
      </c>
      <c r="AK342">
        <v>0</v>
      </c>
    </row>
    <row r="343" spans="28:37" x14ac:dyDescent="0.25">
      <c r="AB343" t="s">
        <v>50</v>
      </c>
      <c r="AC343">
        <v>48</v>
      </c>
      <c r="AD343" t="s">
        <v>11</v>
      </c>
      <c r="AE343">
        <v>0</v>
      </c>
      <c r="AF343">
        <v>0</v>
      </c>
      <c r="AG343">
        <v>97.2</v>
      </c>
      <c r="AH343">
        <v>80</v>
      </c>
      <c r="AI343">
        <v>16.52</v>
      </c>
      <c r="AJ343">
        <v>2</v>
      </c>
      <c r="AK343">
        <v>0</v>
      </c>
    </row>
    <row r="344" spans="28:37" x14ac:dyDescent="0.25">
      <c r="AB344" t="s">
        <v>57</v>
      </c>
      <c r="AC344">
        <v>43</v>
      </c>
      <c r="AD344" t="s">
        <v>11</v>
      </c>
      <c r="AE344">
        <v>0</v>
      </c>
      <c r="AF344">
        <v>0</v>
      </c>
      <c r="AG344">
        <v>259.8</v>
      </c>
      <c r="AH344">
        <v>85</v>
      </c>
      <c r="AI344">
        <v>44.17</v>
      </c>
      <c r="AJ344">
        <v>0</v>
      </c>
      <c r="AK344">
        <v>0</v>
      </c>
    </row>
    <row r="345" spans="28:37" x14ac:dyDescent="0.25">
      <c r="AB345" t="s">
        <v>40</v>
      </c>
      <c r="AC345">
        <v>42</v>
      </c>
      <c r="AD345" t="s">
        <v>11</v>
      </c>
      <c r="AE345">
        <v>0</v>
      </c>
      <c r="AF345">
        <v>0</v>
      </c>
      <c r="AG345">
        <v>169.5</v>
      </c>
      <c r="AH345">
        <v>77</v>
      </c>
      <c r="AI345">
        <v>28.82</v>
      </c>
      <c r="AJ345">
        <v>0</v>
      </c>
      <c r="AK345">
        <v>0</v>
      </c>
    </row>
    <row r="346" spans="28:37" x14ac:dyDescent="0.25">
      <c r="AB346" t="s">
        <v>42</v>
      </c>
      <c r="AC346">
        <v>27</v>
      </c>
      <c r="AD346" t="s">
        <v>16</v>
      </c>
      <c r="AE346">
        <v>0</v>
      </c>
      <c r="AF346">
        <v>0</v>
      </c>
      <c r="AG346">
        <v>171.5</v>
      </c>
      <c r="AH346">
        <v>99</v>
      </c>
      <c r="AI346">
        <v>29.16</v>
      </c>
      <c r="AJ346">
        <v>1</v>
      </c>
      <c r="AK346">
        <v>1</v>
      </c>
    </row>
    <row r="347" spans="28:37" x14ac:dyDescent="0.25">
      <c r="AB347" t="s">
        <v>30</v>
      </c>
      <c r="AC347">
        <v>39</v>
      </c>
      <c r="AD347" t="s">
        <v>13</v>
      </c>
      <c r="AE347">
        <v>0</v>
      </c>
      <c r="AF347">
        <v>0</v>
      </c>
      <c r="AG347">
        <v>239.9</v>
      </c>
      <c r="AH347">
        <v>84</v>
      </c>
      <c r="AI347">
        <v>40.78</v>
      </c>
      <c r="AJ347">
        <v>0</v>
      </c>
      <c r="AK347">
        <v>0</v>
      </c>
    </row>
    <row r="348" spans="28:37" x14ac:dyDescent="0.25">
      <c r="AB348" t="s">
        <v>45</v>
      </c>
      <c r="AC348">
        <v>42</v>
      </c>
      <c r="AD348" t="s">
        <v>13</v>
      </c>
      <c r="AE348">
        <v>1</v>
      </c>
      <c r="AF348">
        <v>34</v>
      </c>
      <c r="AG348">
        <v>142.30000000000001</v>
      </c>
      <c r="AH348">
        <v>73</v>
      </c>
      <c r="AI348">
        <v>24.19</v>
      </c>
      <c r="AJ348">
        <v>1</v>
      </c>
      <c r="AK348">
        <v>0</v>
      </c>
    </row>
    <row r="349" spans="28:37" x14ac:dyDescent="0.25">
      <c r="AB349" t="s">
        <v>50</v>
      </c>
      <c r="AC349">
        <v>41</v>
      </c>
      <c r="AD349" t="s">
        <v>11</v>
      </c>
      <c r="AE349">
        <v>0</v>
      </c>
      <c r="AF349">
        <v>0</v>
      </c>
      <c r="AG349">
        <v>184.1</v>
      </c>
      <c r="AH349">
        <v>98</v>
      </c>
      <c r="AI349">
        <v>31.3</v>
      </c>
      <c r="AJ349">
        <v>2</v>
      </c>
      <c r="AK349">
        <v>0</v>
      </c>
    </row>
    <row r="350" spans="28:37" x14ac:dyDescent="0.25">
      <c r="AB350" t="s">
        <v>49</v>
      </c>
      <c r="AC350">
        <v>44</v>
      </c>
      <c r="AD350" t="s">
        <v>11</v>
      </c>
      <c r="AE350">
        <v>1</v>
      </c>
      <c r="AF350">
        <v>28</v>
      </c>
      <c r="AG350">
        <v>206.9</v>
      </c>
      <c r="AH350">
        <v>126</v>
      </c>
      <c r="AI350">
        <v>35.17</v>
      </c>
      <c r="AJ350">
        <v>2</v>
      </c>
      <c r="AK350">
        <v>0</v>
      </c>
    </row>
    <row r="351" spans="28:37" x14ac:dyDescent="0.25">
      <c r="AB351" t="s">
        <v>48</v>
      </c>
      <c r="AC351">
        <v>37</v>
      </c>
      <c r="AD351" t="s">
        <v>16</v>
      </c>
      <c r="AE351">
        <v>0</v>
      </c>
      <c r="AF351">
        <v>0</v>
      </c>
      <c r="AG351">
        <v>259.89999999999998</v>
      </c>
      <c r="AH351">
        <v>114</v>
      </c>
      <c r="AI351">
        <v>44.18</v>
      </c>
      <c r="AJ351">
        <v>1</v>
      </c>
      <c r="AK351">
        <v>0</v>
      </c>
    </row>
    <row r="352" spans="28:37" x14ac:dyDescent="0.25">
      <c r="AB352" t="s">
        <v>12</v>
      </c>
      <c r="AC352">
        <v>39</v>
      </c>
      <c r="AD352" t="s">
        <v>11</v>
      </c>
      <c r="AE352">
        <v>0</v>
      </c>
      <c r="AF352">
        <v>0</v>
      </c>
      <c r="AG352">
        <v>203.8</v>
      </c>
      <c r="AH352">
        <v>122</v>
      </c>
      <c r="AI352">
        <v>34.65</v>
      </c>
      <c r="AJ352">
        <v>0</v>
      </c>
      <c r="AK352">
        <v>0</v>
      </c>
    </row>
    <row r="353" spans="28:37" x14ac:dyDescent="0.25">
      <c r="AB353" t="s">
        <v>20</v>
      </c>
      <c r="AC353">
        <v>40</v>
      </c>
      <c r="AD353" t="s">
        <v>11</v>
      </c>
      <c r="AE353">
        <v>1</v>
      </c>
      <c r="AF353">
        <v>45</v>
      </c>
      <c r="AG353">
        <v>248.8</v>
      </c>
      <c r="AH353">
        <v>124</v>
      </c>
      <c r="AI353">
        <v>42.3</v>
      </c>
      <c r="AJ353">
        <v>3</v>
      </c>
      <c r="AK353">
        <v>0</v>
      </c>
    </row>
    <row r="354" spans="28:37" x14ac:dyDescent="0.25">
      <c r="AB354" t="s">
        <v>51</v>
      </c>
      <c r="AC354">
        <v>41</v>
      </c>
      <c r="AD354" t="s">
        <v>11</v>
      </c>
      <c r="AE354">
        <v>1</v>
      </c>
      <c r="AF354">
        <v>16</v>
      </c>
      <c r="AG354">
        <v>221.6</v>
      </c>
      <c r="AH354">
        <v>110</v>
      </c>
      <c r="AI354">
        <v>37.67</v>
      </c>
      <c r="AJ354">
        <v>1</v>
      </c>
      <c r="AK354">
        <v>0</v>
      </c>
    </row>
    <row r="355" spans="28:37" x14ac:dyDescent="0.25">
      <c r="AB355" t="s">
        <v>15</v>
      </c>
      <c r="AC355">
        <v>38</v>
      </c>
      <c r="AD355" t="s">
        <v>16</v>
      </c>
      <c r="AE355">
        <v>0</v>
      </c>
      <c r="AF355">
        <v>0</v>
      </c>
      <c r="AG355">
        <v>192.9</v>
      </c>
      <c r="AH355">
        <v>131</v>
      </c>
      <c r="AI355">
        <v>32.79</v>
      </c>
      <c r="AJ355">
        <v>1</v>
      </c>
      <c r="AK355">
        <v>0</v>
      </c>
    </row>
    <row r="356" spans="28:37" x14ac:dyDescent="0.25">
      <c r="AB356" t="s">
        <v>54</v>
      </c>
      <c r="AC356">
        <v>38</v>
      </c>
      <c r="AD356" t="s">
        <v>11</v>
      </c>
      <c r="AE356">
        <v>0</v>
      </c>
      <c r="AF356">
        <v>0</v>
      </c>
      <c r="AG356">
        <v>122.4</v>
      </c>
      <c r="AH356">
        <v>129</v>
      </c>
      <c r="AI356">
        <v>20.81</v>
      </c>
      <c r="AJ356">
        <v>1</v>
      </c>
      <c r="AK356">
        <v>0</v>
      </c>
    </row>
    <row r="357" spans="28:37" x14ac:dyDescent="0.25">
      <c r="AB357" t="s">
        <v>34</v>
      </c>
      <c r="AC357">
        <v>48</v>
      </c>
      <c r="AD357" t="s">
        <v>11</v>
      </c>
      <c r="AE357">
        <v>1</v>
      </c>
      <c r="AF357">
        <v>40</v>
      </c>
      <c r="AG357">
        <v>104.9</v>
      </c>
      <c r="AH357">
        <v>65</v>
      </c>
      <c r="AI357">
        <v>17.829999999999998</v>
      </c>
      <c r="AJ357">
        <v>1</v>
      </c>
      <c r="AK357">
        <v>0</v>
      </c>
    </row>
    <row r="358" spans="28:37" x14ac:dyDescent="0.25">
      <c r="AB358" t="s">
        <v>30</v>
      </c>
      <c r="AC358">
        <v>41</v>
      </c>
      <c r="AD358" t="s">
        <v>13</v>
      </c>
      <c r="AE358">
        <v>0</v>
      </c>
      <c r="AF358">
        <v>0</v>
      </c>
      <c r="AG358">
        <v>173.2</v>
      </c>
      <c r="AH358">
        <v>91</v>
      </c>
      <c r="AI358">
        <v>29.44</v>
      </c>
      <c r="AJ358">
        <v>3</v>
      </c>
      <c r="AK358">
        <v>0</v>
      </c>
    </row>
    <row r="359" spans="28:37" x14ac:dyDescent="0.25">
      <c r="AB359" t="s">
        <v>40</v>
      </c>
      <c r="AC359">
        <v>50</v>
      </c>
      <c r="AD359" t="s">
        <v>16</v>
      </c>
      <c r="AE359">
        <v>0</v>
      </c>
      <c r="AF359">
        <v>0</v>
      </c>
      <c r="AG359">
        <v>119.4</v>
      </c>
      <c r="AH359">
        <v>69</v>
      </c>
      <c r="AI359">
        <v>20.3</v>
      </c>
      <c r="AJ359">
        <v>2</v>
      </c>
      <c r="AK359">
        <v>0</v>
      </c>
    </row>
    <row r="360" spans="28:37" x14ac:dyDescent="0.25">
      <c r="AB360" t="s">
        <v>58</v>
      </c>
      <c r="AC360">
        <v>27</v>
      </c>
      <c r="AD360" t="s">
        <v>16</v>
      </c>
      <c r="AE360">
        <v>0</v>
      </c>
      <c r="AF360">
        <v>0</v>
      </c>
      <c r="AG360">
        <v>250.3</v>
      </c>
      <c r="AH360">
        <v>100</v>
      </c>
      <c r="AI360">
        <v>42.55</v>
      </c>
      <c r="AJ360">
        <v>2</v>
      </c>
      <c r="AK360">
        <v>1</v>
      </c>
    </row>
    <row r="361" spans="28:37" x14ac:dyDescent="0.25">
      <c r="AB361" t="s">
        <v>57</v>
      </c>
      <c r="AC361">
        <v>39</v>
      </c>
      <c r="AD361" t="s">
        <v>11</v>
      </c>
      <c r="AE361">
        <v>0</v>
      </c>
      <c r="AF361">
        <v>0</v>
      </c>
      <c r="AG361">
        <v>178.3</v>
      </c>
      <c r="AH361">
        <v>98</v>
      </c>
      <c r="AI361">
        <v>30.31</v>
      </c>
      <c r="AJ361">
        <v>1</v>
      </c>
      <c r="AK361">
        <v>0</v>
      </c>
    </row>
    <row r="362" spans="28:37" x14ac:dyDescent="0.25">
      <c r="AB362" t="s">
        <v>41</v>
      </c>
      <c r="AC362">
        <v>40</v>
      </c>
      <c r="AD362" t="s">
        <v>16</v>
      </c>
      <c r="AE362">
        <v>0</v>
      </c>
      <c r="AF362">
        <v>0</v>
      </c>
      <c r="AG362">
        <v>243.4</v>
      </c>
      <c r="AH362">
        <v>77</v>
      </c>
      <c r="AI362">
        <v>41.38</v>
      </c>
      <c r="AJ362">
        <v>1</v>
      </c>
      <c r="AK362">
        <v>0</v>
      </c>
    </row>
    <row r="363" spans="28:37" x14ac:dyDescent="0.25">
      <c r="AB363" t="s">
        <v>31</v>
      </c>
      <c r="AC363">
        <v>38</v>
      </c>
      <c r="AD363" t="s">
        <v>11</v>
      </c>
      <c r="AE363">
        <v>0</v>
      </c>
      <c r="AF363">
        <v>0</v>
      </c>
      <c r="AG363">
        <v>155</v>
      </c>
      <c r="AH363">
        <v>106</v>
      </c>
      <c r="AI363">
        <v>26.35</v>
      </c>
      <c r="AJ363">
        <v>2</v>
      </c>
      <c r="AK363">
        <v>0</v>
      </c>
    </row>
    <row r="364" spans="28:37" x14ac:dyDescent="0.25">
      <c r="AB364" t="s">
        <v>61</v>
      </c>
      <c r="AC364">
        <v>46</v>
      </c>
      <c r="AD364" t="s">
        <v>13</v>
      </c>
      <c r="AE364">
        <v>1</v>
      </c>
      <c r="AF364">
        <v>31</v>
      </c>
      <c r="AG364">
        <v>288.7</v>
      </c>
      <c r="AH364">
        <v>101</v>
      </c>
      <c r="AI364">
        <v>49.08</v>
      </c>
      <c r="AJ364">
        <v>0</v>
      </c>
      <c r="AK364">
        <v>0</v>
      </c>
    </row>
    <row r="365" spans="28:37" x14ac:dyDescent="0.25">
      <c r="AB365" t="s">
        <v>23</v>
      </c>
      <c r="AC365">
        <v>39</v>
      </c>
      <c r="AD365" t="s">
        <v>16</v>
      </c>
      <c r="AE365">
        <v>1</v>
      </c>
      <c r="AF365">
        <v>29</v>
      </c>
      <c r="AG365">
        <v>240.4</v>
      </c>
      <c r="AH365">
        <v>80</v>
      </c>
      <c r="AI365">
        <v>40.869999999999997</v>
      </c>
      <c r="AJ365">
        <v>1</v>
      </c>
      <c r="AK365">
        <v>0</v>
      </c>
    </row>
    <row r="366" spans="28:37" x14ac:dyDescent="0.25">
      <c r="AB366" t="s">
        <v>10</v>
      </c>
      <c r="AC366">
        <v>26</v>
      </c>
      <c r="AD366" t="s">
        <v>16</v>
      </c>
      <c r="AE366">
        <v>0</v>
      </c>
      <c r="AF366">
        <v>0</v>
      </c>
      <c r="AG366">
        <v>278</v>
      </c>
      <c r="AH366">
        <v>76</v>
      </c>
      <c r="AI366">
        <v>47.26</v>
      </c>
      <c r="AJ366">
        <v>0</v>
      </c>
      <c r="AK366">
        <v>1</v>
      </c>
    </row>
    <row r="367" spans="28:37" x14ac:dyDescent="0.25">
      <c r="AB367" t="s">
        <v>32</v>
      </c>
      <c r="AC367">
        <v>39</v>
      </c>
      <c r="AD367" t="s">
        <v>16</v>
      </c>
      <c r="AE367">
        <v>0</v>
      </c>
      <c r="AF367">
        <v>0</v>
      </c>
      <c r="AG367">
        <v>155</v>
      </c>
      <c r="AH367">
        <v>93</v>
      </c>
      <c r="AI367">
        <v>26.35</v>
      </c>
      <c r="AJ367">
        <v>1</v>
      </c>
      <c r="AK367">
        <v>0</v>
      </c>
    </row>
    <row r="368" spans="28:37" x14ac:dyDescent="0.25">
      <c r="AB368" t="s">
        <v>41</v>
      </c>
      <c r="AC368">
        <v>45</v>
      </c>
      <c r="AD368" t="s">
        <v>11</v>
      </c>
      <c r="AE368">
        <v>0</v>
      </c>
      <c r="AF368">
        <v>0</v>
      </c>
      <c r="AG368">
        <v>153.5</v>
      </c>
      <c r="AH368">
        <v>99</v>
      </c>
      <c r="AI368">
        <v>26.1</v>
      </c>
      <c r="AJ368">
        <v>2</v>
      </c>
      <c r="AK368">
        <v>0</v>
      </c>
    </row>
    <row r="369" spans="28:37" x14ac:dyDescent="0.25">
      <c r="AB369" t="s">
        <v>38</v>
      </c>
      <c r="AC369">
        <v>45</v>
      </c>
      <c r="AD369" t="s">
        <v>16</v>
      </c>
      <c r="AE369">
        <v>1</v>
      </c>
      <c r="AF369">
        <v>27</v>
      </c>
      <c r="AG369">
        <v>273.39999999999998</v>
      </c>
      <c r="AH369">
        <v>141</v>
      </c>
      <c r="AI369">
        <v>46.48</v>
      </c>
      <c r="AJ369">
        <v>1</v>
      </c>
      <c r="AK369">
        <v>0</v>
      </c>
    </row>
    <row r="370" spans="28:37" x14ac:dyDescent="0.25">
      <c r="AB370" t="s">
        <v>28</v>
      </c>
      <c r="AC370">
        <v>44</v>
      </c>
      <c r="AD370" t="s">
        <v>13</v>
      </c>
      <c r="AE370">
        <v>0</v>
      </c>
      <c r="AF370">
        <v>0</v>
      </c>
      <c r="AG370">
        <v>155.30000000000001</v>
      </c>
      <c r="AH370">
        <v>93</v>
      </c>
      <c r="AI370">
        <v>26.4</v>
      </c>
      <c r="AJ370">
        <v>0</v>
      </c>
      <c r="AK370">
        <v>0</v>
      </c>
    </row>
    <row r="371" spans="28:37" x14ac:dyDescent="0.25">
      <c r="AB371" t="s">
        <v>17</v>
      </c>
      <c r="AC371">
        <v>42</v>
      </c>
      <c r="AD371" t="s">
        <v>16</v>
      </c>
      <c r="AE371">
        <v>0</v>
      </c>
      <c r="AF371">
        <v>0</v>
      </c>
      <c r="AG371">
        <v>246.8</v>
      </c>
      <c r="AH371">
        <v>129</v>
      </c>
      <c r="AI371">
        <v>41.96</v>
      </c>
      <c r="AJ371">
        <v>1</v>
      </c>
      <c r="AK371">
        <v>0</v>
      </c>
    </row>
    <row r="372" spans="28:37" x14ac:dyDescent="0.25">
      <c r="AB372" t="s">
        <v>39</v>
      </c>
      <c r="AC372">
        <v>40</v>
      </c>
      <c r="AD372" t="s">
        <v>13</v>
      </c>
      <c r="AE372">
        <v>0</v>
      </c>
      <c r="AF372">
        <v>0</v>
      </c>
      <c r="AG372">
        <v>165.4</v>
      </c>
      <c r="AH372">
        <v>107</v>
      </c>
      <c r="AI372">
        <v>28.12</v>
      </c>
      <c r="AJ372">
        <v>2</v>
      </c>
      <c r="AK372">
        <v>0</v>
      </c>
    </row>
    <row r="373" spans="28:37" x14ac:dyDescent="0.25">
      <c r="AB373" t="s">
        <v>27</v>
      </c>
      <c r="AC373">
        <v>40</v>
      </c>
      <c r="AD373" t="s">
        <v>16</v>
      </c>
      <c r="AE373">
        <v>0</v>
      </c>
      <c r="AF373">
        <v>0</v>
      </c>
      <c r="AG373">
        <v>138.30000000000001</v>
      </c>
      <c r="AH373">
        <v>116</v>
      </c>
      <c r="AI373">
        <v>23.51</v>
      </c>
      <c r="AJ373">
        <v>3</v>
      </c>
      <c r="AK373">
        <v>0</v>
      </c>
    </row>
    <row r="374" spans="28:37" x14ac:dyDescent="0.25">
      <c r="AB374" t="s">
        <v>49</v>
      </c>
      <c r="AC374">
        <v>39</v>
      </c>
      <c r="AD374" t="s">
        <v>16</v>
      </c>
      <c r="AE374">
        <v>0</v>
      </c>
      <c r="AF374">
        <v>0</v>
      </c>
      <c r="AG374">
        <v>286.7</v>
      </c>
      <c r="AH374">
        <v>100</v>
      </c>
      <c r="AI374">
        <v>48.74</v>
      </c>
      <c r="AJ374">
        <v>2</v>
      </c>
      <c r="AK374">
        <v>0</v>
      </c>
    </row>
    <row r="375" spans="28:37" x14ac:dyDescent="0.25">
      <c r="AB375" t="s">
        <v>25</v>
      </c>
      <c r="AC375">
        <v>40</v>
      </c>
      <c r="AD375" t="s">
        <v>16</v>
      </c>
      <c r="AE375">
        <v>1</v>
      </c>
      <c r="AF375">
        <v>21</v>
      </c>
      <c r="AG375">
        <v>264.3</v>
      </c>
      <c r="AH375">
        <v>79</v>
      </c>
      <c r="AI375">
        <v>44.93</v>
      </c>
      <c r="AJ375">
        <v>4</v>
      </c>
      <c r="AK375">
        <v>0</v>
      </c>
    </row>
    <row r="376" spans="28:37" x14ac:dyDescent="0.25">
      <c r="AB376" t="s">
        <v>56</v>
      </c>
      <c r="AC376">
        <v>39</v>
      </c>
      <c r="AD376" t="s">
        <v>13</v>
      </c>
      <c r="AE376">
        <v>0</v>
      </c>
      <c r="AF376">
        <v>0</v>
      </c>
      <c r="AG376">
        <v>127.9</v>
      </c>
      <c r="AH376">
        <v>107</v>
      </c>
      <c r="AI376">
        <v>21.74</v>
      </c>
      <c r="AJ376">
        <v>0</v>
      </c>
      <c r="AK376">
        <v>0</v>
      </c>
    </row>
    <row r="377" spans="28:37" x14ac:dyDescent="0.25">
      <c r="AB377" t="s">
        <v>58</v>
      </c>
      <c r="AC377">
        <v>48</v>
      </c>
      <c r="AD377" t="s">
        <v>13</v>
      </c>
      <c r="AE377">
        <v>1</v>
      </c>
      <c r="AF377">
        <v>23</v>
      </c>
      <c r="AG377">
        <v>225.5</v>
      </c>
      <c r="AH377">
        <v>107</v>
      </c>
      <c r="AI377">
        <v>38.340000000000003</v>
      </c>
      <c r="AJ377">
        <v>0</v>
      </c>
      <c r="AK377">
        <v>0</v>
      </c>
    </row>
    <row r="378" spans="28:37" x14ac:dyDescent="0.25">
      <c r="AB378" t="s">
        <v>45</v>
      </c>
      <c r="AC378">
        <v>39</v>
      </c>
      <c r="AD378" t="s">
        <v>16</v>
      </c>
      <c r="AE378">
        <v>0</v>
      </c>
      <c r="AF378">
        <v>0</v>
      </c>
      <c r="AG378">
        <v>149</v>
      </c>
      <c r="AH378">
        <v>115</v>
      </c>
      <c r="AI378">
        <v>25.33</v>
      </c>
      <c r="AJ378">
        <v>0</v>
      </c>
      <c r="AK378">
        <v>0</v>
      </c>
    </row>
    <row r="379" spans="28:37" x14ac:dyDescent="0.25">
      <c r="AB379" t="s">
        <v>18</v>
      </c>
      <c r="AC379">
        <v>39</v>
      </c>
      <c r="AD379" t="s">
        <v>11</v>
      </c>
      <c r="AE379">
        <v>1</v>
      </c>
      <c r="AF379">
        <v>20</v>
      </c>
      <c r="AG379">
        <v>198.9</v>
      </c>
      <c r="AH379">
        <v>77</v>
      </c>
      <c r="AI379">
        <v>33.81</v>
      </c>
      <c r="AJ379">
        <v>1</v>
      </c>
      <c r="AK379">
        <v>0</v>
      </c>
    </row>
    <row r="380" spans="28:37" x14ac:dyDescent="0.25">
      <c r="AB380" t="s">
        <v>10</v>
      </c>
      <c r="AC380">
        <v>31</v>
      </c>
      <c r="AD380" t="s">
        <v>13</v>
      </c>
      <c r="AE380">
        <v>0</v>
      </c>
      <c r="AF380">
        <v>0</v>
      </c>
      <c r="AG380">
        <v>256.39999999999998</v>
      </c>
      <c r="AH380">
        <v>125</v>
      </c>
      <c r="AI380">
        <v>43.59</v>
      </c>
      <c r="AJ380">
        <v>1</v>
      </c>
      <c r="AK380">
        <v>1</v>
      </c>
    </row>
    <row r="381" spans="28:37" x14ac:dyDescent="0.25">
      <c r="AB381" t="s">
        <v>15</v>
      </c>
      <c r="AC381">
        <v>28</v>
      </c>
      <c r="AD381" t="s">
        <v>11</v>
      </c>
      <c r="AE381">
        <v>0</v>
      </c>
      <c r="AF381">
        <v>0</v>
      </c>
      <c r="AG381">
        <v>264.8</v>
      </c>
      <c r="AH381">
        <v>124</v>
      </c>
      <c r="AI381">
        <v>45.02</v>
      </c>
      <c r="AJ381">
        <v>1</v>
      </c>
      <c r="AK381">
        <v>1</v>
      </c>
    </row>
    <row r="382" spans="28:37" x14ac:dyDescent="0.25">
      <c r="AB382" t="s">
        <v>30</v>
      </c>
      <c r="AC382">
        <v>35</v>
      </c>
      <c r="AD382" t="s">
        <v>11</v>
      </c>
      <c r="AE382">
        <v>0</v>
      </c>
      <c r="AF382">
        <v>0</v>
      </c>
      <c r="AG382">
        <v>98.2</v>
      </c>
      <c r="AH382">
        <v>88</v>
      </c>
      <c r="AI382">
        <v>16.690000000000001</v>
      </c>
      <c r="AJ382">
        <v>2</v>
      </c>
      <c r="AK382">
        <v>0</v>
      </c>
    </row>
    <row r="383" spans="28:37" x14ac:dyDescent="0.25">
      <c r="AB383" t="s">
        <v>53</v>
      </c>
      <c r="AC383">
        <v>36</v>
      </c>
      <c r="AD383" t="s">
        <v>13</v>
      </c>
      <c r="AE383">
        <v>0</v>
      </c>
      <c r="AF383">
        <v>0</v>
      </c>
      <c r="AG383">
        <v>159.80000000000001</v>
      </c>
      <c r="AH383">
        <v>99</v>
      </c>
      <c r="AI383">
        <v>27.17</v>
      </c>
      <c r="AJ383">
        <v>2</v>
      </c>
      <c r="AK383">
        <v>0</v>
      </c>
    </row>
    <row r="384" spans="28:37" x14ac:dyDescent="0.25">
      <c r="AB384" t="s">
        <v>47</v>
      </c>
      <c r="AC384">
        <v>43</v>
      </c>
      <c r="AD384" t="s">
        <v>11</v>
      </c>
      <c r="AE384">
        <v>0</v>
      </c>
      <c r="AF384">
        <v>0</v>
      </c>
      <c r="AG384">
        <v>184</v>
      </c>
      <c r="AH384">
        <v>120</v>
      </c>
      <c r="AI384">
        <v>31.28</v>
      </c>
      <c r="AJ384">
        <v>0</v>
      </c>
      <c r="AK384">
        <v>0</v>
      </c>
    </row>
    <row r="385" spans="28:37" x14ac:dyDescent="0.25">
      <c r="AB385" t="s">
        <v>43</v>
      </c>
      <c r="AC385">
        <v>39</v>
      </c>
      <c r="AD385" t="s">
        <v>11</v>
      </c>
      <c r="AE385">
        <v>0</v>
      </c>
      <c r="AF385">
        <v>0</v>
      </c>
      <c r="AG385">
        <v>261.8</v>
      </c>
      <c r="AH385">
        <v>128</v>
      </c>
      <c r="AI385">
        <v>44.51</v>
      </c>
      <c r="AJ385">
        <v>1</v>
      </c>
      <c r="AK385">
        <v>0</v>
      </c>
    </row>
    <row r="386" spans="28:37" x14ac:dyDescent="0.25">
      <c r="AB386" t="s">
        <v>21</v>
      </c>
      <c r="AC386">
        <v>33</v>
      </c>
      <c r="AD386" t="s">
        <v>13</v>
      </c>
      <c r="AE386">
        <v>0</v>
      </c>
      <c r="AF386">
        <v>0</v>
      </c>
      <c r="AG386">
        <v>147.9</v>
      </c>
      <c r="AH386">
        <v>109</v>
      </c>
      <c r="AI386">
        <v>25.14</v>
      </c>
      <c r="AJ386">
        <v>3</v>
      </c>
      <c r="AK386">
        <v>0</v>
      </c>
    </row>
    <row r="387" spans="28:37" x14ac:dyDescent="0.25">
      <c r="AB387" t="s">
        <v>10</v>
      </c>
      <c r="AC387">
        <v>40</v>
      </c>
      <c r="AD387" t="s">
        <v>11</v>
      </c>
      <c r="AE387">
        <v>1</v>
      </c>
      <c r="AF387">
        <v>18</v>
      </c>
      <c r="AG387">
        <v>106.4</v>
      </c>
      <c r="AH387">
        <v>109</v>
      </c>
      <c r="AI387">
        <v>18.09</v>
      </c>
      <c r="AJ387">
        <v>1</v>
      </c>
      <c r="AK387">
        <v>0</v>
      </c>
    </row>
    <row r="388" spans="28:37" x14ac:dyDescent="0.25">
      <c r="AB388" t="s">
        <v>50</v>
      </c>
      <c r="AC388">
        <v>40</v>
      </c>
      <c r="AD388" t="s">
        <v>13</v>
      </c>
      <c r="AE388">
        <v>0</v>
      </c>
      <c r="AF388">
        <v>0</v>
      </c>
      <c r="AG388">
        <v>133.69999999999999</v>
      </c>
      <c r="AH388">
        <v>75</v>
      </c>
      <c r="AI388">
        <v>22.73</v>
      </c>
      <c r="AJ388">
        <v>0</v>
      </c>
      <c r="AK388">
        <v>0</v>
      </c>
    </row>
    <row r="389" spans="28:37" x14ac:dyDescent="0.25">
      <c r="AB389" t="s">
        <v>50</v>
      </c>
      <c r="AC389">
        <v>35</v>
      </c>
      <c r="AD389" t="s">
        <v>11</v>
      </c>
      <c r="AE389">
        <v>0</v>
      </c>
      <c r="AF389">
        <v>0</v>
      </c>
      <c r="AG389">
        <v>178.2</v>
      </c>
      <c r="AH389">
        <v>113</v>
      </c>
      <c r="AI389">
        <v>30.29</v>
      </c>
      <c r="AJ389">
        <v>3</v>
      </c>
      <c r="AK389">
        <v>1</v>
      </c>
    </row>
    <row r="390" spans="28:37" x14ac:dyDescent="0.25">
      <c r="AB390" t="s">
        <v>28</v>
      </c>
      <c r="AC390">
        <v>29</v>
      </c>
      <c r="AD390" t="s">
        <v>16</v>
      </c>
      <c r="AE390">
        <v>1</v>
      </c>
      <c r="AF390">
        <v>36</v>
      </c>
      <c r="AG390">
        <v>226.2</v>
      </c>
      <c r="AH390">
        <v>103</v>
      </c>
      <c r="AI390">
        <v>38.450000000000003</v>
      </c>
      <c r="AJ390">
        <v>3</v>
      </c>
      <c r="AK390">
        <v>1</v>
      </c>
    </row>
    <row r="391" spans="28:37" x14ac:dyDescent="0.25">
      <c r="AB391" t="s">
        <v>56</v>
      </c>
      <c r="AC391">
        <v>43</v>
      </c>
      <c r="AD391" t="s">
        <v>16</v>
      </c>
      <c r="AE391">
        <v>1</v>
      </c>
      <c r="AF391">
        <v>34</v>
      </c>
      <c r="AG391">
        <v>194.4</v>
      </c>
      <c r="AH391">
        <v>63</v>
      </c>
      <c r="AI391">
        <v>33.049999999999997</v>
      </c>
      <c r="AJ391">
        <v>2</v>
      </c>
      <c r="AK391">
        <v>0</v>
      </c>
    </row>
    <row r="392" spans="28:37" x14ac:dyDescent="0.25">
      <c r="AB392" t="s">
        <v>57</v>
      </c>
      <c r="AC392">
        <v>36</v>
      </c>
      <c r="AD392" t="s">
        <v>11</v>
      </c>
      <c r="AE392">
        <v>0</v>
      </c>
      <c r="AF392">
        <v>0</v>
      </c>
      <c r="AG392">
        <v>240.3</v>
      </c>
      <c r="AH392">
        <v>146</v>
      </c>
      <c r="AI392">
        <v>40.85</v>
      </c>
      <c r="AJ392">
        <v>1</v>
      </c>
      <c r="AK392">
        <v>0</v>
      </c>
    </row>
    <row r="393" spans="28:37" x14ac:dyDescent="0.25">
      <c r="AB393" t="s">
        <v>50</v>
      </c>
      <c r="AC393">
        <v>42</v>
      </c>
      <c r="AD393" t="s">
        <v>13</v>
      </c>
      <c r="AE393">
        <v>0</v>
      </c>
      <c r="AF393">
        <v>0</v>
      </c>
      <c r="AG393">
        <v>75</v>
      </c>
      <c r="AH393">
        <v>116</v>
      </c>
      <c r="AI393">
        <v>12.75</v>
      </c>
      <c r="AJ393">
        <v>3</v>
      </c>
      <c r="AK393">
        <v>0</v>
      </c>
    </row>
    <row r="394" spans="28:37" x14ac:dyDescent="0.25">
      <c r="AB394" t="s">
        <v>60</v>
      </c>
      <c r="AC394">
        <v>42</v>
      </c>
      <c r="AD394" t="s">
        <v>13</v>
      </c>
      <c r="AE394">
        <v>0</v>
      </c>
      <c r="AF394">
        <v>0</v>
      </c>
      <c r="AG394">
        <v>69.099999999999994</v>
      </c>
      <c r="AH394">
        <v>117</v>
      </c>
      <c r="AI394">
        <v>11.75</v>
      </c>
      <c r="AJ394">
        <v>1</v>
      </c>
      <c r="AK394">
        <v>0</v>
      </c>
    </row>
    <row r="395" spans="28:37" x14ac:dyDescent="0.25">
      <c r="AB395" t="s">
        <v>19</v>
      </c>
      <c r="AC395">
        <v>31</v>
      </c>
      <c r="AD395" t="s">
        <v>16</v>
      </c>
      <c r="AE395">
        <v>1</v>
      </c>
      <c r="AF395">
        <v>33</v>
      </c>
      <c r="AG395">
        <v>96.6</v>
      </c>
      <c r="AH395">
        <v>59</v>
      </c>
      <c r="AI395">
        <v>16.420000000000002</v>
      </c>
      <c r="AJ395">
        <v>4</v>
      </c>
      <c r="AK395">
        <v>1</v>
      </c>
    </row>
    <row r="396" spans="28:37" x14ac:dyDescent="0.25">
      <c r="AB396" t="s">
        <v>41</v>
      </c>
      <c r="AC396">
        <v>40</v>
      </c>
      <c r="AD396" t="s">
        <v>11</v>
      </c>
      <c r="AE396">
        <v>1</v>
      </c>
      <c r="AF396">
        <v>20</v>
      </c>
      <c r="AG396">
        <v>214.6</v>
      </c>
      <c r="AH396">
        <v>101</v>
      </c>
      <c r="AI396">
        <v>36.479999999999997</v>
      </c>
      <c r="AJ396">
        <v>0</v>
      </c>
      <c r="AK396">
        <v>0</v>
      </c>
    </row>
    <row r="397" spans="28:37" x14ac:dyDescent="0.25">
      <c r="AB397" t="s">
        <v>36</v>
      </c>
      <c r="AC397">
        <v>41</v>
      </c>
      <c r="AD397" t="s">
        <v>16</v>
      </c>
      <c r="AE397">
        <v>1</v>
      </c>
      <c r="AF397">
        <v>23</v>
      </c>
      <c r="AG397">
        <v>149.69999999999999</v>
      </c>
      <c r="AH397">
        <v>112</v>
      </c>
      <c r="AI397">
        <v>25.45</v>
      </c>
      <c r="AJ397">
        <v>3</v>
      </c>
      <c r="AK397">
        <v>0</v>
      </c>
    </row>
    <row r="398" spans="28:37" x14ac:dyDescent="0.25">
      <c r="AB398" t="s">
        <v>30</v>
      </c>
      <c r="AC398">
        <v>42</v>
      </c>
      <c r="AD398" t="s">
        <v>13</v>
      </c>
      <c r="AE398">
        <v>0</v>
      </c>
      <c r="AF398">
        <v>0</v>
      </c>
      <c r="AG398">
        <v>149.80000000000001</v>
      </c>
      <c r="AH398">
        <v>134</v>
      </c>
      <c r="AI398">
        <v>25.47</v>
      </c>
      <c r="AJ398">
        <v>1</v>
      </c>
      <c r="AK398">
        <v>0</v>
      </c>
    </row>
    <row r="399" spans="28:37" x14ac:dyDescent="0.25">
      <c r="AB399" t="s">
        <v>25</v>
      </c>
      <c r="AC399">
        <v>33</v>
      </c>
      <c r="AD399" t="s">
        <v>13</v>
      </c>
      <c r="AE399">
        <v>0</v>
      </c>
      <c r="AF399">
        <v>0</v>
      </c>
      <c r="AG399">
        <v>190.4</v>
      </c>
      <c r="AH399">
        <v>102</v>
      </c>
      <c r="AI399">
        <v>32.369999999999997</v>
      </c>
      <c r="AJ399">
        <v>2</v>
      </c>
      <c r="AK399">
        <v>0</v>
      </c>
    </row>
    <row r="400" spans="28:37" x14ac:dyDescent="0.25">
      <c r="AB400" t="s">
        <v>33</v>
      </c>
      <c r="AC400">
        <v>38</v>
      </c>
      <c r="AD400" t="s">
        <v>13</v>
      </c>
      <c r="AE400">
        <v>0</v>
      </c>
      <c r="AF400">
        <v>0</v>
      </c>
      <c r="AG400">
        <v>181.4</v>
      </c>
      <c r="AH400">
        <v>108</v>
      </c>
      <c r="AI400">
        <v>30.84</v>
      </c>
      <c r="AJ400">
        <v>1</v>
      </c>
      <c r="AK400">
        <v>0</v>
      </c>
    </row>
    <row r="401" spans="28:37" x14ac:dyDescent="0.25">
      <c r="AB401" t="s">
        <v>50</v>
      </c>
      <c r="AC401">
        <v>43</v>
      </c>
      <c r="AD401" t="s">
        <v>13</v>
      </c>
      <c r="AE401">
        <v>0</v>
      </c>
      <c r="AF401">
        <v>0</v>
      </c>
      <c r="AG401">
        <v>151.1</v>
      </c>
      <c r="AH401">
        <v>123</v>
      </c>
      <c r="AI401">
        <v>25.69</v>
      </c>
      <c r="AJ401">
        <v>1</v>
      </c>
      <c r="AK401">
        <v>0</v>
      </c>
    </row>
    <row r="402" spans="28:37" x14ac:dyDescent="0.25">
      <c r="AB402" t="s">
        <v>37</v>
      </c>
      <c r="AC402">
        <v>34</v>
      </c>
      <c r="AD402" t="s">
        <v>11</v>
      </c>
      <c r="AE402">
        <v>0</v>
      </c>
      <c r="AF402">
        <v>0</v>
      </c>
      <c r="AG402">
        <v>155.69999999999999</v>
      </c>
      <c r="AH402">
        <v>116</v>
      </c>
      <c r="AI402">
        <v>26.47</v>
      </c>
      <c r="AJ402">
        <v>0</v>
      </c>
      <c r="AK402">
        <v>0</v>
      </c>
    </row>
    <row r="403" spans="28:37" x14ac:dyDescent="0.25">
      <c r="AB403" t="s">
        <v>36</v>
      </c>
      <c r="AC403">
        <v>31</v>
      </c>
      <c r="AD403" t="s">
        <v>16</v>
      </c>
      <c r="AE403">
        <v>0</v>
      </c>
      <c r="AF403">
        <v>0</v>
      </c>
      <c r="AG403">
        <v>149.9</v>
      </c>
      <c r="AH403">
        <v>95</v>
      </c>
      <c r="AI403">
        <v>25.48</v>
      </c>
      <c r="AJ403">
        <v>2</v>
      </c>
      <c r="AK403">
        <v>0</v>
      </c>
    </row>
    <row r="404" spans="28:37" x14ac:dyDescent="0.25">
      <c r="AB404" t="s">
        <v>36</v>
      </c>
      <c r="AC404">
        <v>36</v>
      </c>
      <c r="AD404" t="s">
        <v>16</v>
      </c>
      <c r="AE404">
        <v>0</v>
      </c>
      <c r="AF404">
        <v>0</v>
      </c>
      <c r="AG404">
        <v>222.3</v>
      </c>
      <c r="AH404">
        <v>132</v>
      </c>
      <c r="AI404">
        <v>37.79</v>
      </c>
      <c r="AJ404">
        <v>3</v>
      </c>
      <c r="AK404">
        <v>0</v>
      </c>
    </row>
    <row r="405" spans="28:37" x14ac:dyDescent="0.25">
      <c r="AB405" t="s">
        <v>43</v>
      </c>
      <c r="AC405">
        <v>42</v>
      </c>
      <c r="AD405" t="s">
        <v>11</v>
      </c>
      <c r="AE405">
        <v>1</v>
      </c>
      <c r="AF405">
        <v>16</v>
      </c>
      <c r="AG405">
        <v>149.4</v>
      </c>
      <c r="AH405">
        <v>111</v>
      </c>
      <c r="AI405">
        <v>25.4</v>
      </c>
      <c r="AJ405">
        <v>0</v>
      </c>
      <c r="AK405">
        <v>0</v>
      </c>
    </row>
    <row r="406" spans="28:37" x14ac:dyDescent="0.25">
      <c r="AB406" t="s">
        <v>15</v>
      </c>
      <c r="AC406">
        <v>39</v>
      </c>
      <c r="AD406" t="s">
        <v>16</v>
      </c>
      <c r="AE406">
        <v>0</v>
      </c>
      <c r="AF406">
        <v>0</v>
      </c>
      <c r="AG406">
        <v>233.8</v>
      </c>
      <c r="AH406">
        <v>103</v>
      </c>
      <c r="AI406">
        <v>39.75</v>
      </c>
      <c r="AJ406">
        <v>0</v>
      </c>
      <c r="AK406">
        <v>0</v>
      </c>
    </row>
    <row r="407" spans="28:37" x14ac:dyDescent="0.25">
      <c r="AB407" t="s">
        <v>20</v>
      </c>
      <c r="AC407">
        <v>42</v>
      </c>
      <c r="AD407" t="s">
        <v>11</v>
      </c>
      <c r="AE407">
        <v>0</v>
      </c>
      <c r="AF407">
        <v>0</v>
      </c>
      <c r="AG407">
        <v>204.2</v>
      </c>
      <c r="AH407">
        <v>100</v>
      </c>
      <c r="AI407">
        <v>34.71</v>
      </c>
      <c r="AJ407">
        <v>0</v>
      </c>
      <c r="AK407">
        <v>0</v>
      </c>
    </row>
    <row r="408" spans="28:37" x14ac:dyDescent="0.25">
      <c r="AB408" t="s">
        <v>52</v>
      </c>
      <c r="AC408">
        <v>46</v>
      </c>
      <c r="AD408" t="s">
        <v>16</v>
      </c>
      <c r="AE408">
        <v>0</v>
      </c>
      <c r="AF408">
        <v>0</v>
      </c>
      <c r="AG408">
        <v>242.9</v>
      </c>
      <c r="AH408">
        <v>126</v>
      </c>
      <c r="AI408">
        <v>41.29</v>
      </c>
      <c r="AJ408">
        <v>1</v>
      </c>
      <c r="AK408">
        <v>0</v>
      </c>
    </row>
    <row r="409" spans="28:37" x14ac:dyDescent="0.25">
      <c r="AB409" t="s">
        <v>22</v>
      </c>
      <c r="AC409">
        <v>48</v>
      </c>
      <c r="AD409" t="s">
        <v>11</v>
      </c>
      <c r="AE409">
        <v>0</v>
      </c>
      <c r="AF409">
        <v>0</v>
      </c>
      <c r="AG409">
        <v>150.4</v>
      </c>
      <c r="AH409">
        <v>119</v>
      </c>
      <c r="AI409">
        <v>25.57</v>
      </c>
      <c r="AJ409">
        <v>1</v>
      </c>
      <c r="AK409">
        <v>0</v>
      </c>
    </row>
    <row r="410" spans="28:37" x14ac:dyDescent="0.25">
      <c r="AB410" t="s">
        <v>56</v>
      </c>
      <c r="AC410">
        <v>24</v>
      </c>
      <c r="AD410" t="s">
        <v>11</v>
      </c>
      <c r="AE410">
        <v>0</v>
      </c>
      <c r="AF410">
        <v>0</v>
      </c>
      <c r="AG410">
        <v>191.9</v>
      </c>
      <c r="AH410">
        <v>91</v>
      </c>
      <c r="AI410">
        <v>32.619999999999997</v>
      </c>
      <c r="AJ410">
        <v>1</v>
      </c>
      <c r="AK410">
        <v>1</v>
      </c>
    </row>
    <row r="411" spans="28:37" x14ac:dyDescent="0.25">
      <c r="AB411" t="s">
        <v>54</v>
      </c>
      <c r="AC411">
        <v>31</v>
      </c>
      <c r="AD411" t="s">
        <v>11</v>
      </c>
      <c r="AE411">
        <v>0</v>
      </c>
      <c r="AF411">
        <v>0</v>
      </c>
      <c r="AG411">
        <v>130.69999999999999</v>
      </c>
      <c r="AH411">
        <v>113</v>
      </c>
      <c r="AI411">
        <v>22.22</v>
      </c>
      <c r="AJ411">
        <v>2</v>
      </c>
      <c r="AK411">
        <v>1</v>
      </c>
    </row>
    <row r="412" spans="28:37" x14ac:dyDescent="0.25">
      <c r="AB412" t="s">
        <v>21</v>
      </c>
      <c r="AC412">
        <v>36</v>
      </c>
      <c r="AD412" t="s">
        <v>11</v>
      </c>
      <c r="AE412">
        <v>1</v>
      </c>
      <c r="AF412">
        <v>33</v>
      </c>
      <c r="AG412">
        <v>119.6</v>
      </c>
      <c r="AH412">
        <v>104</v>
      </c>
      <c r="AI412">
        <v>20.329999999999998</v>
      </c>
      <c r="AJ412">
        <v>2</v>
      </c>
      <c r="AK412">
        <v>0</v>
      </c>
    </row>
    <row r="413" spans="28:37" x14ac:dyDescent="0.25">
      <c r="AB413" t="s">
        <v>37</v>
      </c>
      <c r="AC413">
        <v>32</v>
      </c>
      <c r="AD413" t="s">
        <v>13</v>
      </c>
      <c r="AE413">
        <v>0</v>
      </c>
      <c r="AF413">
        <v>0</v>
      </c>
      <c r="AG413">
        <v>273.60000000000002</v>
      </c>
      <c r="AH413">
        <v>93</v>
      </c>
      <c r="AI413">
        <v>46.51</v>
      </c>
      <c r="AJ413">
        <v>1</v>
      </c>
      <c r="AK413">
        <v>0</v>
      </c>
    </row>
    <row r="414" spans="28:37" x14ac:dyDescent="0.25">
      <c r="AB414" t="s">
        <v>28</v>
      </c>
      <c r="AC414">
        <v>42</v>
      </c>
      <c r="AD414" t="s">
        <v>11</v>
      </c>
      <c r="AE414">
        <v>0</v>
      </c>
      <c r="AF414">
        <v>0</v>
      </c>
      <c r="AG414">
        <v>156.1</v>
      </c>
      <c r="AH414">
        <v>114</v>
      </c>
      <c r="AI414">
        <v>26.54</v>
      </c>
      <c r="AJ414">
        <v>2</v>
      </c>
      <c r="AK414">
        <v>0</v>
      </c>
    </row>
    <row r="415" spans="28:37" x14ac:dyDescent="0.25">
      <c r="AB415" t="s">
        <v>54</v>
      </c>
      <c r="AC415">
        <v>27</v>
      </c>
      <c r="AD415" t="s">
        <v>13</v>
      </c>
      <c r="AE415">
        <v>0</v>
      </c>
      <c r="AF415">
        <v>0</v>
      </c>
      <c r="AG415">
        <v>211.3</v>
      </c>
      <c r="AH415">
        <v>61</v>
      </c>
      <c r="AI415">
        <v>35.92</v>
      </c>
      <c r="AJ415">
        <v>4</v>
      </c>
      <c r="AK415">
        <v>1</v>
      </c>
    </row>
    <row r="416" spans="28:37" x14ac:dyDescent="0.25">
      <c r="AB416" t="s">
        <v>45</v>
      </c>
      <c r="AC416">
        <v>41</v>
      </c>
      <c r="AD416" t="s">
        <v>11</v>
      </c>
      <c r="AE416">
        <v>1</v>
      </c>
      <c r="AF416">
        <v>23</v>
      </c>
      <c r="AG416">
        <v>114.3</v>
      </c>
      <c r="AH416">
        <v>102</v>
      </c>
      <c r="AI416">
        <v>19.43</v>
      </c>
      <c r="AJ416">
        <v>3</v>
      </c>
      <c r="AK416">
        <v>0</v>
      </c>
    </row>
    <row r="417" spans="28:37" x14ac:dyDescent="0.25">
      <c r="AB417" t="s">
        <v>41</v>
      </c>
      <c r="AC417">
        <v>38</v>
      </c>
      <c r="AD417" t="s">
        <v>11</v>
      </c>
      <c r="AE417">
        <v>0</v>
      </c>
      <c r="AF417">
        <v>0</v>
      </c>
      <c r="AG417">
        <v>216.9</v>
      </c>
      <c r="AH417">
        <v>61</v>
      </c>
      <c r="AI417">
        <v>36.869999999999997</v>
      </c>
      <c r="AJ417">
        <v>1</v>
      </c>
      <c r="AK417">
        <v>1</v>
      </c>
    </row>
    <row r="418" spans="28:37" x14ac:dyDescent="0.25">
      <c r="AB418" t="s">
        <v>41</v>
      </c>
      <c r="AC418">
        <v>42</v>
      </c>
      <c r="AD418" t="s">
        <v>11</v>
      </c>
      <c r="AE418">
        <v>1</v>
      </c>
      <c r="AF418">
        <v>26</v>
      </c>
      <c r="AG418">
        <v>217.2</v>
      </c>
      <c r="AH418">
        <v>138</v>
      </c>
      <c r="AI418">
        <v>36.92</v>
      </c>
      <c r="AJ418">
        <v>0</v>
      </c>
      <c r="AK418">
        <v>0</v>
      </c>
    </row>
    <row r="419" spans="28:37" x14ac:dyDescent="0.25">
      <c r="AB419" t="s">
        <v>49</v>
      </c>
      <c r="AC419">
        <v>36</v>
      </c>
      <c r="AD419" t="s">
        <v>16</v>
      </c>
      <c r="AE419">
        <v>0</v>
      </c>
      <c r="AF419">
        <v>0</v>
      </c>
      <c r="AG419">
        <v>206.3</v>
      </c>
      <c r="AH419">
        <v>97</v>
      </c>
      <c r="AI419">
        <v>35.07</v>
      </c>
      <c r="AJ419">
        <v>0</v>
      </c>
      <c r="AK419">
        <v>0</v>
      </c>
    </row>
    <row r="420" spans="28:37" x14ac:dyDescent="0.25">
      <c r="AB420" t="s">
        <v>35</v>
      </c>
      <c r="AC420">
        <v>45</v>
      </c>
      <c r="AD420" t="s">
        <v>11</v>
      </c>
      <c r="AE420">
        <v>0</v>
      </c>
      <c r="AF420">
        <v>0</v>
      </c>
      <c r="AG420">
        <v>159.30000000000001</v>
      </c>
      <c r="AH420">
        <v>66</v>
      </c>
      <c r="AI420">
        <v>27.08</v>
      </c>
      <c r="AJ420">
        <v>1</v>
      </c>
      <c r="AK420">
        <v>0</v>
      </c>
    </row>
    <row r="421" spans="28:37" x14ac:dyDescent="0.25">
      <c r="AB421" t="s">
        <v>10</v>
      </c>
      <c r="AC421">
        <v>43</v>
      </c>
      <c r="AD421" t="s">
        <v>11</v>
      </c>
      <c r="AE421">
        <v>1</v>
      </c>
      <c r="AF421">
        <v>31</v>
      </c>
      <c r="AG421">
        <v>143.1</v>
      </c>
      <c r="AH421">
        <v>88</v>
      </c>
      <c r="AI421">
        <v>24.33</v>
      </c>
      <c r="AJ421">
        <v>2</v>
      </c>
      <c r="AK421">
        <v>0</v>
      </c>
    </row>
    <row r="422" spans="28:37" x14ac:dyDescent="0.25">
      <c r="AB422" t="s">
        <v>17</v>
      </c>
      <c r="AC422">
        <v>26</v>
      </c>
      <c r="AD422" t="s">
        <v>11</v>
      </c>
      <c r="AE422">
        <v>0</v>
      </c>
      <c r="AF422">
        <v>0</v>
      </c>
      <c r="AG422">
        <v>154</v>
      </c>
      <c r="AH422">
        <v>122</v>
      </c>
      <c r="AI422">
        <v>26.18</v>
      </c>
      <c r="AJ422">
        <v>3</v>
      </c>
      <c r="AK422">
        <v>1</v>
      </c>
    </row>
    <row r="423" spans="28:37" x14ac:dyDescent="0.25">
      <c r="AB423" t="s">
        <v>58</v>
      </c>
      <c r="AC423">
        <v>44</v>
      </c>
      <c r="AD423" t="s">
        <v>13</v>
      </c>
      <c r="AE423">
        <v>1</v>
      </c>
      <c r="AF423">
        <v>24</v>
      </c>
      <c r="AG423">
        <v>186.6</v>
      </c>
      <c r="AH423">
        <v>69</v>
      </c>
      <c r="AI423">
        <v>31.72</v>
      </c>
      <c r="AJ423">
        <v>1</v>
      </c>
      <c r="AK423">
        <v>0</v>
      </c>
    </row>
    <row r="424" spans="28:37" x14ac:dyDescent="0.25">
      <c r="AB424" t="s">
        <v>55</v>
      </c>
      <c r="AC424">
        <v>31</v>
      </c>
      <c r="AD424" t="s">
        <v>11</v>
      </c>
      <c r="AE424">
        <v>1</v>
      </c>
      <c r="AF424">
        <v>26</v>
      </c>
      <c r="AG424">
        <v>170.8</v>
      </c>
      <c r="AH424">
        <v>114</v>
      </c>
      <c r="AI424">
        <v>29.04</v>
      </c>
      <c r="AJ424">
        <v>5</v>
      </c>
      <c r="AK424">
        <v>1</v>
      </c>
    </row>
    <row r="425" spans="28:37" x14ac:dyDescent="0.25">
      <c r="AB425" t="s">
        <v>52</v>
      </c>
      <c r="AC425">
        <v>44</v>
      </c>
      <c r="AD425" t="s">
        <v>13</v>
      </c>
      <c r="AE425">
        <v>1</v>
      </c>
      <c r="AF425">
        <v>17</v>
      </c>
      <c r="AG425">
        <v>124</v>
      </c>
      <c r="AH425">
        <v>102</v>
      </c>
      <c r="AI425">
        <v>21.08</v>
      </c>
      <c r="AJ425">
        <v>1</v>
      </c>
      <c r="AK425">
        <v>0</v>
      </c>
    </row>
    <row r="426" spans="28:37" x14ac:dyDescent="0.25">
      <c r="AB426" t="s">
        <v>57</v>
      </c>
      <c r="AC426">
        <v>32</v>
      </c>
      <c r="AD426" t="s">
        <v>11</v>
      </c>
      <c r="AE426">
        <v>0</v>
      </c>
      <c r="AF426">
        <v>0</v>
      </c>
      <c r="AG426">
        <v>198.3</v>
      </c>
      <c r="AH426">
        <v>94</v>
      </c>
      <c r="AI426">
        <v>33.71</v>
      </c>
      <c r="AJ426">
        <v>3</v>
      </c>
      <c r="AK426">
        <v>0</v>
      </c>
    </row>
    <row r="427" spans="28:37" x14ac:dyDescent="0.25">
      <c r="AB427" t="s">
        <v>26</v>
      </c>
      <c r="AC427">
        <v>43</v>
      </c>
      <c r="AD427" t="s">
        <v>13</v>
      </c>
      <c r="AE427">
        <v>0</v>
      </c>
      <c r="AF427">
        <v>0</v>
      </c>
      <c r="AG427">
        <v>172.8</v>
      </c>
      <c r="AH427">
        <v>101</v>
      </c>
      <c r="AI427">
        <v>29.38</v>
      </c>
      <c r="AJ427">
        <v>2</v>
      </c>
      <c r="AK427">
        <v>0</v>
      </c>
    </row>
    <row r="428" spans="28:37" x14ac:dyDescent="0.25">
      <c r="AB428" t="s">
        <v>42</v>
      </c>
      <c r="AC428">
        <v>37</v>
      </c>
      <c r="AD428" t="s">
        <v>11</v>
      </c>
      <c r="AE428">
        <v>1</v>
      </c>
      <c r="AF428">
        <v>30</v>
      </c>
      <c r="AG428">
        <v>217.4</v>
      </c>
      <c r="AH428">
        <v>74</v>
      </c>
      <c r="AI428">
        <v>36.96</v>
      </c>
      <c r="AJ428">
        <v>0</v>
      </c>
      <c r="AK428">
        <v>0</v>
      </c>
    </row>
    <row r="429" spans="28:37" x14ac:dyDescent="0.25">
      <c r="AB429" t="s">
        <v>56</v>
      </c>
      <c r="AC429">
        <v>28</v>
      </c>
      <c r="AD429" t="s">
        <v>13</v>
      </c>
      <c r="AE429">
        <v>1</v>
      </c>
      <c r="AF429">
        <v>29</v>
      </c>
      <c r="AG429">
        <v>265.89999999999998</v>
      </c>
      <c r="AH429">
        <v>113</v>
      </c>
      <c r="AI429">
        <v>45.2</v>
      </c>
      <c r="AJ429">
        <v>0</v>
      </c>
      <c r="AK429">
        <v>1</v>
      </c>
    </row>
    <row r="430" spans="28:37" x14ac:dyDescent="0.25">
      <c r="AB430" t="s">
        <v>55</v>
      </c>
      <c r="AC430">
        <v>37</v>
      </c>
      <c r="AD430" t="s">
        <v>16</v>
      </c>
      <c r="AE430">
        <v>0</v>
      </c>
      <c r="AF430">
        <v>0</v>
      </c>
      <c r="AG430">
        <v>98.2</v>
      </c>
      <c r="AH430">
        <v>100</v>
      </c>
      <c r="AI430">
        <v>16.690000000000001</v>
      </c>
      <c r="AJ430">
        <v>2</v>
      </c>
      <c r="AK430">
        <v>0</v>
      </c>
    </row>
    <row r="431" spans="28:37" x14ac:dyDescent="0.25">
      <c r="AB431" t="s">
        <v>14</v>
      </c>
      <c r="AC431">
        <v>42</v>
      </c>
      <c r="AD431" t="s">
        <v>13</v>
      </c>
      <c r="AE431">
        <v>0</v>
      </c>
      <c r="AF431">
        <v>0</v>
      </c>
      <c r="AG431">
        <v>214.7</v>
      </c>
      <c r="AH431">
        <v>68</v>
      </c>
      <c r="AI431">
        <v>36.5</v>
      </c>
      <c r="AJ431">
        <v>2</v>
      </c>
      <c r="AK431">
        <v>0</v>
      </c>
    </row>
    <row r="432" spans="28:37" x14ac:dyDescent="0.25">
      <c r="AB432" t="s">
        <v>49</v>
      </c>
      <c r="AC432">
        <v>41</v>
      </c>
      <c r="AD432" t="s">
        <v>11</v>
      </c>
      <c r="AE432">
        <v>0</v>
      </c>
      <c r="AF432">
        <v>0</v>
      </c>
      <c r="AG432">
        <v>168.2</v>
      </c>
      <c r="AH432">
        <v>92</v>
      </c>
      <c r="AI432">
        <v>28.59</v>
      </c>
      <c r="AJ432">
        <v>1</v>
      </c>
      <c r="AK432">
        <v>0</v>
      </c>
    </row>
    <row r="433" spans="28:37" x14ac:dyDescent="0.25">
      <c r="AB433" t="s">
        <v>39</v>
      </c>
      <c r="AC433">
        <v>36</v>
      </c>
      <c r="AD433" t="s">
        <v>13</v>
      </c>
      <c r="AE433">
        <v>0</v>
      </c>
      <c r="AF433">
        <v>0</v>
      </c>
      <c r="AG433">
        <v>202.9</v>
      </c>
      <c r="AH433">
        <v>97</v>
      </c>
      <c r="AI433">
        <v>34.49</v>
      </c>
      <c r="AJ433">
        <v>3</v>
      </c>
      <c r="AK433">
        <v>0</v>
      </c>
    </row>
    <row r="434" spans="28:37" x14ac:dyDescent="0.25">
      <c r="AB434" t="s">
        <v>19</v>
      </c>
      <c r="AC434">
        <v>41</v>
      </c>
      <c r="AD434" t="s">
        <v>11</v>
      </c>
      <c r="AE434">
        <v>0</v>
      </c>
      <c r="AF434">
        <v>0</v>
      </c>
      <c r="AG434">
        <v>261.39999999999998</v>
      </c>
      <c r="AH434">
        <v>108</v>
      </c>
      <c r="AI434">
        <v>44.44</v>
      </c>
      <c r="AJ434">
        <v>1</v>
      </c>
      <c r="AK434">
        <v>0</v>
      </c>
    </row>
    <row r="435" spans="28:37" x14ac:dyDescent="0.25">
      <c r="AB435" t="s">
        <v>31</v>
      </c>
      <c r="AC435">
        <v>29</v>
      </c>
      <c r="AD435" t="s">
        <v>16</v>
      </c>
      <c r="AE435">
        <v>0</v>
      </c>
      <c r="AF435">
        <v>0</v>
      </c>
      <c r="AG435">
        <v>73.3</v>
      </c>
      <c r="AH435">
        <v>86</v>
      </c>
      <c r="AI435">
        <v>12.46</v>
      </c>
      <c r="AJ435">
        <v>4</v>
      </c>
      <c r="AK435">
        <v>1</v>
      </c>
    </row>
    <row r="436" spans="28:37" x14ac:dyDescent="0.25">
      <c r="AB436" t="s">
        <v>53</v>
      </c>
      <c r="AC436">
        <v>43</v>
      </c>
      <c r="AD436" t="s">
        <v>13</v>
      </c>
      <c r="AE436">
        <v>1</v>
      </c>
      <c r="AF436">
        <v>27</v>
      </c>
      <c r="AG436">
        <v>253.7</v>
      </c>
      <c r="AH436">
        <v>84</v>
      </c>
      <c r="AI436">
        <v>43.13</v>
      </c>
      <c r="AJ436">
        <v>7</v>
      </c>
      <c r="AK436">
        <v>0</v>
      </c>
    </row>
    <row r="437" spans="28:37" x14ac:dyDescent="0.25">
      <c r="AB437" t="s">
        <v>17</v>
      </c>
      <c r="AC437">
        <v>39</v>
      </c>
      <c r="AD437" t="s">
        <v>13</v>
      </c>
      <c r="AE437">
        <v>0</v>
      </c>
      <c r="AF437">
        <v>0</v>
      </c>
      <c r="AG437">
        <v>45</v>
      </c>
      <c r="AH437">
        <v>108</v>
      </c>
      <c r="AI437">
        <v>7.65</v>
      </c>
      <c r="AJ437">
        <v>2</v>
      </c>
      <c r="AK437">
        <v>0</v>
      </c>
    </row>
    <row r="438" spans="28:37" x14ac:dyDescent="0.25">
      <c r="AB438" t="s">
        <v>60</v>
      </c>
      <c r="AC438">
        <v>36</v>
      </c>
      <c r="AD438" t="s">
        <v>16</v>
      </c>
      <c r="AE438">
        <v>0</v>
      </c>
      <c r="AF438">
        <v>0</v>
      </c>
      <c r="AG438">
        <v>231.3</v>
      </c>
      <c r="AH438">
        <v>105</v>
      </c>
      <c r="AI438">
        <v>39.32</v>
      </c>
      <c r="AJ438">
        <v>1</v>
      </c>
      <c r="AK438">
        <v>0</v>
      </c>
    </row>
    <row r="439" spans="28:37" x14ac:dyDescent="0.25">
      <c r="AB439" t="s">
        <v>41</v>
      </c>
      <c r="AC439">
        <v>41</v>
      </c>
      <c r="AD439" t="s">
        <v>16</v>
      </c>
      <c r="AE439">
        <v>0</v>
      </c>
      <c r="AF439">
        <v>0</v>
      </c>
      <c r="AG439">
        <v>227.4</v>
      </c>
      <c r="AH439">
        <v>88</v>
      </c>
      <c r="AI439">
        <v>38.659999999999997</v>
      </c>
      <c r="AJ439">
        <v>0</v>
      </c>
      <c r="AK439">
        <v>0</v>
      </c>
    </row>
    <row r="440" spans="28:37" x14ac:dyDescent="0.25">
      <c r="AB440" t="s">
        <v>12</v>
      </c>
      <c r="AC440">
        <v>42</v>
      </c>
      <c r="AD440" t="s">
        <v>11</v>
      </c>
      <c r="AE440">
        <v>1</v>
      </c>
      <c r="AF440">
        <v>22</v>
      </c>
      <c r="AG440">
        <v>40.9</v>
      </c>
      <c r="AH440">
        <v>126</v>
      </c>
      <c r="AI440">
        <v>6.95</v>
      </c>
      <c r="AJ440">
        <v>0</v>
      </c>
      <c r="AK440">
        <v>0</v>
      </c>
    </row>
    <row r="441" spans="28:37" x14ac:dyDescent="0.25">
      <c r="AB441" t="s">
        <v>25</v>
      </c>
      <c r="AC441">
        <v>34</v>
      </c>
      <c r="AD441" t="s">
        <v>11</v>
      </c>
      <c r="AE441">
        <v>0</v>
      </c>
      <c r="AF441">
        <v>0</v>
      </c>
      <c r="AG441">
        <v>124.8</v>
      </c>
      <c r="AH441">
        <v>133</v>
      </c>
      <c r="AI441">
        <v>21.22</v>
      </c>
      <c r="AJ441">
        <v>2</v>
      </c>
      <c r="AK441">
        <v>0</v>
      </c>
    </row>
    <row r="442" spans="28:37" x14ac:dyDescent="0.25">
      <c r="AB442" t="s">
        <v>51</v>
      </c>
      <c r="AC442">
        <v>36</v>
      </c>
      <c r="AD442" t="s">
        <v>16</v>
      </c>
      <c r="AE442">
        <v>0</v>
      </c>
      <c r="AF442">
        <v>0</v>
      </c>
      <c r="AG442">
        <v>68.5</v>
      </c>
      <c r="AH442">
        <v>110</v>
      </c>
      <c r="AI442">
        <v>11.65</v>
      </c>
      <c r="AJ442">
        <v>0</v>
      </c>
      <c r="AK442">
        <v>0</v>
      </c>
    </row>
    <row r="443" spans="28:37" x14ac:dyDescent="0.25">
      <c r="AB443" t="s">
        <v>56</v>
      </c>
      <c r="AC443">
        <v>47</v>
      </c>
      <c r="AD443" t="s">
        <v>11</v>
      </c>
      <c r="AE443">
        <v>0</v>
      </c>
      <c r="AF443">
        <v>0</v>
      </c>
      <c r="AG443">
        <v>163</v>
      </c>
      <c r="AH443">
        <v>112</v>
      </c>
      <c r="AI443">
        <v>27.71</v>
      </c>
      <c r="AJ443">
        <v>2</v>
      </c>
      <c r="AK443">
        <v>0</v>
      </c>
    </row>
    <row r="444" spans="28:37" x14ac:dyDescent="0.25">
      <c r="AB444" t="s">
        <v>40</v>
      </c>
      <c r="AC444">
        <v>38</v>
      </c>
      <c r="AD444" t="s">
        <v>11</v>
      </c>
      <c r="AE444">
        <v>1</v>
      </c>
      <c r="AF444">
        <v>38</v>
      </c>
      <c r="AG444">
        <v>213.7</v>
      </c>
      <c r="AH444">
        <v>61</v>
      </c>
      <c r="AI444">
        <v>36.33</v>
      </c>
      <c r="AJ444">
        <v>2</v>
      </c>
      <c r="AK444">
        <v>0</v>
      </c>
    </row>
    <row r="445" spans="28:37" x14ac:dyDescent="0.25">
      <c r="AB445" t="s">
        <v>14</v>
      </c>
      <c r="AC445">
        <v>46</v>
      </c>
      <c r="AD445" t="s">
        <v>11</v>
      </c>
      <c r="AE445">
        <v>1</v>
      </c>
      <c r="AF445">
        <v>36</v>
      </c>
      <c r="AG445">
        <v>201.3</v>
      </c>
      <c r="AH445">
        <v>117</v>
      </c>
      <c r="AI445">
        <v>34.22</v>
      </c>
      <c r="AJ445">
        <v>1</v>
      </c>
      <c r="AK445">
        <v>0</v>
      </c>
    </row>
    <row r="446" spans="28:37" x14ac:dyDescent="0.25">
      <c r="AB446" t="s">
        <v>57</v>
      </c>
      <c r="AC446">
        <v>33</v>
      </c>
      <c r="AD446" t="s">
        <v>13</v>
      </c>
      <c r="AE446">
        <v>0</v>
      </c>
      <c r="AF446">
        <v>0</v>
      </c>
      <c r="AG446">
        <v>48.4</v>
      </c>
      <c r="AH446">
        <v>101</v>
      </c>
      <c r="AI446">
        <v>8.23</v>
      </c>
      <c r="AJ446">
        <v>1</v>
      </c>
      <c r="AK446">
        <v>0</v>
      </c>
    </row>
    <row r="447" spans="28:37" x14ac:dyDescent="0.25">
      <c r="AB447" t="s">
        <v>43</v>
      </c>
      <c r="AC447">
        <v>37</v>
      </c>
      <c r="AD447" t="s">
        <v>11</v>
      </c>
      <c r="AE447">
        <v>1</v>
      </c>
      <c r="AF447">
        <v>22</v>
      </c>
      <c r="AG447">
        <v>166.5</v>
      </c>
      <c r="AH447">
        <v>93</v>
      </c>
      <c r="AI447">
        <v>28.31</v>
      </c>
      <c r="AJ447">
        <v>0</v>
      </c>
      <c r="AK447">
        <v>0</v>
      </c>
    </row>
    <row r="448" spans="28:37" x14ac:dyDescent="0.25">
      <c r="AB448" t="s">
        <v>40</v>
      </c>
      <c r="AC448">
        <v>37</v>
      </c>
      <c r="AD448" t="s">
        <v>11</v>
      </c>
      <c r="AE448">
        <v>0</v>
      </c>
      <c r="AF448">
        <v>0</v>
      </c>
      <c r="AG448">
        <v>216.6</v>
      </c>
      <c r="AH448">
        <v>126</v>
      </c>
      <c r="AI448">
        <v>36.82</v>
      </c>
      <c r="AJ448">
        <v>0</v>
      </c>
      <c r="AK448">
        <v>0</v>
      </c>
    </row>
    <row r="449" spans="28:37" x14ac:dyDescent="0.25">
      <c r="AB449" t="s">
        <v>24</v>
      </c>
      <c r="AC449">
        <v>43</v>
      </c>
      <c r="AD449" t="s">
        <v>13</v>
      </c>
      <c r="AE449">
        <v>0</v>
      </c>
      <c r="AF449">
        <v>0</v>
      </c>
      <c r="AG449">
        <v>107.8</v>
      </c>
      <c r="AH449">
        <v>113</v>
      </c>
      <c r="AI449">
        <v>18.329999999999998</v>
      </c>
      <c r="AJ449">
        <v>2</v>
      </c>
      <c r="AK449">
        <v>0</v>
      </c>
    </row>
    <row r="450" spans="28:37" x14ac:dyDescent="0.25">
      <c r="AB450" t="s">
        <v>56</v>
      </c>
      <c r="AC450">
        <v>39</v>
      </c>
      <c r="AD450" t="s">
        <v>13</v>
      </c>
      <c r="AE450">
        <v>1</v>
      </c>
      <c r="AF450">
        <v>28</v>
      </c>
      <c r="AG450">
        <v>141.30000000000001</v>
      </c>
      <c r="AH450">
        <v>94</v>
      </c>
      <c r="AI450">
        <v>24.02</v>
      </c>
      <c r="AJ450">
        <v>1</v>
      </c>
      <c r="AK450">
        <v>0</v>
      </c>
    </row>
    <row r="451" spans="28:37" x14ac:dyDescent="0.25">
      <c r="AB451" t="s">
        <v>21</v>
      </c>
      <c r="AC451">
        <v>43</v>
      </c>
      <c r="AD451" t="s">
        <v>11</v>
      </c>
      <c r="AE451">
        <v>1</v>
      </c>
      <c r="AF451">
        <v>29</v>
      </c>
      <c r="AG451">
        <v>209.9</v>
      </c>
      <c r="AH451">
        <v>77</v>
      </c>
      <c r="AI451">
        <v>35.68</v>
      </c>
      <c r="AJ451">
        <v>0</v>
      </c>
      <c r="AK451">
        <v>0</v>
      </c>
    </row>
    <row r="452" spans="28:37" x14ac:dyDescent="0.25">
      <c r="AB452" t="s">
        <v>48</v>
      </c>
      <c r="AC452">
        <v>30</v>
      </c>
      <c r="AD452" t="s">
        <v>11</v>
      </c>
      <c r="AE452">
        <v>1</v>
      </c>
      <c r="AF452">
        <v>20</v>
      </c>
      <c r="AG452">
        <v>237.5</v>
      </c>
      <c r="AH452">
        <v>120</v>
      </c>
      <c r="AI452">
        <v>40.380000000000003</v>
      </c>
      <c r="AJ452">
        <v>9</v>
      </c>
      <c r="AK452">
        <v>1</v>
      </c>
    </row>
    <row r="453" spans="28:37" x14ac:dyDescent="0.25">
      <c r="AB453" t="s">
        <v>46</v>
      </c>
      <c r="AC453">
        <v>41</v>
      </c>
      <c r="AD453" t="s">
        <v>11</v>
      </c>
      <c r="AE453">
        <v>0</v>
      </c>
      <c r="AF453">
        <v>0</v>
      </c>
      <c r="AG453">
        <v>234.5</v>
      </c>
      <c r="AH453">
        <v>109</v>
      </c>
      <c r="AI453">
        <v>39.869999999999997</v>
      </c>
      <c r="AJ453">
        <v>3</v>
      </c>
      <c r="AK453">
        <v>0</v>
      </c>
    </row>
    <row r="454" spans="28:37" x14ac:dyDescent="0.25">
      <c r="AB454" t="s">
        <v>37</v>
      </c>
      <c r="AC454">
        <v>37</v>
      </c>
      <c r="AD454" t="s">
        <v>16</v>
      </c>
      <c r="AE454">
        <v>1</v>
      </c>
      <c r="AF454">
        <v>31</v>
      </c>
      <c r="AG454">
        <v>103.1</v>
      </c>
      <c r="AH454">
        <v>90</v>
      </c>
      <c r="AI454">
        <v>17.53</v>
      </c>
      <c r="AJ454">
        <v>3</v>
      </c>
      <c r="AK454">
        <v>0</v>
      </c>
    </row>
    <row r="455" spans="28:37" x14ac:dyDescent="0.25">
      <c r="AB455" t="s">
        <v>21</v>
      </c>
      <c r="AC455">
        <v>36</v>
      </c>
      <c r="AD455" t="s">
        <v>16</v>
      </c>
      <c r="AE455">
        <v>1</v>
      </c>
      <c r="AF455">
        <v>27</v>
      </c>
      <c r="AG455">
        <v>129.5</v>
      </c>
      <c r="AH455">
        <v>106</v>
      </c>
      <c r="AI455">
        <v>22.02</v>
      </c>
      <c r="AJ455">
        <v>1</v>
      </c>
      <c r="AK455">
        <v>0</v>
      </c>
    </row>
    <row r="456" spans="28:37" x14ac:dyDescent="0.25">
      <c r="AB456" t="s">
        <v>39</v>
      </c>
      <c r="AC456">
        <v>28</v>
      </c>
      <c r="AD456" t="s">
        <v>16</v>
      </c>
      <c r="AE456">
        <v>0</v>
      </c>
      <c r="AF456">
        <v>0</v>
      </c>
      <c r="AG456">
        <v>279.8</v>
      </c>
      <c r="AH456">
        <v>90</v>
      </c>
      <c r="AI456">
        <v>47.57</v>
      </c>
      <c r="AJ456">
        <v>2</v>
      </c>
      <c r="AK456">
        <v>1</v>
      </c>
    </row>
    <row r="457" spans="28:37" x14ac:dyDescent="0.25">
      <c r="AB457" t="s">
        <v>52</v>
      </c>
      <c r="AC457">
        <v>22</v>
      </c>
      <c r="AD457" t="s">
        <v>16</v>
      </c>
      <c r="AE457">
        <v>1</v>
      </c>
      <c r="AF457">
        <v>41</v>
      </c>
      <c r="AG457">
        <v>136.80000000000001</v>
      </c>
      <c r="AH457">
        <v>91</v>
      </c>
      <c r="AI457">
        <v>23.26</v>
      </c>
      <c r="AJ457">
        <v>5</v>
      </c>
      <c r="AK457">
        <v>1</v>
      </c>
    </row>
    <row r="458" spans="28:37" x14ac:dyDescent="0.25">
      <c r="AB458" t="s">
        <v>62</v>
      </c>
      <c r="AC458">
        <v>38</v>
      </c>
      <c r="AD458" t="s">
        <v>11</v>
      </c>
      <c r="AE458">
        <v>1</v>
      </c>
      <c r="AF458">
        <v>31</v>
      </c>
      <c r="AG458">
        <v>100.1</v>
      </c>
      <c r="AH458">
        <v>54</v>
      </c>
      <c r="AI458">
        <v>17.02</v>
      </c>
      <c r="AJ458">
        <v>0</v>
      </c>
      <c r="AK458">
        <v>0</v>
      </c>
    </row>
    <row r="459" spans="28:37" x14ac:dyDescent="0.25">
      <c r="AB459" t="s">
        <v>14</v>
      </c>
      <c r="AC459">
        <v>32</v>
      </c>
      <c r="AD459" t="s">
        <v>13</v>
      </c>
      <c r="AE459">
        <v>1</v>
      </c>
      <c r="AF459">
        <v>31</v>
      </c>
      <c r="AG459">
        <v>237.1</v>
      </c>
      <c r="AH459">
        <v>63</v>
      </c>
      <c r="AI459">
        <v>40.31</v>
      </c>
      <c r="AJ459">
        <v>4</v>
      </c>
      <c r="AK459">
        <v>0</v>
      </c>
    </row>
    <row r="460" spans="28:37" x14ac:dyDescent="0.25">
      <c r="AB460" t="s">
        <v>36</v>
      </c>
      <c r="AC460">
        <v>26</v>
      </c>
      <c r="AD460" t="s">
        <v>16</v>
      </c>
      <c r="AE460">
        <v>0</v>
      </c>
      <c r="AF460">
        <v>0</v>
      </c>
      <c r="AG460">
        <v>288.10000000000002</v>
      </c>
      <c r="AH460">
        <v>112</v>
      </c>
      <c r="AI460">
        <v>48.98</v>
      </c>
      <c r="AJ460">
        <v>3</v>
      </c>
      <c r="AK460">
        <v>1</v>
      </c>
    </row>
    <row r="461" spans="28:37" x14ac:dyDescent="0.25">
      <c r="AB461" t="s">
        <v>57</v>
      </c>
      <c r="AC461">
        <v>39</v>
      </c>
      <c r="AD461" t="s">
        <v>11</v>
      </c>
      <c r="AE461">
        <v>1</v>
      </c>
      <c r="AF461">
        <v>25</v>
      </c>
      <c r="AG461">
        <v>194.6</v>
      </c>
      <c r="AH461">
        <v>84</v>
      </c>
      <c r="AI461">
        <v>33.08</v>
      </c>
      <c r="AJ461">
        <v>2</v>
      </c>
      <c r="AK461">
        <v>0</v>
      </c>
    </row>
    <row r="462" spans="28:37" x14ac:dyDescent="0.25">
      <c r="AB462" t="s">
        <v>27</v>
      </c>
      <c r="AC462">
        <v>45</v>
      </c>
      <c r="AD462" t="s">
        <v>13</v>
      </c>
      <c r="AE462">
        <v>1</v>
      </c>
      <c r="AF462">
        <v>20</v>
      </c>
      <c r="AG462">
        <v>194.5</v>
      </c>
      <c r="AH462">
        <v>110</v>
      </c>
      <c r="AI462">
        <v>33.07</v>
      </c>
      <c r="AJ462">
        <v>1</v>
      </c>
      <c r="AK462">
        <v>0</v>
      </c>
    </row>
    <row r="463" spans="28:37" x14ac:dyDescent="0.25">
      <c r="AB463" t="s">
        <v>23</v>
      </c>
      <c r="AC463">
        <v>28</v>
      </c>
      <c r="AD463" t="s">
        <v>13</v>
      </c>
      <c r="AE463">
        <v>0</v>
      </c>
      <c r="AF463">
        <v>0</v>
      </c>
      <c r="AG463">
        <v>174.1</v>
      </c>
      <c r="AH463">
        <v>96</v>
      </c>
      <c r="AI463">
        <v>29.6</v>
      </c>
      <c r="AJ463">
        <v>2</v>
      </c>
      <c r="AK463">
        <v>1</v>
      </c>
    </row>
    <row r="464" spans="28:37" x14ac:dyDescent="0.25">
      <c r="AB464" t="s">
        <v>29</v>
      </c>
      <c r="AC464">
        <v>44</v>
      </c>
      <c r="AD464" t="s">
        <v>11</v>
      </c>
      <c r="AE464">
        <v>0</v>
      </c>
      <c r="AF464">
        <v>0</v>
      </c>
      <c r="AG464">
        <v>131.80000000000001</v>
      </c>
      <c r="AH464">
        <v>97</v>
      </c>
      <c r="AI464">
        <v>22.41</v>
      </c>
      <c r="AJ464">
        <v>2</v>
      </c>
      <c r="AK464">
        <v>0</v>
      </c>
    </row>
    <row r="465" spans="28:37" x14ac:dyDescent="0.25">
      <c r="AB465" t="s">
        <v>52</v>
      </c>
      <c r="AC465">
        <v>38</v>
      </c>
      <c r="AD465" t="s">
        <v>11</v>
      </c>
      <c r="AE465">
        <v>0</v>
      </c>
      <c r="AF465">
        <v>0</v>
      </c>
      <c r="AG465">
        <v>160.6</v>
      </c>
      <c r="AH465">
        <v>103</v>
      </c>
      <c r="AI465">
        <v>27.3</v>
      </c>
      <c r="AJ465">
        <v>1</v>
      </c>
      <c r="AK465">
        <v>0</v>
      </c>
    </row>
    <row r="466" spans="28:37" x14ac:dyDescent="0.25">
      <c r="AB466" t="s">
        <v>32</v>
      </c>
      <c r="AC466">
        <v>34</v>
      </c>
      <c r="AD466" t="s">
        <v>13</v>
      </c>
      <c r="AE466">
        <v>1</v>
      </c>
      <c r="AF466">
        <v>28</v>
      </c>
      <c r="AG466">
        <v>200.7</v>
      </c>
      <c r="AH466">
        <v>88</v>
      </c>
      <c r="AI466">
        <v>34.119999999999997</v>
      </c>
      <c r="AJ466">
        <v>1</v>
      </c>
      <c r="AK466">
        <v>0</v>
      </c>
    </row>
    <row r="467" spans="28:37" x14ac:dyDescent="0.25">
      <c r="AB467" t="s">
        <v>25</v>
      </c>
      <c r="AC467">
        <v>42</v>
      </c>
      <c r="AD467" t="s">
        <v>11</v>
      </c>
      <c r="AE467">
        <v>0</v>
      </c>
      <c r="AF467">
        <v>0</v>
      </c>
      <c r="AG467">
        <v>145.6</v>
      </c>
      <c r="AH467">
        <v>106</v>
      </c>
      <c r="AI467">
        <v>24.75</v>
      </c>
      <c r="AJ467">
        <v>1</v>
      </c>
      <c r="AK467">
        <v>0</v>
      </c>
    </row>
    <row r="468" spans="28:37" x14ac:dyDescent="0.25">
      <c r="AB468" t="s">
        <v>62</v>
      </c>
      <c r="AC468">
        <v>39</v>
      </c>
      <c r="AD468" t="s">
        <v>11</v>
      </c>
      <c r="AE468">
        <v>1</v>
      </c>
      <c r="AF468">
        <v>29</v>
      </c>
      <c r="AG468">
        <v>229.4</v>
      </c>
      <c r="AH468">
        <v>104</v>
      </c>
      <c r="AI468">
        <v>39</v>
      </c>
      <c r="AJ468">
        <v>2</v>
      </c>
      <c r="AK468">
        <v>0</v>
      </c>
    </row>
    <row r="469" spans="28:37" x14ac:dyDescent="0.25">
      <c r="AB469" t="s">
        <v>54</v>
      </c>
      <c r="AC469">
        <v>41</v>
      </c>
      <c r="AD469" t="s">
        <v>16</v>
      </c>
      <c r="AE469">
        <v>0</v>
      </c>
      <c r="AF469">
        <v>0</v>
      </c>
      <c r="AG469">
        <v>211</v>
      </c>
      <c r="AH469">
        <v>76</v>
      </c>
      <c r="AI469">
        <v>35.869999999999997</v>
      </c>
      <c r="AJ469">
        <v>3</v>
      </c>
      <c r="AK469">
        <v>0</v>
      </c>
    </row>
    <row r="470" spans="28:37" x14ac:dyDescent="0.25">
      <c r="AB470" t="s">
        <v>30</v>
      </c>
      <c r="AC470">
        <v>38</v>
      </c>
      <c r="AD470" t="s">
        <v>16</v>
      </c>
      <c r="AE470">
        <v>1</v>
      </c>
      <c r="AF470">
        <v>37</v>
      </c>
      <c r="AG470">
        <v>121.5</v>
      </c>
      <c r="AH470">
        <v>97</v>
      </c>
      <c r="AI470">
        <v>20.66</v>
      </c>
      <c r="AJ470">
        <v>2</v>
      </c>
      <c r="AK470">
        <v>0</v>
      </c>
    </row>
    <row r="471" spans="28:37" x14ac:dyDescent="0.25">
      <c r="AB471" t="s">
        <v>37</v>
      </c>
      <c r="AC471">
        <v>41</v>
      </c>
      <c r="AD471" t="s">
        <v>16</v>
      </c>
      <c r="AE471">
        <v>0</v>
      </c>
      <c r="AF471">
        <v>0</v>
      </c>
      <c r="AG471">
        <v>216</v>
      </c>
      <c r="AH471">
        <v>73</v>
      </c>
      <c r="AI471">
        <v>36.72</v>
      </c>
      <c r="AJ471">
        <v>2</v>
      </c>
      <c r="AK471">
        <v>0</v>
      </c>
    </row>
    <row r="472" spans="28:37" x14ac:dyDescent="0.25">
      <c r="AB472" t="s">
        <v>20</v>
      </c>
      <c r="AC472">
        <v>43</v>
      </c>
      <c r="AD472" t="s">
        <v>16</v>
      </c>
      <c r="AE472">
        <v>0</v>
      </c>
      <c r="AF472">
        <v>0</v>
      </c>
      <c r="AG472">
        <v>293</v>
      </c>
      <c r="AH472">
        <v>88</v>
      </c>
      <c r="AI472">
        <v>49.81</v>
      </c>
      <c r="AJ472">
        <v>2</v>
      </c>
      <c r="AK472">
        <v>0</v>
      </c>
    </row>
    <row r="473" spans="28:37" x14ac:dyDescent="0.25">
      <c r="AB473" t="s">
        <v>42</v>
      </c>
      <c r="AC473">
        <v>40</v>
      </c>
      <c r="AD473" t="s">
        <v>16</v>
      </c>
      <c r="AE473">
        <v>0</v>
      </c>
      <c r="AF473">
        <v>0</v>
      </c>
      <c r="AG473">
        <v>181.5</v>
      </c>
      <c r="AH473">
        <v>108</v>
      </c>
      <c r="AI473">
        <v>30.86</v>
      </c>
      <c r="AJ473">
        <v>1</v>
      </c>
      <c r="AK473">
        <v>0</v>
      </c>
    </row>
    <row r="474" spans="28:37" x14ac:dyDescent="0.25">
      <c r="AB474" t="s">
        <v>48</v>
      </c>
      <c r="AC474">
        <v>34</v>
      </c>
      <c r="AD474" t="s">
        <v>11</v>
      </c>
      <c r="AE474">
        <v>1</v>
      </c>
      <c r="AF474">
        <v>26</v>
      </c>
      <c r="AG474">
        <v>74.3</v>
      </c>
      <c r="AH474">
        <v>107</v>
      </c>
      <c r="AI474">
        <v>12.63</v>
      </c>
      <c r="AJ474">
        <v>2</v>
      </c>
      <c r="AK474">
        <v>0</v>
      </c>
    </row>
    <row r="475" spans="28:37" x14ac:dyDescent="0.25">
      <c r="AB475" t="s">
        <v>39</v>
      </c>
      <c r="AC475">
        <v>42</v>
      </c>
      <c r="AD475" t="s">
        <v>11</v>
      </c>
      <c r="AE475">
        <v>0</v>
      </c>
      <c r="AF475">
        <v>0</v>
      </c>
      <c r="AG475">
        <v>62.3</v>
      </c>
      <c r="AH475">
        <v>92</v>
      </c>
      <c r="AI475">
        <v>10.59</v>
      </c>
      <c r="AJ475">
        <v>1</v>
      </c>
      <c r="AK475">
        <v>0</v>
      </c>
    </row>
    <row r="476" spans="28:37" x14ac:dyDescent="0.25">
      <c r="AB476" t="s">
        <v>28</v>
      </c>
      <c r="AC476">
        <v>41</v>
      </c>
      <c r="AD476" t="s">
        <v>13</v>
      </c>
      <c r="AE476">
        <v>1</v>
      </c>
      <c r="AF476">
        <v>31</v>
      </c>
      <c r="AG476">
        <v>228.6</v>
      </c>
      <c r="AH476">
        <v>88</v>
      </c>
      <c r="AI476">
        <v>38.86</v>
      </c>
      <c r="AJ476">
        <v>3</v>
      </c>
      <c r="AK476">
        <v>0</v>
      </c>
    </row>
    <row r="477" spans="28:37" x14ac:dyDescent="0.25">
      <c r="AB477" t="s">
        <v>19</v>
      </c>
      <c r="AC477">
        <v>33</v>
      </c>
      <c r="AD477" t="s">
        <v>16</v>
      </c>
      <c r="AE477">
        <v>0</v>
      </c>
      <c r="AF477">
        <v>0</v>
      </c>
      <c r="AG477">
        <v>228.1</v>
      </c>
      <c r="AH477">
        <v>121</v>
      </c>
      <c r="AI477">
        <v>38.78</v>
      </c>
      <c r="AJ477">
        <v>2</v>
      </c>
      <c r="AK477">
        <v>1</v>
      </c>
    </row>
    <row r="478" spans="28:37" x14ac:dyDescent="0.25">
      <c r="AB478" t="s">
        <v>45</v>
      </c>
      <c r="AC478">
        <v>39</v>
      </c>
      <c r="AD478" t="s">
        <v>11</v>
      </c>
      <c r="AE478">
        <v>1</v>
      </c>
      <c r="AF478">
        <v>36</v>
      </c>
      <c r="AG478">
        <v>309.89999999999998</v>
      </c>
      <c r="AH478">
        <v>90</v>
      </c>
      <c r="AI478">
        <v>52.68</v>
      </c>
      <c r="AJ478">
        <v>1</v>
      </c>
      <c r="AK478">
        <v>0</v>
      </c>
    </row>
    <row r="479" spans="28:37" x14ac:dyDescent="0.25">
      <c r="AB479" t="s">
        <v>40</v>
      </c>
      <c r="AC479">
        <v>42</v>
      </c>
      <c r="AD479" t="s">
        <v>13</v>
      </c>
      <c r="AE479">
        <v>0</v>
      </c>
      <c r="AF479">
        <v>0</v>
      </c>
      <c r="AG479">
        <v>149.80000000000001</v>
      </c>
      <c r="AH479">
        <v>112</v>
      </c>
      <c r="AI479">
        <v>25.47</v>
      </c>
      <c r="AJ479">
        <v>2</v>
      </c>
      <c r="AK479">
        <v>0</v>
      </c>
    </row>
    <row r="480" spans="28:37" x14ac:dyDescent="0.25">
      <c r="AB480" t="s">
        <v>29</v>
      </c>
      <c r="AC480">
        <v>43</v>
      </c>
      <c r="AD480" t="s">
        <v>13</v>
      </c>
      <c r="AE480">
        <v>1</v>
      </c>
      <c r="AF480">
        <v>30</v>
      </c>
      <c r="AG480">
        <v>183.8</v>
      </c>
      <c r="AH480">
        <v>76</v>
      </c>
      <c r="AI480">
        <v>31.25</v>
      </c>
      <c r="AJ480">
        <v>1</v>
      </c>
      <c r="AK480">
        <v>0</v>
      </c>
    </row>
    <row r="481" spans="28:37" x14ac:dyDescent="0.25">
      <c r="AB481" t="s">
        <v>62</v>
      </c>
      <c r="AC481">
        <v>36</v>
      </c>
      <c r="AD481" t="s">
        <v>13</v>
      </c>
      <c r="AE481">
        <v>1</v>
      </c>
      <c r="AF481">
        <v>21</v>
      </c>
      <c r="AG481">
        <v>186.7</v>
      </c>
      <c r="AH481">
        <v>108</v>
      </c>
      <c r="AI481">
        <v>31.74</v>
      </c>
      <c r="AJ481">
        <v>1</v>
      </c>
      <c r="AK481">
        <v>0</v>
      </c>
    </row>
    <row r="482" spans="28:37" x14ac:dyDescent="0.25">
      <c r="AB482" t="s">
        <v>20</v>
      </c>
      <c r="AC482">
        <v>32</v>
      </c>
      <c r="AD482" t="s">
        <v>11</v>
      </c>
      <c r="AE482">
        <v>0</v>
      </c>
      <c r="AF482">
        <v>0</v>
      </c>
      <c r="AG482">
        <v>209.4</v>
      </c>
      <c r="AH482">
        <v>151</v>
      </c>
      <c r="AI482">
        <v>35.6</v>
      </c>
      <c r="AJ482">
        <v>1</v>
      </c>
      <c r="AK482">
        <v>1</v>
      </c>
    </row>
    <row r="483" spans="28:37" x14ac:dyDescent="0.25">
      <c r="AB483" t="s">
        <v>61</v>
      </c>
      <c r="AC483">
        <v>38</v>
      </c>
      <c r="AD483" t="s">
        <v>11</v>
      </c>
      <c r="AE483">
        <v>1</v>
      </c>
      <c r="AF483">
        <v>25</v>
      </c>
      <c r="AG483">
        <v>223.2</v>
      </c>
      <c r="AH483">
        <v>77</v>
      </c>
      <c r="AI483">
        <v>37.94</v>
      </c>
      <c r="AJ483">
        <v>3</v>
      </c>
      <c r="AK483">
        <v>0</v>
      </c>
    </row>
    <row r="484" spans="28:37" x14ac:dyDescent="0.25">
      <c r="AB484" t="s">
        <v>49</v>
      </c>
      <c r="AC484">
        <v>40</v>
      </c>
      <c r="AD484" t="s">
        <v>11</v>
      </c>
      <c r="AE484">
        <v>0</v>
      </c>
      <c r="AF484">
        <v>0</v>
      </c>
      <c r="AG484">
        <v>164.2</v>
      </c>
      <c r="AH484">
        <v>109</v>
      </c>
      <c r="AI484">
        <v>27.91</v>
      </c>
      <c r="AJ484">
        <v>1</v>
      </c>
      <c r="AK484">
        <v>0</v>
      </c>
    </row>
    <row r="485" spans="28:37" x14ac:dyDescent="0.25">
      <c r="AB485" t="s">
        <v>54</v>
      </c>
      <c r="AC485">
        <v>40</v>
      </c>
      <c r="AD485" t="s">
        <v>13</v>
      </c>
      <c r="AE485">
        <v>0</v>
      </c>
      <c r="AF485">
        <v>0</v>
      </c>
      <c r="AG485">
        <v>150.5</v>
      </c>
      <c r="AH485">
        <v>75</v>
      </c>
      <c r="AI485">
        <v>25.59</v>
      </c>
      <c r="AJ485">
        <v>1</v>
      </c>
      <c r="AK485">
        <v>0</v>
      </c>
    </row>
    <row r="486" spans="28:37" x14ac:dyDescent="0.25">
      <c r="AB486" t="s">
        <v>45</v>
      </c>
      <c r="AC486">
        <v>25</v>
      </c>
      <c r="AD486" t="s">
        <v>16</v>
      </c>
      <c r="AE486">
        <v>0</v>
      </c>
      <c r="AF486">
        <v>0</v>
      </c>
      <c r="AG486">
        <v>234.2</v>
      </c>
      <c r="AH486">
        <v>128</v>
      </c>
      <c r="AI486">
        <v>39.81</v>
      </c>
      <c r="AJ486">
        <v>0</v>
      </c>
      <c r="AK486">
        <v>1</v>
      </c>
    </row>
    <row r="487" spans="28:37" x14ac:dyDescent="0.25">
      <c r="AB487" t="s">
        <v>38</v>
      </c>
      <c r="AC487">
        <v>44</v>
      </c>
      <c r="AD487" t="s">
        <v>13</v>
      </c>
      <c r="AE487">
        <v>0</v>
      </c>
      <c r="AF487">
        <v>0</v>
      </c>
      <c r="AG487">
        <v>55.3</v>
      </c>
      <c r="AH487">
        <v>102</v>
      </c>
      <c r="AI487">
        <v>9.4</v>
      </c>
      <c r="AJ487">
        <v>1</v>
      </c>
      <c r="AK487">
        <v>0</v>
      </c>
    </row>
    <row r="488" spans="28:37" x14ac:dyDescent="0.25">
      <c r="AB488" t="s">
        <v>27</v>
      </c>
      <c r="AC488">
        <v>42</v>
      </c>
      <c r="AD488" t="s">
        <v>13</v>
      </c>
      <c r="AE488">
        <v>0</v>
      </c>
      <c r="AF488">
        <v>0</v>
      </c>
      <c r="AG488">
        <v>221.8</v>
      </c>
      <c r="AH488">
        <v>97</v>
      </c>
      <c r="AI488">
        <v>37.71</v>
      </c>
      <c r="AJ488">
        <v>1</v>
      </c>
      <c r="AK488">
        <v>0</v>
      </c>
    </row>
    <row r="489" spans="28:37" x14ac:dyDescent="0.25">
      <c r="AB489" t="s">
        <v>34</v>
      </c>
      <c r="AC489">
        <v>39</v>
      </c>
      <c r="AD489" t="s">
        <v>11</v>
      </c>
      <c r="AE489">
        <v>0</v>
      </c>
      <c r="AF489">
        <v>0</v>
      </c>
      <c r="AG489">
        <v>169.6</v>
      </c>
      <c r="AH489">
        <v>85</v>
      </c>
      <c r="AI489">
        <v>28.83</v>
      </c>
      <c r="AJ489">
        <v>1</v>
      </c>
      <c r="AK489">
        <v>0</v>
      </c>
    </row>
    <row r="490" spans="28:37" x14ac:dyDescent="0.25">
      <c r="AB490" t="s">
        <v>14</v>
      </c>
      <c r="AC490">
        <v>30</v>
      </c>
      <c r="AD490" t="s">
        <v>13</v>
      </c>
      <c r="AE490">
        <v>0</v>
      </c>
      <c r="AF490">
        <v>0</v>
      </c>
      <c r="AG490">
        <v>89.7</v>
      </c>
      <c r="AH490">
        <v>118</v>
      </c>
      <c r="AI490">
        <v>15.25</v>
      </c>
      <c r="AJ490">
        <v>5</v>
      </c>
      <c r="AK490">
        <v>1</v>
      </c>
    </row>
    <row r="491" spans="28:37" x14ac:dyDescent="0.25">
      <c r="AB491" t="s">
        <v>39</v>
      </c>
      <c r="AC491">
        <v>42</v>
      </c>
      <c r="AD491" t="s">
        <v>13</v>
      </c>
      <c r="AE491">
        <v>1</v>
      </c>
      <c r="AF491">
        <v>14</v>
      </c>
      <c r="AG491">
        <v>80.2</v>
      </c>
      <c r="AH491">
        <v>81</v>
      </c>
      <c r="AI491">
        <v>13.63</v>
      </c>
      <c r="AJ491">
        <v>1</v>
      </c>
      <c r="AK491">
        <v>0</v>
      </c>
    </row>
    <row r="492" spans="28:37" x14ac:dyDescent="0.25">
      <c r="AB492" t="s">
        <v>61</v>
      </c>
      <c r="AC492">
        <v>39</v>
      </c>
      <c r="AD492" t="s">
        <v>13</v>
      </c>
      <c r="AE492">
        <v>0</v>
      </c>
      <c r="AF492">
        <v>0</v>
      </c>
      <c r="AG492">
        <v>125.7</v>
      </c>
      <c r="AH492">
        <v>96</v>
      </c>
      <c r="AI492">
        <v>21.37</v>
      </c>
      <c r="AJ492">
        <v>1</v>
      </c>
      <c r="AK492">
        <v>0</v>
      </c>
    </row>
    <row r="493" spans="28:37" x14ac:dyDescent="0.25">
      <c r="AB493" t="s">
        <v>14</v>
      </c>
      <c r="AC493">
        <v>37</v>
      </c>
      <c r="AD493" t="s">
        <v>16</v>
      </c>
      <c r="AE493">
        <v>0</v>
      </c>
      <c r="AF493">
        <v>0</v>
      </c>
      <c r="AG493">
        <v>176.3</v>
      </c>
      <c r="AH493">
        <v>85</v>
      </c>
      <c r="AI493">
        <v>29.97</v>
      </c>
      <c r="AJ493">
        <v>2</v>
      </c>
      <c r="AK493">
        <v>0</v>
      </c>
    </row>
    <row r="494" spans="28:37" x14ac:dyDescent="0.25">
      <c r="AB494" t="s">
        <v>54</v>
      </c>
      <c r="AC494">
        <v>34</v>
      </c>
      <c r="AD494" t="s">
        <v>16</v>
      </c>
      <c r="AE494">
        <v>1</v>
      </c>
      <c r="AF494">
        <v>29</v>
      </c>
      <c r="AG494">
        <v>207.2</v>
      </c>
      <c r="AH494">
        <v>111</v>
      </c>
      <c r="AI494">
        <v>35.22</v>
      </c>
      <c r="AJ494">
        <v>2</v>
      </c>
      <c r="AK494">
        <v>0</v>
      </c>
    </row>
    <row r="495" spans="28:37" x14ac:dyDescent="0.25">
      <c r="AB495" t="s">
        <v>19</v>
      </c>
      <c r="AC495">
        <v>37</v>
      </c>
      <c r="AD495" t="s">
        <v>11</v>
      </c>
      <c r="AE495">
        <v>0</v>
      </c>
      <c r="AF495">
        <v>0</v>
      </c>
      <c r="AG495">
        <v>205.7</v>
      </c>
      <c r="AH495">
        <v>138</v>
      </c>
      <c r="AI495">
        <v>34.97</v>
      </c>
      <c r="AJ495">
        <v>2</v>
      </c>
      <c r="AK495">
        <v>0</v>
      </c>
    </row>
    <row r="496" spans="28:37" x14ac:dyDescent="0.25">
      <c r="AB496" t="s">
        <v>48</v>
      </c>
      <c r="AC496">
        <v>44</v>
      </c>
      <c r="AD496" t="s">
        <v>16</v>
      </c>
      <c r="AE496">
        <v>0</v>
      </c>
      <c r="AF496">
        <v>0</v>
      </c>
      <c r="AG496">
        <v>157.5</v>
      </c>
      <c r="AH496">
        <v>70</v>
      </c>
      <c r="AI496">
        <v>26.78</v>
      </c>
      <c r="AJ496">
        <v>3</v>
      </c>
      <c r="AK496">
        <v>0</v>
      </c>
    </row>
    <row r="497" spans="28:37" x14ac:dyDescent="0.25">
      <c r="AB497" t="s">
        <v>24</v>
      </c>
      <c r="AC497">
        <v>40</v>
      </c>
      <c r="AD497" t="s">
        <v>13</v>
      </c>
      <c r="AE497">
        <v>0</v>
      </c>
      <c r="AF497">
        <v>0</v>
      </c>
      <c r="AG497">
        <v>160.4</v>
      </c>
      <c r="AH497">
        <v>68</v>
      </c>
      <c r="AI497">
        <v>27.27</v>
      </c>
      <c r="AJ497">
        <v>2</v>
      </c>
      <c r="AK497">
        <v>0</v>
      </c>
    </row>
    <row r="498" spans="28:37" x14ac:dyDescent="0.25">
      <c r="AB498" t="s">
        <v>10</v>
      </c>
      <c r="AC498">
        <v>37</v>
      </c>
      <c r="AD498" t="s">
        <v>16</v>
      </c>
      <c r="AE498">
        <v>1</v>
      </c>
      <c r="AF498">
        <v>46</v>
      </c>
      <c r="AG498">
        <v>214.1</v>
      </c>
      <c r="AH498">
        <v>62</v>
      </c>
      <c r="AI498">
        <v>36.4</v>
      </c>
      <c r="AJ498">
        <v>0</v>
      </c>
      <c r="AK498">
        <v>0</v>
      </c>
    </row>
    <row r="499" spans="28:37" x14ac:dyDescent="0.25">
      <c r="AB499" t="s">
        <v>41</v>
      </c>
      <c r="AC499">
        <v>42</v>
      </c>
      <c r="AD499" t="s">
        <v>16</v>
      </c>
      <c r="AE499">
        <v>0</v>
      </c>
      <c r="AF499">
        <v>0</v>
      </c>
      <c r="AG499">
        <v>102.6</v>
      </c>
      <c r="AH499">
        <v>89</v>
      </c>
      <c r="AI499">
        <v>17.440000000000001</v>
      </c>
      <c r="AJ499">
        <v>2</v>
      </c>
      <c r="AK499">
        <v>0</v>
      </c>
    </row>
    <row r="500" spans="28:37" x14ac:dyDescent="0.25">
      <c r="AB500" t="s">
        <v>19</v>
      </c>
      <c r="AC500">
        <v>40</v>
      </c>
      <c r="AD500" t="s">
        <v>16</v>
      </c>
      <c r="AE500">
        <v>0</v>
      </c>
      <c r="AF500">
        <v>0</v>
      </c>
      <c r="AG500">
        <v>202.8</v>
      </c>
      <c r="AH500">
        <v>109</v>
      </c>
      <c r="AI500">
        <v>34.479999999999997</v>
      </c>
      <c r="AJ500">
        <v>1</v>
      </c>
      <c r="AK500">
        <v>0</v>
      </c>
    </row>
    <row r="501" spans="28:37" x14ac:dyDescent="0.25">
      <c r="AB501" t="s">
        <v>41</v>
      </c>
      <c r="AC501">
        <v>44</v>
      </c>
      <c r="AD501" t="s">
        <v>11</v>
      </c>
      <c r="AE501">
        <v>0</v>
      </c>
      <c r="AF501">
        <v>0</v>
      </c>
      <c r="AG501">
        <v>57.5</v>
      </c>
      <c r="AH501">
        <v>95</v>
      </c>
      <c r="AI501">
        <v>9.7799999999999994</v>
      </c>
      <c r="AJ501">
        <v>3</v>
      </c>
      <c r="AK501">
        <v>0</v>
      </c>
    </row>
    <row r="502" spans="28:37" x14ac:dyDescent="0.25">
      <c r="AB502" t="s">
        <v>49</v>
      </c>
      <c r="AC502">
        <v>38</v>
      </c>
      <c r="AD502" t="s">
        <v>11</v>
      </c>
      <c r="AE502">
        <v>0</v>
      </c>
      <c r="AF502">
        <v>0</v>
      </c>
      <c r="AG502">
        <v>169.9</v>
      </c>
      <c r="AH502">
        <v>144</v>
      </c>
      <c r="AI502">
        <v>28.88</v>
      </c>
      <c r="AJ502">
        <v>1</v>
      </c>
      <c r="AK502">
        <v>0</v>
      </c>
    </row>
    <row r="503" spans="28:37" x14ac:dyDescent="0.25">
      <c r="AB503" t="s">
        <v>17</v>
      </c>
      <c r="AC503">
        <v>31</v>
      </c>
      <c r="AD503" t="s">
        <v>11</v>
      </c>
      <c r="AE503">
        <v>0</v>
      </c>
      <c r="AF503">
        <v>0</v>
      </c>
      <c r="AG503">
        <v>335.5</v>
      </c>
      <c r="AH503">
        <v>77</v>
      </c>
      <c r="AI503">
        <v>57.04</v>
      </c>
      <c r="AJ503">
        <v>2</v>
      </c>
      <c r="AK503">
        <v>1</v>
      </c>
    </row>
    <row r="504" spans="28:37" x14ac:dyDescent="0.25">
      <c r="AB504" t="s">
        <v>21</v>
      </c>
      <c r="AC504">
        <v>47</v>
      </c>
      <c r="AD504" t="s">
        <v>11</v>
      </c>
      <c r="AE504">
        <v>0</v>
      </c>
      <c r="AF504">
        <v>0</v>
      </c>
      <c r="AG504">
        <v>139.5</v>
      </c>
      <c r="AH504">
        <v>119</v>
      </c>
      <c r="AI504">
        <v>23.72</v>
      </c>
      <c r="AJ504">
        <v>0</v>
      </c>
      <c r="AK504">
        <v>0</v>
      </c>
    </row>
    <row r="505" spans="28:37" x14ac:dyDescent="0.25">
      <c r="AB505" t="s">
        <v>46</v>
      </c>
      <c r="AC505">
        <v>38</v>
      </c>
      <c r="AD505" t="s">
        <v>11</v>
      </c>
      <c r="AE505">
        <v>1</v>
      </c>
      <c r="AF505">
        <v>29</v>
      </c>
      <c r="AG505">
        <v>142.30000000000001</v>
      </c>
      <c r="AH505">
        <v>107</v>
      </c>
      <c r="AI505">
        <v>24.19</v>
      </c>
      <c r="AJ505">
        <v>1</v>
      </c>
      <c r="AK505">
        <v>0</v>
      </c>
    </row>
    <row r="506" spans="28:37" x14ac:dyDescent="0.25">
      <c r="AB506" t="s">
        <v>32</v>
      </c>
      <c r="AC506">
        <v>42</v>
      </c>
      <c r="AD506" t="s">
        <v>11</v>
      </c>
      <c r="AE506">
        <v>0</v>
      </c>
      <c r="AF506">
        <v>0</v>
      </c>
      <c r="AG506">
        <v>187.8</v>
      </c>
      <c r="AH506">
        <v>94</v>
      </c>
      <c r="AI506">
        <v>31.93</v>
      </c>
      <c r="AJ506">
        <v>0</v>
      </c>
      <c r="AK506">
        <v>0</v>
      </c>
    </row>
    <row r="507" spans="28:37" x14ac:dyDescent="0.25">
      <c r="AB507" t="s">
        <v>53</v>
      </c>
      <c r="AC507">
        <v>35</v>
      </c>
      <c r="AD507" t="s">
        <v>11</v>
      </c>
      <c r="AE507">
        <v>0</v>
      </c>
      <c r="AF507">
        <v>0</v>
      </c>
      <c r="AG507">
        <v>193.7</v>
      </c>
      <c r="AH507">
        <v>83</v>
      </c>
      <c r="AI507">
        <v>32.93</v>
      </c>
      <c r="AJ507">
        <v>1</v>
      </c>
      <c r="AK507">
        <v>0</v>
      </c>
    </row>
    <row r="508" spans="28:37" x14ac:dyDescent="0.25">
      <c r="AB508" t="s">
        <v>40</v>
      </c>
      <c r="AC508">
        <v>37</v>
      </c>
      <c r="AD508" t="s">
        <v>16</v>
      </c>
      <c r="AE508">
        <v>0</v>
      </c>
      <c r="AF508">
        <v>0</v>
      </c>
      <c r="AG508">
        <v>156.4</v>
      </c>
      <c r="AH508">
        <v>108</v>
      </c>
      <c r="AI508">
        <v>26.59</v>
      </c>
      <c r="AJ508">
        <v>4</v>
      </c>
      <c r="AK508">
        <v>0</v>
      </c>
    </row>
    <row r="509" spans="28:37" x14ac:dyDescent="0.25">
      <c r="AB509" t="s">
        <v>50</v>
      </c>
      <c r="AC509">
        <v>34</v>
      </c>
      <c r="AD509" t="s">
        <v>11</v>
      </c>
      <c r="AE509">
        <v>1</v>
      </c>
      <c r="AF509">
        <v>29</v>
      </c>
      <c r="AG509">
        <v>220.7</v>
      </c>
      <c r="AH509">
        <v>82</v>
      </c>
      <c r="AI509">
        <v>37.520000000000003</v>
      </c>
      <c r="AJ509">
        <v>1</v>
      </c>
      <c r="AK509">
        <v>1</v>
      </c>
    </row>
    <row r="510" spans="28:37" x14ac:dyDescent="0.25">
      <c r="AB510" t="s">
        <v>51</v>
      </c>
      <c r="AC510">
        <v>41</v>
      </c>
      <c r="AD510" t="s">
        <v>13</v>
      </c>
      <c r="AE510">
        <v>1</v>
      </c>
      <c r="AF510">
        <v>37</v>
      </c>
      <c r="AG510">
        <v>239.8</v>
      </c>
      <c r="AH510">
        <v>110</v>
      </c>
      <c r="AI510">
        <v>40.770000000000003</v>
      </c>
      <c r="AJ510">
        <v>2</v>
      </c>
      <c r="AK510">
        <v>0</v>
      </c>
    </row>
    <row r="511" spans="28:37" x14ac:dyDescent="0.25">
      <c r="AB511" t="s">
        <v>43</v>
      </c>
      <c r="AC511">
        <v>31</v>
      </c>
      <c r="AD511" t="s">
        <v>16</v>
      </c>
      <c r="AE511">
        <v>1</v>
      </c>
      <c r="AF511">
        <v>43</v>
      </c>
      <c r="AG511">
        <v>172</v>
      </c>
      <c r="AH511">
        <v>111</v>
      </c>
      <c r="AI511">
        <v>29.24</v>
      </c>
      <c r="AJ511">
        <v>1</v>
      </c>
      <c r="AK511">
        <v>0</v>
      </c>
    </row>
    <row r="512" spans="28:37" x14ac:dyDescent="0.25">
      <c r="AB512" t="s">
        <v>47</v>
      </c>
      <c r="AC512">
        <v>38</v>
      </c>
      <c r="AD512" t="s">
        <v>13</v>
      </c>
      <c r="AE512">
        <v>1</v>
      </c>
      <c r="AF512">
        <v>35</v>
      </c>
      <c r="AG512">
        <v>128.19999999999999</v>
      </c>
      <c r="AH512">
        <v>138</v>
      </c>
      <c r="AI512">
        <v>21.79</v>
      </c>
      <c r="AJ512">
        <v>2</v>
      </c>
      <c r="AK512">
        <v>0</v>
      </c>
    </row>
    <row r="513" spans="28:37" x14ac:dyDescent="0.25">
      <c r="AB513" t="s">
        <v>28</v>
      </c>
      <c r="AC513">
        <v>36</v>
      </c>
      <c r="AD513" t="s">
        <v>16</v>
      </c>
      <c r="AE513">
        <v>0</v>
      </c>
      <c r="AF513">
        <v>0</v>
      </c>
      <c r="AG513">
        <v>130.19999999999999</v>
      </c>
      <c r="AH513">
        <v>119</v>
      </c>
      <c r="AI513">
        <v>22.13</v>
      </c>
      <c r="AJ513">
        <v>3</v>
      </c>
      <c r="AK513">
        <v>0</v>
      </c>
    </row>
    <row r="514" spans="28:37" x14ac:dyDescent="0.25">
      <c r="AB514" t="s">
        <v>26</v>
      </c>
      <c r="AC514">
        <v>40</v>
      </c>
      <c r="AD514" t="s">
        <v>16</v>
      </c>
      <c r="AE514">
        <v>0</v>
      </c>
      <c r="AF514">
        <v>0</v>
      </c>
      <c r="AG514">
        <v>195.4</v>
      </c>
      <c r="AH514">
        <v>107</v>
      </c>
      <c r="AI514">
        <v>33.22</v>
      </c>
      <c r="AJ514">
        <v>1</v>
      </c>
      <c r="AK514">
        <v>0</v>
      </c>
    </row>
    <row r="515" spans="28:37" x14ac:dyDescent="0.25">
      <c r="AB515" t="s">
        <v>58</v>
      </c>
      <c r="AC515">
        <v>31</v>
      </c>
      <c r="AD515" t="s">
        <v>11</v>
      </c>
      <c r="AE515">
        <v>0</v>
      </c>
      <c r="AF515">
        <v>0</v>
      </c>
      <c r="AG515">
        <v>293.3</v>
      </c>
      <c r="AH515">
        <v>79</v>
      </c>
      <c r="AI515">
        <v>49.86</v>
      </c>
      <c r="AJ515">
        <v>0</v>
      </c>
      <c r="AK515">
        <v>1</v>
      </c>
    </row>
    <row r="516" spans="28:37" x14ac:dyDescent="0.25">
      <c r="AB516" t="s">
        <v>58</v>
      </c>
      <c r="AC516">
        <v>41</v>
      </c>
      <c r="AD516" t="s">
        <v>11</v>
      </c>
      <c r="AE516">
        <v>0</v>
      </c>
      <c r="AF516">
        <v>0</v>
      </c>
      <c r="AG516">
        <v>191.3</v>
      </c>
      <c r="AH516">
        <v>89</v>
      </c>
      <c r="AI516">
        <v>32.520000000000003</v>
      </c>
      <c r="AJ516">
        <v>1</v>
      </c>
      <c r="AK516">
        <v>0</v>
      </c>
    </row>
    <row r="517" spans="28:37" x14ac:dyDescent="0.25">
      <c r="AB517" t="s">
        <v>54</v>
      </c>
      <c r="AC517">
        <v>38</v>
      </c>
      <c r="AD517" t="s">
        <v>13</v>
      </c>
      <c r="AE517">
        <v>1</v>
      </c>
      <c r="AF517">
        <v>33</v>
      </c>
      <c r="AG517">
        <v>209.6</v>
      </c>
      <c r="AH517">
        <v>68</v>
      </c>
      <c r="AI517">
        <v>35.630000000000003</v>
      </c>
      <c r="AJ517">
        <v>2</v>
      </c>
      <c r="AK517">
        <v>0</v>
      </c>
    </row>
    <row r="518" spans="28:37" x14ac:dyDescent="0.25">
      <c r="AB518" t="s">
        <v>18</v>
      </c>
      <c r="AC518">
        <v>33</v>
      </c>
      <c r="AD518" t="s">
        <v>11</v>
      </c>
      <c r="AE518">
        <v>0</v>
      </c>
      <c r="AF518">
        <v>0</v>
      </c>
      <c r="AG518">
        <v>215.7</v>
      </c>
      <c r="AH518">
        <v>140</v>
      </c>
      <c r="AI518">
        <v>36.67</v>
      </c>
      <c r="AJ518">
        <v>3</v>
      </c>
      <c r="AK518">
        <v>0</v>
      </c>
    </row>
    <row r="519" spans="28:37" x14ac:dyDescent="0.25">
      <c r="AB519" t="s">
        <v>51</v>
      </c>
      <c r="AC519">
        <v>35</v>
      </c>
      <c r="AD519" t="s">
        <v>11</v>
      </c>
      <c r="AE519">
        <v>0</v>
      </c>
      <c r="AF519">
        <v>0</v>
      </c>
      <c r="AG519">
        <v>161.4</v>
      </c>
      <c r="AH519">
        <v>110</v>
      </c>
      <c r="AI519">
        <v>27.44</v>
      </c>
      <c r="AJ519">
        <v>0</v>
      </c>
      <c r="AK519">
        <v>0</v>
      </c>
    </row>
    <row r="520" spans="28:37" x14ac:dyDescent="0.25">
      <c r="AB520" t="s">
        <v>27</v>
      </c>
      <c r="AC520">
        <v>37</v>
      </c>
      <c r="AD520" t="s">
        <v>16</v>
      </c>
      <c r="AE520">
        <v>0</v>
      </c>
      <c r="AF520">
        <v>0</v>
      </c>
      <c r="AG520">
        <v>144.19999999999999</v>
      </c>
      <c r="AH520">
        <v>91</v>
      </c>
      <c r="AI520">
        <v>24.51</v>
      </c>
      <c r="AJ520">
        <v>3</v>
      </c>
      <c r="AK520">
        <v>0</v>
      </c>
    </row>
    <row r="521" spans="28:37" x14ac:dyDescent="0.25">
      <c r="AB521" t="s">
        <v>12</v>
      </c>
      <c r="AC521">
        <v>30</v>
      </c>
      <c r="AD521" t="s">
        <v>13</v>
      </c>
      <c r="AE521">
        <v>1</v>
      </c>
      <c r="AF521">
        <v>37</v>
      </c>
      <c r="AG521">
        <v>220.2</v>
      </c>
      <c r="AH521">
        <v>109</v>
      </c>
      <c r="AI521">
        <v>37.43</v>
      </c>
      <c r="AJ521">
        <v>0</v>
      </c>
      <c r="AK521">
        <v>1</v>
      </c>
    </row>
    <row r="522" spans="28:37" x14ac:dyDescent="0.25">
      <c r="AB522" t="s">
        <v>42</v>
      </c>
      <c r="AC522">
        <v>37</v>
      </c>
      <c r="AD522" t="s">
        <v>16</v>
      </c>
      <c r="AE522">
        <v>0</v>
      </c>
      <c r="AF522">
        <v>0</v>
      </c>
      <c r="AG522">
        <v>256.2</v>
      </c>
      <c r="AH522">
        <v>105</v>
      </c>
      <c r="AI522">
        <v>43.55</v>
      </c>
      <c r="AJ522">
        <v>4</v>
      </c>
      <c r="AK522">
        <v>0</v>
      </c>
    </row>
    <row r="523" spans="28:37" x14ac:dyDescent="0.25">
      <c r="AB523" t="s">
        <v>52</v>
      </c>
      <c r="AC523">
        <v>38</v>
      </c>
      <c r="AD523" t="s">
        <v>11</v>
      </c>
      <c r="AE523">
        <v>0</v>
      </c>
      <c r="AF523">
        <v>0</v>
      </c>
      <c r="AG523">
        <v>112.7</v>
      </c>
      <c r="AH523">
        <v>119</v>
      </c>
      <c r="AI523">
        <v>19.16</v>
      </c>
      <c r="AJ523">
        <v>1</v>
      </c>
      <c r="AK523">
        <v>0</v>
      </c>
    </row>
    <row r="524" spans="28:37" x14ac:dyDescent="0.25">
      <c r="AB524" t="s">
        <v>27</v>
      </c>
      <c r="AC524">
        <v>45</v>
      </c>
      <c r="AD524" t="s">
        <v>13</v>
      </c>
      <c r="AE524">
        <v>0</v>
      </c>
      <c r="AF524">
        <v>0</v>
      </c>
      <c r="AG524">
        <v>194.8</v>
      </c>
      <c r="AH524">
        <v>107</v>
      </c>
      <c r="AI524">
        <v>33.119999999999997</v>
      </c>
      <c r="AJ524">
        <v>0</v>
      </c>
      <c r="AK524">
        <v>0</v>
      </c>
    </row>
    <row r="525" spans="28:37" x14ac:dyDescent="0.25">
      <c r="AB525" t="s">
        <v>23</v>
      </c>
      <c r="AC525">
        <v>44</v>
      </c>
      <c r="AD525" t="s">
        <v>11</v>
      </c>
      <c r="AE525">
        <v>0</v>
      </c>
      <c r="AF525">
        <v>0</v>
      </c>
      <c r="AG525">
        <v>100.8</v>
      </c>
      <c r="AH525">
        <v>112</v>
      </c>
      <c r="AI525">
        <v>17.14</v>
      </c>
      <c r="AJ525">
        <v>0</v>
      </c>
      <c r="AK525">
        <v>0</v>
      </c>
    </row>
    <row r="526" spans="28:37" x14ac:dyDescent="0.25">
      <c r="AB526" t="s">
        <v>63</v>
      </c>
      <c r="AC526">
        <v>34</v>
      </c>
      <c r="AD526" t="s">
        <v>13</v>
      </c>
      <c r="AE526">
        <v>1</v>
      </c>
      <c r="AF526">
        <v>22</v>
      </c>
      <c r="AG526">
        <v>82.5</v>
      </c>
      <c r="AH526">
        <v>97</v>
      </c>
      <c r="AI526">
        <v>14.03</v>
      </c>
      <c r="AJ526">
        <v>3</v>
      </c>
      <c r="AK526">
        <v>0</v>
      </c>
    </row>
    <row r="527" spans="28:37" x14ac:dyDescent="0.25">
      <c r="AB527" t="s">
        <v>12</v>
      </c>
      <c r="AC527">
        <v>35</v>
      </c>
      <c r="AD527" t="s">
        <v>11</v>
      </c>
      <c r="AE527">
        <v>1</v>
      </c>
      <c r="AF527">
        <v>34</v>
      </c>
      <c r="AG527">
        <v>146.4</v>
      </c>
      <c r="AH527">
        <v>104</v>
      </c>
      <c r="AI527">
        <v>24.89</v>
      </c>
      <c r="AJ527">
        <v>2</v>
      </c>
      <c r="AK527">
        <v>0</v>
      </c>
    </row>
    <row r="528" spans="28:37" x14ac:dyDescent="0.25">
      <c r="AB528" t="s">
        <v>17</v>
      </c>
      <c r="AC528">
        <v>33</v>
      </c>
      <c r="AD528" t="s">
        <v>13</v>
      </c>
      <c r="AE528">
        <v>0</v>
      </c>
      <c r="AF528">
        <v>0</v>
      </c>
      <c r="AG528">
        <v>177.9</v>
      </c>
      <c r="AH528">
        <v>129</v>
      </c>
      <c r="AI528">
        <v>30.24</v>
      </c>
      <c r="AJ528">
        <v>2</v>
      </c>
      <c r="AK528">
        <v>0</v>
      </c>
    </row>
    <row r="529" spans="28:37" x14ac:dyDescent="0.25">
      <c r="AB529" t="s">
        <v>29</v>
      </c>
      <c r="AC529">
        <v>39</v>
      </c>
      <c r="AD529" t="s">
        <v>16</v>
      </c>
      <c r="AE529">
        <v>1</v>
      </c>
      <c r="AF529">
        <v>27</v>
      </c>
      <c r="AG529">
        <v>153.5</v>
      </c>
      <c r="AH529">
        <v>84</v>
      </c>
      <c r="AI529">
        <v>26.1</v>
      </c>
      <c r="AJ529">
        <v>5</v>
      </c>
      <c r="AK529">
        <v>0</v>
      </c>
    </row>
    <row r="530" spans="28:37" x14ac:dyDescent="0.25">
      <c r="AB530" t="s">
        <v>58</v>
      </c>
      <c r="AC530">
        <v>43</v>
      </c>
      <c r="AD530" t="s">
        <v>13</v>
      </c>
      <c r="AE530">
        <v>0</v>
      </c>
      <c r="AF530">
        <v>0</v>
      </c>
      <c r="AG530">
        <v>150.69999999999999</v>
      </c>
      <c r="AH530">
        <v>105</v>
      </c>
      <c r="AI530">
        <v>25.62</v>
      </c>
      <c r="AJ530">
        <v>1</v>
      </c>
      <c r="AK530">
        <v>0</v>
      </c>
    </row>
    <row r="531" spans="28:37" x14ac:dyDescent="0.25">
      <c r="AB531" t="s">
        <v>46</v>
      </c>
      <c r="AC531">
        <v>33</v>
      </c>
      <c r="AD531" t="s">
        <v>13</v>
      </c>
      <c r="AE531">
        <v>1</v>
      </c>
      <c r="AF531">
        <v>19</v>
      </c>
      <c r="AG531">
        <v>180.1</v>
      </c>
      <c r="AH531">
        <v>106</v>
      </c>
      <c r="AI531">
        <v>30.62</v>
      </c>
      <c r="AJ531">
        <v>0</v>
      </c>
      <c r="AK531">
        <v>0</v>
      </c>
    </row>
    <row r="532" spans="28:37" x14ac:dyDescent="0.25">
      <c r="AB532" t="s">
        <v>23</v>
      </c>
      <c r="AC532">
        <v>41</v>
      </c>
      <c r="AD532" t="s">
        <v>11</v>
      </c>
      <c r="AE532">
        <v>1</v>
      </c>
      <c r="AF532">
        <v>31</v>
      </c>
      <c r="AG532">
        <v>265.3</v>
      </c>
      <c r="AH532">
        <v>94</v>
      </c>
      <c r="AI532">
        <v>45.1</v>
      </c>
      <c r="AJ532">
        <v>1</v>
      </c>
      <c r="AK532">
        <v>0</v>
      </c>
    </row>
    <row r="533" spans="28:37" x14ac:dyDescent="0.25">
      <c r="AB533" t="s">
        <v>42</v>
      </c>
      <c r="AC533">
        <v>33</v>
      </c>
      <c r="AD533" t="s">
        <v>11</v>
      </c>
      <c r="AE533">
        <v>0</v>
      </c>
      <c r="AF533">
        <v>0</v>
      </c>
      <c r="AG533">
        <v>128.6</v>
      </c>
      <c r="AH533">
        <v>83</v>
      </c>
      <c r="AI533">
        <v>21.86</v>
      </c>
      <c r="AJ533">
        <v>0</v>
      </c>
      <c r="AK533">
        <v>0</v>
      </c>
    </row>
    <row r="534" spans="28:37" x14ac:dyDescent="0.25">
      <c r="AB534" t="s">
        <v>63</v>
      </c>
      <c r="AC534">
        <v>42</v>
      </c>
      <c r="AD534" t="s">
        <v>11</v>
      </c>
      <c r="AE534">
        <v>0</v>
      </c>
      <c r="AF534">
        <v>0</v>
      </c>
      <c r="AG534">
        <v>161.5</v>
      </c>
      <c r="AH534">
        <v>92</v>
      </c>
      <c r="AI534">
        <v>27.46</v>
      </c>
      <c r="AJ534">
        <v>2</v>
      </c>
      <c r="AK534">
        <v>0</v>
      </c>
    </row>
    <row r="535" spans="28:37" x14ac:dyDescent="0.25">
      <c r="AB535" t="s">
        <v>26</v>
      </c>
      <c r="AC535">
        <v>44</v>
      </c>
      <c r="AD535" t="s">
        <v>13</v>
      </c>
      <c r="AE535">
        <v>0</v>
      </c>
      <c r="AF535">
        <v>0</v>
      </c>
      <c r="AG535">
        <v>165.3</v>
      </c>
      <c r="AH535">
        <v>120</v>
      </c>
      <c r="AI535">
        <v>28.1</v>
      </c>
      <c r="AJ535">
        <v>1</v>
      </c>
      <c r="AK535">
        <v>0</v>
      </c>
    </row>
    <row r="536" spans="28:37" x14ac:dyDescent="0.25">
      <c r="AB536" t="s">
        <v>60</v>
      </c>
      <c r="AC536">
        <v>45</v>
      </c>
      <c r="AD536" t="s">
        <v>11</v>
      </c>
      <c r="AE536">
        <v>0</v>
      </c>
      <c r="AF536">
        <v>0</v>
      </c>
      <c r="AG536">
        <v>195</v>
      </c>
      <c r="AH536">
        <v>92</v>
      </c>
      <c r="AI536">
        <v>33.15</v>
      </c>
      <c r="AJ536">
        <v>0</v>
      </c>
      <c r="AK536">
        <v>0</v>
      </c>
    </row>
    <row r="537" spans="28:37" x14ac:dyDescent="0.25">
      <c r="AB537" t="s">
        <v>14</v>
      </c>
      <c r="AC537">
        <v>42</v>
      </c>
      <c r="AD537" t="s">
        <v>11</v>
      </c>
      <c r="AE537">
        <v>0</v>
      </c>
      <c r="AF537">
        <v>0</v>
      </c>
      <c r="AG537">
        <v>213.8</v>
      </c>
      <c r="AH537">
        <v>79</v>
      </c>
      <c r="AI537">
        <v>36.35</v>
      </c>
      <c r="AJ537">
        <v>0</v>
      </c>
      <c r="AK537">
        <v>0</v>
      </c>
    </row>
    <row r="538" spans="28:37" x14ac:dyDescent="0.25">
      <c r="AB538" t="s">
        <v>29</v>
      </c>
      <c r="AC538">
        <v>43</v>
      </c>
      <c r="AD538" t="s">
        <v>16</v>
      </c>
      <c r="AE538">
        <v>1</v>
      </c>
      <c r="AF538">
        <v>24</v>
      </c>
      <c r="AG538">
        <v>205.5</v>
      </c>
      <c r="AH538">
        <v>114</v>
      </c>
      <c r="AI538">
        <v>34.94</v>
      </c>
      <c r="AJ538">
        <v>1</v>
      </c>
      <c r="AK538">
        <v>0</v>
      </c>
    </row>
    <row r="539" spans="28:37" x14ac:dyDescent="0.25">
      <c r="AB539" t="s">
        <v>23</v>
      </c>
      <c r="AC539">
        <v>43</v>
      </c>
      <c r="AD539" t="s">
        <v>11</v>
      </c>
      <c r="AE539">
        <v>1</v>
      </c>
      <c r="AF539">
        <v>22</v>
      </c>
      <c r="AG539">
        <v>252.9</v>
      </c>
      <c r="AH539">
        <v>112</v>
      </c>
      <c r="AI539">
        <v>42.99</v>
      </c>
      <c r="AJ539">
        <v>3</v>
      </c>
      <c r="AK539">
        <v>0</v>
      </c>
    </row>
    <row r="540" spans="28:37" x14ac:dyDescent="0.25">
      <c r="AB540" t="s">
        <v>54</v>
      </c>
      <c r="AC540">
        <v>44</v>
      </c>
      <c r="AD540" t="s">
        <v>11</v>
      </c>
      <c r="AE540">
        <v>0</v>
      </c>
      <c r="AF540">
        <v>0</v>
      </c>
      <c r="AG540">
        <v>192</v>
      </c>
      <c r="AH540">
        <v>91</v>
      </c>
      <c r="AI540">
        <v>32.64</v>
      </c>
      <c r="AJ540">
        <v>1</v>
      </c>
      <c r="AK540">
        <v>0</v>
      </c>
    </row>
    <row r="541" spans="28:37" x14ac:dyDescent="0.25">
      <c r="AB541" t="s">
        <v>39</v>
      </c>
      <c r="AC541">
        <v>40</v>
      </c>
      <c r="AD541" t="s">
        <v>11</v>
      </c>
      <c r="AE541">
        <v>1</v>
      </c>
      <c r="AF541">
        <v>39</v>
      </c>
      <c r="AG541">
        <v>69.099999999999994</v>
      </c>
      <c r="AH541">
        <v>122</v>
      </c>
      <c r="AI541">
        <v>11.75</v>
      </c>
      <c r="AJ541">
        <v>0</v>
      </c>
      <c r="AK541">
        <v>0</v>
      </c>
    </row>
    <row r="542" spans="28:37" x14ac:dyDescent="0.25">
      <c r="AB542" t="s">
        <v>17</v>
      </c>
      <c r="AC542">
        <v>28</v>
      </c>
      <c r="AD542" t="s">
        <v>13</v>
      </c>
      <c r="AE542">
        <v>0</v>
      </c>
      <c r="AF542">
        <v>0</v>
      </c>
      <c r="AG542">
        <v>261.7</v>
      </c>
      <c r="AH542">
        <v>97</v>
      </c>
      <c r="AI542">
        <v>44.49</v>
      </c>
      <c r="AJ542">
        <v>3</v>
      </c>
      <c r="AK542">
        <v>1</v>
      </c>
    </row>
    <row r="543" spans="28:37" x14ac:dyDescent="0.25">
      <c r="AB543" t="s">
        <v>24</v>
      </c>
      <c r="AC543">
        <v>47</v>
      </c>
      <c r="AD543" t="s">
        <v>11</v>
      </c>
      <c r="AE543">
        <v>0</v>
      </c>
      <c r="AF543">
        <v>0</v>
      </c>
      <c r="AG543">
        <v>235.5</v>
      </c>
      <c r="AH543">
        <v>81</v>
      </c>
      <c r="AI543">
        <v>40.04</v>
      </c>
      <c r="AJ543">
        <v>2</v>
      </c>
      <c r="AK543">
        <v>0</v>
      </c>
    </row>
    <row r="544" spans="28:37" x14ac:dyDescent="0.25">
      <c r="AB544" t="s">
        <v>62</v>
      </c>
      <c r="AC544">
        <v>38</v>
      </c>
      <c r="AD544" t="s">
        <v>13</v>
      </c>
      <c r="AE544">
        <v>0</v>
      </c>
      <c r="AF544">
        <v>0</v>
      </c>
      <c r="AG544">
        <v>213.4</v>
      </c>
      <c r="AH544">
        <v>100</v>
      </c>
      <c r="AI544">
        <v>36.28</v>
      </c>
      <c r="AJ544">
        <v>1</v>
      </c>
      <c r="AK544">
        <v>0</v>
      </c>
    </row>
    <row r="545" spans="28:37" x14ac:dyDescent="0.25">
      <c r="AB545" t="s">
        <v>32</v>
      </c>
      <c r="AC545">
        <v>43</v>
      </c>
      <c r="AD545" t="s">
        <v>11</v>
      </c>
      <c r="AE545">
        <v>1</v>
      </c>
      <c r="AF545">
        <v>22</v>
      </c>
      <c r="AG545">
        <v>263.8</v>
      </c>
      <c r="AH545">
        <v>65</v>
      </c>
      <c r="AI545">
        <v>44.85</v>
      </c>
      <c r="AJ545">
        <v>3</v>
      </c>
      <c r="AK545">
        <v>0</v>
      </c>
    </row>
    <row r="546" spans="28:37" x14ac:dyDescent="0.25">
      <c r="AB546" t="s">
        <v>44</v>
      </c>
      <c r="AC546">
        <v>40</v>
      </c>
      <c r="AD546" t="s">
        <v>16</v>
      </c>
      <c r="AE546">
        <v>1</v>
      </c>
      <c r="AF546">
        <v>31</v>
      </c>
      <c r="AG546">
        <v>183.4</v>
      </c>
      <c r="AH546">
        <v>126</v>
      </c>
      <c r="AI546">
        <v>31.18</v>
      </c>
      <c r="AJ546">
        <v>1</v>
      </c>
      <c r="AK546">
        <v>0</v>
      </c>
    </row>
    <row r="547" spans="28:37" x14ac:dyDescent="0.25">
      <c r="AB547" t="s">
        <v>44</v>
      </c>
      <c r="AC547">
        <v>24</v>
      </c>
      <c r="AD547" t="s">
        <v>16</v>
      </c>
      <c r="AE547">
        <v>0</v>
      </c>
      <c r="AF547">
        <v>0</v>
      </c>
      <c r="AG547">
        <v>157.6</v>
      </c>
      <c r="AH547">
        <v>85</v>
      </c>
      <c r="AI547">
        <v>26.79</v>
      </c>
      <c r="AJ547">
        <v>5</v>
      </c>
      <c r="AK547">
        <v>1</v>
      </c>
    </row>
    <row r="548" spans="28:37" x14ac:dyDescent="0.25">
      <c r="AB548" t="s">
        <v>48</v>
      </c>
      <c r="AC548">
        <v>42</v>
      </c>
      <c r="AD548" t="s">
        <v>11</v>
      </c>
      <c r="AE548">
        <v>0</v>
      </c>
      <c r="AF548">
        <v>0</v>
      </c>
      <c r="AG548">
        <v>175.6</v>
      </c>
      <c r="AH548">
        <v>147</v>
      </c>
      <c r="AI548">
        <v>29.85</v>
      </c>
      <c r="AJ548">
        <v>0</v>
      </c>
      <c r="AK548">
        <v>0</v>
      </c>
    </row>
    <row r="549" spans="28:37" x14ac:dyDescent="0.25">
      <c r="AB549" t="s">
        <v>35</v>
      </c>
      <c r="AC549">
        <v>36</v>
      </c>
      <c r="AD549" t="s">
        <v>11</v>
      </c>
      <c r="AE549">
        <v>0</v>
      </c>
      <c r="AF549">
        <v>0</v>
      </c>
      <c r="AG549">
        <v>242.5</v>
      </c>
      <c r="AH549">
        <v>101</v>
      </c>
      <c r="AI549">
        <v>41.23</v>
      </c>
      <c r="AJ549">
        <v>2</v>
      </c>
      <c r="AK549">
        <v>0</v>
      </c>
    </row>
    <row r="550" spans="28:37" x14ac:dyDescent="0.25">
      <c r="AB550" t="s">
        <v>26</v>
      </c>
      <c r="AC550">
        <v>44</v>
      </c>
      <c r="AD550" t="s">
        <v>11</v>
      </c>
      <c r="AE550">
        <v>0</v>
      </c>
      <c r="AF550">
        <v>0</v>
      </c>
      <c r="AG550">
        <v>151</v>
      </c>
      <c r="AH550">
        <v>102</v>
      </c>
      <c r="AI550">
        <v>25.67</v>
      </c>
      <c r="AJ550">
        <v>0</v>
      </c>
      <c r="AK550">
        <v>0</v>
      </c>
    </row>
    <row r="551" spans="28:37" x14ac:dyDescent="0.25">
      <c r="AB551" t="s">
        <v>29</v>
      </c>
      <c r="AC551">
        <v>41</v>
      </c>
      <c r="AD551" t="s">
        <v>11</v>
      </c>
      <c r="AE551">
        <v>0</v>
      </c>
      <c r="AF551">
        <v>0</v>
      </c>
      <c r="AG551">
        <v>138.1</v>
      </c>
      <c r="AH551">
        <v>103</v>
      </c>
      <c r="AI551">
        <v>23.48</v>
      </c>
      <c r="AJ551">
        <v>1</v>
      </c>
      <c r="AK551">
        <v>0</v>
      </c>
    </row>
    <row r="552" spans="28:37" x14ac:dyDescent="0.25">
      <c r="AB552" t="s">
        <v>23</v>
      </c>
      <c r="AC552">
        <v>37</v>
      </c>
      <c r="AD552" t="s">
        <v>13</v>
      </c>
      <c r="AE552">
        <v>0</v>
      </c>
      <c r="AF552">
        <v>0</v>
      </c>
      <c r="AG552">
        <v>264.7</v>
      </c>
      <c r="AH552">
        <v>69</v>
      </c>
      <c r="AI552">
        <v>45</v>
      </c>
      <c r="AJ552">
        <v>1</v>
      </c>
      <c r="AK552">
        <v>1</v>
      </c>
    </row>
    <row r="553" spans="28:37" x14ac:dyDescent="0.25">
      <c r="AB553" t="s">
        <v>45</v>
      </c>
      <c r="AC553">
        <v>40</v>
      </c>
      <c r="AD553" t="s">
        <v>13</v>
      </c>
      <c r="AE553">
        <v>1</v>
      </c>
      <c r="AF553">
        <v>31</v>
      </c>
      <c r="AG553">
        <v>282.3</v>
      </c>
      <c r="AH553">
        <v>70</v>
      </c>
      <c r="AI553">
        <v>47.99</v>
      </c>
      <c r="AJ553">
        <v>1</v>
      </c>
      <c r="AK553">
        <v>0</v>
      </c>
    </row>
    <row r="554" spans="28:37" x14ac:dyDescent="0.25">
      <c r="AB554" t="s">
        <v>52</v>
      </c>
      <c r="AC554">
        <v>35</v>
      </c>
      <c r="AD554" t="s">
        <v>11</v>
      </c>
      <c r="AE554">
        <v>0</v>
      </c>
      <c r="AF554">
        <v>0</v>
      </c>
      <c r="AG554">
        <v>197.1</v>
      </c>
      <c r="AH554">
        <v>126</v>
      </c>
      <c r="AI554">
        <v>33.51</v>
      </c>
      <c r="AJ554">
        <v>3</v>
      </c>
      <c r="AK554">
        <v>0</v>
      </c>
    </row>
    <row r="555" spans="28:37" x14ac:dyDescent="0.25">
      <c r="AB555" t="s">
        <v>63</v>
      </c>
      <c r="AC555">
        <v>36</v>
      </c>
      <c r="AD555" t="s">
        <v>13</v>
      </c>
      <c r="AE555">
        <v>0</v>
      </c>
      <c r="AF555">
        <v>0</v>
      </c>
      <c r="AG555">
        <v>205.3</v>
      </c>
      <c r="AH555">
        <v>95</v>
      </c>
      <c r="AI555">
        <v>34.9</v>
      </c>
      <c r="AJ555">
        <v>1</v>
      </c>
      <c r="AK555">
        <v>0</v>
      </c>
    </row>
    <row r="556" spans="28:37" x14ac:dyDescent="0.25">
      <c r="AB556" t="s">
        <v>36</v>
      </c>
      <c r="AC556">
        <v>40</v>
      </c>
      <c r="AD556" t="s">
        <v>11</v>
      </c>
      <c r="AE556">
        <v>1</v>
      </c>
      <c r="AF556">
        <v>22</v>
      </c>
      <c r="AG556">
        <v>181.8</v>
      </c>
      <c r="AH556">
        <v>110</v>
      </c>
      <c r="AI556">
        <v>30.91</v>
      </c>
      <c r="AJ556">
        <v>2</v>
      </c>
      <c r="AK556">
        <v>0</v>
      </c>
    </row>
    <row r="557" spans="28:37" x14ac:dyDescent="0.25">
      <c r="AB557" t="s">
        <v>40</v>
      </c>
      <c r="AC557">
        <v>36</v>
      </c>
      <c r="AD557" t="s">
        <v>11</v>
      </c>
      <c r="AE557">
        <v>0</v>
      </c>
      <c r="AF557">
        <v>0</v>
      </c>
      <c r="AG557">
        <v>252</v>
      </c>
      <c r="AH557">
        <v>120</v>
      </c>
      <c r="AI557">
        <v>42.84</v>
      </c>
      <c r="AJ557">
        <v>2</v>
      </c>
      <c r="AK557">
        <v>0</v>
      </c>
    </row>
    <row r="558" spans="28:37" x14ac:dyDescent="0.25">
      <c r="AB558" t="s">
        <v>32</v>
      </c>
      <c r="AC558">
        <v>41</v>
      </c>
      <c r="AD558" t="s">
        <v>11</v>
      </c>
      <c r="AE558">
        <v>0</v>
      </c>
      <c r="AF558">
        <v>0</v>
      </c>
      <c r="AG558">
        <v>231.2</v>
      </c>
      <c r="AH558">
        <v>135</v>
      </c>
      <c r="AI558">
        <v>39.299999999999997</v>
      </c>
      <c r="AJ558">
        <v>1</v>
      </c>
      <c r="AK558">
        <v>0</v>
      </c>
    </row>
    <row r="559" spans="28:37" x14ac:dyDescent="0.25">
      <c r="AB559" t="s">
        <v>36</v>
      </c>
      <c r="AC559">
        <v>34</v>
      </c>
      <c r="AD559" t="s">
        <v>11</v>
      </c>
      <c r="AE559">
        <v>1</v>
      </c>
      <c r="AF559">
        <v>33</v>
      </c>
      <c r="AG559">
        <v>200.1</v>
      </c>
      <c r="AH559">
        <v>108</v>
      </c>
      <c r="AI559">
        <v>34.020000000000003</v>
      </c>
      <c r="AJ559">
        <v>0</v>
      </c>
      <c r="AK559">
        <v>0</v>
      </c>
    </row>
    <row r="560" spans="28:37" x14ac:dyDescent="0.25">
      <c r="AB560" t="s">
        <v>19</v>
      </c>
      <c r="AC560">
        <v>31</v>
      </c>
      <c r="AD560" t="s">
        <v>13</v>
      </c>
      <c r="AE560">
        <v>1</v>
      </c>
      <c r="AF560">
        <v>26</v>
      </c>
      <c r="AG560">
        <v>266.7</v>
      </c>
      <c r="AH560">
        <v>109</v>
      </c>
      <c r="AI560">
        <v>45.34</v>
      </c>
      <c r="AJ560">
        <v>1</v>
      </c>
      <c r="AK560">
        <v>0</v>
      </c>
    </row>
    <row r="561" spans="28:37" x14ac:dyDescent="0.25">
      <c r="AB561" t="s">
        <v>60</v>
      </c>
      <c r="AC561">
        <v>35</v>
      </c>
      <c r="AD561" t="s">
        <v>13</v>
      </c>
      <c r="AE561">
        <v>0</v>
      </c>
      <c r="AF561">
        <v>0</v>
      </c>
      <c r="AG561">
        <v>175.3</v>
      </c>
      <c r="AH561">
        <v>106</v>
      </c>
      <c r="AI561">
        <v>29.8</v>
      </c>
      <c r="AJ561">
        <v>0</v>
      </c>
      <c r="AK561">
        <v>0</v>
      </c>
    </row>
    <row r="562" spans="28:37" x14ac:dyDescent="0.25">
      <c r="AB562" t="s">
        <v>29</v>
      </c>
      <c r="AC562">
        <v>39</v>
      </c>
      <c r="AD562" t="s">
        <v>13</v>
      </c>
      <c r="AE562">
        <v>0</v>
      </c>
      <c r="AF562">
        <v>0</v>
      </c>
      <c r="AG562">
        <v>125.1</v>
      </c>
      <c r="AH562">
        <v>99</v>
      </c>
      <c r="AI562">
        <v>21.27</v>
      </c>
      <c r="AJ562">
        <v>3</v>
      </c>
      <c r="AK562">
        <v>0</v>
      </c>
    </row>
    <row r="563" spans="28:37" x14ac:dyDescent="0.25">
      <c r="AB563" t="s">
        <v>42</v>
      </c>
      <c r="AC563">
        <v>36</v>
      </c>
      <c r="AD563" t="s">
        <v>11</v>
      </c>
      <c r="AE563">
        <v>0</v>
      </c>
      <c r="AF563">
        <v>0</v>
      </c>
      <c r="AG563">
        <v>176.8</v>
      </c>
      <c r="AH563">
        <v>90</v>
      </c>
      <c r="AI563">
        <v>30.06</v>
      </c>
      <c r="AJ563">
        <v>1</v>
      </c>
      <c r="AK563">
        <v>0</v>
      </c>
    </row>
    <row r="564" spans="28:37" x14ac:dyDescent="0.25">
      <c r="AB564" t="s">
        <v>18</v>
      </c>
      <c r="AC564">
        <v>38</v>
      </c>
      <c r="AD564" t="s">
        <v>11</v>
      </c>
      <c r="AE564">
        <v>0</v>
      </c>
      <c r="AF564">
        <v>0</v>
      </c>
      <c r="AG564">
        <v>241.9</v>
      </c>
      <c r="AH564">
        <v>101</v>
      </c>
      <c r="AI564">
        <v>41.12</v>
      </c>
      <c r="AJ564">
        <v>1</v>
      </c>
      <c r="AK564">
        <v>0</v>
      </c>
    </row>
    <row r="565" spans="28:37" x14ac:dyDescent="0.25">
      <c r="AB565" t="s">
        <v>20</v>
      </c>
      <c r="AC565">
        <v>40</v>
      </c>
      <c r="AD565" t="s">
        <v>13</v>
      </c>
      <c r="AE565">
        <v>0</v>
      </c>
      <c r="AF565">
        <v>0</v>
      </c>
      <c r="AG565">
        <v>217.1</v>
      </c>
      <c r="AH565">
        <v>99</v>
      </c>
      <c r="AI565">
        <v>36.909999999999997</v>
      </c>
      <c r="AJ565">
        <v>1</v>
      </c>
      <c r="AK565">
        <v>0</v>
      </c>
    </row>
    <row r="566" spans="28:37" x14ac:dyDescent="0.25">
      <c r="AB566" t="s">
        <v>24</v>
      </c>
      <c r="AC566">
        <v>33</v>
      </c>
      <c r="AD566" t="s">
        <v>16</v>
      </c>
      <c r="AE566">
        <v>0</v>
      </c>
      <c r="AF566">
        <v>0</v>
      </c>
      <c r="AG566">
        <v>195.4</v>
      </c>
      <c r="AH566">
        <v>110</v>
      </c>
      <c r="AI566">
        <v>33.22</v>
      </c>
      <c r="AJ566">
        <v>0</v>
      </c>
      <c r="AK566">
        <v>0</v>
      </c>
    </row>
    <row r="567" spans="28:37" x14ac:dyDescent="0.25">
      <c r="AB567" t="s">
        <v>27</v>
      </c>
      <c r="AC567">
        <v>27</v>
      </c>
      <c r="AD567" t="s">
        <v>11</v>
      </c>
      <c r="AE567">
        <v>0</v>
      </c>
      <c r="AF567">
        <v>0</v>
      </c>
      <c r="AG567">
        <v>222.4</v>
      </c>
      <c r="AH567">
        <v>78</v>
      </c>
      <c r="AI567">
        <v>37.81</v>
      </c>
      <c r="AJ567">
        <v>1</v>
      </c>
      <c r="AK567">
        <v>1</v>
      </c>
    </row>
    <row r="568" spans="28:37" x14ac:dyDescent="0.25">
      <c r="AB568" t="s">
        <v>58</v>
      </c>
      <c r="AC568">
        <v>35</v>
      </c>
      <c r="AD568" t="s">
        <v>16</v>
      </c>
      <c r="AE568">
        <v>0</v>
      </c>
      <c r="AF568">
        <v>0</v>
      </c>
      <c r="AG568">
        <v>189.5</v>
      </c>
      <c r="AH568">
        <v>90</v>
      </c>
      <c r="AI568">
        <v>32.22</v>
      </c>
      <c r="AJ568">
        <v>1</v>
      </c>
      <c r="AK568">
        <v>0</v>
      </c>
    </row>
    <row r="569" spans="28:37" x14ac:dyDescent="0.25">
      <c r="AB569" t="s">
        <v>19</v>
      </c>
      <c r="AC569">
        <v>39</v>
      </c>
      <c r="AD569" t="s">
        <v>11</v>
      </c>
      <c r="AE569">
        <v>0</v>
      </c>
      <c r="AF569">
        <v>0</v>
      </c>
      <c r="AG569">
        <v>123.1</v>
      </c>
      <c r="AH569">
        <v>100</v>
      </c>
      <c r="AI569">
        <v>20.93</v>
      </c>
      <c r="AJ569">
        <v>0</v>
      </c>
      <c r="AK569">
        <v>0</v>
      </c>
    </row>
    <row r="570" spans="28:37" x14ac:dyDescent="0.25">
      <c r="AB570" t="s">
        <v>57</v>
      </c>
      <c r="AC570">
        <v>40</v>
      </c>
      <c r="AD570" t="s">
        <v>11</v>
      </c>
      <c r="AE570">
        <v>1</v>
      </c>
      <c r="AF570">
        <v>38</v>
      </c>
      <c r="AG570">
        <v>256.7</v>
      </c>
      <c r="AH570">
        <v>98</v>
      </c>
      <c r="AI570">
        <v>43.64</v>
      </c>
      <c r="AJ570">
        <v>3</v>
      </c>
      <c r="AK570">
        <v>0</v>
      </c>
    </row>
    <row r="571" spans="28:37" x14ac:dyDescent="0.25">
      <c r="AB571" t="s">
        <v>63</v>
      </c>
      <c r="AC571">
        <v>35</v>
      </c>
      <c r="AD571" t="s">
        <v>13</v>
      </c>
      <c r="AE571">
        <v>0</v>
      </c>
      <c r="AF571">
        <v>0</v>
      </c>
      <c r="AG571">
        <v>159.1</v>
      </c>
      <c r="AH571">
        <v>94</v>
      </c>
      <c r="AI571">
        <v>27.05</v>
      </c>
      <c r="AJ571">
        <v>1</v>
      </c>
      <c r="AK571">
        <v>0</v>
      </c>
    </row>
    <row r="572" spans="28:37" x14ac:dyDescent="0.25">
      <c r="AB572" t="s">
        <v>35</v>
      </c>
      <c r="AC572">
        <v>46</v>
      </c>
      <c r="AD572" t="s">
        <v>13</v>
      </c>
      <c r="AE572">
        <v>0</v>
      </c>
      <c r="AF572">
        <v>0</v>
      </c>
      <c r="AG572">
        <v>100.1</v>
      </c>
      <c r="AH572">
        <v>90</v>
      </c>
      <c r="AI572">
        <v>17.02</v>
      </c>
      <c r="AJ572">
        <v>3</v>
      </c>
      <c r="AK572">
        <v>0</v>
      </c>
    </row>
    <row r="573" spans="28:37" x14ac:dyDescent="0.25">
      <c r="AB573" t="s">
        <v>29</v>
      </c>
      <c r="AC573">
        <v>36</v>
      </c>
      <c r="AD573" t="s">
        <v>11</v>
      </c>
      <c r="AE573">
        <v>1</v>
      </c>
      <c r="AF573">
        <v>32</v>
      </c>
      <c r="AG573">
        <v>30.9</v>
      </c>
      <c r="AH573">
        <v>113</v>
      </c>
      <c r="AI573">
        <v>5.25</v>
      </c>
      <c r="AJ573">
        <v>1</v>
      </c>
      <c r="AK573">
        <v>0</v>
      </c>
    </row>
    <row r="574" spans="28:37" x14ac:dyDescent="0.25">
      <c r="AB574" t="s">
        <v>54</v>
      </c>
      <c r="AC574">
        <v>41</v>
      </c>
      <c r="AD574" t="s">
        <v>11</v>
      </c>
      <c r="AE574">
        <v>0</v>
      </c>
      <c r="AF574">
        <v>0</v>
      </c>
      <c r="AG574">
        <v>223.2</v>
      </c>
      <c r="AH574">
        <v>76</v>
      </c>
      <c r="AI574">
        <v>37.94</v>
      </c>
      <c r="AJ574">
        <v>3</v>
      </c>
      <c r="AK574">
        <v>0</v>
      </c>
    </row>
    <row r="575" spans="28:37" x14ac:dyDescent="0.25">
      <c r="AB575" t="s">
        <v>31</v>
      </c>
      <c r="AC575">
        <v>41</v>
      </c>
      <c r="AD575" t="s">
        <v>16</v>
      </c>
      <c r="AE575">
        <v>0</v>
      </c>
      <c r="AF575">
        <v>0</v>
      </c>
      <c r="AG575">
        <v>187.4</v>
      </c>
      <c r="AH575">
        <v>101</v>
      </c>
      <c r="AI575">
        <v>31.86</v>
      </c>
      <c r="AJ575">
        <v>1</v>
      </c>
      <c r="AK575">
        <v>0</v>
      </c>
    </row>
    <row r="576" spans="28:37" x14ac:dyDescent="0.25">
      <c r="AB576" t="s">
        <v>29</v>
      </c>
      <c r="AC576">
        <v>44</v>
      </c>
      <c r="AD576" t="s">
        <v>11</v>
      </c>
      <c r="AE576">
        <v>0</v>
      </c>
      <c r="AF576">
        <v>0</v>
      </c>
      <c r="AG576">
        <v>277.5</v>
      </c>
      <c r="AH576">
        <v>104</v>
      </c>
      <c r="AI576">
        <v>47.18</v>
      </c>
      <c r="AJ576">
        <v>1</v>
      </c>
      <c r="AK576">
        <v>0</v>
      </c>
    </row>
    <row r="577" spans="28:37" x14ac:dyDescent="0.25">
      <c r="AB577" t="s">
        <v>55</v>
      </c>
      <c r="AC577">
        <v>45</v>
      </c>
      <c r="AD577" t="s">
        <v>16</v>
      </c>
      <c r="AE577">
        <v>0</v>
      </c>
      <c r="AF577">
        <v>0</v>
      </c>
      <c r="AG577">
        <v>147.19999999999999</v>
      </c>
      <c r="AH577">
        <v>119</v>
      </c>
      <c r="AI577">
        <v>25.02</v>
      </c>
      <c r="AJ577">
        <v>1</v>
      </c>
      <c r="AK577">
        <v>0</v>
      </c>
    </row>
    <row r="578" spans="28:37" x14ac:dyDescent="0.25">
      <c r="AB578" t="s">
        <v>57</v>
      </c>
      <c r="AC578">
        <v>39</v>
      </c>
      <c r="AD578" t="s">
        <v>13</v>
      </c>
      <c r="AE578">
        <v>0</v>
      </c>
      <c r="AF578">
        <v>0</v>
      </c>
      <c r="AG578">
        <v>185.8</v>
      </c>
      <c r="AH578">
        <v>36</v>
      </c>
      <c r="AI578">
        <v>31.59</v>
      </c>
      <c r="AJ578">
        <v>4</v>
      </c>
      <c r="AK578">
        <v>0</v>
      </c>
    </row>
    <row r="579" spans="28:37" x14ac:dyDescent="0.25">
      <c r="AB579" t="s">
        <v>12</v>
      </c>
      <c r="AC579">
        <v>39</v>
      </c>
      <c r="AD579" t="s">
        <v>16</v>
      </c>
      <c r="AE579">
        <v>1</v>
      </c>
      <c r="AF579">
        <v>29</v>
      </c>
      <c r="AG579">
        <v>155.4</v>
      </c>
      <c r="AH579">
        <v>110</v>
      </c>
      <c r="AI579">
        <v>26.42</v>
      </c>
      <c r="AJ579">
        <v>3</v>
      </c>
      <c r="AK579">
        <v>0</v>
      </c>
    </row>
    <row r="580" spans="28:37" x14ac:dyDescent="0.25">
      <c r="AB580" t="s">
        <v>39</v>
      </c>
      <c r="AC580">
        <v>46</v>
      </c>
      <c r="AD580" t="s">
        <v>16</v>
      </c>
      <c r="AE580">
        <v>0</v>
      </c>
      <c r="AF580">
        <v>0</v>
      </c>
      <c r="AG580">
        <v>154.19999999999999</v>
      </c>
      <c r="AH580">
        <v>91</v>
      </c>
      <c r="AI580">
        <v>26.21</v>
      </c>
      <c r="AJ580">
        <v>6</v>
      </c>
      <c r="AK580">
        <v>0</v>
      </c>
    </row>
    <row r="581" spans="28:37" x14ac:dyDescent="0.25">
      <c r="AB581" t="s">
        <v>23</v>
      </c>
      <c r="AC581">
        <v>41</v>
      </c>
      <c r="AD581" t="s">
        <v>11</v>
      </c>
      <c r="AE581">
        <v>0</v>
      </c>
      <c r="AF581">
        <v>0</v>
      </c>
      <c r="AG581">
        <v>97.6</v>
      </c>
      <c r="AH581">
        <v>98</v>
      </c>
      <c r="AI581">
        <v>16.59</v>
      </c>
      <c r="AJ581">
        <v>1</v>
      </c>
      <c r="AK581">
        <v>0</v>
      </c>
    </row>
    <row r="582" spans="28:37" x14ac:dyDescent="0.25">
      <c r="AB582" t="s">
        <v>38</v>
      </c>
      <c r="AC582">
        <v>41</v>
      </c>
      <c r="AD582" t="s">
        <v>11</v>
      </c>
      <c r="AE582">
        <v>0</v>
      </c>
      <c r="AF582">
        <v>0</v>
      </c>
      <c r="AG582">
        <v>178.8</v>
      </c>
      <c r="AH582">
        <v>94</v>
      </c>
      <c r="AI582">
        <v>30.4</v>
      </c>
      <c r="AJ582">
        <v>1</v>
      </c>
      <c r="AK582">
        <v>0</v>
      </c>
    </row>
    <row r="583" spans="28:37" x14ac:dyDescent="0.25">
      <c r="AB583" t="s">
        <v>47</v>
      </c>
      <c r="AC583">
        <v>37</v>
      </c>
      <c r="AD583" t="s">
        <v>13</v>
      </c>
      <c r="AE583">
        <v>0</v>
      </c>
      <c r="AF583">
        <v>0</v>
      </c>
      <c r="AG583">
        <v>149.30000000000001</v>
      </c>
      <c r="AH583">
        <v>104</v>
      </c>
      <c r="AI583">
        <v>25.38</v>
      </c>
      <c r="AJ583">
        <v>0</v>
      </c>
      <c r="AK583">
        <v>0</v>
      </c>
    </row>
    <row r="584" spans="28:37" x14ac:dyDescent="0.25">
      <c r="AB584" t="s">
        <v>34</v>
      </c>
      <c r="AC584">
        <v>39</v>
      </c>
      <c r="AD584" t="s">
        <v>11</v>
      </c>
      <c r="AE584">
        <v>0</v>
      </c>
      <c r="AF584">
        <v>0</v>
      </c>
      <c r="AG584">
        <v>206</v>
      </c>
      <c r="AH584">
        <v>89</v>
      </c>
      <c r="AI584">
        <v>35.020000000000003</v>
      </c>
      <c r="AJ584">
        <v>0</v>
      </c>
      <c r="AK584">
        <v>0</v>
      </c>
    </row>
    <row r="585" spans="28:37" x14ac:dyDescent="0.25">
      <c r="AB585" t="s">
        <v>22</v>
      </c>
      <c r="AC585">
        <v>39</v>
      </c>
      <c r="AD585" t="s">
        <v>11</v>
      </c>
      <c r="AE585">
        <v>0</v>
      </c>
      <c r="AF585">
        <v>0</v>
      </c>
      <c r="AG585">
        <v>216.8</v>
      </c>
      <c r="AH585">
        <v>86</v>
      </c>
      <c r="AI585">
        <v>36.86</v>
      </c>
      <c r="AJ585">
        <v>0</v>
      </c>
      <c r="AK585">
        <v>0</v>
      </c>
    </row>
    <row r="586" spans="28:37" x14ac:dyDescent="0.25">
      <c r="AB586" t="s">
        <v>19</v>
      </c>
      <c r="AC586">
        <v>37</v>
      </c>
      <c r="AD586" t="s">
        <v>11</v>
      </c>
      <c r="AE586">
        <v>0</v>
      </c>
      <c r="AF586">
        <v>0</v>
      </c>
      <c r="AG586">
        <v>103.3</v>
      </c>
      <c r="AH586">
        <v>110</v>
      </c>
      <c r="AI586">
        <v>17.559999999999999</v>
      </c>
      <c r="AJ586">
        <v>0</v>
      </c>
      <c r="AK586">
        <v>0</v>
      </c>
    </row>
    <row r="587" spans="28:37" x14ac:dyDescent="0.25">
      <c r="AB587" t="s">
        <v>21</v>
      </c>
      <c r="AC587">
        <v>38</v>
      </c>
      <c r="AD587" t="s">
        <v>11</v>
      </c>
      <c r="AE587">
        <v>0</v>
      </c>
      <c r="AF587">
        <v>0</v>
      </c>
      <c r="AG587">
        <v>139.4</v>
      </c>
      <c r="AH587">
        <v>95</v>
      </c>
      <c r="AI587">
        <v>23.7</v>
      </c>
      <c r="AJ587">
        <v>0</v>
      </c>
      <c r="AK587">
        <v>0</v>
      </c>
    </row>
    <row r="588" spans="28:37" x14ac:dyDescent="0.25">
      <c r="AB588" t="s">
        <v>58</v>
      </c>
      <c r="AC588">
        <v>42</v>
      </c>
      <c r="AD588" t="s">
        <v>11</v>
      </c>
      <c r="AE588">
        <v>0</v>
      </c>
      <c r="AF588">
        <v>0</v>
      </c>
      <c r="AG588">
        <v>191.2</v>
      </c>
      <c r="AH588">
        <v>110</v>
      </c>
      <c r="AI588">
        <v>32.5</v>
      </c>
      <c r="AJ588">
        <v>1</v>
      </c>
      <c r="AK588">
        <v>0</v>
      </c>
    </row>
    <row r="589" spans="28:37" x14ac:dyDescent="0.25">
      <c r="AB589" t="s">
        <v>23</v>
      </c>
      <c r="AC589">
        <v>40</v>
      </c>
      <c r="AD589" t="s">
        <v>16</v>
      </c>
      <c r="AE589">
        <v>1</v>
      </c>
      <c r="AF589">
        <v>23</v>
      </c>
      <c r="AG589">
        <v>160</v>
      </c>
      <c r="AH589">
        <v>104</v>
      </c>
      <c r="AI589">
        <v>27.2</v>
      </c>
      <c r="AJ589">
        <v>1</v>
      </c>
      <c r="AK589">
        <v>0</v>
      </c>
    </row>
    <row r="590" spans="28:37" x14ac:dyDescent="0.25">
      <c r="AB590" t="s">
        <v>17</v>
      </c>
      <c r="AC590">
        <v>40</v>
      </c>
      <c r="AD590" t="s">
        <v>16</v>
      </c>
      <c r="AE590">
        <v>0</v>
      </c>
      <c r="AF590">
        <v>0</v>
      </c>
      <c r="AG590">
        <v>221.7</v>
      </c>
      <c r="AH590">
        <v>95</v>
      </c>
      <c r="AI590">
        <v>37.69</v>
      </c>
      <c r="AJ590">
        <v>3</v>
      </c>
      <c r="AK590">
        <v>0</v>
      </c>
    </row>
    <row r="591" spans="28:37" x14ac:dyDescent="0.25">
      <c r="AB591" t="s">
        <v>29</v>
      </c>
      <c r="AC591">
        <v>39</v>
      </c>
      <c r="AD591" t="s">
        <v>11</v>
      </c>
      <c r="AE591">
        <v>0</v>
      </c>
      <c r="AF591">
        <v>0</v>
      </c>
      <c r="AG591">
        <v>215.6</v>
      </c>
      <c r="AH591">
        <v>78</v>
      </c>
      <c r="AI591">
        <v>36.65</v>
      </c>
      <c r="AJ591">
        <v>1</v>
      </c>
      <c r="AK591">
        <v>0</v>
      </c>
    </row>
    <row r="592" spans="28:37" x14ac:dyDescent="0.25">
      <c r="AB592" t="s">
        <v>62</v>
      </c>
      <c r="AC592">
        <v>40</v>
      </c>
      <c r="AD592" t="s">
        <v>16</v>
      </c>
      <c r="AE592">
        <v>1</v>
      </c>
      <c r="AF592">
        <v>42</v>
      </c>
      <c r="AG592">
        <v>165.3</v>
      </c>
      <c r="AH592">
        <v>97</v>
      </c>
      <c r="AI592">
        <v>28.1</v>
      </c>
      <c r="AJ592">
        <v>3</v>
      </c>
      <c r="AK592">
        <v>0</v>
      </c>
    </row>
    <row r="593" spans="28:37" x14ac:dyDescent="0.25">
      <c r="AB593" t="s">
        <v>25</v>
      </c>
      <c r="AC593">
        <v>45</v>
      </c>
      <c r="AD593" t="s">
        <v>11</v>
      </c>
      <c r="AE593">
        <v>1</v>
      </c>
      <c r="AF593">
        <v>32</v>
      </c>
      <c r="AG593">
        <v>94.7</v>
      </c>
      <c r="AH593">
        <v>111</v>
      </c>
      <c r="AI593">
        <v>16.100000000000001</v>
      </c>
      <c r="AJ593">
        <v>2</v>
      </c>
      <c r="AK593">
        <v>0</v>
      </c>
    </row>
    <row r="594" spans="28:37" x14ac:dyDescent="0.25">
      <c r="AB594" t="s">
        <v>51</v>
      </c>
      <c r="AC594">
        <v>38</v>
      </c>
      <c r="AD594" t="s">
        <v>16</v>
      </c>
      <c r="AE594">
        <v>0</v>
      </c>
      <c r="AF594">
        <v>0</v>
      </c>
      <c r="AG594">
        <v>203.2</v>
      </c>
      <c r="AH594">
        <v>81</v>
      </c>
      <c r="AI594">
        <v>34.54</v>
      </c>
      <c r="AJ594">
        <v>2</v>
      </c>
      <c r="AK594">
        <v>0</v>
      </c>
    </row>
    <row r="595" spans="28:37" x14ac:dyDescent="0.25">
      <c r="AB595" t="s">
        <v>59</v>
      </c>
      <c r="AC595">
        <v>42</v>
      </c>
      <c r="AD595" t="s">
        <v>16</v>
      </c>
      <c r="AE595">
        <v>0</v>
      </c>
      <c r="AF595">
        <v>0</v>
      </c>
      <c r="AG595">
        <v>195.3</v>
      </c>
      <c r="AH595">
        <v>70</v>
      </c>
      <c r="AI595">
        <v>33.200000000000003</v>
      </c>
      <c r="AJ595">
        <v>3</v>
      </c>
      <c r="AK595">
        <v>0</v>
      </c>
    </row>
    <row r="596" spans="28:37" x14ac:dyDescent="0.25">
      <c r="AB596" t="s">
        <v>17</v>
      </c>
      <c r="AC596">
        <v>38</v>
      </c>
      <c r="AD596" t="s">
        <v>11</v>
      </c>
      <c r="AE596">
        <v>0</v>
      </c>
      <c r="AF596">
        <v>0</v>
      </c>
      <c r="AG596">
        <v>114.4</v>
      </c>
      <c r="AH596">
        <v>104</v>
      </c>
      <c r="AI596">
        <v>19.45</v>
      </c>
      <c r="AJ596">
        <v>2</v>
      </c>
      <c r="AK596">
        <v>0</v>
      </c>
    </row>
    <row r="597" spans="28:37" x14ac:dyDescent="0.25">
      <c r="AB597" t="s">
        <v>26</v>
      </c>
      <c r="AC597">
        <v>33</v>
      </c>
      <c r="AD597" t="s">
        <v>11</v>
      </c>
      <c r="AE597">
        <v>0</v>
      </c>
      <c r="AF597">
        <v>0</v>
      </c>
      <c r="AG597">
        <v>222.8</v>
      </c>
      <c r="AH597">
        <v>101</v>
      </c>
      <c r="AI597">
        <v>37.880000000000003</v>
      </c>
      <c r="AJ597">
        <v>2</v>
      </c>
      <c r="AK597">
        <v>0</v>
      </c>
    </row>
    <row r="598" spans="28:37" x14ac:dyDescent="0.25">
      <c r="AB598" t="s">
        <v>45</v>
      </c>
      <c r="AC598">
        <v>42</v>
      </c>
      <c r="AD598" t="s">
        <v>11</v>
      </c>
      <c r="AE598">
        <v>1</v>
      </c>
      <c r="AF598">
        <v>22</v>
      </c>
      <c r="AG598">
        <v>175.9</v>
      </c>
      <c r="AH598">
        <v>70</v>
      </c>
      <c r="AI598">
        <v>29.9</v>
      </c>
      <c r="AJ598">
        <v>2</v>
      </c>
      <c r="AK598">
        <v>0</v>
      </c>
    </row>
    <row r="599" spans="28:37" x14ac:dyDescent="0.25">
      <c r="AB599" t="s">
        <v>19</v>
      </c>
      <c r="AC599">
        <v>26</v>
      </c>
      <c r="AD599" t="s">
        <v>16</v>
      </c>
      <c r="AE599">
        <v>0</v>
      </c>
      <c r="AF599">
        <v>0</v>
      </c>
      <c r="AG599">
        <v>249.9</v>
      </c>
      <c r="AH599">
        <v>95</v>
      </c>
      <c r="AI599">
        <v>42.48</v>
      </c>
      <c r="AJ599">
        <v>1</v>
      </c>
      <c r="AK599">
        <v>1</v>
      </c>
    </row>
    <row r="600" spans="28:37" x14ac:dyDescent="0.25">
      <c r="AB600" t="s">
        <v>36</v>
      </c>
      <c r="AC600">
        <v>44</v>
      </c>
      <c r="AD600" t="s">
        <v>13</v>
      </c>
      <c r="AE600">
        <v>1</v>
      </c>
      <c r="AF600">
        <v>30</v>
      </c>
      <c r="AG600">
        <v>234.5</v>
      </c>
      <c r="AH600">
        <v>130</v>
      </c>
      <c r="AI600">
        <v>39.869999999999997</v>
      </c>
      <c r="AJ600">
        <v>2</v>
      </c>
      <c r="AK600">
        <v>0</v>
      </c>
    </row>
    <row r="601" spans="28:37" x14ac:dyDescent="0.25">
      <c r="AB601" t="s">
        <v>30</v>
      </c>
      <c r="AC601">
        <v>41</v>
      </c>
      <c r="AD601" t="s">
        <v>11</v>
      </c>
      <c r="AE601">
        <v>0</v>
      </c>
      <c r="AF601">
        <v>0</v>
      </c>
      <c r="AG601">
        <v>210.7</v>
      </c>
      <c r="AH601">
        <v>116</v>
      </c>
      <c r="AI601">
        <v>35.82</v>
      </c>
      <c r="AJ601">
        <v>1</v>
      </c>
      <c r="AK601">
        <v>0</v>
      </c>
    </row>
    <row r="602" spans="28:37" x14ac:dyDescent="0.25">
      <c r="AB602" t="s">
        <v>35</v>
      </c>
      <c r="AC602">
        <v>38</v>
      </c>
      <c r="AD602" t="s">
        <v>13</v>
      </c>
      <c r="AE602">
        <v>0</v>
      </c>
      <c r="AF602">
        <v>0</v>
      </c>
      <c r="AG602">
        <v>182.3</v>
      </c>
      <c r="AH602">
        <v>124</v>
      </c>
      <c r="AI602">
        <v>30.99</v>
      </c>
      <c r="AJ602">
        <v>1</v>
      </c>
      <c r="AK602">
        <v>0</v>
      </c>
    </row>
    <row r="603" spans="28:37" x14ac:dyDescent="0.25">
      <c r="AB603" t="s">
        <v>35</v>
      </c>
      <c r="AC603">
        <v>43</v>
      </c>
      <c r="AD603" t="s">
        <v>16</v>
      </c>
      <c r="AE603">
        <v>0</v>
      </c>
      <c r="AF603">
        <v>0</v>
      </c>
      <c r="AG603">
        <v>190.3</v>
      </c>
      <c r="AH603">
        <v>88</v>
      </c>
      <c r="AI603">
        <v>32.35</v>
      </c>
      <c r="AJ603">
        <v>2</v>
      </c>
      <c r="AK603">
        <v>0</v>
      </c>
    </row>
    <row r="604" spans="28:37" x14ac:dyDescent="0.25">
      <c r="AB604" t="s">
        <v>62</v>
      </c>
      <c r="AC604">
        <v>39</v>
      </c>
      <c r="AD604" t="s">
        <v>11</v>
      </c>
      <c r="AE604">
        <v>1</v>
      </c>
      <c r="AF604">
        <v>38</v>
      </c>
      <c r="AG604">
        <v>177.1</v>
      </c>
      <c r="AH604">
        <v>88</v>
      </c>
      <c r="AI604">
        <v>30.11</v>
      </c>
      <c r="AJ604">
        <v>0</v>
      </c>
      <c r="AK604">
        <v>0</v>
      </c>
    </row>
    <row r="605" spans="28:37" x14ac:dyDescent="0.25">
      <c r="AB605" t="s">
        <v>43</v>
      </c>
      <c r="AC605">
        <v>28</v>
      </c>
      <c r="AD605" t="s">
        <v>16</v>
      </c>
      <c r="AE605">
        <v>1</v>
      </c>
      <c r="AF605">
        <v>36</v>
      </c>
      <c r="AG605">
        <v>87.2</v>
      </c>
      <c r="AH605">
        <v>92</v>
      </c>
      <c r="AI605">
        <v>14.82</v>
      </c>
      <c r="AJ605">
        <v>6</v>
      </c>
      <c r="AK605">
        <v>1</v>
      </c>
    </row>
    <row r="606" spans="28:37" x14ac:dyDescent="0.25">
      <c r="AB606" t="s">
        <v>53</v>
      </c>
      <c r="AC606">
        <v>40</v>
      </c>
      <c r="AD606" t="s">
        <v>11</v>
      </c>
      <c r="AE606">
        <v>0</v>
      </c>
      <c r="AF606">
        <v>0</v>
      </c>
      <c r="AG606">
        <v>215.6</v>
      </c>
      <c r="AH606">
        <v>96</v>
      </c>
      <c r="AI606">
        <v>36.65</v>
      </c>
      <c r="AJ606">
        <v>1</v>
      </c>
      <c r="AK606">
        <v>0</v>
      </c>
    </row>
    <row r="607" spans="28:37" x14ac:dyDescent="0.25">
      <c r="AB607" t="s">
        <v>40</v>
      </c>
      <c r="AC607">
        <v>40</v>
      </c>
      <c r="AD607" t="s">
        <v>16</v>
      </c>
      <c r="AE607">
        <v>1</v>
      </c>
      <c r="AF607">
        <v>36</v>
      </c>
      <c r="AG607">
        <v>192.8</v>
      </c>
      <c r="AH607">
        <v>103</v>
      </c>
      <c r="AI607">
        <v>32.78</v>
      </c>
      <c r="AJ607">
        <v>1</v>
      </c>
      <c r="AK607">
        <v>0</v>
      </c>
    </row>
    <row r="608" spans="28:37" x14ac:dyDescent="0.25">
      <c r="AB608" t="s">
        <v>59</v>
      </c>
      <c r="AC608">
        <v>42</v>
      </c>
      <c r="AD608" t="s">
        <v>16</v>
      </c>
      <c r="AE608">
        <v>0</v>
      </c>
      <c r="AF608">
        <v>0</v>
      </c>
      <c r="AG608">
        <v>149.30000000000001</v>
      </c>
      <c r="AH608">
        <v>100</v>
      </c>
      <c r="AI608">
        <v>25.38</v>
      </c>
      <c r="AJ608">
        <v>2</v>
      </c>
      <c r="AK608">
        <v>0</v>
      </c>
    </row>
    <row r="609" spans="28:37" x14ac:dyDescent="0.25">
      <c r="AB609" t="s">
        <v>19</v>
      </c>
      <c r="AC609">
        <v>40</v>
      </c>
      <c r="AD609" t="s">
        <v>13</v>
      </c>
      <c r="AE609">
        <v>0</v>
      </c>
      <c r="AF609">
        <v>0</v>
      </c>
      <c r="AG609">
        <v>143.69999999999999</v>
      </c>
      <c r="AH609">
        <v>116</v>
      </c>
      <c r="AI609">
        <v>24.43</v>
      </c>
      <c r="AJ609">
        <v>1</v>
      </c>
      <c r="AK609">
        <v>0</v>
      </c>
    </row>
    <row r="610" spans="28:37" x14ac:dyDescent="0.25">
      <c r="AB610" t="s">
        <v>12</v>
      </c>
      <c r="AC610">
        <v>48</v>
      </c>
      <c r="AD610" t="s">
        <v>11</v>
      </c>
      <c r="AE610">
        <v>0</v>
      </c>
      <c r="AF610">
        <v>0</v>
      </c>
      <c r="AG610">
        <v>224.8</v>
      </c>
      <c r="AH610">
        <v>111</v>
      </c>
      <c r="AI610">
        <v>38.22</v>
      </c>
      <c r="AJ610">
        <v>1</v>
      </c>
      <c r="AK610">
        <v>0</v>
      </c>
    </row>
    <row r="611" spans="28:37" x14ac:dyDescent="0.25">
      <c r="AB611" t="s">
        <v>55</v>
      </c>
      <c r="AC611">
        <v>30</v>
      </c>
      <c r="AD611" t="s">
        <v>16</v>
      </c>
      <c r="AE611">
        <v>1</v>
      </c>
      <c r="AF611">
        <v>39</v>
      </c>
      <c r="AG611">
        <v>261.2</v>
      </c>
      <c r="AH611">
        <v>122</v>
      </c>
      <c r="AI611">
        <v>44.4</v>
      </c>
      <c r="AJ611">
        <v>2</v>
      </c>
      <c r="AK611">
        <v>0</v>
      </c>
    </row>
    <row r="612" spans="28:37" x14ac:dyDescent="0.25">
      <c r="AB612" t="s">
        <v>54</v>
      </c>
      <c r="AC612">
        <v>39</v>
      </c>
      <c r="AD612" t="s">
        <v>11</v>
      </c>
      <c r="AE612">
        <v>1</v>
      </c>
      <c r="AF612">
        <v>26</v>
      </c>
      <c r="AG612">
        <v>196.5</v>
      </c>
      <c r="AH612">
        <v>98</v>
      </c>
      <c r="AI612">
        <v>33.409999999999997</v>
      </c>
      <c r="AJ612">
        <v>0</v>
      </c>
      <c r="AK612">
        <v>0</v>
      </c>
    </row>
    <row r="613" spans="28:37" x14ac:dyDescent="0.25">
      <c r="AB613" t="s">
        <v>32</v>
      </c>
      <c r="AC613">
        <v>29</v>
      </c>
      <c r="AD613" t="s">
        <v>16</v>
      </c>
      <c r="AE613">
        <v>0</v>
      </c>
      <c r="AF613">
        <v>0</v>
      </c>
      <c r="AG613">
        <v>271.2</v>
      </c>
      <c r="AH613">
        <v>105</v>
      </c>
      <c r="AI613">
        <v>46.1</v>
      </c>
      <c r="AJ613">
        <v>3</v>
      </c>
      <c r="AK613">
        <v>1</v>
      </c>
    </row>
    <row r="614" spans="28:37" x14ac:dyDescent="0.25">
      <c r="AB614" t="s">
        <v>32</v>
      </c>
      <c r="AC614">
        <v>37</v>
      </c>
      <c r="AD614" t="s">
        <v>11</v>
      </c>
      <c r="AE614">
        <v>0</v>
      </c>
      <c r="AF614">
        <v>0</v>
      </c>
      <c r="AG614">
        <v>207.2</v>
      </c>
      <c r="AH614">
        <v>121</v>
      </c>
      <c r="AI614">
        <v>35.22</v>
      </c>
      <c r="AJ614">
        <v>2</v>
      </c>
      <c r="AK614">
        <v>0</v>
      </c>
    </row>
    <row r="615" spans="28:37" x14ac:dyDescent="0.25">
      <c r="AB615" t="s">
        <v>20</v>
      </c>
      <c r="AC615">
        <v>44</v>
      </c>
      <c r="AD615" t="s">
        <v>16</v>
      </c>
      <c r="AE615">
        <v>0</v>
      </c>
      <c r="AF615">
        <v>0</v>
      </c>
      <c r="AG615">
        <v>300.39999999999998</v>
      </c>
      <c r="AH615">
        <v>94</v>
      </c>
      <c r="AI615">
        <v>51.07</v>
      </c>
      <c r="AJ615">
        <v>2</v>
      </c>
      <c r="AK615">
        <v>0</v>
      </c>
    </row>
    <row r="616" spans="28:37" x14ac:dyDescent="0.25">
      <c r="AB616" t="s">
        <v>12</v>
      </c>
      <c r="AC616">
        <v>40</v>
      </c>
      <c r="AD616" t="s">
        <v>11</v>
      </c>
      <c r="AE616">
        <v>1</v>
      </c>
      <c r="AF616">
        <v>20</v>
      </c>
      <c r="AG616">
        <v>187.5</v>
      </c>
      <c r="AH616">
        <v>110</v>
      </c>
      <c r="AI616">
        <v>31.88</v>
      </c>
      <c r="AJ616">
        <v>1</v>
      </c>
      <c r="AK616">
        <v>0</v>
      </c>
    </row>
    <row r="617" spans="28:37" x14ac:dyDescent="0.25">
      <c r="AB617" t="s">
        <v>51</v>
      </c>
      <c r="AC617">
        <v>37</v>
      </c>
      <c r="AD617" t="s">
        <v>11</v>
      </c>
      <c r="AE617">
        <v>0</v>
      </c>
      <c r="AF617">
        <v>0</v>
      </c>
      <c r="AG617">
        <v>57.1</v>
      </c>
      <c r="AH617">
        <v>98</v>
      </c>
      <c r="AI617">
        <v>9.7100000000000009</v>
      </c>
      <c r="AJ617">
        <v>3</v>
      </c>
      <c r="AK617">
        <v>0</v>
      </c>
    </row>
    <row r="618" spans="28:37" x14ac:dyDescent="0.25">
      <c r="AB618" t="s">
        <v>53</v>
      </c>
      <c r="AC618">
        <v>28</v>
      </c>
      <c r="AD618" t="s">
        <v>11</v>
      </c>
      <c r="AE618">
        <v>0</v>
      </c>
      <c r="AF618">
        <v>0</v>
      </c>
      <c r="AG618">
        <v>145</v>
      </c>
      <c r="AH618">
        <v>89</v>
      </c>
      <c r="AI618">
        <v>24.65</v>
      </c>
      <c r="AJ618">
        <v>2</v>
      </c>
      <c r="AK618">
        <v>1</v>
      </c>
    </row>
    <row r="619" spans="28:37" x14ac:dyDescent="0.25">
      <c r="AB619" t="s">
        <v>41</v>
      </c>
      <c r="AC619">
        <v>44</v>
      </c>
      <c r="AD619" t="s">
        <v>16</v>
      </c>
      <c r="AE619">
        <v>0</v>
      </c>
      <c r="AF619">
        <v>0</v>
      </c>
      <c r="AG619">
        <v>190.7</v>
      </c>
      <c r="AH619">
        <v>72</v>
      </c>
      <c r="AI619">
        <v>32.42</v>
      </c>
      <c r="AJ619">
        <v>1</v>
      </c>
      <c r="AK619">
        <v>0</v>
      </c>
    </row>
    <row r="620" spans="28:37" x14ac:dyDescent="0.25">
      <c r="AB620" t="s">
        <v>43</v>
      </c>
      <c r="AC620">
        <v>35</v>
      </c>
      <c r="AD620" t="s">
        <v>16</v>
      </c>
      <c r="AE620">
        <v>1</v>
      </c>
      <c r="AF620">
        <v>20</v>
      </c>
      <c r="AG620">
        <v>230.6</v>
      </c>
      <c r="AH620">
        <v>40</v>
      </c>
      <c r="AI620">
        <v>39.200000000000003</v>
      </c>
      <c r="AJ620">
        <v>1</v>
      </c>
      <c r="AK620">
        <v>0</v>
      </c>
    </row>
    <row r="621" spans="28:37" x14ac:dyDescent="0.25">
      <c r="AB621" t="s">
        <v>57</v>
      </c>
      <c r="AC621">
        <v>30</v>
      </c>
      <c r="AD621" t="s">
        <v>11</v>
      </c>
      <c r="AE621">
        <v>0</v>
      </c>
      <c r="AF621">
        <v>0</v>
      </c>
      <c r="AG621">
        <v>34</v>
      </c>
      <c r="AH621">
        <v>133</v>
      </c>
      <c r="AI621">
        <v>5.78</v>
      </c>
      <c r="AJ621">
        <v>0</v>
      </c>
      <c r="AK621">
        <v>0</v>
      </c>
    </row>
    <row r="622" spans="28:37" x14ac:dyDescent="0.25">
      <c r="AB622" t="s">
        <v>28</v>
      </c>
      <c r="AC622">
        <v>31</v>
      </c>
      <c r="AD622" t="s">
        <v>11</v>
      </c>
      <c r="AE622">
        <v>1</v>
      </c>
      <c r="AF622">
        <v>17</v>
      </c>
      <c r="AG622">
        <v>193.4</v>
      </c>
      <c r="AH622">
        <v>112</v>
      </c>
      <c r="AI622">
        <v>32.880000000000003</v>
      </c>
      <c r="AJ622">
        <v>5</v>
      </c>
      <c r="AK622">
        <v>0</v>
      </c>
    </row>
    <row r="623" spans="28:37" x14ac:dyDescent="0.25">
      <c r="AB623" t="s">
        <v>18</v>
      </c>
      <c r="AC623">
        <v>35</v>
      </c>
      <c r="AD623" t="s">
        <v>13</v>
      </c>
      <c r="AE623">
        <v>0</v>
      </c>
      <c r="AF623">
        <v>0</v>
      </c>
      <c r="AG623">
        <v>202</v>
      </c>
      <c r="AH623">
        <v>126</v>
      </c>
      <c r="AI623">
        <v>34.340000000000003</v>
      </c>
      <c r="AJ623">
        <v>1</v>
      </c>
      <c r="AK623">
        <v>0</v>
      </c>
    </row>
    <row r="624" spans="28:37" x14ac:dyDescent="0.25">
      <c r="AB624" t="s">
        <v>47</v>
      </c>
      <c r="AC624">
        <v>38</v>
      </c>
      <c r="AD624" t="s">
        <v>11</v>
      </c>
      <c r="AE624">
        <v>1</v>
      </c>
      <c r="AF624">
        <v>26</v>
      </c>
      <c r="AG624">
        <v>161.30000000000001</v>
      </c>
      <c r="AH624">
        <v>97</v>
      </c>
      <c r="AI624">
        <v>27.42</v>
      </c>
      <c r="AJ624">
        <v>1</v>
      </c>
      <c r="AK624">
        <v>0</v>
      </c>
    </row>
    <row r="625" spans="28:37" x14ac:dyDescent="0.25">
      <c r="AB625" t="s">
        <v>41</v>
      </c>
      <c r="AC625">
        <v>41</v>
      </c>
      <c r="AD625" t="s">
        <v>11</v>
      </c>
      <c r="AE625">
        <v>0</v>
      </c>
      <c r="AF625">
        <v>0</v>
      </c>
      <c r="AG625">
        <v>150.6</v>
      </c>
      <c r="AH625">
        <v>85</v>
      </c>
      <c r="AI625">
        <v>25.6</v>
      </c>
      <c r="AJ625">
        <v>1</v>
      </c>
      <c r="AK625">
        <v>0</v>
      </c>
    </row>
    <row r="626" spans="28:37" x14ac:dyDescent="0.25">
      <c r="AB626" t="s">
        <v>53</v>
      </c>
      <c r="AC626">
        <v>40</v>
      </c>
      <c r="AD626" t="s">
        <v>16</v>
      </c>
      <c r="AE626">
        <v>0</v>
      </c>
      <c r="AF626">
        <v>0</v>
      </c>
      <c r="AG626">
        <v>184.6</v>
      </c>
      <c r="AH626">
        <v>102</v>
      </c>
      <c r="AI626">
        <v>31.38</v>
      </c>
      <c r="AJ626">
        <v>1</v>
      </c>
      <c r="AK626">
        <v>0</v>
      </c>
    </row>
    <row r="627" spans="28:37" x14ac:dyDescent="0.25">
      <c r="AB627" t="s">
        <v>18</v>
      </c>
      <c r="AC627">
        <v>47</v>
      </c>
      <c r="AD627" t="s">
        <v>13</v>
      </c>
      <c r="AE627">
        <v>0</v>
      </c>
      <c r="AF627">
        <v>0</v>
      </c>
      <c r="AG627">
        <v>220.7</v>
      </c>
      <c r="AH627">
        <v>120</v>
      </c>
      <c r="AI627">
        <v>37.520000000000003</v>
      </c>
      <c r="AJ627">
        <v>1</v>
      </c>
      <c r="AK627">
        <v>0</v>
      </c>
    </row>
    <row r="628" spans="28:37" x14ac:dyDescent="0.25">
      <c r="AB628" t="s">
        <v>56</v>
      </c>
      <c r="AC628">
        <v>39</v>
      </c>
      <c r="AD628" t="s">
        <v>11</v>
      </c>
      <c r="AE628">
        <v>1</v>
      </c>
      <c r="AF628">
        <v>32</v>
      </c>
      <c r="AG628">
        <v>154</v>
      </c>
      <c r="AH628">
        <v>80</v>
      </c>
      <c r="AI628">
        <v>26.18</v>
      </c>
      <c r="AJ628">
        <v>3</v>
      </c>
      <c r="AK628">
        <v>0</v>
      </c>
    </row>
    <row r="629" spans="28:37" x14ac:dyDescent="0.25">
      <c r="AB629" t="s">
        <v>17</v>
      </c>
      <c r="AC629">
        <v>41</v>
      </c>
      <c r="AD629" t="s">
        <v>11</v>
      </c>
      <c r="AE629">
        <v>1</v>
      </c>
      <c r="AF629">
        <v>29</v>
      </c>
      <c r="AG629">
        <v>121.1</v>
      </c>
      <c r="AH629">
        <v>116</v>
      </c>
      <c r="AI629">
        <v>20.59</v>
      </c>
      <c r="AJ629">
        <v>0</v>
      </c>
      <c r="AK629">
        <v>0</v>
      </c>
    </row>
    <row r="630" spans="28:37" x14ac:dyDescent="0.25">
      <c r="AB630" t="s">
        <v>29</v>
      </c>
      <c r="AC630">
        <v>35</v>
      </c>
      <c r="AD630" t="s">
        <v>16</v>
      </c>
      <c r="AE630">
        <v>1</v>
      </c>
      <c r="AF630">
        <v>23</v>
      </c>
      <c r="AG630">
        <v>182.1</v>
      </c>
      <c r="AH630">
        <v>94</v>
      </c>
      <c r="AI630">
        <v>30.96</v>
      </c>
      <c r="AJ630">
        <v>3</v>
      </c>
      <c r="AK630">
        <v>0</v>
      </c>
    </row>
    <row r="631" spans="28:37" x14ac:dyDescent="0.25">
      <c r="AB631" t="s">
        <v>27</v>
      </c>
      <c r="AC631">
        <v>30</v>
      </c>
      <c r="AD631" t="s">
        <v>11</v>
      </c>
      <c r="AE631">
        <v>0</v>
      </c>
      <c r="AF631">
        <v>0</v>
      </c>
      <c r="AG631">
        <v>109.6</v>
      </c>
      <c r="AH631">
        <v>88</v>
      </c>
      <c r="AI631">
        <v>18.63</v>
      </c>
      <c r="AJ631">
        <v>2</v>
      </c>
      <c r="AK631">
        <v>0</v>
      </c>
    </row>
    <row r="632" spans="28:37" x14ac:dyDescent="0.25">
      <c r="AB632" t="s">
        <v>24</v>
      </c>
      <c r="AC632">
        <v>34</v>
      </c>
      <c r="AD632" t="s">
        <v>11</v>
      </c>
      <c r="AE632">
        <v>0</v>
      </c>
      <c r="AF632">
        <v>0</v>
      </c>
      <c r="AG632">
        <v>209.9</v>
      </c>
      <c r="AH632">
        <v>105</v>
      </c>
      <c r="AI632">
        <v>35.68</v>
      </c>
      <c r="AJ632">
        <v>1</v>
      </c>
      <c r="AK632">
        <v>0</v>
      </c>
    </row>
    <row r="633" spans="28:37" x14ac:dyDescent="0.25">
      <c r="AB633" t="s">
        <v>32</v>
      </c>
      <c r="AC633">
        <v>38</v>
      </c>
      <c r="AD633" t="s">
        <v>11</v>
      </c>
      <c r="AE633">
        <v>0</v>
      </c>
      <c r="AF633">
        <v>0</v>
      </c>
      <c r="AG633">
        <v>213.9</v>
      </c>
      <c r="AH633">
        <v>88</v>
      </c>
      <c r="AI633">
        <v>36.36</v>
      </c>
      <c r="AJ633">
        <v>2</v>
      </c>
      <c r="AK633">
        <v>0</v>
      </c>
    </row>
    <row r="634" spans="28:37" x14ac:dyDescent="0.25">
      <c r="AB634" t="s">
        <v>43</v>
      </c>
      <c r="AC634">
        <v>42</v>
      </c>
      <c r="AD634" t="s">
        <v>11</v>
      </c>
      <c r="AE634">
        <v>0</v>
      </c>
      <c r="AF634">
        <v>0</v>
      </c>
      <c r="AG634">
        <v>115.8</v>
      </c>
      <c r="AH634">
        <v>108</v>
      </c>
      <c r="AI634">
        <v>19.690000000000001</v>
      </c>
      <c r="AJ634">
        <v>1</v>
      </c>
      <c r="AK634">
        <v>0</v>
      </c>
    </row>
    <row r="635" spans="28:37" x14ac:dyDescent="0.25">
      <c r="AB635" t="s">
        <v>18</v>
      </c>
      <c r="AC635">
        <v>37</v>
      </c>
      <c r="AD635" t="s">
        <v>16</v>
      </c>
      <c r="AE635">
        <v>1</v>
      </c>
      <c r="AF635">
        <v>30</v>
      </c>
      <c r="AG635">
        <v>276.60000000000002</v>
      </c>
      <c r="AH635">
        <v>99</v>
      </c>
      <c r="AI635">
        <v>47.02</v>
      </c>
      <c r="AJ635">
        <v>2</v>
      </c>
      <c r="AK635">
        <v>0</v>
      </c>
    </row>
    <row r="636" spans="28:37" x14ac:dyDescent="0.25">
      <c r="AB636" t="s">
        <v>50</v>
      </c>
      <c r="AC636">
        <v>38</v>
      </c>
      <c r="AD636" t="s">
        <v>11</v>
      </c>
      <c r="AE636">
        <v>1</v>
      </c>
      <c r="AF636">
        <v>21</v>
      </c>
      <c r="AG636">
        <v>179.4</v>
      </c>
      <c r="AH636">
        <v>88</v>
      </c>
      <c r="AI636">
        <v>30.5</v>
      </c>
      <c r="AJ636">
        <v>2</v>
      </c>
      <c r="AK636">
        <v>0</v>
      </c>
    </row>
    <row r="637" spans="28:37" x14ac:dyDescent="0.25">
      <c r="AB637" t="s">
        <v>46</v>
      </c>
      <c r="AC637">
        <v>40</v>
      </c>
      <c r="AD637" t="s">
        <v>16</v>
      </c>
      <c r="AE637">
        <v>0</v>
      </c>
      <c r="AF637">
        <v>0</v>
      </c>
      <c r="AG637">
        <v>187.3</v>
      </c>
      <c r="AH637">
        <v>84</v>
      </c>
      <c r="AI637">
        <v>31.84</v>
      </c>
      <c r="AJ637">
        <v>1</v>
      </c>
      <c r="AK637">
        <v>0</v>
      </c>
    </row>
    <row r="638" spans="28:37" x14ac:dyDescent="0.25">
      <c r="AB638" t="s">
        <v>46</v>
      </c>
      <c r="AC638">
        <v>38</v>
      </c>
      <c r="AD638" t="s">
        <v>13</v>
      </c>
      <c r="AE638">
        <v>0</v>
      </c>
      <c r="AF638">
        <v>0</v>
      </c>
      <c r="AG638">
        <v>201.2</v>
      </c>
      <c r="AH638">
        <v>128</v>
      </c>
      <c r="AI638">
        <v>34.200000000000003</v>
      </c>
      <c r="AJ638">
        <v>2</v>
      </c>
      <c r="AK638">
        <v>0</v>
      </c>
    </row>
    <row r="639" spans="28:37" x14ac:dyDescent="0.25">
      <c r="AB639" t="s">
        <v>32</v>
      </c>
      <c r="AC639">
        <v>41</v>
      </c>
      <c r="AD639" t="s">
        <v>11</v>
      </c>
      <c r="AE639">
        <v>0</v>
      </c>
      <c r="AF639">
        <v>0</v>
      </c>
      <c r="AG639">
        <v>189.6</v>
      </c>
      <c r="AH639">
        <v>78</v>
      </c>
      <c r="AI639">
        <v>32.229999999999997</v>
      </c>
      <c r="AJ639">
        <v>1</v>
      </c>
      <c r="AK639">
        <v>0</v>
      </c>
    </row>
    <row r="640" spans="28:37" x14ac:dyDescent="0.25">
      <c r="AB640" t="s">
        <v>59</v>
      </c>
      <c r="AC640">
        <v>31</v>
      </c>
      <c r="AD640" t="s">
        <v>11</v>
      </c>
      <c r="AE640">
        <v>1</v>
      </c>
      <c r="AF640">
        <v>35</v>
      </c>
      <c r="AG640">
        <v>186.8</v>
      </c>
      <c r="AH640">
        <v>124</v>
      </c>
      <c r="AI640">
        <v>31.76</v>
      </c>
      <c r="AJ640">
        <v>0</v>
      </c>
      <c r="AK640">
        <v>0</v>
      </c>
    </row>
    <row r="641" spans="28:37" x14ac:dyDescent="0.25">
      <c r="AB641" t="s">
        <v>28</v>
      </c>
      <c r="AC641">
        <v>40</v>
      </c>
      <c r="AD641" t="s">
        <v>11</v>
      </c>
      <c r="AE641">
        <v>1</v>
      </c>
      <c r="AF641">
        <v>31</v>
      </c>
      <c r="AG641">
        <v>153.5</v>
      </c>
      <c r="AH641">
        <v>83</v>
      </c>
      <c r="AI641">
        <v>26.1</v>
      </c>
      <c r="AJ641">
        <v>0</v>
      </c>
      <c r="AK641">
        <v>0</v>
      </c>
    </row>
    <row r="642" spans="28:37" x14ac:dyDescent="0.25">
      <c r="AB642" t="s">
        <v>61</v>
      </c>
      <c r="AC642">
        <v>34</v>
      </c>
      <c r="AD642" t="s">
        <v>11</v>
      </c>
      <c r="AE642">
        <v>0</v>
      </c>
      <c r="AF642">
        <v>0</v>
      </c>
      <c r="AG642">
        <v>230.9</v>
      </c>
      <c r="AH642">
        <v>132</v>
      </c>
      <c r="AI642">
        <v>39.25</v>
      </c>
      <c r="AJ642">
        <v>0</v>
      </c>
      <c r="AK642">
        <v>1</v>
      </c>
    </row>
    <row r="643" spans="28:37" x14ac:dyDescent="0.25">
      <c r="AB643" t="s">
        <v>19</v>
      </c>
      <c r="AC643">
        <v>36</v>
      </c>
      <c r="AD643" t="s">
        <v>11</v>
      </c>
      <c r="AE643">
        <v>1</v>
      </c>
      <c r="AF643">
        <v>26</v>
      </c>
      <c r="AG643">
        <v>244.9</v>
      </c>
      <c r="AH643">
        <v>150</v>
      </c>
      <c r="AI643">
        <v>41.63</v>
      </c>
      <c r="AJ643">
        <v>2</v>
      </c>
      <c r="AK643">
        <v>0</v>
      </c>
    </row>
    <row r="644" spans="28:37" x14ac:dyDescent="0.25">
      <c r="AB644" t="s">
        <v>12</v>
      </c>
      <c r="AC644">
        <v>37</v>
      </c>
      <c r="AD644" t="s">
        <v>11</v>
      </c>
      <c r="AE644">
        <v>0</v>
      </c>
      <c r="AF644">
        <v>0</v>
      </c>
      <c r="AG644">
        <v>230.9</v>
      </c>
      <c r="AH644">
        <v>93</v>
      </c>
      <c r="AI644">
        <v>39.25</v>
      </c>
      <c r="AJ644">
        <v>3</v>
      </c>
      <c r="AK644">
        <v>0</v>
      </c>
    </row>
    <row r="645" spans="28:37" x14ac:dyDescent="0.25">
      <c r="AB645" t="s">
        <v>23</v>
      </c>
      <c r="AC645">
        <v>45</v>
      </c>
      <c r="AD645" t="s">
        <v>11</v>
      </c>
      <c r="AE645">
        <v>0</v>
      </c>
      <c r="AF645">
        <v>0</v>
      </c>
      <c r="AG645">
        <v>187.1</v>
      </c>
      <c r="AH645">
        <v>104</v>
      </c>
      <c r="AI645">
        <v>31.81</v>
      </c>
      <c r="AJ645">
        <v>1</v>
      </c>
      <c r="AK645">
        <v>0</v>
      </c>
    </row>
    <row r="646" spans="28:37" x14ac:dyDescent="0.25">
      <c r="AB646" t="s">
        <v>48</v>
      </c>
      <c r="AC646">
        <v>33</v>
      </c>
      <c r="AD646" t="s">
        <v>11</v>
      </c>
      <c r="AE646">
        <v>0</v>
      </c>
      <c r="AF646">
        <v>0</v>
      </c>
      <c r="AG646">
        <v>170.7</v>
      </c>
      <c r="AH646">
        <v>54</v>
      </c>
      <c r="AI646">
        <v>29.02</v>
      </c>
      <c r="AJ646">
        <v>1</v>
      </c>
      <c r="AK646">
        <v>0</v>
      </c>
    </row>
    <row r="647" spans="28:37" x14ac:dyDescent="0.25">
      <c r="AB647" t="s">
        <v>39</v>
      </c>
      <c r="AC647">
        <v>25</v>
      </c>
      <c r="AD647" t="s">
        <v>11</v>
      </c>
      <c r="AE647">
        <v>1</v>
      </c>
      <c r="AF647">
        <v>28</v>
      </c>
      <c r="AG647">
        <v>126.9</v>
      </c>
      <c r="AH647">
        <v>97</v>
      </c>
      <c r="AI647">
        <v>21.57</v>
      </c>
      <c r="AJ647">
        <v>5</v>
      </c>
      <c r="AK647">
        <v>1</v>
      </c>
    </row>
    <row r="648" spans="28:37" x14ac:dyDescent="0.25">
      <c r="AB648" t="s">
        <v>25</v>
      </c>
      <c r="AC648">
        <v>39</v>
      </c>
      <c r="AD648" t="s">
        <v>16</v>
      </c>
      <c r="AE648">
        <v>0</v>
      </c>
      <c r="AF648">
        <v>0</v>
      </c>
      <c r="AG648">
        <v>189.5</v>
      </c>
      <c r="AH648">
        <v>112</v>
      </c>
      <c r="AI648">
        <v>32.22</v>
      </c>
      <c r="AJ648">
        <v>0</v>
      </c>
      <c r="AK648">
        <v>0</v>
      </c>
    </row>
    <row r="649" spans="28:37" x14ac:dyDescent="0.25">
      <c r="AB649" t="s">
        <v>15</v>
      </c>
      <c r="AC649">
        <v>28</v>
      </c>
      <c r="AD649" t="s">
        <v>13</v>
      </c>
      <c r="AE649">
        <v>0</v>
      </c>
      <c r="AF649">
        <v>0</v>
      </c>
      <c r="AG649">
        <v>176.9</v>
      </c>
      <c r="AH649">
        <v>110</v>
      </c>
      <c r="AI649">
        <v>30.07</v>
      </c>
      <c r="AJ649">
        <v>1</v>
      </c>
      <c r="AK649">
        <v>1</v>
      </c>
    </row>
    <row r="650" spans="28:37" x14ac:dyDescent="0.25">
      <c r="AB650" t="s">
        <v>23</v>
      </c>
      <c r="AC650">
        <v>41</v>
      </c>
      <c r="AD650" t="s">
        <v>16</v>
      </c>
      <c r="AE650">
        <v>0</v>
      </c>
      <c r="AF650">
        <v>0</v>
      </c>
      <c r="AG650">
        <v>169.4</v>
      </c>
      <c r="AH650">
        <v>107</v>
      </c>
      <c r="AI650">
        <v>28.8</v>
      </c>
      <c r="AJ650">
        <v>1</v>
      </c>
      <c r="AK650">
        <v>0</v>
      </c>
    </row>
    <row r="651" spans="28:37" x14ac:dyDescent="0.25">
      <c r="AB651" t="s">
        <v>56</v>
      </c>
      <c r="AC651">
        <v>31</v>
      </c>
      <c r="AD651" t="s">
        <v>11</v>
      </c>
      <c r="AE651">
        <v>1</v>
      </c>
      <c r="AF651">
        <v>20</v>
      </c>
      <c r="AG651">
        <v>254.4</v>
      </c>
      <c r="AH651">
        <v>133</v>
      </c>
      <c r="AI651">
        <v>43.25</v>
      </c>
      <c r="AJ651">
        <v>0</v>
      </c>
      <c r="AK651">
        <v>0</v>
      </c>
    </row>
    <row r="652" spans="28:37" x14ac:dyDescent="0.25">
      <c r="AB652" t="s">
        <v>63</v>
      </c>
      <c r="AC652">
        <v>37</v>
      </c>
      <c r="AD652" t="s">
        <v>16</v>
      </c>
      <c r="AE652">
        <v>1</v>
      </c>
      <c r="AF652">
        <v>24</v>
      </c>
      <c r="AG652">
        <v>127.7</v>
      </c>
      <c r="AH652">
        <v>54</v>
      </c>
      <c r="AI652">
        <v>21.71</v>
      </c>
      <c r="AJ652">
        <v>2</v>
      </c>
      <c r="AK652">
        <v>0</v>
      </c>
    </row>
    <row r="653" spans="28:37" x14ac:dyDescent="0.25">
      <c r="AB653" t="s">
        <v>18</v>
      </c>
      <c r="AC653">
        <v>38</v>
      </c>
      <c r="AD653" t="s">
        <v>11</v>
      </c>
      <c r="AE653">
        <v>1</v>
      </c>
      <c r="AF653">
        <v>26</v>
      </c>
      <c r="AG653">
        <v>170.5</v>
      </c>
      <c r="AH653">
        <v>107</v>
      </c>
      <c r="AI653">
        <v>28.99</v>
      </c>
      <c r="AJ653">
        <v>6</v>
      </c>
      <c r="AK653">
        <v>0</v>
      </c>
    </row>
    <row r="654" spans="28:37" x14ac:dyDescent="0.25">
      <c r="AB654" t="s">
        <v>63</v>
      </c>
      <c r="AC654">
        <v>47</v>
      </c>
      <c r="AD654" t="s">
        <v>13</v>
      </c>
      <c r="AE654">
        <v>0</v>
      </c>
      <c r="AF654">
        <v>0</v>
      </c>
      <c r="AG654">
        <v>219.1</v>
      </c>
      <c r="AH654">
        <v>100</v>
      </c>
      <c r="AI654">
        <v>37.25</v>
      </c>
      <c r="AJ654">
        <v>2</v>
      </c>
      <c r="AK654">
        <v>0</v>
      </c>
    </row>
    <row r="655" spans="28:37" x14ac:dyDescent="0.25">
      <c r="AB655" t="s">
        <v>19</v>
      </c>
      <c r="AC655">
        <v>40</v>
      </c>
      <c r="AD655" t="s">
        <v>11</v>
      </c>
      <c r="AE655">
        <v>0</v>
      </c>
      <c r="AF655">
        <v>0</v>
      </c>
      <c r="AG655">
        <v>161.9</v>
      </c>
      <c r="AH655">
        <v>138</v>
      </c>
      <c r="AI655">
        <v>27.52</v>
      </c>
      <c r="AJ655">
        <v>1</v>
      </c>
      <c r="AK655">
        <v>0</v>
      </c>
    </row>
    <row r="656" spans="28:37" x14ac:dyDescent="0.25">
      <c r="AB656" t="s">
        <v>39</v>
      </c>
      <c r="AC656">
        <v>40</v>
      </c>
      <c r="AD656" t="s">
        <v>16</v>
      </c>
      <c r="AE656">
        <v>1</v>
      </c>
      <c r="AF656">
        <v>27</v>
      </c>
      <c r="AG656">
        <v>241.7</v>
      </c>
      <c r="AH656">
        <v>87</v>
      </c>
      <c r="AI656">
        <v>41.09</v>
      </c>
      <c r="AJ656">
        <v>1</v>
      </c>
      <c r="AK656">
        <v>0</v>
      </c>
    </row>
    <row r="657" spans="28:37" x14ac:dyDescent="0.25">
      <c r="AB657" t="s">
        <v>58</v>
      </c>
      <c r="AC657">
        <v>41</v>
      </c>
      <c r="AD657" t="s">
        <v>13</v>
      </c>
      <c r="AE657">
        <v>0</v>
      </c>
      <c r="AF657">
        <v>0</v>
      </c>
      <c r="AG657">
        <v>62.8</v>
      </c>
      <c r="AH657">
        <v>124</v>
      </c>
      <c r="AI657">
        <v>10.68</v>
      </c>
      <c r="AJ657">
        <v>3</v>
      </c>
      <c r="AK657">
        <v>0</v>
      </c>
    </row>
    <row r="658" spans="28:37" x14ac:dyDescent="0.25">
      <c r="AB658" t="s">
        <v>17</v>
      </c>
      <c r="AC658">
        <v>33</v>
      </c>
      <c r="AD658" t="s">
        <v>11</v>
      </c>
      <c r="AE658">
        <v>1</v>
      </c>
      <c r="AF658">
        <v>22</v>
      </c>
      <c r="AG658">
        <v>281.10000000000002</v>
      </c>
      <c r="AH658">
        <v>83</v>
      </c>
      <c r="AI658">
        <v>47.79</v>
      </c>
      <c r="AJ658">
        <v>1</v>
      </c>
      <c r="AK658">
        <v>0</v>
      </c>
    </row>
    <row r="659" spans="28:37" x14ac:dyDescent="0.25">
      <c r="AB659" t="s">
        <v>61</v>
      </c>
      <c r="AC659">
        <v>45</v>
      </c>
      <c r="AD659" t="s">
        <v>11</v>
      </c>
      <c r="AE659">
        <v>0</v>
      </c>
      <c r="AF659">
        <v>0</v>
      </c>
      <c r="AG659">
        <v>228.2</v>
      </c>
      <c r="AH659">
        <v>70</v>
      </c>
      <c r="AI659">
        <v>38.79</v>
      </c>
      <c r="AJ659">
        <v>3</v>
      </c>
      <c r="AK659">
        <v>0</v>
      </c>
    </row>
    <row r="660" spans="28:37" x14ac:dyDescent="0.25">
      <c r="AB660" t="s">
        <v>12</v>
      </c>
      <c r="AC660">
        <v>29</v>
      </c>
      <c r="AD660" t="s">
        <v>13</v>
      </c>
      <c r="AE660">
        <v>0</v>
      </c>
      <c r="AF660">
        <v>0</v>
      </c>
      <c r="AG660">
        <v>265.60000000000002</v>
      </c>
      <c r="AH660">
        <v>86</v>
      </c>
      <c r="AI660">
        <v>45.15</v>
      </c>
      <c r="AJ660">
        <v>2</v>
      </c>
      <c r="AK660">
        <v>1</v>
      </c>
    </row>
    <row r="661" spans="28:37" x14ac:dyDescent="0.25">
      <c r="AB661" t="s">
        <v>56</v>
      </c>
      <c r="AC661">
        <v>40</v>
      </c>
      <c r="AD661" t="s">
        <v>11</v>
      </c>
      <c r="AE661">
        <v>0</v>
      </c>
      <c r="AF661">
        <v>0</v>
      </c>
      <c r="AG661">
        <v>214.9</v>
      </c>
      <c r="AH661">
        <v>97</v>
      </c>
      <c r="AI661">
        <v>36.53</v>
      </c>
      <c r="AJ661">
        <v>2</v>
      </c>
      <c r="AK661">
        <v>0</v>
      </c>
    </row>
    <row r="662" spans="28:37" x14ac:dyDescent="0.25">
      <c r="AB662" t="s">
        <v>54</v>
      </c>
      <c r="AC662">
        <v>35</v>
      </c>
      <c r="AD662" t="s">
        <v>16</v>
      </c>
      <c r="AE662">
        <v>0</v>
      </c>
      <c r="AF662">
        <v>0</v>
      </c>
      <c r="AG662">
        <v>110.5</v>
      </c>
      <c r="AH662">
        <v>79</v>
      </c>
      <c r="AI662">
        <v>18.79</v>
      </c>
      <c r="AJ662">
        <v>3</v>
      </c>
      <c r="AK662">
        <v>0</v>
      </c>
    </row>
    <row r="663" spans="28:37" x14ac:dyDescent="0.25">
      <c r="AB663" t="s">
        <v>30</v>
      </c>
      <c r="AC663">
        <v>48</v>
      </c>
      <c r="AD663" t="s">
        <v>11</v>
      </c>
      <c r="AE663">
        <v>1</v>
      </c>
      <c r="AF663">
        <v>45</v>
      </c>
      <c r="AG663">
        <v>281.10000000000002</v>
      </c>
      <c r="AH663">
        <v>88</v>
      </c>
      <c r="AI663">
        <v>47.79</v>
      </c>
      <c r="AJ663">
        <v>0</v>
      </c>
      <c r="AK663">
        <v>0</v>
      </c>
    </row>
    <row r="664" spans="28:37" x14ac:dyDescent="0.25">
      <c r="AB664" t="s">
        <v>52</v>
      </c>
      <c r="AC664">
        <v>34</v>
      </c>
      <c r="AD664" t="s">
        <v>11</v>
      </c>
      <c r="AE664">
        <v>0</v>
      </c>
      <c r="AF664">
        <v>0</v>
      </c>
      <c r="AG664">
        <v>137.80000000000001</v>
      </c>
      <c r="AH664">
        <v>86</v>
      </c>
      <c r="AI664">
        <v>23.43</v>
      </c>
      <c r="AJ664">
        <v>2</v>
      </c>
      <c r="AK664">
        <v>0</v>
      </c>
    </row>
    <row r="665" spans="28:37" x14ac:dyDescent="0.25">
      <c r="AB665" t="s">
        <v>50</v>
      </c>
      <c r="AC665">
        <v>27</v>
      </c>
      <c r="AD665" t="s">
        <v>16</v>
      </c>
      <c r="AE665">
        <v>1</v>
      </c>
      <c r="AF665">
        <v>33</v>
      </c>
      <c r="AG665">
        <v>271.5</v>
      </c>
      <c r="AH665">
        <v>98</v>
      </c>
      <c r="AI665">
        <v>46.16</v>
      </c>
      <c r="AJ665">
        <v>1</v>
      </c>
      <c r="AK665">
        <v>1</v>
      </c>
    </row>
    <row r="666" spans="28:37" x14ac:dyDescent="0.25">
      <c r="AB666" t="s">
        <v>33</v>
      </c>
      <c r="AC666">
        <v>39</v>
      </c>
      <c r="AD666" t="s">
        <v>13</v>
      </c>
      <c r="AE666">
        <v>0</v>
      </c>
      <c r="AF666">
        <v>0</v>
      </c>
      <c r="AG666">
        <v>187.3</v>
      </c>
      <c r="AH666">
        <v>118</v>
      </c>
      <c r="AI666">
        <v>31.84</v>
      </c>
      <c r="AJ666">
        <v>1</v>
      </c>
      <c r="AK666">
        <v>0</v>
      </c>
    </row>
    <row r="667" spans="28:37" x14ac:dyDescent="0.25">
      <c r="AB667" t="s">
        <v>42</v>
      </c>
      <c r="AC667">
        <v>37</v>
      </c>
      <c r="AD667" t="s">
        <v>11</v>
      </c>
      <c r="AE667">
        <v>0</v>
      </c>
      <c r="AF667">
        <v>0</v>
      </c>
      <c r="AG667">
        <v>197</v>
      </c>
      <c r="AH667">
        <v>84</v>
      </c>
      <c r="AI667">
        <v>33.49</v>
      </c>
      <c r="AJ667">
        <v>1</v>
      </c>
      <c r="AK667">
        <v>0</v>
      </c>
    </row>
    <row r="668" spans="28:37" x14ac:dyDescent="0.25">
      <c r="AB668" t="s">
        <v>30</v>
      </c>
      <c r="AC668">
        <v>43</v>
      </c>
      <c r="AD668" t="s">
        <v>11</v>
      </c>
      <c r="AE668">
        <v>1</v>
      </c>
      <c r="AF668">
        <v>32</v>
      </c>
      <c r="AG668">
        <v>180.4</v>
      </c>
      <c r="AH668">
        <v>89</v>
      </c>
      <c r="AI668">
        <v>30.67</v>
      </c>
      <c r="AJ668">
        <v>1</v>
      </c>
      <c r="AK668">
        <v>0</v>
      </c>
    </row>
    <row r="669" spans="28:37" x14ac:dyDescent="0.25">
      <c r="AB669" t="s">
        <v>26</v>
      </c>
      <c r="AC669">
        <v>36</v>
      </c>
      <c r="AD669" t="s">
        <v>13</v>
      </c>
      <c r="AE669">
        <v>0</v>
      </c>
      <c r="AF669">
        <v>0</v>
      </c>
      <c r="AG669">
        <v>148.5</v>
      </c>
      <c r="AH669">
        <v>126</v>
      </c>
      <c r="AI669">
        <v>25.25</v>
      </c>
      <c r="AJ669">
        <v>1</v>
      </c>
      <c r="AK669">
        <v>1</v>
      </c>
    </row>
    <row r="670" spans="28:37" x14ac:dyDescent="0.25">
      <c r="AB670" t="s">
        <v>36</v>
      </c>
      <c r="AC670">
        <v>42</v>
      </c>
      <c r="AD670" t="s">
        <v>11</v>
      </c>
      <c r="AE670">
        <v>1</v>
      </c>
      <c r="AF670">
        <v>22</v>
      </c>
      <c r="AG670">
        <v>197.1</v>
      </c>
      <c r="AH670">
        <v>113</v>
      </c>
      <c r="AI670">
        <v>33.51</v>
      </c>
      <c r="AJ670">
        <v>2</v>
      </c>
      <c r="AK670">
        <v>0</v>
      </c>
    </row>
    <row r="671" spans="28:37" x14ac:dyDescent="0.25">
      <c r="AB671" t="s">
        <v>30</v>
      </c>
      <c r="AC671">
        <v>39</v>
      </c>
      <c r="AD671" t="s">
        <v>11</v>
      </c>
      <c r="AE671">
        <v>1</v>
      </c>
      <c r="AF671">
        <v>26</v>
      </c>
      <c r="AG671">
        <v>153.69999999999999</v>
      </c>
      <c r="AH671">
        <v>115</v>
      </c>
      <c r="AI671">
        <v>26.13</v>
      </c>
      <c r="AJ671">
        <v>1</v>
      </c>
      <c r="AK671">
        <v>0</v>
      </c>
    </row>
    <row r="672" spans="28:37" x14ac:dyDescent="0.25">
      <c r="AB672" t="s">
        <v>48</v>
      </c>
      <c r="AC672">
        <v>35</v>
      </c>
      <c r="AD672" t="s">
        <v>11</v>
      </c>
      <c r="AE672">
        <v>1</v>
      </c>
      <c r="AF672">
        <v>27</v>
      </c>
      <c r="AG672">
        <v>261.3</v>
      </c>
      <c r="AH672">
        <v>96</v>
      </c>
      <c r="AI672">
        <v>44.42</v>
      </c>
      <c r="AJ672">
        <v>1</v>
      </c>
      <c r="AK672">
        <v>0</v>
      </c>
    </row>
    <row r="673" spans="28:37" x14ac:dyDescent="0.25">
      <c r="AB673" t="s">
        <v>54</v>
      </c>
      <c r="AC673">
        <v>47</v>
      </c>
      <c r="AD673" t="s">
        <v>16</v>
      </c>
      <c r="AE673">
        <v>0</v>
      </c>
      <c r="AF673">
        <v>0</v>
      </c>
      <c r="AG673">
        <v>246.2</v>
      </c>
      <c r="AH673">
        <v>102</v>
      </c>
      <c r="AI673">
        <v>41.85</v>
      </c>
      <c r="AJ673">
        <v>1</v>
      </c>
      <c r="AK673">
        <v>0</v>
      </c>
    </row>
    <row r="674" spans="28:37" x14ac:dyDescent="0.25">
      <c r="AB674" t="s">
        <v>28</v>
      </c>
      <c r="AC674">
        <v>40</v>
      </c>
      <c r="AD674" t="s">
        <v>16</v>
      </c>
      <c r="AE674">
        <v>0</v>
      </c>
      <c r="AF674">
        <v>0</v>
      </c>
      <c r="AG674">
        <v>191</v>
      </c>
      <c r="AH674">
        <v>88</v>
      </c>
      <c r="AI674">
        <v>32.47</v>
      </c>
      <c r="AJ674">
        <v>0</v>
      </c>
      <c r="AK674">
        <v>0</v>
      </c>
    </row>
    <row r="675" spans="28:37" x14ac:dyDescent="0.25">
      <c r="AB675" t="s">
        <v>47</v>
      </c>
      <c r="AC675">
        <v>40</v>
      </c>
      <c r="AD675" t="s">
        <v>13</v>
      </c>
      <c r="AE675">
        <v>0</v>
      </c>
      <c r="AF675">
        <v>0</v>
      </c>
      <c r="AG675">
        <v>208.3</v>
      </c>
      <c r="AH675">
        <v>86</v>
      </c>
      <c r="AI675">
        <v>35.409999999999997</v>
      </c>
      <c r="AJ675">
        <v>1</v>
      </c>
      <c r="AK675">
        <v>0</v>
      </c>
    </row>
    <row r="676" spans="28:37" x14ac:dyDescent="0.25">
      <c r="AB676" t="s">
        <v>23</v>
      </c>
      <c r="AC676">
        <v>44</v>
      </c>
      <c r="AD676" t="s">
        <v>11</v>
      </c>
      <c r="AE676">
        <v>0</v>
      </c>
      <c r="AF676">
        <v>0</v>
      </c>
      <c r="AG676">
        <v>253</v>
      </c>
      <c r="AH676">
        <v>73</v>
      </c>
      <c r="AI676">
        <v>43.01</v>
      </c>
      <c r="AJ676">
        <v>0</v>
      </c>
      <c r="AK676">
        <v>0</v>
      </c>
    </row>
    <row r="677" spans="28:37" x14ac:dyDescent="0.25">
      <c r="AB677" t="s">
        <v>56</v>
      </c>
      <c r="AC677">
        <v>41</v>
      </c>
      <c r="AD677" t="s">
        <v>13</v>
      </c>
      <c r="AE677">
        <v>0</v>
      </c>
      <c r="AF677">
        <v>0</v>
      </c>
      <c r="AG677">
        <v>202.3</v>
      </c>
      <c r="AH677">
        <v>87</v>
      </c>
      <c r="AI677">
        <v>34.39</v>
      </c>
      <c r="AJ677">
        <v>0</v>
      </c>
      <c r="AK677">
        <v>0</v>
      </c>
    </row>
    <row r="678" spans="28:37" x14ac:dyDescent="0.25">
      <c r="AB678" t="s">
        <v>36</v>
      </c>
      <c r="AC678">
        <v>44</v>
      </c>
      <c r="AD678" t="s">
        <v>11</v>
      </c>
      <c r="AE678">
        <v>1</v>
      </c>
      <c r="AF678">
        <v>30</v>
      </c>
      <c r="AG678">
        <v>127.1</v>
      </c>
      <c r="AH678">
        <v>89</v>
      </c>
      <c r="AI678">
        <v>21.61</v>
      </c>
      <c r="AJ678">
        <v>1</v>
      </c>
      <c r="AK678">
        <v>0</v>
      </c>
    </row>
    <row r="679" spans="28:37" x14ac:dyDescent="0.25">
      <c r="AB679" t="s">
        <v>42</v>
      </c>
      <c r="AC679">
        <v>46</v>
      </c>
      <c r="AD679" t="s">
        <v>16</v>
      </c>
      <c r="AE679">
        <v>1</v>
      </c>
      <c r="AF679">
        <v>17</v>
      </c>
      <c r="AG679">
        <v>186.9</v>
      </c>
      <c r="AH679">
        <v>94</v>
      </c>
      <c r="AI679">
        <v>31.77</v>
      </c>
      <c r="AJ679">
        <v>1</v>
      </c>
      <c r="AK679">
        <v>0</v>
      </c>
    </row>
    <row r="680" spans="28:37" x14ac:dyDescent="0.25">
      <c r="AB680" t="s">
        <v>57</v>
      </c>
      <c r="AC680">
        <v>49</v>
      </c>
      <c r="AD680" t="s">
        <v>16</v>
      </c>
      <c r="AE680">
        <v>0</v>
      </c>
      <c r="AF680">
        <v>0</v>
      </c>
      <c r="AG680">
        <v>194</v>
      </c>
      <c r="AH680">
        <v>118</v>
      </c>
      <c r="AI680">
        <v>32.979999999999997</v>
      </c>
      <c r="AJ680">
        <v>1</v>
      </c>
      <c r="AK680">
        <v>0</v>
      </c>
    </row>
    <row r="681" spans="28:37" x14ac:dyDescent="0.25">
      <c r="AB681" t="s">
        <v>28</v>
      </c>
      <c r="AC681">
        <v>42</v>
      </c>
      <c r="AD681" t="s">
        <v>16</v>
      </c>
      <c r="AE681">
        <v>0</v>
      </c>
      <c r="AF681">
        <v>0</v>
      </c>
      <c r="AG681">
        <v>234.8</v>
      </c>
      <c r="AH681">
        <v>89</v>
      </c>
      <c r="AI681">
        <v>39.92</v>
      </c>
      <c r="AJ681">
        <v>0</v>
      </c>
      <c r="AK681">
        <v>0</v>
      </c>
    </row>
    <row r="682" spans="28:37" x14ac:dyDescent="0.25">
      <c r="AB682" t="s">
        <v>35</v>
      </c>
      <c r="AC682">
        <v>39</v>
      </c>
      <c r="AD682" t="s">
        <v>16</v>
      </c>
      <c r="AE682">
        <v>0</v>
      </c>
      <c r="AF682">
        <v>0</v>
      </c>
      <c r="AG682">
        <v>123.7</v>
      </c>
      <c r="AH682">
        <v>96</v>
      </c>
      <c r="AI682">
        <v>21.03</v>
      </c>
      <c r="AJ682">
        <v>1</v>
      </c>
      <c r="AK682">
        <v>0</v>
      </c>
    </row>
    <row r="683" spans="28:37" x14ac:dyDescent="0.25">
      <c r="AB683" t="s">
        <v>39</v>
      </c>
      <c r="AC683">
        <v>39</v>
      </c>
      <c r="AD683" t="s">
        <v>16</v>
      </c>
      <c r="AE683">
        <v>0</v>
      </c>
      <c r="AF683">
        <v>0</v>
      </c>
      <c r="AG683">
        <v>173.9</v>
      </c>
      <c r="AH683">
        <v>103</v>
      </c>
      <c r="AI683">
        <v>29.56</v>
      </c>
      <c r="AJ683">
        <v>0</v>
      </c>
      <c r="AK683">
        <v>0</v>
      </c>
    </row>
    <row r="684" spans="28:37" x14ac:dyDescent="0.25">
      <c r="AB684" t="s">
        <v>47</v>
      </c>
      <c r="AC684">
        <v>52</v>
      </c>
      <c r="AD684" t="s">
        <v>16</v>
      </c>
      <c r="AE684">
        <v>1</v>
      </c>
      <c r="AF684">
        <v>41</v>
      </c>
      <c r="AG684">
        <v>130.9</v>
      </c>
      <c r="AH684">
        <v>115</v>
      </c>
      <c r="AI684">
        <v>22.25</v>
      </c>
      <c r="AJ684">
        <v>1</v>
      </c>
      <c r="AK684">
        <v>0</v>
      </c>
    </row>
    <row r="685" spans="28:37" x14ac:dyDescent="0.25">
      <c r="AB685" t="s">
        <v>53</v>
      </c>
      <c r="AC685">
        <v>33</v>
      </c>
      <c r="AD685" t="s">
        <v>11</v>
      </c>
      <c r="AE685">
        <v>0</v>
      </c>
      <c r="AF685">
        <v>0</v>
      </c>
      <c r="AG685">
        <v>314.60000000000002</v>
      </c>
      <c r="AH685">
        <v>102</v>
      </c>
      <c r="AI685">
        <v>53.48</v>
      </c>
      <c r="AJ685">
        <v>2</v>
      </c>
      <c r="AK685">
        <v>1</v>
      </c>
    </row>
    <row r="686" spans="28:37" x14ac:dyDescent="0.25">
      <c r="AB686" t="s">
        <v>10</v>
      </c>
      <c r="AC686">
        <v>40</v>
      </c>
      <c r="AD686" t="s">
        <v>16</v>
      </c>
      <c r="AE686">
        <v>0</v>
      </c>
      <c r="AF686">
        <v>0</v>
      </c>
      <c r="AG686">
        <v>227.9</v>
      </c>
      <c r="AH686">
        <v>78</v>
      </c>
      <c r="AI686">
        <v>38.74</v>
      </c>
      <c r="AJ686">
        <v>1</v>
      </c>
      <c r="AK686">
        <v>0</v>
      </c>
    </row>
    <row r="687" spans="28:37" x14ac:dyDescent="0.25">
      <c r="AB687" t="s">
        <v>43</v>
      </c>
      <c r="AC687">
        <v>38</v>
      </c>
      <c r="AD687" t="s">
        <v>16</v>
      </c>
      <c r="AE687">
        <v>0</v>
      </c>
      <c r="AF687">
        <v>0</v>
      </c>
      <c r="AG687">
        <v>95.5</v>
      </c>
      <c r="AH687">
        <v>92</v>
      </c>
      <c r="AI687">
        <v>16.239999999999998</v>
      </c>
      <c r="AJ687">
        <v>2</v>
      </c>
      <c r="AK687">
        <v>0</v>
      </c>
    </row>
    <row r="688" spans="28:37" x14ac:dyDescent="0.25">
      <c r="AB688" t="s">
        <v>49</v>
      </c>
      <c r="AC688">
        <v>37</v>
      </c>
      <c r="AD688" t="s">
        <v>13</v>
      </c>
      <c r="AE688">
        <v>0</v>
      </c>
      <c r="AF688">
        <v>0</v>
      </c>
      <c r="AG688">
        <v>185.3</v>
      </c>
      <c r="AH688">
        <v>127</v>
      </c>
      <c r="AI688">
        <v>31.5</v>
      </c>
      <c r="AJ688">
        <v>1</v>
      </c>
      <c r="AK688">
        <v>0</v>
      </c>
    </row>
    <row r="689" spans="28:37" x14ac:dyDescent="0.25">
      <c r="AB689" t="s">
        <v>48</v>
      </c>
      <c r="AC689">
        <v>40</v>
      </c>
      <c r="AD689" t="s">
        <v>11</v>
      </c>
      <c r="AE689">
        <v>0</v>
      </c>
      <c r="AF689">
        <v>0</v>
      </c>
      <c r="AG689">
        <v>146.30000000000001</v>
      </c>
      <c r="AH689">
        <v>133</v>
      </c>
      <c r="AI689">
        <v>24.87</v>
      </c>
      <c r="AJ689">
        <v>1</v>
      </c>
      <c r="AK689">
        <v>0</v>
      </c>
    </row>
    <row r="690" spans="28:37" x14ac:dyDescent="0.25">
      <c r="AB690" t="s">
        <v>19</v>
      </c>
      <c r="AC690">
        <v>38</v>
      </c>
      <c r="AD690" t="s">
        <v>16</v>
      </c>
      <c r="AE690">
        <v>1</v>
      </c>
      <c r="AF690">
        <v>16</v>
      </c>
      <c r="AG690">
        <v>184</v>
      </c>
      <c r="AH690">
        <v>99</v>
      </c>
      <c r="AI690">
        <v>31.28</v>
      </c>
      <c r="AJ690">
        <v>2</v>
      </c>
      <c r="AK690">
        <v>0</v>
      </c>
    </row>
    <row r="691" spans="28:37" x14ac:dyDescent="0.25">
      <c r="AB691" t="s">
        <v>48</v>
      </c>
      <c r="AC691">
        <v>42</v>
      </c>
      <c r="AD691" t="s">
        <v>11</v>
      </c>
      <c r="AE691">
        <v>0</v>
      </c>
      <c r="AF691">
        <v>0</v>
      </c>
      <c r="AG691">
        <v>105.8</v>
      </c>
      <c r="AH691">
        <v>110</v>
      </c>
      <c r="AI691">
        <v>17.989999999999998</v>
      </c>
      <c r="AJ691">
        <v>0</v>
      </c>
      <c r="AK691">
        <v>0</v>
      </c>
    </row>
    <row r="692" spans="28:37" x14ac:dyDescent="0.25">
      <c r="AB692" t="s">
        <v>61</v>
      </c>
      <c r="AC692">
        <v>38</v>
      </c>
      <c r="AD692" t="s">
        <v>16</v>
      </c>
      <c r="AE692">
        <v>1</v>
      </c>
      <c r="AF692">
        <v>24</v>
      </c>
      <c r="AG692">
        <v>149.4</v>
      </c>
      <c r="AH692">
        <v>74</v>
      </c>
      <c r="AI692">
        <v>25.4</v>
      </c>
      <c r="AJ692">
        <v>1</v>
      </c>
      <c r="AK692">
        <v>0</v>
      </c>
    </row>
    <row r="693" spans="28:37" x14ac:dyDescent="0.25">
      <c r="AB693" t="s">
        <v>17</v>
      </c>
      <c r="AC693">
        <v>43</v>
      </c>
      <c r="AD693" t="s">
        <v>11</v>
      </c>
      <c r="AE693">
        <v>0</v>
      </c>
      <c r="AF693">
        <v>0</v>
      </c>
      <c r="AG693">
        <v>172.1</v>
      </c>
      <c r="AH693">
        <v>105</v>
      </c>
      <c r="AI693">
        <v>29.26</v>
      </c>
      <c r="AJ693">
        <v>1</v>
      </c>
      <c r="AK693">
        <v>0</v>
      </c>
    </row>
    <row r="694" spans="28:37" x14ac:dyDescent="0.25">
      <c r="AB694" t="s">
        <v>28</v>
      </c>
      <c r="AC694">
        <v>36</v>
      </c>
      <c r="AD694" t="s">
        <v>11</v>
      </c>
      <c r="AE694">
        <v>0</v>
      </c>
      <c r="AF694">
        <v>0</v>
      </c>
      <c r="AG694">
        <v>119.1</v>
      </c>
      <c r="AH694">
        <v>117</v>
      </c>
      <c r="AI694">
        <v>20.25</v>
      </c>
      <c r="AJ694">
        <v>0</v>
      </c>
      <c r="AK694">
        <v>0</v>
      </c>
    </row>
    <row r="695" spans="28:37" x14ac:dyDescent="0.25">
      <c r="AB695" t="s">
        <v>33</v>
      </c>
      <c r="AC695">
        <v>37</v>
      </c>
      <c r="AD695" t="s">
        <v>11</v>
      </c>
      <c r="AE695">
        <v>0</v>
      </c>
      <c r="AF695">
        <v>0</v>
      </c>
      <c r="AG695">
        <v>194.2</v>
      </c>
      <c r="AH695">
        <v>147</v>
      </c>
      <c r="AI695">
        <v>33.01</v>
      </c>
      <c r="AJ695">
        <v>2</v>
      </c>
      <c r="AK695">
        <v>0</v>
      </c>
    </row>
    <row r="696" spans="28:37" x14ac:dyDescent="0.25">
      <c r="AB696" t="s">
        <v>54</v>
      </c>
      <c r="AC696">
        <v>42</v>
      </c>
      <c r="AD696" t="s">
        <v>16</v>
      </c>
      <c r="AE696">
        <v>0</v>
      </c>
      <c r="AF696">
        <v>0</v>
      </c>
      <c r="AG696">
        <v>198.8</v>
      </c>
      <c r="AH696">
        <v>56</v>
      </c>
      <c r="AI696">
        <v>33.799999999999997</v>
      </c>
      <c r="AJ696">
        <v>2</v>
      </c>
      <c r="AK696">
        <v>0</v>
      </c>
    </row>
    <row r="697" spans="28:37" x14ac:dyDescent="0.25">
      <c r="AB697" t="s">
        <v>29</v>
      </c>
      <c r="AC697">
        <v>33</v>
      </c>
      <c r="AD697" t="s">
        <v>13</v>
      </c>
      <c r="AE697">
        <v>0</v>
      </c>
      <c r="AF697">
        <v>0</v>
      </c>
      <c r="AG697">
        <v>167.7</v>
      </c>
      <c r="AH697">
        <v>94</v>
      </c>
      <c r="AI697">
        <v>28.51</v>
      </c>
      <c r="AJ697">
        <v>3</v>
      </c>
      <c r="AK697">
        <v>1</v>
      </c>
    </row>
    <row r="698" spans="28:37" x14ac:dyDescent="0.25">
      <c r="AB698" t="s">
        <v>34</v>
      </c>
      <c r="AC698">
        <v>44</v>
      </c>
      <c r="AD698" t="s">
        <v>11</v>
      </c>
      <c r="AE698">
        <v>0</v>
      </c>
      <c r="AF698">
        <v>0</v>
      </c>
      <c r="AG698">
        <v>202.2</v>
      </c>
      <c r="AH698">
        <v>86</v>
      </c>
      <c r="AI698">
        <v>34.369999999999997</v>
      </c>
      <c r="AJ698">
        <v>2</v>
      </c>
      <c r="AK698">
        <v>0</v>
      </c>
    </row>
    <row r="699" spans="28:37" x14ac:dyDescent="0.25">
      <c r="AB699" t="s">
        <v>31</v>
      </c>
      <c r="AC699">
        <v>25</v>
      </c>
      <c r="AD699" t="s">
        <v>13</v>
      </c>
      <c r="AE699">
        <v>0</v>
      </c>
      <c r="AF699">
        <v>0</v>
      </c>
      <c r="AG699">
        <v>322.5</v>
      </c>
      <c r="AH699">
        <v>106</v>
      </c>
      <c r="AI699">
        <v>54.83</v>
      </c>
      <c r="AJ699">
        <v>2</v>
      </c>
      <c r="AK699">
        <v>1</v>
      </c>
    </row>
    <row r="700" spans="28:37" x14ac:dyDescent="0.25">
      <c r="AB700" t="s">
        <v>20</v>
      </c>
      <c r="AC700">
        <v>31</v>
      </c>
      <c r="AD700" t="s">
        <v>16</v>
      </c>
      <c r="AE700">
        <v>0</v>
      </c>
      <c r="AF700">
        <v>0</v>
      </c>
      <c r="AG700">
        <v>216.2</v>
      </c>
      <c r="AH700">
        <v>107</v>
      </c>
      <c r="AI700">
        <v>36.75</v>
      </c>
      <c r="AJ700">
        <v>0</v>
      </c>
      <c r="AK700">
        <v>0</v>
      </c>
    </row>
    <row r="701" spans="28:37" x14ac:dyDescent="0.25">
      <c r="AB701" t="s">
        <v>28</v>
      </c>
      <c r="AC701">
        <v>45</v>
      </c>
      <c r="AD701" t="s">
        <v>11</v>
      </c>
      <c r="AE701">
        <v>0</v>
      </c>
      <c r="AF701">
        <v>0</v>
      </c>
      <c r="AG701">
        <v>76.400000000000006</v>
      </c>
      <c r="AH701">
        <v>116</v>
      </c>
      <c r="AI701">
        <v>12.99</v>
      </c>
      <c r="AJ701">
        <v>3</v>
      </c>
      <c r="AK701">
        <v>0</v>
      </c>
    </row>
    <row r="702" spans="28:37" x14ac:dyDescent="0.25">
      <c r="AB702" t="s">
        <v>36</v>
      </c>
      <c r="AC702">
        <v>34</v>
      </c>
      <c r="AD702" t="s">
        <v>16</v>
      </c>
      <c r="AE702">
        <v>0</v>
      </c>
      <c r="AF702">
        <v>0</v>
      </c>
      <c r="AG702">
        <v>72.7</v>
      </c>
      <c r="AH702">
        <v>75</v>
      </c>
      <c r="AI702">
        <v>12.36</v>
      </c>
      <c r="AJ702">
        <v>1</v>
      </c>
      <c r="AK702">
        <v>0</v>
      </c>
    </row>
    <row r="703" spans="28:37" x14ac:dyDescent="0.25">
      <c r="AB703" t="s">
        <v>60</v>
      </c>
      <c r="AC703">
        <v>36</v>
      </c>
      <c r="AD703" t="s">
        <v>11</v>
      </c>
      <c r="AE703">
        <v>1</v>
      </c>
      <c r="AF703">
        <v>31</v>
      </c>
      <c r="AG703">
        <v>210.4</v>
      </c>
      <c r="AH703">
        <v>100</v>
      </c>
      <c r="AI703">
        <v>35.770000000000003</v>
      </c>
      <c r="AJ703">
        <v>0</v>
      </c>
      <c r="AK703">
        <v>0</v>
      </c>
    </row>
    <row r="704" spans="28:37" x14ac:dyDescent="0.25">
      <c r="AB704" t="s">
        <v>46</v>
      </c>
      <c r="AC704">
        <v>43</v>
      </c>
      <c r="AD704" t="s">
        <v>16</v>
      </c>
      <c r="AE704">
        <v>1</v>
      </c>
      <c r="AF704">
        <v>33</v>
      </c>
      <c r="AG704">
        <v>127.2</v>
      </c>
      <c r="AH704">
        <v>93</v>
      </c>
      <c r="AI704">
        <v>21.62</v>
      </c>
      <c r="AJ704">
        <v>0</v>
      </c>
      <c r="AK704">
        <v>0</v>
      </c>
    </row>
    <row r="705" spans="28:37" x14ac:dyDescent="0.25">
      <c r="AB705" t="s">
        <v>52</v>
      </c>
      <c r="AC705">
        <v>37</v>
      </c>
      <c r="AD705" t="s">
        <v>16</v>
      </c>
      <c r="AE705">
        <v>1</v>
      </c>
      <c r="AF705">
        <v>28</v>
      </c>
      <c r="AG705">
        <v>201.8</v>
      </c>
      <c r="AH705">
        <v>79</v>
      </c>
      <c r="AI705">
        <v>34.31</v>
      </c>
      <c r="AJ705">
        <v>1</v>
      </c>
      <c r="AK705">
        <v>0</v>
      </c>
    </row>
    <row r="706" spans="28:37" x14ac:dyDescent="0.25">
      <c r="AB706" t="s">
        <v>52</v>
      </c>
      <c r="AC706">
        <v>36</v>
      </c>
      <c r="AD706" t="s">
        <v>13</v>
      </c>
      <c r="AE706">
        <v>0</v>
      </c>
      <c r="AF706">
        <v>0</v>
      </c>
      <c r="AG706">
        <v>99.3</v>
      </c>
      <c r="AH706">
        <v>112</v>
      </c>
      <c r="AI706">
        <v>16.88</v>
      </c>
      <c r="AJ706">
        <v>3</v>
      </c>
      <c r="AK706">
        <v>0</v>
      </c>
    </row>
    <row r="707" spans="28:37" x14ac:dyDescent="0.25">
      <c r="AB707" t="s">
        <v>50</v>
      </c>
      <c r="AC707">
        <v>35</v>
      </c>
      <c r="AD707" t="s">
        <v>11</v>
      </c>
      <c r="AE707">
        <v>0</v>
      </c>
      <c r="AF707">
        <v>0</v>
      </c>
      <c r="AG707">
        <v>239.2</v>
      </c>
      <c r="AH707">
        <v>114</v>
      </c>
      <c r="AI707">
        <v>40.659999999999997</v>
      </c>
      <c r="AJ707">
        <v>5</v>
      </c>
      <c r="AK707">
        <v>0</v>
      </c>
    </row>
    <row r="708" spans="28:37" x14ac:dyDescent="0.25">
      <c r="AB708" t="s">
        <v>40</v>
      </c>
      <c r="AC708">
        <v>33</v>
      </c>
      <c r="AD708" t="s">
        <v>11</v>
      </c>
      <c r="AE708">
        <v>0</v>
      </c>
      <c r="AF708">
        <v>0</v>
      </c>
      <c r="AG708">
        <v>120.9</v>
      </c>
      <c r="AH708">
        <v>58</v>
      </c>
      <c r="AI708">
        <v>20.55</v>
      </c>
      <c r="AJ708">
        <v>2</v>
      </c>
      <c r="AK708">
        <v>0</v>
      </c>
    </row>
    <row r="709" spans="28:37" x14ac:dyDescent="0.25">
      <c r="AB709" t="s">
        <v>56</v>
      </c>
      <c r="AC709">
        <v>43</v>
      </c>
      <c r="AD709" t="s">
        <v>13</v>
      </c>
      <c r="AE709">
        <v>0</v>
      </c>
      <c r="AF709">
        <v>0</v>
      </c>
      <c r="AG709">
        <v>224.7</v>
      </c>
      <c r="AH709">
        <v>81</v>
      </c>
      <c r="AI709">
        <v>38.200000000000003</v>
      </c>
      <c r="AJ709">
        <v>1</v>
      </c>
      <c r="AK709">
        <v>0</v>
      </c>
    </row>
    <row r="710" spans="28:37" x14ac:dyDescent="0.25">
      <c r="AB710" t="s">
        <v>63</v>
      </c>
      <c r="AC710">
        <v>43</v>
      </c>
      <c r="AD710" t="s">
        <v>13</v>
      </c>
      <c r="AE710">
        <v>1</v>
      </c>
      <c r="AF710">
        <v>19</v>
      </c>
      <c r="AG710">
        <v>176.6</v>
      </c>
      <c r="AH710">
        <v>88</v>
      </c>
      <c r="AI710">
        <v>30.02</v>
      </c>
      <c r="AJ710">
        <v>1</v>
      </c>
      <c r="AK710">
        <v>0</v>
      </c>
    </row>
    <row r="711" spans="28:37" x14ac:dyDescent="0.25">
      <c r="AB711" t="s">
        <v>57</v>
      </c>
      <c r="AC711">
        <v>28</v>
      </c>
      <c r="AD711" t="s">
        <v>11</v>
      </c>
      <c r="AE711">
        <v>0</v>
      </c>
      <c r="AF711">
        <v>0</v>
      </c>
      <c r="AG711">
        <v>180.6</v>
      </c>
      <c r="AH711">
        <v>92</v>
      </c>
      <c r="AI711">
        <v>30.7</v>
      </c>
      <c r="AJ711">
        <v>1</v>
      </c>
      <c r="AK711">
        <v>1</v>
      </c>
    </row>
    <row r="712" spans="28:37" x14ac:dyDescent="0.25">
      <c r="AB712" t="s">
        <v>63</v>
      </c>
      <c r="AC712">
        <v>39</v>
      </c>
      <c r="AD712" t="s">
        <v>11</v>
      </c>
      <c r="AE712">
        <v>1</v>
      </c>
      <c r="AF712">
        <v>31</v>
      </c>
      <c r="AG712">
        <v>125.9</v>
      </c>
      <c r="AH712">
        <v>101</v>
      </c>
      <c r="AI712">
        <v>21.4</v>
      </c>
      <c r="AJ712">
        <v>1</v>
      </c>
      <c r="AK712">
        <v>0</v>
      </c>
    </row>
    <row r="713" spans="28:37" x14ac:dyDescent="0.25">
      <c r="AB713" t="s">
        <v>54</v>
      </c>
      <c r="AC713">
        <v>36</v>
      </c>
      <c r="AD713" t="s">
        <v>13</v>
      </c>
      <c r="AE713">
        <v>0</v>
      </c>
      <c r="AF713">
        <v>0</v>
      </c>
      <c r="AG713">
        <v>237.6</v>
      </c>
      <c r="AH713">
        <v>79</v>
      </c>
      <c r="AI713">
        <v>40.39</v>
      </c>
      <c r="AJ713">
        <v>0</v>
      </c>
      <c r="AK713">
        <v>0</v>
      </c>
    </row>
    <row r="714" spans="28:37" x14ac:dyDescent="0.25">
      <c r="AB714" t="s">
        <v>60</v>
      </c>
      <c r="AC714">
        <v>37</v>
      </c>
      <c r="AD714" t="s">
        <v>11</v>
      </c>
      <c r="AE714">
        <v>0</v>
      </c>
      <c r="AF714">
        <v>0</v>
      </c>
      <c r="AG714">
        <v>198.4</v>
      </c>
      <c r="AH714">
        <v>91</v>
      </c>
      <c r="AI714">
        <v>33.729999999999997</v>
      </c>
      <c r="AJ714">
        <v>2</v>
      </c>
      <c r="AK714">
        <v>0</v>
      </c>
    </row>
    <row r="715" spans="28:37" x14ac:dyDescent="0.25">
      <c r="AB715" t="s">
        <v>47</v>
      </c>
      <c r="AC715">
        <v>46</v>
      </c>
      <c r="AD715" t="s">
        <v>13</v>
      </c>
      <c r="AE715">
        <v>0</v>
      </c>
      <c r="AF715">
        <v>0</v>
      </c>
      <c r="AG715">
        <v>274.3</v>
      </c>
      <c r="AH715">
        <v>110</v>
      </c>
      <c r="AI715">
        <v>46.63</v>
      </c>
      <c r="AJ715">
        <v>0</v>
      </c>
      <c r="AK715">
        <v>0</v>
      </c>
    </row>
    <row r="716" spans="28:37" x14ac:dyDescent="0.25">
      <c r="AB716" t="s">
        <v>15</v>
      </c>
      <c r="AC716">
        <v>34</v>
      </c>
      <c r="AD716" t="s">
        <v>13</v>
      </c>
      <c r="AE716">
        <v>0</v>
      </c>
      <c r="AF716">
        <v>0</v>
      </c>
      <c r="AG716">
        <v>199.6</v>
      </c>
      <c r="AH716">
        <v>89</v>
      </c>
      <c r="AI716">
        <v>33.93</v>
      </c>
      <c r="AJ716">
        <v>3</v>
      </c>
      <c r="AK716">
        <v>1</v>
      </c>
    </row>
    <row r="717" spans="28:37" x14ac:dyDescent="0.25">
      <c r="AB717" t="s">
        <v>58</v>
      </c>
      <c r="AC717">
        <v>40</v>
      </c>
      <c r="AD717" t="s">
        <v>16</v>
      </c>
      <c r="AE717">
        <v>0</v>
      </c>
      <c r="AF717">
        <v>0</v>
      </c>
      <c r="AG717">
        <v>217.7</v>
      </c>
      <c r="AH717">
        <v>91</v>
      </c>
      <c r="AI717">
        <v>37.01</v>
      </c>
      <c r="AJ717">
        <v>3</v>
      </c>
      <c r="AK717">
        <v>0</v>
      </c>
    </row>
    <row r="718" spans="28:37" x14ac:dyDescent="0.25">
      <c r="AB718" t="s">
        <v>21</v>
      </c>
      <c r="AC718">
        <v>35</v>
      </c>
      <c r="AD718" t="s">
        <v>11</v>
      </c>
      <c r="AE718">
        <v>0</v>
      </c>
      <c r="AF718">
        <v>0</v>
      </c>
      <c r="AG718">
        <v>134.69999999999999</v>
      </c>
      <c r="AH718">
        <v>96</v>
      </c>
      <c r="AI718">
        <v>22.9</v>
      </c>
      <c r="AJ718">
        <v>3</v>
      </c>
      <c r="AK718">
        <v>0</v>
      </c>
    </row>
    <row r="719" spans="28:37" x14ac:dyDescent="0.25">
      <c r="AB719" t="s">
        <v>22</v>
      </c>
      <c r="AC719">
        <v>46</v>
      </c>
      <c r="AD719" t="s">
        <v>16</v>
      </c>
      <c r="AE719">
        <v>0</v>
      </c>
      <c r="AF719">
        <v>0</v>
      </c>
      <c r="AG719">
        <v>256.3</v>
      </c>
      <c r="AH719">
        <v>135</v>
      </c>
      <c r="AI719">
        <v>43.57</v>
      </c>
      <c r="AJ719">
        <v>2</v>
      </c>
      <c r="AK719">
        <v>0</v>
      </c>
    </row>
    <row r="720" spans="28:37" x14ac:dyDescent="0.25">
      <c r="AB720" t="s">
        <v>32</v>
      </c>
      <c r="AC720">
        <v>42</v>
      </c>
      <c r="AD720" t="s">
        <v>13</v>
      </c>
      <c r="AE720">
        <v>0</v>
      </c>
      <c r="AF720">
        <v>0</v>
      </c>
      <c r="AG720">
        <v>183.6</v>
      </c>
      <c r="AH720">
        <v>133</v>
      </c>
      <c r="AI720">
        <v>31.21</v>
      </c>
      <c r="AJ720">
        <v>1</v>
      </c>
      <c r="AK720">
        <v>0</v>
      </c>
    </row>
    <row r="721" spans="28:37" x14ac:dyDescent="0.25">
      <c r="AB721" t="s">
        <v>50</v>
      </c>
      <c r="AC721">
        <v>41</v>
      </c>
      <c r="AD721" t="s">
        <v>11</v>
      </c>
      <c r="AE721">
        <v>0</v>
      </c>
      <c r="AF721">
        <v>0</v>
      </c>
      <c r="AG721">
        <v>176.2</v>
      </c>
      <c r="AH721">
        <v>90</v>
      </c>
      <c r="AI721">
        <v>29.95</v>
      </c>
      <c r="AJ721">
        <v>1</v>
      </c>
      <c r="AK721">
        <v>0</v>
      </c>
    </row>
    <row r="722" spans="28:37" x14ac:dyDescent="0.25">
      <c r="AB722" t="s">
        <v>39</v>
      </c>
      <c r="AC722">
        <v>40</v>
      </c>
      <c r="AD722" t="s">
        <v>11</v>
      </c>
      <c r="AE722">
        <v>1</v>
      </c>
      <c r="AF722">
        <v>37</v>
      </c>
      <c r="AG722">
        <v>205</v>
      </c>
      <c r="AH722">
        <v>94</v>
      </c>
      <c r="AI722">
        <v>34.85</v>
      </c>
      <c r="AJ722">
        <v>1</v>
      </c>
      <c r="AK722">
        <v>0</v>
      </c>
    </row>
    <row r="723" spans="28:37" x14ac:dyDescent="0.25">
      <c r="AB723" t="s">
        <v>56</v>
      </c>
      <c r="AC723">
        <v>32</v>
      </c>
      <c r="AD723" t="s">
        <v>13</v>
      </c>
      <c r="AE723">
        <v>0</v>
      </c>
      <c r="AF723">
        <v>0</v>
      </c>
      <c r="AG723">
        <v>267.89999999999998</v>
      </c>
      <c r="AH723">
        <v>114</v>
      </c>
      <c r="AI723">
        <v>45.54</v>
      </c>
      <c r="AJ723">
        <v>3</v>
      </c>
      <c r="AK723">
        <v>1</v>
      </c>
    </row>
    <row r="724" spans="28:37" x14ac:dyDescent="0.25">
      <c r="AB724" t="s">
        <v>33</v>
      </c>
      <c r="AC724">
        <v>37</v>
      </c>
      <c r="AD724" t="s">
        <v>11</v>
      </c>
      <c r="AE724">
        <v>0</v>
      </c>
      <c r="AF724">
        <v>0</v>
      </c>
      <c r="AG724">
        <v>179.2</v>
      </c>
      <c r="AH724">
        <v>111</v>
      </c>
      <c r="AI724">
        <v>30.46</v>
      </c>
      <c r="AJ724">
        <v>2</v>
      </c>
      <c r="AK724">
        <v>0</v>
      </c>
    </row>
    <row r="725" spans="28:37" x14ac:dyDescent="0.25">
      <c r="AB725" t="s">
        <v>17</v>
      </c>
      <c r="AC725">
        <v>38</v>
      </c>
      <c r="AD725" t="s">
        <v>11</v>
      </c>
      <c r="AE725">
        <v>0</v>
      </c>
      <c r="AF725">
        <v>0</v>
      </c>
      <c r="AG725">
        <v>149.4</v>
      </c>
      <c r="AH725">
        <v>145</v>
      </c>
      <c r="AI725">
        <v>25.4</v>
      </c>
      <c r="AJ725">
        <v>1</v>
      </c>
      <c r="AK725">
        <v>0</v>
      </c>
    </row>
    <row r="726" spans="28:37" x14ac:dyDescent="0.25">
      <c r="AB726" t="s">
        <v>44</v>
      </c>
      <c r="AC726">
        <v>42</v>
      </c>
      <c r="AD726" t="s">
        <v>16</v>
      </c>
      <c r="AE726">
        <v>1</v>
      </c>
      <c r="AF726">
        <v>38</v>
      </c>
      <c r="AG726">
        <v>163.6</v>
      </c>
      <c r="AH726">
        <v>132</v>
      </c>
      <c r="AI726">
        <v>27.81</v>
      </c>
      <c r="AJ726">
        <v>3</v>
      </c>
      <c r="AK726">
        <v>0</v>
      </c>
    </row>
    <row r="727" spans="28:37" x14ac:dyDescent="0.25">
      <c r="AB727" t="s">
        <v>17</v>
      </c>
      <c r="AC727">
        <v>35</v>
      </c>
      <c r="AD727" t="s">
        <v>13</v>
      </c>
      <c r="AE727">
        <v>0</v>
      </c>
      <c r="AF727">
        <v>0</v>
      </c>
      <c r="AG727">
        <v>207.6</v>
      </c>
      <c r="AH727">
        <v>71</v>
      </c>
      <c r="AI727">
        <v>35.29</v>
      </c>
      <c r="AJ727">
        <v>1</v>
      </c>
      <c r="AK727">
        <v>0</v>
      </c>
    </row>
    <row r="728" spans="28:37" x14ac:dyDescent="0.25">
      <c r="AB728" t="s">
        <v>62</v>
      </c>
      <c r="AC728">
        <v>37</v>
      </c>
      <c r="AD728" t="s">
        <v>16</v>
      </c>
      <c r="AE728">
        <v>0</v>
      </c>
      <c r="AF728">
        <v>0</v>
      </c>
      <c r="AG728">
        <v>165.4</v>
      </c>
      <c r="AH728">
        <v>108</v>
      </c>
      <c r="AI728">
        <v>28.12</v>
      </c>
      <c r="AJ728">
        <v>3</v>
      </c>
      <c r="AK728">
        <v>0</v>
      </c>
    </row>
    <row r="729" spans="28:37" x14ac:dyDescent="0.25">
      <c r="AB729" t="s">
        <v>37</v>
      </c>
      <c r="AC729">
        <v>41</v>
      </c>
      <c r="AD729" t="s">
        <v>11</v>
      </c>
      <c r="AE729">
        <v>0</v>
      </c>
      <c r="AF729">
        <v>0</v>
      </c>
      <c r="AG729">
        <v>209.8</v>
      </c>
      <c r="AH729">
        <v>114</v>
      </c>
      <c r="AI729">
        <v>35.67</v>
      </c>
      <c r="AJ729">
        <v>4</v>
      </c>
      <c r="AK729">
        <v>0</v>
      </c>
    </row>
    <row r="730" spans="28:37" x14ac:dyDescent="0.25">
      <c r="AB730" t="s">
        <v>10</v>
      </c>
      <c r="AC730">
        <v>41</v>
      </c>
      <c r="AD730" t="s">
        <v>11</v>
      </c>
      <c r="AE730">
        <v>1</v>
      </c>
      <c r="AF730">
        <v>27</v>
      </c>
      <c r="AG730">
        <v>220.1</v>
      </c>
      <c r="AH730">
        <v>128</v>
      </c>
      <c r="AI730">
        <v>37.42</v>
      </c>
      <c r="AJ730">
        <v>0</v>
      </c>
      <c r="AK730">
        <v>0</v>
      </c>
    </row>
    <row r="731" spans="28:37" x14ac:dyDescent="0.25">
      <c r="AB731" t="s">
        <v>50</v>
      </c>
      <c r="AC731">
        <v>41</v>
      </c>
      <c r="AD731" t="s">
        <v>16</v>
      </c>
      <c r="AE731">
        <v>0</v>
      </c>
      <c r="AF731">
        <v>0</v>
      </c>
      <c r="AG731">
        <v>141.30000000000001</v>
      </c>
      <c r="AH731">
        <v>72</v>
      </c>
      <c r="AI731">
        <v>24.02</v>
      </c>
      <c r="AJ731">
        <v>1</v>
      </c>
      <c r="AK731">
        <v>0</v>
      </c>
    </row>
    <row r="732" spans="28:37" x14ac:dyDescent="0.25">
      <c r="AB732" t="s">
        <v>37</v>
      </c>
      <c r="AC732">
        <v>38</v>
      </c>
      <c r="AD732" t="s">
        <v>13</v>
      </c>
      <c r="AE732">
        <v>0</v>
      </c>
      <c r="AF732">
        <v>0</v>
      </c>
      <c r="AG732">
        <v>196.5</v>
      </c>
      <c r="AH732">
        <v>89</v>
      </c>
      <c r="AI732">
        <v>33.409999999999997</v>
      </c>
      <c r="AJ732">
        <v>0</v>
      </c>
      <c r="AK732">
        <v>0</v>
      </c>
    </row>
    <row r="733" spans="28:37" x14ac:dyDescent="0.25">
      <c r="AB733" t="s">
        <v>57</v>
      </c>
      <c r="AC733">
        <v>42</v>
      </c>
      <c r="AD733" t="s">
        <v>16</v>
      </c>
      <c r="AE733">
        <v>0</v>
      </c>
      <c r="AF733">
        <v>0</v>
      </c>
      <c r="AG733">
        <v>180.9</v>
      </c>
      <c r="AH733">
        <v>114</v>
      </c>
      <c r="AI733">
        <v>30.75</v>
      </c>
      <c r="AJ733">
        <v>2</v>
      </c>
      <c r="AK733">
        <v>0</v>
      </c>
    </row>
    <row r="734" spans="28:37" x14ac:dyDescent="0.25">
      <c r="AB734" t="s">
        <v>14</v>
      </c>
      <c r="AC734">
        <v>39</v>
      </c>
      <c r="AD734" t="s">
        <v>16</v>
      </c>
      <c r="AE734">
        <v>1</v>
      </c>
      <c r="AF734">
        <v>43</v>
      </c>
      <c r="AG734">
        <v>206.7</v>
      </c>
      <c r="AH734">
        <v>79</v>
      </c>
      <c r="AI734">
        <v>35.14</v>
      </c>
      <c r="AJ734">
        <v>1</v>
      </c>
      <c r="AK734">
        <v>0</v>
      </c>
    </row>
    <row r="735" spans="28:37" x14ac:dyDescent="0.25">
      <c r="AB735" t="s">
        <v>15</v>
      </c>
      <c r="AC735">
        <v>39</v>
      </c>
      <c r="AD735" t="s">
        <v>13</v>
      </c>
      <c r="AE735">
        <v>0</v>
      </c>
      <c r="AF735">
        <v>0</v>
      </c>
      <c r="AG735">
        <v>166.8</v>
      </c>
      <c r="AH735">
        <v>109</v>
      </c>
      <c r="AI735">
        <v>28.36</v>
      </c>
      <c r="AJ735">
        <v>1</v>
      </c>
      <c r="AK735">
        <v>0</v>
      </c>
    </row>
    <row r="736" spans="28:37" x14ac:dyDescent="0.25">
      <c r="AB736" t="s">
        <v>29</v>
      </c>
      <c r="AC736">
        <v>41</v>
      </c>
      <c r="AD736" t="s">
        <v>11</v>
      </c>
      <c r="AE736">
        <v>0</v>
      </c>
      <c r="AF736">
        <v>0</v>
      </c>
      <c r="AG736">
        <v>127</v>
      </c>
      <c r="AH736">
        <v>107</v>
      </c>
      <c r="AI736">
        <v>21.59</v>
      </c>
      <c r="AJ736">
        <v>1</v>
      </c>
      <c r="AK736">
        <v>0</v>
      </c>
    </row>
    <row r="737" spans="28:37" x14ac:dyDescent="0.25">
      <c r="AB737" t="s">
        <v>28</v>
      </c>
      <c r="AC737">
        <v>43</v>
      </c>
      <c r="AD737" t="s">
        <v>11</v>
      </c>
      <c r="AE737">
        <v>0</v>
      </c>
      <c r="AF737">
        <v>0</v>
      </c>
      <c r="AG737">
        <v>267.39999999999998</v>
      </c>
      <c r="AH737">
        <v>78</v>
      </c>
      <c r="AI737">
        <v>45.46</v>
      </c>
      <c r="AJ737">
        <v>1</v>
      </c>
      <c r="AK737">
        <v>0</v>
      </c>
    </row>
    <row r="738" spans="28:37" x14ac:dyDescent="0.25">
      <c r="AB738" t="s">
        <v>39</v>
      </c>
      <c r="AC738">
        <v>39</v>
      </c>
      <c r="AD738" t="s">
        <v>11</v>
      </c>
      <c r="AE738">
        <v>0</v>
      </c>
      <c r="AF738">
        <v>0</v>
      </c>
      <c r="AG738">
        <v>281</v>
      </c>
      <c r="AH738">
        <v>66</v>
      </c>
      <c r="AI738">
        <v>47.77</v>
      </c>
      <c r="AJ738">
        <v>1</v>
      </c>
      <c r="AK738">
        <v>0</v>
      </c>
    </row>
    <row r="739" spans="28:37" x14ac:dyDescent="0.25">
      <c r="AB739" t="s">
        <v>25</v>
      </c>
      <c r="AC739">
        <v>39</v>
      </c>
      <c r="AD739" t="s">
        <v>16</v>
      </c>
      <c r="AE739">
        <v>1</v>
      </c>
      <c r="AF739">
        <v>33</v>
      </c>
      <c r="AG739">
        <v>270.8</v>
      </c>
      <c r="AH739">
        <v>96</v>
      </c>
      <c r="AI739">
        <v>46.04</v>
      </c>
      <c r="AJ739">
        <v>4</v>
      </c>
      <c r="AK739">
        <v>0</v>
      </c>
    </row>
    <row r="740" spans="28:37" x14ac:dyDescent="0.25">
      <c r="AB740" t="s">
        <v>32</v>
      </c>
      <c r="AC740">
        <v>35</v>
      </c>
      <c r="AD740" t="s">
        <v>13</v>
      </c>
      <c r="AE740">
        <v>0</v>
      </c>
      <c r="AF740">
        <v>0</v>
      </c>
      <c r="AG740">
        <v>171.2</v>
      </c>
      <c r="AH740">
        <v>82</v>
      </c>
      <c r="AI740">
        <v>29.1</v>
      </c>
      <c r="AJ740">
        <v>1</v>
      </c>
      <c r="AK740">
        <v>0</v>
      </c>
    </row>
    <row r="741" spans="28:37" x14ac:dyDescent="0.25">
      <c r="AB741" t="s">
        <v>28</v>
      </c>
      <c r="AC741">
        <v>43</v>
      </c>
      <c r="AD741" t="s">
        <v>11</v>
      </c>
      <c r="AE741">
        <v>0</v>
      </c>
      <c r="AF741">
        <v>0</v>
      </c>
      <c r="AG741">
        <v>162.80000000000001</v>
      </c>
      <c r="AH741">
        <v>113</v>
      </c>
      <c r="AI741">
        <v>27.68</v>
      </c>
      <c r="AJ741">
        <v>1</v>
      </c>
      <c r="AK741">
        <v>0</v>
      </c>
    </row>
    <row r="742" spans="28:37" x14ac:dyDescent="0.25">
      <c r="AB742" t="s">
        <v>32</v>
      </c>
      <c r="AC742">
        <v>39</v>
      </c>
      <c r="AD742" t="s">
        <v>13</v>
      </c>
      <c r="AE742">
        <v>0</v>
      </c>
      <c r="AF742">
        <v>0</v>
      </c>
      <c r="AG742">
        <v>146.30000000000001</v>
      </c>
      <c r="AH742">
        <v>84</v>
      </c>
      <c r="AI742">
        <v>24.87</v>
      </c>
      <c r="AJ742">
        <v>1</v>
      </c>
      <c r="AK742">
        <v>0</v>
      </c>
    </row>
    <row r="743" spans="28:37" x14ac:dyDescent="0.25">
      <c r="AB743" t="s">
        <v>42</v>
      </c>
      <c r="AC743">
        <v>42</v>
      </c>
      <c r="AD743" t="s">
        <v>11</v>
      </c>
      <c r="AE743">
        <v>0</v>
      </c>
      <c r="AF743">
        <v>0</v>
      </c>
      <c r="AG743">
        <v>254.8</v>
      </c>
      <c r="AH743">
        <v>85</v>
      </c>
      <c r="AI743">
        <v>43.32</v>
      </c>
      <c r="AJ743">
        <v>2</v>
      </c>
      <c r="AK743">
        <v>0</v>
      </c>
    </row>
    <row r="744" spans="28:37" x14ac:dyDescent="0.25">
      <c r="AB744" t="s">
        <v>54</v>
      </c>
      <c r="AC744">
        <v>41</v>
      </c>
      <c r="AD744" t="s">
        <v>13</v>
      </c>
      <c r="AE744">
        <v>1</v>
      </c>
      <c r="AF744">
        <v>26</v>
      </c>
      <c r="AG744">
        <v>254.9</v>
      </c>
      <c r="AH744">
        <v>108</v>
      </c>
      <c r="AI744">
        <v>43.33</v>
      </c>
      <c r="AJ744">
        <v>2</v>
      </c>
      <c r="AK744">
        <v>0</v>
      </c>
    </row>
    <row r="745" spans="28:37" x14ac:dyDescent="0.25">
      <c r="AB745" t="s">
        <v>51</v>
      </c>
      <c r="AC745">
        <v>43</v>
      </c>
      <c r="AD745" t="s">
        <v>16</v>
      </c>
      <c r="AE745">
        <v>1</v>
      </c>
      <c r="AF745">
        <v>31</v>
      </c>
      <c r="AG745">
        <v>107.7</v>
      </c>
      <c r="AH745">
        <v>124</v>
      </c>
      <c r="AI745">
        <v>18.309999999999999</v>
      </c>
      <c r="AJ745">
        <v>0</v>
      </c>
      <c r="AK745">
        <v>0</v>
      </c>
    </row>
    <row r="746" spans="28:37" x14ac:dyDescent="0.25">
      <c r="AB746" t="s">
        <v>22</v>
      </c>
      <c r="AC746">
        <v>35</v>
      </c>
      <c r="AD746" t="s">
        <v>13</v>
      </c>
      <c r="AE746">
        <v>0</v>
      </c>
      <c r="AF746">
        <v>0</v>
      </c>
      <c r="AG746">
        <v>158.80000000000001</v>
      </c>
      <c r="AH746">
        <v>75</v>
      </c>
      <c r="AI746">
        <v>27</v>
      </c>
      <c r="AJ746">
        <v>1</v>
      </c>
      <c r="AK746">
        <v>0</v>
      </c>
    </row>
    <row r="747" spans="28:37" x14ac:dyDescent="0.25">
      <c r="AB747" t="s">
        <v>48</v>
      </c>
      <c r="AC747">
        <v>37</v>
      </c>
      <c r="AD747" t="s">
        <v>11</v>
      </c>
      <c r="AE747">
        <v>0</v>
      </c>
      <c r="AF747">
        <v>0</v>
      </c>
      <c r="AG747">
        <v>198.5</v>
      </c>
      <c r="AH747">
        <v>112</v>
      </c>
      <c r="AI747">
        <v>33.75</v>
      </c>
      <c r="AJ747">
        <v>0</v>
      </c>
      <c r="AK747">
        <v>0</v>
      </c>
    </row>
    <row r="748" spans="28:37" x14ac:dyDescent="0.25">
      <c r="AB748" t="s">
        <v>52</v>
      </c>
      <c r="AC748">
        <v>41</v>
      </c>
      <c r="AD748" t="s">
        <v>11</v>
      </c>
      <c r="AE748">
        <v>0</v>
      </c>
      <c r="AF748">
        <v>0</v>
      </c>
      <c r="AG748">
        <v>178.4</v>
      </c>
      <c r="AH748">
        <v>72</v>
      </c>
      <c r="AI748">
        <v>30.33</v>
      </c>
      <c r="AJ748">
        <v>0</v>
      </c>
      <c r="AK748">
        <v>0</v>
      </c>
    </row>
    <row r="749" spans="28:37" x14ac:dyDescent="0.25">
      <c r="AB749" t="s">
        <v>30</v>
      </c>
      <c r="AC749">
        <v>37</v>
      </c>
      <c r="AD749" t="s">
        <v>16</v>
      </c>
      <c r="AE749">
        <v>0</v>
      </c>
      <c r="AF749">
        <v>0</v>
      </c>
      <c r="AG749">
        <v>110.9</v>
      </c>
      <c r="AH749">
        <v>91</v>
      </c>
      <c r="AI749">
        <v>18.850000000000001</v>
      </c>
      <c r="AJ749">
        <v>1</v>
      </c>
      <c r="AK749">
        <v>0</v>
      </c>
    </row>
    <row r="750" spans="28:37" x14ac:dyDescent="0.25">
      <c r="AB750" t="s">
        <v>18</v>
      </c>
      <c r="AC750">
        <v>29</v>
      </c>
      <c r="AD750" t="s">
        <v>11</v>
      </c>
      <c r="AE750">
        <v>1</v>
      </c>
      <c r="AF750">
        <v>27</v>
      </c>
      <c r="AG750">
        <v>166.9</v>
      </c>
      <c r="AH750">
        <v>85</v>
      </c>
      <c r="AI750">
        <v>28.37</v>
      </c>
      <c r="AJ750">
        <v>1</v>
      </c>
      <c r="AK750">
        <v>1</v>
      </c>
    </row>
    <row r="751" spans="28:37" x14ac:dyDescent="0.25">
      <c r="AB751" t="s">
        <v>17</v>
      </c>
      <c r="AC751">
        <v>45</v>
      </c>
      <c r="AD751" t="s">
        <v>11</v>
      </c>
      <c r="AE751">
        <v>0</v>
      </c>
      <c r="AF751">
        <v>0</v>
      </c>
      <c r="AG751">
        <v>244.8</v>
      </c>
      <c r="AH751">
        <v>91</v>
      </c>
      <c r="AI751">
        <v>41.62</v>
      </c>
      <c r="AJ751">
        <v>2</v>
      </c>
      <c r="AK751">
        <v>0</v>
      </c>
    </row>
    <row r="752" spans="28:37" x14ac:dyDescent="0.25">
      <c r="AB752" t="s">
        <v>54</v>
      </c>
      <c r="AC752">
        <v>36</v>
      </c>
      <c r="AD752" t="s">
        <v>16</v>
      </c>
      <c r="AE752">
        <v>0</v>
      </c>
      <c r="AF752">
        <v>0</v>
      </c>
      <c r="AG752">
        <v>120.8</v>
      </c>
      <c r="AH752">
        <v>96</v>
      </c>
      <c r="AI752">
        <v>20.54</v>
      </c>
      <c r="AJ752">
        <v>4</v>
      </c>
      <c r="AK752">
        <v>1</v>
      </c>
    </row>
    <row r="753" spans="28:37" x14ac:dyDescent="0.25">
      <c r="AB753" t="s">
        <v>52</v>
      </c>
      <c r="AC753">
        <v>36</v>
      </c>
      <c r="AD753" t="s">
        <v>11</v>
      </c>
      <c r="AE753">
        <v>0</v>
      </c>
      <c r="AF753">
        <v>0</v>
      </c>
      <c r="AG753">
        <v>126.7</v>
      </c>
      <c r="AH753">
        <v>113</v>
      </c>
      <c r="AI753">
        <v>21.54</v>
      </c>
      <c r="AJ753">
        <v>2</v>
      </c>
      <c r="AK753">
        <v>0</v>
      </c>
    </row>
    <row r="754" spans="28:37" x14ac:dyDescent="0.25">
      <c r="AB754" t="s">
        <v>51</v>
      </c>
      <c r="AC754">
        <v>41</v>
      </c>
      <c r="AD754" t="s">
        <v>13</v>
      </c>
      <c r="AE754">
        <v>1</v>
      </c>
      <c r="AF754">
        <v>35</v>
      </c>
      <c r="AG754">
        <v>215.9</v>
      </c>
      <c r="AH754">
        <v>106</v>
      </c>
      <c r="AI754">
        <v>36.700000000000003</v>
      </c>
      <c r="AJ754">
        <v>0</v>
      </c>
      <c r="AK754">
        <v>0</v>
      </c>
    </row>
    <row r="755" spans="28:37" x14ac:dyDescent="0.25">
      <c r="AB755" t="s">
        <v>26</v>
      </c>
      <c r="AC755">
        <v>43</v>
      </c>
      <c r="AD755" t="s">
        <v>11</v>
      </c>
      <c r="AE755">
        <v>1</v>
      </c>
      <c r="AF755">
        <v>32</v>
      </c>
      <c r="AG755">
        <v>209.9</v>
      </c>
      <c r="AH755">
        <v>113</v>
      </c>
      <c r="AI755">
        <v>35.68</v>
      </c>
      <c r="AJ755">
        <v>1</v>
      </c>
      <c r="AK755">
        <v>0</v>
      </c>
    </row>
    <row r="756" spans="28:37" x14ac:dyDescent="0.25">
      <c r="AB756" t="s">
        <v>62</v>
      </c>
      <c r="AC756">
        <v>29</v>
      </c>
      <c r="AD756" t="s">
        <v>16</v>
      </c>
      <c r="AE756">
        <v>0</v>
      </c>
      <c r="AF756">
        <v>0</v>
      </c>
      <c r="AG756">
        <v>321.60000000000002</v>
      </c>
      <c r="AH756">
        <v>107</v>
      </c>
      <c r="AI756">
        <v>54.67</v>
      </c>
      <c r="AJ756">
        <v>2</v>
      </c>
      <c r="AK756">
        <v>1</v>
      </c>
    </row>
    <row r="757" spans="28:37" x14ac:dyDescent="0.25">
      <c r="AB757" t="s">
        <v>33</v>
      </c>
      <c r="AC757">
        <v>40</v>
      </c>
      <c r="AD757" t="s">
        <v>16</v>
      </c>
      <c r="AE757">
        <v>0</v>
      </c>
      <c r="AF757">
        <v>0</v>
      </c>
      <c r="AG757">
        <v>166.6</v>
      </c>
      <c r="AH757">
        <v>61</v>
      </c>
      <c r="AI757">
        <v>28.32</v>
      </c>
      <c r="AJ757">
        <v>7</v>
      </c>
      <c r="AK757">
        <v>0</v>
      </c>
    </row>
    <row r="758" spans="28:37" x14ac:dyDescent="0.25">
      <c r="AB758" t="s">
        <v>39</v>
      </c>
      <c r="AC758">
        <v>37</v>
      </c>
      <c r="AD758" t="s">
        <v>11</v>
      </c>
      <c r="AE758">
        <v>0</v>
      </c>
      <c r="AF758">
        <v>0</v>
      </c>
      <c r="AG758">
        <v>214.2</v>
      </c>
      <c r="AH758">
        <v>90</v>
      </c>
      <c r="AI758">
        <v>36.409999999999997</v>
      </c>
      <c r="AJ758">
        <v>0</v>
      </c>
      <c r="AK758">
        <v>0</v>
      </c>
    </row>
    <row r="759" spans="28:37" x14ac:dyDescent="0.25">
      <c r="AB759" t="s">
        <v>37</v>
      </c>
      <c r="AC759">
        <v>32</v>
      </c>
      <c r="AD759" t="s">
        <v>11</v>
      </c>
      <c r="AE759">
        <v>0</v>
      </c>
      <c r="AF759">
        <v>0</v>
      </c>
      <c r="AG759">
        <v>260</v>
      </c>
      <c r="AH759">
        <v>123</v>
      </c>
      <c r="AI759">
        <v>44.2</v>
      </c>
      <c r="AJ759">
        <v>1</v>
      </c>
      <c r="AK759">
        <v>1</v>
      </c>
    </row>
    <row r="760" spans="28:37" x14ac:dyDescent="0.25">
      <c r="AB760" t="s">
        <v>19</v>
      </c>
      <c r="AC760">
        <v>35</v>
      </c>
      <c r="AD760" t="s">
        <v>11</v>
      </c>
      <c r="AE760">
        <v>0</v>
      </c>
      <c r="AF760">
        <v>0</v>
      </c>
      <c r="AG760">
        <v>191.9</v>
      </c>
      <c r="AH760">
        <v>113</v>
      </c>
      <c r="AI760">
        <v>32.619999999999997</v>
      </c>
      <c r="AJ760">
        <v>4</v>
      </c>
      <c r="AK760">
        <v>1</v>
      </c>
    </row>
    <row r="761" spans="28:37" x14ac:dyDescent="0.25">
      <c r="AB761" t="s">
        <v>43</v>
      </c>
      <c r="AC761">
        <v>37</v>
      </c>
      <c r="AD761" t="s">
        <v>11</v>
      </c>
      <c r="AE761">
        <v>1</v>
      </c>
      <c r="AF761">
        <v>24</v>
      </c>
      <c r="AG761">
        <v>118.1</v>
      </c>
      <c r="AH761">
        <v>83</v>
      </c>
      <c r="AI761">
        <v>20.079999999999998</v>
      </c>
      <c r="AJ761">
        <v>1</v>
      </c>
      <c r="AK761">
        <v>0</v>
      </c>
    </row>
    <row r="762" spans="28:37" x14ac:dyDescent="0.25">
      <c r="AB762" t="s">
        <v>29</v>
      </c>
      <c r="AC762">
        <v>42</v>
      </c>
      <c r="AD762" t="s">
        <v>13</v>
      </c>
      <c r="AE762">
        <v>0</v>
      </c>
      <c r="AF762">
        <v>0</v>
      </c>
      <c r="AG762">
        <v>190.2</v>
      </c>
      <c r="AH762">
        <v>89</v>
      </c>
      <c r="AI762">
        <v>32.33</v>
      </c>
      <c r="AJ762">
        <v>6</v>
      </c>
      <c r="AK762">
        <v>0</v>
      </c>
    </row>
    <row r="763" spans="28:37" x14ac:dyDescent="0.25">
      <c r="AB763" t="s">
        <v>46</v>
      </c>
      <c r="AC763">
        <v>41</v>
      </c>
      <c r="AD763" t="s">
        <v>11</v>
      </c>
      <c r="AE763">
        <v>1</v>
      </c>
      <c r="AF763">
        <v>25</v>
      </c>
      <c r="AG763">
        <v>82.2</v>
      </c>
      <c r="AH763">
        <v>95</v>
      </c>
      <c r="AI763">
        <v>13.97</v>
      </c>
      <c r="AJ763">
        <v>0</v>
      </c>
      <c r="AK763">
        <v>0</v>
      </c>
    </row>
    <row r="764" spans="28:37" x14ac:dyDescent="0.25">
      <c r="AB764" t="s">
        <v>12</v>
      </c>
      <c r="AC764">
        <v>41</v>
      </c>
      <c r="AD764" t="s">
        <v>11</v>
      </c>
      <c r="AE764">
        <v>1</v>
      </c>
      <c r="AF764">
        <v>32</v>
      </c>
      <c r="AG764">
        <v>163.80000000000001</v>
      </c>
      <c r="AH764">
        <v>80</v>
      </c>
      <c r="AI764">
        <v>27.85</v>
      </c>
      <c r="AJ764">
        <v>0</v>
      </c>
      <c r="AK764">
        <v>0</v>
      </c>
    </row>
    <row r="765" spans="28:37" x14ac:dyDescent="0.25">
      <c r="AB765" t="s">
        <v>22</v>
      </c>
      <c r="AC765">
        <v>42</v>
      </c>
      <c r="AD765" t="s">
        <v>16</v>
      </c>
      <c r="AE765">
        <v>0</v>
      </c>
      <c r="AF765">
        <v>0</v>
      </c>
      <c r="AG765">
        <v>159.80000000000001</v>
      </c>
      <c r="AH765">
        <v>91</v>
      </c>
      <c r="AI765">
        <v>27.17</v>
      </c>
      <c r="AJ765">
        <v>2</v>
      </c>
      <c r="AK765">
        <v>0</v>
      </c>
    </row>
    <row r="766" spans="28:37" x14ac:dyDescent="0.25">
      <c r="AB766" t="s">
        <v>36</v>
      </c>
      <c r="AC766">
        <v>37</v>
      </c>
      <c r="AD766" t="s">
        <v>13</v>
      </c>
      <c r="AE766">
        <v>1</v>
      </c>
      <c r="AF766">
        <v>24</v>
      </c>
      <c r="AG766">
        <v>214.3</v>
      </c>
      <c r="AH766">
        <v>129</v>
      </c>
      <c r="AI766">
        <v>36.43</v>
      </c>
      <c r="AJ766">
        <v>1</v>
      </c>
      <c r="AK766">
        <v>0</v>
      </c>
    </row>
    <row r="767" spans="28:37" x14ac:dyDescent="0.25">
      <c r="AB767" t="s">
        <v>17</v>
      </c>
      <c r="AC767">
        <v>36</v>
      </c>
      <c r="AD767" t="s">
        <v>16</v>
      </c>
      <c r="AE767">
        <v>0</v>
      </c>
      <c r="AF767">
        <v>0</v>
      </c>
      <c r="AG767">
        <v>287.3</v>
      </c>
      <c r="AH767">
        <v>123</v>
      </c>
      <c r="AI767">
        <v>48.84</v>
      </c>
      <c r="AJ767">
        <v>0</v>
      </c>
      <c r="AK767">
        <v>1</v>
      </c>
    </row>
    <row r="768" spans="28:37" x14ac:dyDescent="0.25">
      <c r="AB768" t="s">
        <v>17</v>
      </c>
      <c r="AC768">
        <v>46</v>
      </c>
      <c r="AD768" t="s">
        <v>13</v>
      </c>
      <c r="AE768">
        <v>0</v>
      </c>
      <c r="AF768">
        <v>0</v>
      </c>
      <c r="AG768">
        <v>101.2</v>
      </c>
      <c r="AH768">
        <v>122</v>
      </c>
      <c r="AI768">
        <v>17.2</v>
      </c>
      <c r="AJ768">
        <v>2</v>
      </c>
      <c r="AK768">
        <v>0</v>
      </c>
    </row>
    <row r="769" spans="28:37" x14ac:dyDescent="0.25">
      <c r="AB769" t="s">
        <v>33</v>
      </c>
      <c r="AC769">
        <v>45</v>
      </c>
      <c r="AD769" t="s">
        <v>11</v>
      </c>
      <c r="AE769">
        <v>0</v>
      </c>
      <c r="AF769">
        <v>0</v>
      </c>
      <c r="AG769">
        <v>109.1</v>
      </c>
      <c r="AH769">
        <v>97</v>
      </c>
      <c r="AI769">
        <v>18.55</v>
      </c>
      <c r="AJ769">
        <v>0</v>
      </c>
      <c r="AK769">
        <v>0</v>
      </c>
    </row>
    <row r="770" spans="28:37" x14ac:dyDescent="0.25">
      <c r="AB770" t="s">
        <v>61</v>
      </c>
      <c r="AC770">
        <v>43</v>
      </c>
      <c r="AD770" t="s">
        <v>13</v>
      </c>
      <c r="AE770">
        <v>0</v>
      </c>
      <c r="AF770">
        <v>0</v>
      </c>
      <c r="AG770">
        <v>215.9</v>
      </c>
      <c r="AH770">
        <v>67</v>
      </c>
      <c r="AI770">
        <v>36.700000000000003</v>
      </c>
      <c r="AJ770">
        <v>1</v>
      </c>
      <c r="AK770">
        <v>0</v>
      </c>
    </row>
    <row r="771" spans="28:37" x14ac:dyDescent="0.25">
      <c r="AB771" t="s">
        <v>27</v>
      </c>
      <c r="AC771">
        <v>40</v>
      </c>
      <c r="AD771" t="s">
        <v>11</v>
      </c>
      <c r="AE771">
        <v>0</v>
      </c>
      <c r="AF771">
        <v>0</v>
      </c>
      <c r="AG771">
        <v>203.4</v>
      </c>
      <c r="AH771">
        <v>110</v>
      </c>
      <c r="AI771">
        <v>34.58</v>
      </c>
      <c r="AJ771">
        <v>1</v>
      </c>
      <c r="AK771">
        <v>0</v>
      </c>
    </row>
    <row r="772" spans="28:37" x14ac:dyDescent="0.25">
      <c r="AB772" t="s">
        <v>26</v>
      </c>
      <c r="AC772">
        <v>35</v>
      </c>
      <c r="AD772" t="s">
        <v>16</v>
      </c>
      <c r="AE772">
        <v>0</v>
      </c>
      <c r="AF772">
        <v>0</v>
      </c>
      <c r="AG772">
        <v>110.1</v>
      </c>
      <c r="AH772">
        <v>113</v>
      </c>
      <c r="AI772">
        <v>18.72</v>
      </c>
      <c r="AJ772">
        <v>1</v>
      </c>
      <c r="AK772">
        <v>0</v>
      </c>
    </row>
    <row r="773" spans="28:37" x14ac:dyDescent="0.25">
      <c r="AB773" t="s">
        <v>21</v>
      </c>
      <c r="AC773">
        <v>35</v>
      </c>
      <c r="AD773" t="s">
        <v>11</v>
      </c>
      <c r="AE773">
        <v>0</v>
      </c>
      <c r="AF773">
        <v>0</v>
      </c>
      <c r="AG773">
        <v>111</v>
      </c>
      <c r="AH773">
        <v>51</v>
      </c>
      <c r="AI773">
        <v>18.87</v>
      </c>
      <c r="AJ773">
        <v>1</v>
      </c>
      <c r="AK773">
        <v>0</v>
      </c>
    </row>
    <row r="774" spans="28:37" x14ac:dyDescent="0.25">
      <c r="AB774" t="s">
        <v>55</v>
      </c>
      <c r="AC774">
        <v>41</v>
      </c>
      <c r="AD774" t="s">
        <v>11</v>
      </c>
      <c r="AE774">
        <v>0</v>
      </c>
      <c r="AF774">
        <v>0</v>
      </c>
      <c r="AG774">
        <v>144.80000000000001</v>
      </c>
      <c r="AH774">
        <v>107</v>
      </c>
      <c r="AI774">
        <v>24.62</v>
      </c>
      <c r="AJ774">
        <v>1</v>
      </c>
      <c r="AK774">
        <v>0</v>
      </c>
    </row>
    <row r="775" spans="28:37" x14ac:dyDescent="0.25">
      <c r="AB775" t="s">
        <v>53</v>
      </c>
      <c r="AC775">
        <v>42</v>
      </c>
      <c r="AD775" t="s">
        <v>13</v>
      </c>
      <c r="AE775">
        <v>0</v>
      </c>
      <c r="AF775">
        <v>0</v>
      </c>
      <c r="AG775">
        <v>135.4</v>
      </c>
      <c r="AH775">
        <v>134</v>
      </c>
      <c r="AI775">
        <v>23.02</v>
      </c>
      <c r="AJ775">
        <v>1</v>
      </c>
      <c r="AK775">
        <v>0</v>
      </c>
    </row>
    <row r="776" spans="28:37" x14ac:dyDescent="0.25">
      <c r="AB776" t="s">
        <v>46</v>
      </c>
      <c r="AC776">
        <v>38</v>
      </c>
      <c r="AD776" t="s">
        <v>11</v>
      </c>
      <c r="AE776">
        <v>0</v>
      </c>
      <c r="AF776">
        <v>0</v>
      </c>
      <c r="AG776">
        <v>84.2</v>
      </c>
      <c r="AH776">
        <v>134</v>
      </c>
      <c r="AI776">
        <v>14.31</v>
      </c>
      <c r="AJ776">
        <v>1</v>
      </c>
      <c r="AK776">
        <v>0</v>
      </c>
    </row>
    <row r="777" spans="28:37" x14ac:dyDescent="0.25">
      <c r="AB777" t="s">
        <v>50</v>
      </c>
      <c r="AC777">
        <v>50</v>
      </c>
      <c r="AD777" t="s">
        <v>11</v>
      </c>
      <c r="AE777">
        <v>0</v>
      </c>
      <c r="AF777">
        <v>0</v>
      </c>
      <c r="AG777">
        <v>209.1</v>
      </c>
      <c r="AH777">
        <v>127</v>
      </c>
      <c r="AI777">
        <v>35.549999999999997</v>
      </c>
      <c r="AJ777">
        <v>0</v>
      </c>
      <c r="AK777">
        <v>0</v>
      </c>
    </row>
    <row r="778" spans="28:37" x14ac:dyDescent="0.25">
      <c r="AB778" t="s">
        <v>43</v>
      </c>
      <c r="AC778">
        <v>37</v>
      </c>
      <c r="AD778" t="s">
        <v>11</v>
      </c>
      <c r="AE778">
        <v>1</v>
      </c>
      <c r="AF778">
        <v>24</v>
      </c>
      <c r="AG778">
        <v>130.1</v>
      </c>
      <c r="AH778">
        <v>117</v>
      </c>
      <c r="AI778">
        <v>22.12</v>
      </c>
      <c r="AJ778">
        <v>0</v>
      </c>
      <c r="AK778">
        <v>0</v>
      </c>
    </row>
    <row r="779" spans="28:37" x14ac:dyDescent="0.25">
      <c r="AB779" t="s">
        <v>33</v>
      </c>
      <c r="AC779">
        <v>46</v>
      </c>
      <c r="AD779" t="s">
        <v>11</v>
      </c>
      <c r="AE779">
        <v>0</v>
      </c>
      <c r="AF779">
        <v>0</v>
      </c>
      <c r="AG779">
        <v>241.9</v>
      </c>
      <c r="AH779">
        <v>104</v>
      </c>
      <c r="AI779">
        <v>41.12</v>
      </c>
      <c r="AJ779">
        <v>1</v>
      </c>
      <c r="AK779">
        <v>0</v>
      </c>
    </row>
    <row r="780" spans="28:37" x14ac:dyDescent="0.25">
      <c r="AB780" t="s">
        <v>19</v>
      </c>
      <c r="AC780">
        <v>45</v>
      </c>
      <c r="AD780" t="s">
        <v>16</v>
      </c>
      <c r="AE780">
        <v>0</v>
      </c>
      <c r="AF780">
        <v>0</v>
      </c>
      <c r="AG780">
        <v>67.7</v>
      </c>
      <c r="AH780">
        <v>68</v>
      </c>
      <c r="AI780">
        <v>11.51</v>
      </c>
      <c r="AJ780">
        <v>1</v>
      </c>
      <c r="AK780">
        <v>0</v>
      </c>
    </row>
    <row r="781" spans="28:37" x14ac:dyDescent="0.25">
      <c r="AB781" t="s">
        <v>14</v>
      </c>
      <c r="AC781">
        <v>37</v>
      </c>
      <c r="AD781" t="s">
        <v>11</v>
      </c>
      <c r="AE781">
        <v>0</v>
      </c>
      <c r="AF781">
        <v>0</v>
      </c>
      <c r="AG781">
        <v>200.4</v>
      </c>
      <c r="AH781">
        <v>87</v>
      </c>
      <c r="AI781">
        <v>34.07</v>
      </c>
      <c r="AJ781">
        <v>1</v>
      </c>
      <c r="AK781">
        <v>0</v>
      </c>
    </row>
    <row r="782" spans="28:37" x14ac:dyDescent="0.25">
      <c r="AB782" t="s">
        <v>53</v>
      </c>
      <c r="AC782">
        <v>24</v>
      </c>
      <c r="AD782" t="s">
        <v>16</v>
      </c>
      <c r="AE782">
        <v>0</v>
      </c>
      <c r="AF782">
        <v>0</v>
      </c>
      <c r="AG782">
        <v>125.8</v>
      </c>
      <c r="AH782">
        <v>103</v>
      </c>
      <c r="AI782">
        <v>21.39</v>
      </c>
      <c r="AJ782">
        <v>1</v>
      </c>
      <c r="AK782">
        <v>1</v>
      </c>
    </row>
    <row r="783" spans="28:37" x14ac:dyDescent="0.25">
      <c r="AB783" t="s">
        <v>56</v>
      </c>
      <c r="AC783">
        <v>41</v>
      </c>
      <c r="AD783" t="s">
        <v>13</v>
      </c>
      <c r="AE783">
        <v>0</v>
      </c>
      <c r="AF783">
        <v>0</v>
      </c>
      <c r="AG783">
        <v>128.19999999999999</v>
      </c>
      <c r="AH783">
        <v>87</v>
      </c>
      <c r="AI783">
        <v>21.79</v>
      </c>
      <c r="AJ783">
        <v>1</v>
      </c>
      <c r="AK783">
        <v>0</v>
      </c>
    </row>
    <row r="784" spans="28:37" x14ac:dyDescent="0.25">
      <c r="AB784" t="s">
        <v>37</v>
      </c>
      <c r="AC784">
        <v>41</v>
      </c>
      <c r="AD784" t="s">
        <v>13</v>
      </c>
      <c r="AE784">
        <v>0</v>
      </c>
      <c r="AF784">
        <v>0</v>
      </c>
      <c r="AG784">
        <v>226.3</v>
      </c>
      <c r="AH784">
        <v>88</v>
      </c>
      <c r="AI784">
        <v>38.47</v>
      </c>
      <c r="AJ784">
        <v>4</v>
      </c>
      <c r="AK784">
        <v>0</v>
      </c>
    </row>
    <row r="785" spans="28:37" x14ac:dyDescent="0.25">
      <c r="AB785" t="s">
        <v>57</v>
      </c>
      <c r="AC785">
        <v>48</v>
      </c>
      <c r="AD785" t="s">
        <v>16</v>
      </c>
      <c r="AE785">
        <v>1</v>
      </c>
      <c r="AF785">
        <v>37</v>
      </c>
      <c r="AG785">
        <v>162.30000000000001</v>
      </c>
      <c r="AH785">
        <v>107</v>
      </c>
      <c r="AI785">
        <v>27.59</v>
      </c>
      <c r="AJ785">
        <v>0</v>
      </c>
      <c r="AK785">
        <v>0</v>
      </c>
    </row>
    <row r="786" spans="28:37" x14ac:dyDescent="0.25">
      <c r="AB786" t="s">
        <v>27</v>
      </c>
      <c r="AC786">
        <v>38</v>
      </c>
      <c r="AD786" t="s">
        <v>11</v>
      </c>
      <c r="AE786">
        <v>0</v>
      </c>
      <c r="AF786">
        <v>0</v>
      </c>
      <c r="AG786">
        <v>120.5</v>
      </c>
      <c r="AH786">
        <v>127</v>
      </c>
      <c r="AI786">
        <v>20.49</v>
      </c>
      <c r="AJ786">
        <v>1</v>
      </c>
      <c r="AK786">
        <v>0</v>
      </c>
    </row>
    <row r="787" spans="28:37" x14ac:dyDescent="0.25">
      <c r="AB787" t="s">
        <v>10</v>
      </c>
      <c r="AC787">
        <v>39</v>
      </c>
      <c r="AD787" t="s">
        <v>13</v>
      </c>
      <c r="AE787">
        <v>0</v>
      </c>
      <c r="AF787">
        <v>0</v>
      </c>
      <c r="AG787">
        <v>91.1</v>
      </c>
      <c r="AH787">
        <v>90</v>
      </c>
      <c r="AI787">
        <v>15.49</v>
      </c>
      <c r="AJ787">
        <v>2</v>
      </c>
      <c r="AK787">
        <v>0</v>
      </c>
    </row>
    <row r="788" spans="28:37" x14ac:dyDescent="0.25">
      <c r="AB788" t="s">
        <v>42</v>
      </c>
      <c r="AC788">
        <v>33</v>
      </c>
      <c r="AD788" t="s">
        <v>11</v>
      </c>
      <c r="AE788">
        <v>0</v>
      </c>
      <c r="AF788">
        <v>0</v>
      </c>
      <c r="AG788">
        <v>168.8</v>
      </c>
      <c r="AH788">
        <v>137</v>
      </c>
      <c r="AI788">
        <v>28.7</v>
      </c>
      <c r="AJ788">
        <v>0</v>
      </c>
      <c r="AK788">
        <v>0</v>
      </c>
    </row>
    <row r="789" spans="28:37" x14ac:dyDescent="0.25">
      <c r="AB789" t="s">
        <v>22</v>
      </c>
      <c r="AC789">
        <v>45</v>
      </c>
      <c r="AD789" t="s">
        <v>16</v>
      </c>
      <c r="AE789">
        <v>0</v>
      </c>
      <c r="AF789">
        <v>0</v>
      </c>
      <c r="AG789">
        <v>153.5</v>
      </c>
      <c r="AH789">
        <v>81</v>
      </c>
      <c r="AI789">
        <v>26.1</v>
      </c>
      <c r="AJ789">
        <v>2</v>
      </c>
      <c r="AK789">
        <v>0</v>
      </c>
    </row>
    <row r="790" spans="28:37" x14ac:dyDescent="0.25">
      <c r="AB790" t="s">
        <v>52</v>
      </c>
      <c r="AC790">
        <v>38</v>
      </c>
      <c r="AD790" t="s">
        <v>11</v>
      </c>
      <c r="AE790">
        <v>0</v>
      </c>
      <c r="AF790">
        <v>0</v>
      </c>
      <c r="AG790">
        <v>226.2</v>
      </c>
      <c r="AH790">
        <v>88</v>
      </c>
      <c r="AI790">
        <v>38.450000000000003</v>
      </c>
      <c r="AJ790">
        <v>0</v>
      </c>
      <c r="AK790">
        <v>0</v>
      </c>
    </row>
    <row r="791" spans="28:37" x14ac:dyDescent="0.25">
      <c r="AB791" t="s">
        <v>40</v>
      </c>
      <c r="AC791">
        <v>40</v>
      </c>
      <c r="AD791" t="s">
        <v>16</v>
      </c>
      <c r="AE791">
        <v>0</v>
      </c>
      <c r="AF791">
        <v>0</v>
      </c>
      <c r="AG791">
        <v>191.9</v>
      </c>
      <c r="AH791">
        <v>107</v>
      </c>
      <c r="AI791">
        <v>32.619999999999997</v>
      </c>
      <c r="AJ791">
        <v>1</v>
      </c>
      <c r="AK791">
        <v>0</v>
      </c>
    </row>
    <row r="792" spans="28:37" x14ac:dyDescent="0.25">
      <c r="AB792" t="s">
        <v>50</v>
      </c>
      <c r="AC792">
        <v>30</v>
      </c>
      <c r="AD792" t="s">
        <v>11</v>
      </c>
      <c r="AE792">
        <v>1</v>
      </c>
      <c r="AF792">
        <v>28</v>
      </c>
      <c r="AG792">
        <v>167.9</v>
      </c>
      <c r="AH792">
        <v>147</v>
      </c>
      <c r="AI792">
        <v>28.54</v>
      </c>
      <c r="AJ792">
        <v>4</v>
      </c>
      <c r="AK792">
        <v>1</v>
      </c>
    </row>
    <row r="793" spans="28:37" x14ac:dyDescent="0.25">
      <c r="AB793" t="s">
        <v>46</v>
      </c>
      <c r="AC793">
        <v>41</v>
      </c>
      <c r="AD793" t="s">
        <v>11</v>
      </c>
      <c r="AE793">
        <v>0</v>
      </c>
      <c r="AF793">
        <v>0</v>
      </c>
      <c r="AG793">
        <v>180</v>
      </c>
      <c r="AH793">
        <v>88</v>
      </c>
      <c r="AI793">
        <v>30.6</v>
      </c>
      <c r="AJ793">
        <v>2</v>
      </c>
      <c r="AK793">
        <v>0</v>
      </c>
    </row>
    <row r="794" spans="28:37" x14ac:dyDescent="0.25">
      <c r="AB794" t="s">
        <v>12</v>
      </c>
      <c r="AC794">
        <v>33</v>
      </c>
      <c r="AD794" t="s">
        <v>13</v>
      </c>
      <c r="AE794">
        <v>0</v>
      </c>
      <c r="AF794">
        <v>0</v>
      </c>
      <c r="AG794">
        <v>257.39999999999998</v>
      </c>
      <c r="AH794">
        <v>67</v>
      </c>
      <c r="AI794">
        <v>43.76</v>
      </c>
      <c r="AJ794">
        <v>2</v>
      </c>
      <c r="AK794">
        <v>1</v>
      </c>
    </row>
    <row r="795" spans="28:37" x14ac:dyDescent="0.25">
      <c r="AB795" t="s">
        <v>48</v>
      </c>
      <c r="AC795">
        <v>47</v>
      </c>
      <c r="AD795" t="s">
        <v>11</v>
      </c>
      <c r="AE795">
        <v>1</v>
      </c>
      <c r="AF795">
        <v>28</v>
      </c>
      <c r="AG795">
        <v>174.4</v>
      </c>
      <c r="AH795">
        <v>75</v>
      </c>
      <c r="AI795">
        <v>29.65</v>
      </c>
      <c r="AJ795">
        <v>1</v>
      </c>
      <c r="AK795">
        <v>0</v>
      </c>
    </row>
    <row r="796" spans="28:37" x14ac:dyDescent="0.25">
      <c r="AB796" t="s">
        <v>25</v>
      </c>
      <c r="AC796">
        <v>37</v>
      </c>
      <c r="AD796" t="s">
        <v>13</v>
      </c>
      <c r="AE796">
        <v>0</v>
      </c>
      <c r="AF796">
        <v>0</v>
      </c>
      <c r="AG796">
        <v>159.69999999999999</v>
      </c>
      <c r="AH796">
        <v>83</v>
      </c>
      <c r="AI796">
        <v>27.15</v>
      </c>
      <c r="AJ796">
        <v>1</v>
      </c>
      <c r="AK796">
        <v>0</v>
      </c>
    </row>
    <row r="797" spans="28:37" x14ac:dyDescent="0.25">
      <c r="AB797" t="s">
        <v>56</v>
      </c>
      <c r="AC797">
        <v>49</v>
      </c>
      <c r="AD797" t="s">
        <v>13</v>
      </c>
      <c r="AE797">
        <v>0</v>
      </c>
      <c r="AF797">
        <v>0</v>
      </c>
      <c r="AG797">
        <v>237.2</v>
      </c>
      <c r="AH797">
        <v>124</v>
      </c>
      <c r="AI797">
        <v>40.32</v>
      </c>
      <c r="AJ797">
        <v>1</v>
      </c>
      <c r="AK797">
        <v>0</v>
      </c>
    </row>
    <row r="798" spans="28:37" x14ac:dyDescent="0.25">
      <c r="AB798" t="s">
        <v>52</v>
      </c>
      <c r="AC798">
        <v>43</v>
      </c>
      <c r="AD798" t="s">
        <v>11</v>
      </c>
      <c r="AE798">
        <v>0</v>
      </c>
      <c r="AF798">
        <v>0</v>
      </c>
      <c r="AG798">
        <v>153.80000000000001</v>
      </c>
      <c r="AH798">
        <v>89</v>
      </c>
      <c r="AI798">
        <v>26.15</v>
      </c>
      <c r="AJ798">
        <v>4</v>
      </c>
      <c r="AK798">
        <v>0</v>
      </c>
    </row>
    <row r="799" spans="28:37" x14ac:dyDescent="0.25">
      <c r="AB799" t="s">
        <v>61</v>
      </c>
      <c r="AC799">
        <v>40</v>
      </c>
      <c r="AD799" t="s">
        <v>11</v>
      </c>
      <c r="AE799">
        <v>0</v>
      </c>
      <c r="AF799">
        <v>0</v>
      </c>
      <c r="AG799">
        <v>205.1</v>
      </c>
      <c r="AH799">
        <v>86</v>
      </c>
      <c r="AI799">
        <v>34.869999999999997</v>
      </c>
      <c r="AJ799">
        <v>3</v>
      </c>
      <c r="AK799">
        <v>0</v>
      </c>
    </row>
    <row r="800" spans="28:37" x14ac:dyDescent="0.25">
      <c r="AB800" t="s">
        <v>35</v>
      </c>
      <c r="AC800">
        <v>43</v>
      </c>
      <c r="AD800" t="s">
        <v>11</v>
      </c>
      <c r="AE800">
        <v>1</v>
      </c>
      <c r="AF800">
        <v>39</v>
      </c>
      <c r="AG800">
        <v>175.7</v>
      </c>
      <c r="AH800">
        <v>93</v>
      </c>
      <c r="AI800">
        <v>29.87</v>
      </c>
      <c r="AJ800">
        <v>2</v>
      </c>
      <c r="AK800">
        <v>0</v>
      </c>
    </row>
    <row r="801" spans="28:37" x14ac:dyDescent="0.25">
      <c r="AB801" t="s">
        <v>44</v>
      </c>
      <c r="AC801">
        <v>45</v>
      </c>
      <c r="AD801" t="s">
        <v>16</v>
      </c>
      <c r="AE801">
        <v>0</v>
      </c>
      <c r="AF801">
        <v>0</v>
      </c>
      <c r="AG801">
        <v>155.9</v>
      </c>
      <c r="AH801">
        <v>123</v>
      </c>
      <c r="AI801">
        <v>26.5</v>
      </c>
      <c r="AJ801">
        <v>2</v>
      </c>
      <c r="AK801">
        <v>0</v>
      </c>
    </row>
    <row r="802" spans="28:37" x14ac:dyDescent="0.25">
      <c r="AB802" t="s">
        <v>55</v>
      </c>
      <c r="AC802">
        <v>37</v>
      </c>
      <c r="AD802" t="s">
        <v>11</v>
      </c>
      <c r="AE802">
        <v>1</v>
      </c>
      <c r="AF802">
        <v>34</v>
      </c>
      <c r="AG802">
        <v>154.4</v>
      </c>
      <c r="AH802">
        <v>109</v>
      </c>
      <c r="AI802">
        <v>26.25</v>
      </c>
      <c r="AJ802">
        <v>0</v>
      </c>
      <c r="AK802">
        <v>0</v>
      </c>
    </row>
    <row r="803" spans="28:37" x14ac:dyDescent="0.25">
      <c r="AB803" t="s">
        <v>50</v>
      </c>
      <c r="AC803">
        <v>42</v>
      </c>
      <c r="AD803" t="s">
        <v>11</v>
      </c>
      <c r="AE803">
        <v>0</v>
      </c>
      <c r="AF803">
        <v>0</v>
      </c>
      <c r="AG803">
        <v>150</v>
      </c>
      <c r="AH803">
        <v>69</v>
      </c>
      <c r="AI803">
        <v>25.5</v>
      </c>
      <c r="AJ803">
        <v>0</v>
      </c>
      <c r="AK803">
        <v>0</v>
      </c>
    </row>
    <row r="804" spans="28:37" x14ac:dyDescent="0.25">
      <c r="AB804" t="s">
        <v>56</v>
      </c>
      <c r="AC804">
        <v>31</v>
      </c>
      <c r="AD804" t="s">
        <v>16</v>
      </c>
      <c r="AE804">
        <v>1</v>
      </c>
      <c r="AF804">
        <v>23</v>
      </c>
      <c r="AG804">
        <v>232.4</v>
      </c>
      <c r="AH804">
        <v>97</v>
      </c>
      <c r="AI804">
        <v>39.51</v>
      </c>
      <c r="AJ804">
        <v>3</v>
      </c>
      <c r="AK804">
        <v>0</v>
      </c>
    </row>
    <row r="805" spans="28:37" x14ac:dyDescent="0.25">
      <c r="AB805" t="s">
        <v>36</v>
      </c>
      <c r="AC805">
        <v>33</v>
      </c>
      <c r="AD805" t="s">
        <v>13</v>
      </c>
      <c r="AE805">
        <v>0</v>
      </c>
      <c r="AF805">
        <v>0</v>
      </c>
      <c r="AG805">
        <v>165.4</v>
      </c>
      <c r="AH805">
        <v>100</v>
      </c>
      <c r="AI805">
        <v>28.12</v>
      </c>
      <c r="AJ805">
        <v>2</v>
      </c>
      <c r="AK805">
        <v>0</v>
      </c>
    </row>
    <row r="806" spans="28:37" x14ac:dyDescent="0.25">
      <c r="AB806" t="s">
        <v>38</v>
      </c>
      <c r="AC806">
        <v>38</v>
      </c>
      <c r="AD806" t="s">
        <v>11</v>
      </c>
      <c r="AE806">
        <v>0</v>
      </c>
      <c r="AF806">
        <v>0</v>
      </c>
      <c r="AG806">
        <v>199.2</v>
      </c>
      <c r="AH806">
        <v>106</v>
      </c>
      <c r="AI806">
        <v>33.86</v>
      </c>
      <c r="AJ806">
        <v>3</v>
      </c>
      <c r="AK806">
        <v>0</v>
      </c>
    </row>
    <row r="807" spans="28:37" x14ac:dyDescent="0.25">
      <c r="AB807" t="s">
        <v>15</v>
      </c>
      <c r="AC807">
        <v>34</v>
      </c>
      <c r="AD807" t="s">
        <v>13</v>
      </c>
      <c r="AE807">
        <v>0</v>
      </c>
      <c r="AF807">
        <v>0</v>
      </c>
      <c r="AG807">
        <v>217.6</v>
      </c>
      <c r="AH807">
        <v>81</v>
      </c>
      <c r="AI807">
        <v>36.99</v>
      </c>
      <c r="AJ807">
        <v>0</v>
      </c>
      <c r="AK807">
        <v>0</v>
      </c>
    </row>
    <row r="808" spans="28:37" x14ac:dyDescent="0.25">
      <c r="AB808" t="s">
        <v>12</v>
      </c>
      <c r="AC808">
        <v>37</v>
      </c>
      <c r="AD808" t="s">
        <v>11</v>
      </c>
      <c r="AE808">
        <v>0</v>
      </c>
      <c r="AF808">
        <v>0</v>
      </c>
      <c r="AG808">
        <v>212.1</v>
      </c>
      <c r="AH808">
        <v>95</v>
      </c>
      <c r="AI808">
        <v>36.06</v>
      </c>
      <c r="AJ808">
        <v>3</v>
      </c>
      <c r="AK808">
        <v>0</v>
      </c>
    </row>
    <row r="809" spans="28:37" x14ac:dyDescent="0.25">
      <c r="AB809" t="s">
        <v>17</v>
      </c>
      <c r="AC809">
        <v>37</v>
      </c>
      <c r="AD809" t="s">
        <v>11</v>
      </c>
      <c r="AE809">
        <v>1</v>
      </c>
      <c r="AF809">
        <v>30</v>
      </c>
      <c r="AG809">
        <v>154</v>
      </c>
      <c r="AH809">
        <v>75</v>
      </c>
      <c r="AI809">
        <v>26.18</v>
      </c>
      <c r="AJ809">
        <v>1</v>
      </c>
      <c r="AK809">
        <v>0</v>
      </c>
    </row>
    <row r="810" spans="28:37" x14ac:dyDescent="0.25">
      <c r="AB810" t="s">
        <v>30</v>
      </c>
      <c r="AC810">
        <v>44</v>
      </c>
      <c r="AD810" t="s">
        <v>11</v>
      </c>
      <c r="AE810">
        <v>0</v>
      </c>
      <c r="AF810">
        <v>0</v>
      </c>
      <c r="AG810">
        <v>175.4</v>
      </c>
      <c r="AH810">
        <v>130</v>
      </c>
      <c r="AI810">
        <v>29.82</v>
      </c>
      <c r="AJ810">
        <v>0</v>
      </c>
      <c r="AK810">
        <v>0</v>
      </c>
    </row>
    <row r="811" spans="28:37" x14ac:dyDescent="0.25">
      <c r="AB811" t="s">
        <v>12</v>
      </c>
      <c r="AC811">
        <v>30</v>
      </c>
      <c r="AD811" t="s">
        <v>16</v>
      </c>
      <c r="AE811">
        <v>1</v>
      </c>
      <c r="AF811">
        <v>22</v>
      </c>
      <c r="AG811">
        <v>152</v>
      </c>
      <c r="AH811">
        <v>63</v>
      </c>
      <c r="AI811">
        <v>25.84</v>
      </c>
      <c r="AJ811">
        <v>2</v>
      </c>
      <c r="AK811">
        <v>1</v>
      </c>
    </row>
    <row r="812" spans="28:37" x14ac:dyDescent="0.25">
      <c r="AB812" t="s">
        <v>19</v>
      </c>
      <c r="AC812">
        <v>41</v>
      </c>
      <c r="AD812" t="s">
        <v>13</v>
      </c>
      <c r="AE812">
        <v>0</v>
      </c>
      <c r="AF812">
        <v>0</v>
      </c>
      <c r="AG812">
        <v>230.2</v>
      </c>
      <c r="AH812">
        <v>147</v>
      </c>
      <c r="AI812">
        <v>39.130000000000003</v>
      </c>
      <c r="AJ812">
        <v>0</v>
      </c>
      <c r="AK812">
        <v>0</v>
      </c>
    </row>
    <row r="813" spans="28:37" x14ac:dyDescent="0.25">
      <c r="AB813" t="s">
        <v>49</v>
      </c>
      <c r="AC813">
        <v>28</v>
      </c>
      <c r="AD813" t="s">
        <v>13</v>
      </c>
      <c r="AE813">
        <v>1</v>
      </c>
      <c r="AF813">
        <v>33</v>
      </c>
      <c r="AG813">
        <v>174.9</v>
      </c>
      <c r="AH813">
        <v>103</v>
      </c>
      <c r="AI813">
        <v>29.73</v>
      </c>
      <c r="AJ813">
        <v>1</v>
      </c>
      <c r="AK813">
        <v>1</v>
      </c>
    </row>
    <row r="814" spans="28:37" x14ac:dyDescent="0.25">
      <c r="AB814" t="s">
        <v>31</v>
      </c>
      <c r="AC814">
        <v>46</v>
      </c>
      <c r="AD814" t="s">
        <v>11</v>
      </c>
      <c r="AE814">
        <v>0</v>
      </c>
      <c r="AF814">
        <v>0</v>
      </c>
      <c r="AG814">
        <v>190.2</v>
      </c>
      <c r="AH814">
        <v>68</v>
      </c>
      <c r="AI814">
        <v>32.33</v>
      </c>
      <c r="AJ814">
        <v>0</v>
      </c>
      <c r="AK814">
        <v>0</v>
      </c>
    </row>
    <row r="815" spans="28:37" x14ac:dyDescent="0.25">
      <c r="AB815" t="s">
        <v>52</v>
      </c>
      <c r="AC815">
        <v>38</v>
      </c>
      <c r="AD815" t="s">
        <v>11</v>
      </c>
      <c r="AE815">
        <v>0</v>
      </c>
      <c r="AF815">
        <v>0</v>
      </c>
      <c r="AG815">
        <v>176.4</v>
      </c>
      <c r="AH815">
        <v>122</v>
      </c>
      <c r="AI815">
        <v>29.99</v>
      </c>
      <c r="AJ815">
        <v>1</v>
      </c>
      <c r="AK815">
        <v>0</v>
      </c>
    </row>
    <row r="816" spans="28:37" x14ac:dyDescent="0.25">
      <c r="AB816" t="s">
        <v>59</v>
      </c>
      <c r="AC816">
        <v>32</v>
      </c>
      <c r="AD816" t="s">
        <v>11</v>
      </c>
      <c r="AE816">
        <v>0</v>
      </c>
      <c r="AF816">
        <v>0</v>
      </c>
      <c r="AG816">
        <v>160.9</v>
      </c>
      <c r="AH816">
        <v>95</v>
      </c>
      <c r="AI816">
        <v>27.35</v>
      </c>
      <c r="AJ816">
        <v>3</v>
      </c>
      <c r="AK816">
        <v>0</v>
      </c>
    </row>
    <row r="817" spans="28:37" x14ac:dyDescent="0.25">
      <c r="AB817" t="s">
        <v>18</v>
      </c>
      <c r="AC817">
        <v>40</v>
      </c>
      <c r="AD817" t="s">
        <v>11</v>
      </c>
      <c r="AE817">
        <v>0</v>
      </c>
      <c r="AF817">
        <v>0</v>
      </c>
      <c r="AG817">
        <v>228.7</v>
      </c>
      <c r="AH817">
        <v>90</v>
      </c>
      <c r="AI817">
        <v>38.880000000000003</v>
      </c>
      <c r="AJ817">
        <v>1</v>
      </c>
      <c r="AK817">
        <v>0</v>
      </c>
    </row>
    <row r="818" spans="28:37" x14ac:dyDescent="0.25">
      <c r="AB818" t="s">
        <v>10</v>
      </c>
      <c r="AC818">
        <v>43</v>
      </c>
      <c r="AD818" t="s">
        <v>13</v>
      </c>
      <c r="AE818">
        <v>0</v>
      </c>
      <c r="AF818">
        <v>0</v>
      </c>
      <c r="AG818">
        <v>144</v>
      </c>
      <c r="AH818">
        <v>90</v>
      </c>
      <c r="AI818">
        <v>24.48</v>
      </c>
      <c r="AJ818">
        <v>0</v>
      </c>
      <c r="AK818">
        <v>0</v>
      </c>
    </row>
    <row r="819" spans="28:37" x14ac:dyDescent="0.25">
      <c r="AB819" t="s">
        <v>40</v>
      </c>
      <c r="AC819">
        <v>35</v>
      </c>
      <c r="AD819" t="s">
        <v>16</v>
      </c>
      <c r="AE819">
        <v>1</v>
      </c>
      <c r="AF819">
        <v>31</v>
      </c>
      <c r="AG819">
        <v>135.9</v>
      </c>
      <c r="AH819">
        <v>90</v>
      </c>
      <c r="AI819">
        <v>23.1</v>
      </c>
      <c r="AJ819">
        <v>6</v>
      </c>
      <c r="AK819">
        <v>0</v>
      </c>
    </row>
    <row r="820" spans="28:37" x14ac:dyDescent="0.25">
      <c r="AB820" t="s">
        <v>42</v>
      </c>
      <c r="AC820">
        <v>29</v>
      </c>
      <c r="AD820" t="s">
        <v>16</v>
      </c>
      <c r="AE820">
        <v>0</v>
      </c>
      <c r="AF820">
        <v>0</v>
      </c>
      <c r="AG820">
        <v>334.3</v>
      </c>
      <c r="AH820">
        <v>118</v>
      </c>
      <c r="AI820">
        <v>56.83</v>
      </c>
      <c r="AJ820">
        <v>0</v>
      </c>
      <c r="AK820">
        <v>1</v>
      </c>
    </row>
    <row r="821" spans="28:37" x14ac:dyDescent="0.25">
      <c r="AB821" t="s">
        <v>53</v>
      </c>
      <c r="AC821">
        <v>41</v>
      </c>
      <c r="AD821" t="s">
        <v>11</v>
      </c>
      <c r="AE821">
        <v>0</v>
      </c>
      <c r="AF821">
        <v>0</v>
      </c>
      <c r="AG821">
        <v>130.5</v>
      </c>
      <c r="AH821">
        <v>77</v>
      </c>
      <c r="AI821">
        <v>22.19</v>
      </c>
      <c r="AJ821">
        <v>0</v>
      </c>
      <c r="AK821">
        <v>0</v>
      </c>
    </row>
    <row r="822" spans="28:37" x14ac:dyDescent="0.25">
      <c r="AB822" t="s">
        <v>36</v>
      </c>
      <c r="AC822">
        <v>29</v>
      </c>
      <c r="AD822" t="s">
        <v>13</v>
      </c>
      <c r="AE822">
        <v>1</v>
      </c>
      <c r="AF822">
        <v>21</v>
      </c>
      <c r="AG822">
        <v>134.19999999999999</v>
      </c>
      <c r="AH822">
        <v>105</v>
      </c>
      <c r="AI822">
        <v>22.81</v>
      </c>
      <c r="AJ822">
        <v>4</v>
      </c>
      <c r="AK822">
        <v>1</v>
      </c>
    </row>
    <row r="823" spans="28:37" x14ac:dyDescent="0.25">
      <c r="AB823" t="s">
        <v>52</v>
      </c>
      <c r="AC823">
        <v>26</v>
      </c>
      <c r="AD823" t="s">
        <v>11</v>
      </c>
      <c r="AE823">
        <v>0</v>
      </c>
      <c r="AF823">
        <v>0</v>
      </c>
      <c r="AG823">
        <v>278</v>
      </c>
      <c r="AH823">
        <v>102</v>
      </c>
      <c r="AI823">
        <v>47.26</v>
      </c>
      <c r="AJ823">
        <v>4</v>
      </c>
      <c r="AK823">
        <v>1</v>
      </c>
    </row>
    <row r="824" spans="28:37" x14ac:dyDescent="0.25">
      <c r="AB824" t="s">
        <v>40</v>
      </c>
      <c r="AC824">
        <v>38</v>
      </c>
      <c r="AD824" t="s">
        <v>11</v>
      </c>
      <c r="AE824">
        <v>0</v>
      </c>
      <c r="AF824">
        <v>0</v>
      </c>
      <c r="AG824">
        <v>105.4</v>
      </c>
      <c r="AH824">
        <v>70</v>
      </c>
      <c r="AI824">
        <v>17.920000000000002</v>
      </c>
      <c r="AJ824">
        <v>0</v>
      </c>
      <c r="AK824">
        <v>0</v>
      </c>
    </row>
    <row r="825" spans="28:37" x14ac:dyDescent="0.25">
      <c r="AB825" t="s">
        <v>27</v>
      </c>
      <c r="AC825">
        <v>36</v>
      </c>
      <c r="AD825" t="s">
        <v>16</v>
      </c>
      <c r="AE825">
        <v>0</v>
      </c>
      <c r="AF825">
        <v>0</v>
      </c>
      <c r="AG825">
        <v>188.9</v>
      </c>
      <c r="AH825">
        <v>94</v>
      </c>
      <c r="AI825">
        <v>32.11</v>
      </c>
      <c r="AJ825">
        <v>3</v>
      </c>
      <c r="AK825">
        <v>0</v>
      </c>
    </row>
    <row r="826" spans="28:37" x14ac:dyDescent="0.25">
      <c r="AB826" t="s">
        <v>17</v>
      </c>
      <c r="AC826">
        <v>39</v>
      </c>
      <c r="AD826" t="s">
        <v>13</v>
      </c>
      <c r="AE826">
        <v>1</v>
      </c>
      <c r="AF826">
        <v>24</v>
      </c>
      <c r="AG826">
        <v>111.8</v>
      </c>
      <c r="AH826">
        <v>85</v>
      </c>
      <c r="AI826">
        <v>19.010000000000002</v>
      </c>
      <c r="AJ826">
        <v>1</v>
      </c>
      <c r="AK826">
        <v>0</v>
      </c>
    </row>
    <row r="827" spans="28:37" x14ac:dyDescent="0.25">
      <c r="AB827" t="s">
        <v>63</v>
      </c>
      <c r="AC827">
        <v>38</v>
      </c>
      <c r="AD827" t="s">
        <v>11</v>
      </c>
      <c r="AE827">
        <v>1</v>
      </c>
      <c r="AF827">
        <v>33</v>
      </c>
      <c r="AG827">
        <v>159.1</v>
      </c>
      <c r="AH827">
        <v>106</v>
      </c>
      <c r="AI827">
        <v>27.05</v>
      </c>
      <c r="AJ827">
        <v>1</v>
      </c>
      <c r="AK827">
        <v>0</v>
      </c>
    </row>
    <row r="828" spans="28:37" x14ac:dyDescent="0.25">
      <c r="AB828" t="s">
        <v>48</v>
      </c>
      <c r="AC828">
        <v>41</v>
      </c>
      <c r="AD828" t="s">
        <v>16</v>
      </c>
      <c r="AE828">
        <v>0</v>
      </c>
      <c r="AF828">
        <v>0</v>
      </c>
      <c r="AG828">
        <v>212.4</v>
      </c>
      <c r="AH828">
        <v>105</v>
      </c>
      <c r="AI828">
        <v>36.11</v>
      </c>
      <c r="AJ828">
        <v>1</v>
      </c>
      <c r="AK828">
        <v>0</v>
      </c>
    </row>
    <row r="829" spans="28:37" x14ac:dyDescent="0.25">
      <c r="AB829" t="s">
        <v>50</v>
      </c>
      <c r="AC829">
        <v>41</v>
      </c>
      <c r="AD829" t="s">
        <v>11</v>
      </c>
      <c r="AE829">
        <v>0</v>
      </c>
      <c r="AF829">
        <v>0</v>
      </c>
      <c r="AG829">
        <v>142.30000000000001</v>
      </c>
      <c r="AH829">
        <v>112</v>
      </c>
      <c r="AI829">
        <v>24.19</v>
      </c>
      <c r="AJ829">
        <v>1</v>
      </c>
      <c r="AK829">
        <v>0</v>
      </c>
    </row>
    <row r="830" spans="28:37" x14ac:dyDescent="0.25">
      <c r="AB830" t="s">
        <v>24</v>
      </c>
      <c r="AC830">
        <v>25</v>
      </c>
      <c r="AD830" t="s">
        <v>11</v>
      </c>
      <c r="AE830">
        <v>0</v>
      </c>
      <c r="AF830">
        <v>0</v>
      </c>
      <c r="AG830">
        <v>346.8</v>
      </c>
      <c r="AH830">
        <v>55</v>
      </c>
      <c r="AI830">
        <v>58.96</v>
      </c>
      <c r="AJ830">
        <v>1</v>
      </c>
      <c r="AK830">
        <v>1</v>
      </c>
    </row>
    <row r="831" spans="28:37" x14ac:dyDescent="0.25">
      <c r="AB831" t="s">
        <v>28</v>
      </c>
      <c r="AC831">
        <v>36</v>
      </c>
      <c r="AD831" t="s">
        <v>11</v>
      </c>
      <c r="AE831">
        <v>1</v>
      </c>
      <c r="AF831">
        <v>15</v>
      </c>
      <c r="AG831">
        <v>113.9</v>
      </c>
      <c r="AH831">
        <v>102</v>
      </c>
      <c r="AI831">
        <v>19.36</v>
      </c>
      <c r="AJ831">
        <v>1</v>
      </c>
      <c r="AK831">
        <v>0</v>
      </c>
    </row>
    <row r="832" spans="28:37" x14ac:dyDescent="0.25">
      <c r="AB832" t="s">
        <v>58</v>
      </c>
      <c r="AC832">
        <v>37</v>
      </c>
      <c r="AD832" t="s">
        <v>11</v>
      </c>
      <c r="AE832">
        <v>1</v>
      </c>
      <c r="AF832">
        <v>27</v>
      </c>
      <c r="AG832">
        <v>267.89999999999998</v>
      </c>
      <c r="AH832">
        <v>103</v>
      </c>
      <c r="AI832">
        <v>45.54</v>
      </c>
      <c r="AJ832">
        <v>1</v>
      </c>
      <c r="AK832">
        <v>1</v>
      </c>
    </row>
    <row r="833" spans="28:37" x14ac:dyDescent="0.25">
      <c r="AB833" t="s">
        <v>50</v>
      </c>
      <c r="AC833">
        <v>42</v>
      </c>
      <c r="AD833" t="s">
        <v>13</v>
      </c>
      <c r="AE833">
        <v>0</v>
      </c>
      <c r="AF833">
        <v>0</v>
      </c>
      <c r="AG833">
        <v>275.39999999999998</v>
      </c>
      <c r="AH833">
        <v>150</v>
      </c>
      <c r="AI833">
        <v>46.82</v>
      </c>
      <c r="AJ833">
        <v>1</v>
      </c>
      <c r="AK833">
        <v>0</v>
      </c>
    </row>
    <row r="834" spans="28:37" x14ac:dyDescent="0.25">
      <c r="AB834" t="s">
        <v>41</v>
      </c>
      <c r="AC834">
        <v>45</v>
      </c>
      <c r="AD834" t="s">
        <v>11</v>
      </c>
      <c r="AE834">
        <v>1</v>
      </c>
      <c r="AF834">
        <v>35</v>
      </c>
      <c r="AG834">
        <v>192.6</v>
      </c>
      <c r="AH834">
        <v>97</v>
      </c>
      <c r="AI834">
        <v>32.74</v>
      </c>
      <c r="AJ834">
        <v>2</v>
      </c>
      <c r="AK834">
        <v>0</v>
      </c>
    </row>
    <row r="835" spans="28:37" x14ac:dyDescent="0.25">
      <c r="AB835" t="s">
        <v>41</v>
      </c>
      <c r="AC835">
        <v>39</v>
      </c>
      <c r="AD835" t="s">
        <v>16</v>
      </c>
      <c r="AE835">
        <v>1</v>
      </c>
      <c r="AF835">
        <v>26</v>
      </c>
      <c r="AG835">
        <v>91.7</v>
      </c>
      <c r="AH835">
        <v>104</v>
      </c>
      <c r="AI835">
        <v>15.59</v>
      </c>
      <c r="AJ835">
        <v>1</v>
      </c>
      <c r="AK835">
        <v>0</v>
      </c>
    </row>
    <row r="836" spans="28:37" x14ac:dyDescent="0.25">
      <c r="AB836" t="s">
        <v>59</v>
      </c>
      <c r="AC836">
        <v>38</v>
      </c>
      <c r="AD836" t="s">
        <v>16</v>
      </c>
      <c r="AE836">
        <v>0</v>
      </c>
      <c r="AF836">
        <v>0</v>
      </c>
      <c r="AG836">
        <v>126.3</v>
      </c>
      <c r="AH836">
        <v>99</v>
      </c>
      <c r="AI836">
        <v>21.47</v>
      </c>
      <c r="AJ836">
        <v>0</v>
      </c>
      <c r="AK836">
        <v>0</v>
      </c>
    </row>
    <row r="837" spans="28:37" x14ac:dyDescent="0.25">
      <c r="AB837" t="s">
        <v>50</v>
      </c>
      <c r="AC837">
        <v>40</v>
      </c>
      <c r="AD837" t="s">
        <v>16</v>
      </c>
      <c r="AE837">
        <v>0</v>
      </c>
      <c r="AF837">
        <v>0</v>
      </c>
      <c r="AG837">
        <v>190.6</v>
      </c>
      <c r="AH837">
        <v>108</v>
      </c>
      <c r="AI837">
        <v>32.4</v>
      </c>
      <c r="AJ837">
        <v>1</v>
      </c>
      <c r="AK837">
        <v>0</v>
      </c>
    </row>
    <row r="838" spans="28:37" x14ac:dyDescent="0.25">
      <c r="AB838" t="s">
        <v>60</v>
      </c>
      <c r="AC838">
        <v>43</v>
      </c>
      <c r="AD838" t="s">
        <v>16</v>
      </c>
      <c r="AE838">
        <v>0</v>
      </c>
      <c r="AF838">
        <v>0</v>
      </c>
      <c r="AG838">
        <v>116.1</v>
      </c>
      <c r="AH838">
        <v>101</v>
      </c>
      <c r="AI838">
        <v>19.739999999999998</v>
      </c>
      <c r="AJ838">
        <v>0</v>
      </c>
      <c r="AK838">
        <v>0</v>
      </c>
    </row>
    <row r="839" spans="28:37" x14ac:dyDescent="0.25">
      <c r="AB839" t="s">
        <v>55</v>
      </c>
      <c r="AC839">
        <v>37</v>
      </c>
      <c r="AD839" t="s">
        <v>11</v>
      </c>
      <c r="AE839">
        <v>0</v>
      </c>
      <c r="AF839">
        <v>0</v>
      </c>
      <c r="AG839">
        <v>217.3</v>
      </c>
      <c r="AH839">
        <v>91</v>
      </c>
      <c r="AI839">
        <v>36.94</v>
      </c>
      <c r="AJ839">
        <v>2</v>
      </c>
      <c r="AK839">
        <v>0</v>
      </c>
    </row>
    <row r="840" spans="28:37" x14ac:dyDescent="0.25">
      <c r="AB840" t="s">
        <v>63</v>
      </c>
      <c r="AC840">
        <v>42</v>
      </c>
      <c r="AD840" t="s">
        <v>16</v>
      </c>
      <c r="AE840">
        <v>0</v>
      </c>
      <c r="AF840">
        <v>0</v>
      </c>
      <c r="AG840">
        <v>179.4</v>
      </c>
      <c r="AH840">
        <v>80</v>
      </c>
      <c r="AI840">
        <v>30.5</v>
      </c>
      <c r="AJ840">
        <v>0</v>
      </c>
      <c r="AK840">
        <v>0</v>
      </c>
    </row>
    <row r="841" spans="28:37" x14ac:dyDescent="0.25">
      <c r="AB841" t="s">
        <v>46</v>
      </c>
      <c r="AC841">
        <v>41</v>
      </c>
      <c r="AD841" t="s">
        <v>11</v>
      </c>
      <c r="AE841">
        <v>0</v>
      </c>
      <c r="AF841">
        <v>0</v>
      </c>
      <c r="AG841">
        <v>207.7</v>
      </c>
      <c r="AH841">
        <v>109</v>
      </c>
      <c r="AI841">
        <v>35.31</v>
      </c>
      <c r="AJ841">
        <v>0</v>
      </c>
      <c r="AK841">
        <v>0</v>
      </c>
    </row>
    <row r="842" spans="28:37" x14ac:dyDescent="0.25">
      <c r="AB842" t="s">
        <v>59</v>
      </c>
      <c r="AC842">
        <v>36</v>
      </c>
      <c r="AD842" t="s">
        <v>11</v>
      </c>
      <c r="AE842">
        <v>0</v>
      </c>
      <c r="AF842">
        <v>0</v>
      </c>
      <c r="AG842">
        <v>125.3</v>
      </c>
      <c r="AH842">
        <v>84</v>
      </c>
      <c r="AI842">
        <v>21.3</v>
      </c>
      <c r="AJ842">
        <v>1</v>
      </c>
      <c r="AK842">
        <v>0</v>
      </c>
    </row>
    <row r="843" spans="28:37" x14ac:dyDescent="0.25">
      <c r="AB843" t="s">
        <v>52</v>
      </c>
      <c r="AC843">
        <v>38</v>
      </c>
      <c r="AD843" t="s">
        <v>13</v>
      </c>
      <c r="AE843">
        <v>1</v>
      </c>
      <c r="AF843">
        <v>32</v>
      </c>
      <c r="AG843">
        <v>138.1</v>
      </c>
      <c r="AH843">
        <v>91</v>
      </c>
      <c r="AI843">
        <v>23.48</v>
      </c>
      <c r="AJ843">
        <v>2</v>
      </c>
      <c r="AK843">
        <v>0</v>
      </c>
    </row>
    <row r="844" spans="28:37" x14ac:dyDescent="0.25">
      <c r="AB844" t="s">
        <v>14</v>
      </c>
      <c r="AC844">
        <v>36</v>
      </c>
      <c r="AD844" t="s">
        <v>16</v>
      </c>
      <c r="AE844">
        <v>1</v>
      </c>
      <c r="AF844">
        <v>38</v>
      </c>
      <c r="AG844">
        <v>169.3</v>
      </c>
      <c r="AH844">
        <v>88</v>
      </c>
      <c r="AI844">
        <v>28.78</v>
      </c>
      <c r="AJ844">
        <v>0</v>
      </c>
      <c r="AK844">
        <v>0</v>
      </c>
    </row>
    <row r="845" spans="28:37" x14ac:dyDescent="0.25">
      <c r="AB845" t="s">
        <v>42</v>
      </c>
      <c r="AC845">
        <v>42</v>
      </c>
      <c r="AD845" t="s">
        <v>11</v>
      </c>
      <c r="AE845">
        <v>1</v>
      </c>
      <c r="AF845">
        <v>27</v>
      </c>
      <c r="AG845">
        <v>201.3</v>
      </c>
      <c r="AH845">
        <v>101</v>
      </c>
      <c r="AI845">
        <v>34.22</v>
      </c>
      <c r="AJ845">
        <v>1</v>
      </c>
      <c r="AK845">
        <v>0</v>
      </c>
    </row>
    <row r="846" spans="28:37" x14ac:dyDescent="0.25">
      <c r="AB846" t="s">
        <v>40</v>
      </c>
      <c r="AC846">
        <v>41</v>
      </c>
      <c r="AD846" t="s">
        <v>11</v>
      </c>
      <c r="AE846">
        <v>0</v>
      </c>
      <c r="AF846">
        <v>0</v>
      </c>
      <c r="AG846">
        <v>190.4</v>
      </c>
      <c r="AH846">
        <v>92</v>
      </c>
      <c r="AI846">
        <v>32.369999999999997</v>
      </c>
      <c r="AJ846">
        <v>2</v>
      </c>
      <c r="AK846">
        <v>0</v>
      </c>
    </row>
    <row r="847" spans="28:37" x14ac:dyDescent="0.25">
      <c r="AB847" t="s">
        <v>24</v>
      </c>
      <c r="AC847">
        <v>44</v>
      </c>
      <c r="AD847" t="s">
        <v>13</v>
      </c>
      <c r="AE847">
        <v>0</v>
      </c>
      <c r="AF847">
        <v>0</v>
      </c>
      <c r="AG847">
        <v>143.30000000000001</v>
      </c>
      <c r="AH847">
        <v>91</v>
      </c>
      <c r="AI847">
        <v>24.36</v>
      </c>
      <c r="AJ847">
        <v>1</v>
      </c>
      <c r="AK847">
        <v>0</v>
      </c>
    </row>
    <row r="848" spans="28:37" x14ac:dyDescent="0.25">
      <c r="AB848" t="s">
        <v>17</v>
      </c>
      <c r="AC848">
        <v>40</v>
      </c>
      <c r="AD848" t="s">
        <v>11</v>
      </c>
      <c r="AE848">
        <v>1</v>
      </c>
      <c r="AF848">
        <v>42</v>
      </c>
      <c r="AG848">
        <v>97.4</v>
      </c>
      <c r="AH848">
        <v>57</v>
      </c>
      <c r="AI848">
        <v>16.559999999999999</v>
      </c>
      <c r="AJ848">
        <v>2</v>
      </c>
      <c r="AK848">
        <v>0</v>
      </c>
    </row>
    <row r="849" spans="28:37" x14ac:dyDescent="0.25">
      <c r="AB849" t="s">
        <v>28</v>
      </c>
      <c r="AC849">
        <v>52</v>
      </c>
      <c r="AD849" t="s">
        <v>11</v>
      </c>
      <c r="AE849">
        <v>0</v>
      </c>
      <c r="AF849">
        <v>0</v>
      </c>
      <c r="AG849">
        <v>181.4</v>
      </c>
      <c r="AH849">
        <v>111</v>
      </c>
      <c r="AI849">
        <v>30.84</v>
      </c>
      <c r="AJ849">
        <v>3</v>
      </c>
      <c r="AK849">
        <v>0</v>
      </c>
    </row>
    <row r="850" spans="28:37" x14ac:dyDescent="0.25">
      <c r="AB850" t="s">
        <v>63</v>
      </c>
      <c r="AC850">
        <v>41</v>
      </c>
      <c r="AD850" t="s">
        <v>16</v>
      </c>
      <c r="AE850">
        <v>0</v>
      </c>
      <c r="AF850">
        <v>0</v>
      </c>
      <c r="AG850">
        <v>246.4</v>
      </c>
      <c r="AH850">
        <v>83</v>
      </c>
      <c r="AI850">
        <v>41.89</v>
      </c>
      <c r="AJ850">
        <v>0</v>
      </c>
      <c r="AK850">
        <v>0</v>
      </c>
    </row>
    <row r="851" spans="28:37" x14ac:dyDescent="0.25">
      <c r="AB851" t="s">
        <v>63</v>
      </c>
      <c r="AC851">
        <v>37</v>
      </c>
      <c r="AD851" t="s">
        <v>11</v>
      </c>
      <c r="AE851">
        <v>0</v>
      </c>
      <c r="AF851">
        <v>0</v>
      </c>
      <c r="AG851">
        <v>104.9</v>
      </c>
      <c r="AH851">
        <v>111</v>
      </c>
      <c r="AI851">
        <v>17.829999999999998</v>
      </c>
      <c r="AJ851">
        <v>2</v>
      </c>
      <c r="AK851">
        <v>0</v>
      </c>
    </row>
    <row r="852" spans="28:37" x14ac:dyDescent="0.25">
      <c r="AB852" t="s">
        <v>24</v>
      </c>
      <c r="AC852">
        <v>33</v>
      </c>
      <c r="AD852" t="s">
        <v>11</v>
      </c>
      <c r="AE852">
        <v>0</v>
      </c>
      <c r="AF852">
        <v>0</v>
      </c>
      <c r="AG852">
        <v>156.19999999999999</v>
      </c>
      <c r="AH852">
        <v>93</v>
      </c>
      <c r="AI852">
        <v>26.55</v>
      </c>
      <c r="AJ852">
        <v>1</v>
      </c>
      <c r="AK852">
        <v>0</v>
      </c>
    </row>
    <row r="853" spans="28:37" x14ac:dyDescent="0.25">
      <c r="AB853" t="s">
        <v>10</v>
      </c>
      <c r="AC853">
        <v>45</v>
      </c>
      <c r="AD853" t="s">
        <v>11</v>
      </c>
      <c r="AE853">
        <v>0</v>
      </c>
      <c r="AF853">
        <v>0</v>
      </c>
      <c r="AG853">
        <v>114.8</v>
      </c>
      <c r="AH853">
        <v>125</v>
      </c>
      <c r="AI853">
        <v>19.52</v>
      </c>
      <c r="AJ853">
        <v>0</v>
      </c>
      <c r="AK853">
        <v>0</v>
      </c>
    </row>
    <row r="854" spans="28:37" x14ac:dyDescent="0.25">
      <c r="AB854" t="s">
        <v>56</v>
      </c>
      <c r="AC854">
        <v>39</v>
      </c>
      <c r="AD854" t="s">
        <v>11</v>
      </c>
      <c r="AE854">
        <v>0</v>
      </c>
      <c r="AF854">
        <v>0</v>
      </c>
      <c r="AG854">
        <v>232.5</v>
      </c>
      <c r="AH854">
        <v>96</v>
      </c>
      <c r="AI854">
        <v>39.53</v>
      </c>
      <c r="AJ854">
        <v>0</v>
      </c>
      <c r="AK854">
        <v>0</v>
      </c>
    </row>
    <row r="855" spans="28:37" x14ac:dyDescent="0.25">
      <c r="AB855" t="s">
        <v>31</v>
      </c>
      <c r="AC855">
        <v>34</v>
      </c>
      <c r="AD855" t="s">
        <v>11</v>
      </c>
      <c r="AE855">
        <v>0</v>
      </c>
      <c r="AF855">
        <v>0</v>
      </c>
      <c r="AG855">
        <v>143.6</v>
      </c>
      <c r="AH855">
        <v>117</v>
      </c>
      <c r="AI855">
        <v>24.41</v>
      </c>
      <c r="AJ855">
        <v>1</v>
      </c>
      <c r="AK855">
        <v>0</v>
      </c>
    </row>
    <row r="856" spans="28:37" x14ac:dyDescent="0.25">
      <c r="AB856" t="s">
        <v>36</v>
      </c>
      <c r="AC856">
        <v>32</v>
      </c>
      <c r="AD856" t="s">
        <v>11</v>
      </c>
      <c r="AE856">
        <v>0</v>
      </c>
      <c r="AF856">
        <v>0</v>
      </c>
      <c r="AG856">
        <v>176.7</v>
      </c>
      <c r="AH856">
        <v>132</v>
      </c>
      <c r="AI856">
        <v>30.04</v>
      </c>
      <c r="AJ856">
        <v>2</v>
      </c>
      <c r="AK856">
        <v>0</v>
      </c>
    </row>
    <row r="857" spans="28:37" x14ac:dyDescent="0.25">
      <c r="AB857" t="s">
        <v>32</v>
      </c>
      <c r="AC857">
        <v>31</v>
      </c>
      <c r="AD857" t="s">
        <v>11</v>
      </c>
      <c r="AE857">
        <v>0</v>
      </c>
      <c r="AF857">
        <v>0</v>
      </c>
      <c r="AG857">
        <v>263.39999999999998</v>
      </c>
      <c r="AH857">
        <v>148</v>
      </c>
      <c r="AI857">
        <v>44.78</v>
      </c>
      <c r="AJ857">
        <v>1</v>
      </c>
      <c r="AK857">
        <v>1</v>
      </c>
    </row>
    <row r="858" spans="28:37" x14ac:dyDescent="0.25">
      <c r="AB858" t="s">
        <v>19</v>
      </c>
      <c r="AC858">
        <v>45</v>
      </c>
      <c r="AD858" t="s">
        <v>11</v>
      </c>
      <c r="AE858">
        <v>0</v>
      </c>
      <c r="AF858">
        <v>0</v>
      </c>
      <c r="AG858">
        <v>146.4</v>
      </c>
      <c r="AH858">
        <v>74</v>
      </c>
      <c r="AI858">
        <v>24.89</v>
      </c>
      <c r="AJ858">
        <v>1</v>
      </c>
      <c r="AK858">
        <v>0</v>
      </c>
    </row>
    <row r="859" spans="28:37" x14ac:dyDescent="0.25">
      <c r="AB859" t="s">
        <v>33</v>
      </c>
      <c r="AC859">
        <v>40</v>
      </c>
      <c r="AD859" t="s">
        <v>11</v>
      </c>
      <c r="AE859">
        <v>1</v>
      </c>
      <c r="AF859">
        <v>33</v>
      </c>
      <c r="AG859">
        <v>145</v>
      </c>
      <c r="AH859">
        <v>72</v>
      </c>
      <c r="AI859">
        <v>24.65</v>
      </c>
      <c r="AJ859">
        <v>2</v>
      </c>
      <c r="AK859">
        <v>0</v>
      </c>
    </row>
    <row r="860" spans="28:37" x14ac:dyDescent="0.25">
      <c r="AB860" t="s">
        <v>19</v>
      </c>
      <c r="AC860">
        <v>40</v>
      </c>
      <c r="AD860" t="s">
        <v>13</v>
      </c>
      <c r="AE860">
        <v>0</v>
      </c>
      <c r="AF860">
        <v>0</v>
      </c>
      <c r="AG860">
        <v>167.8</v>
      </c>
      <c r="AH860">
        <v>91</v>
      </c>
      <c r="AI860">
        <v>28.53</v>
      </c>
      <c r="AJ860">
        <v>1</v>
      </c>
      <c r="AK860">
        <v>0</v>
      </c>
    </row>
    <row r="861" spans="28:37" x14ac:dyDescent="0.25">
      <c r="AB861" t="s">
        <v>38</v>
      </c>
      <c r="AC861">
        <v>37</v>
      </c>
      <c r="AD861" t="s">
        <v>16</v>
      </c>
      <c r="AE861">
        <v>0</v>
      </c>
      <c r="AF861">
        <v>0</v>
      </c>
      <c r="AG861">
        <v>142.5</v>
      </c>
      <c r="AH861">
        <v>87</v>
      </c>
      <c r="AI861">
        <v>24.23</v>
      </c>
      <c r="AJ861">
        <v>2</v>
      </c>
      <c r="AK861">
        <v>0</v>
      </c>
    </row>
    <row r="862" spans="28:37" x14ac:dyDescent="0.25">
      <c r="AB862" t="s">
        <v>35</v>
      </c>
      <c r="AC862">
        <v>42</v>
      </c>
      <c r="AD862" t="s">
        <v>16</v>
      </c>
      <c r="AE862">
        <v>0</v>
      </c>
      <c r="AF862">
        <v>0</v>
      </c>
      <c r="AG862">
        <v>133</v>
      </c>
      <c r="AH862">
        <v>65</v>
      </c>
      <c r="AI862">
        <v>22.61</v>
      </c>
      <c r="AJ862">
        <v>1</v>
      </c>
      <c r="AK862">
        <v>0</v>
      </c>
    </row>
    <row r="863" spans="28:37" x14ac:dyDescent="0.25">
      <c r="AB863" t="s">
        <v>51</v>
      </c>
      <c r="AC863">
        <v>40</v>
      </c>
      <c r="AD863" t="s">
        <v>11</v>
      </c>
      <c r="AE863">
        <v>1</v>
      </c>
      <c r="AF863">
        <v>11</v>
      </c>
      <c r="AG863">
        <v>252.9</v>
      </c>
      <c r="AH863">
        <v>129</v>
      </c>
      <c r="AI863">
        <v>42.99</v>
      </c>
      <c r="AJ863">
        <v>1</v>
      </c>
      <c r="AK863">
        <v>0</v>
      </c>
    </row>
    <row r="864" spans="28:37" x14ac:dyDescent="0.25">
      <c r="AB864" t="s">
        <v>56</v>
      </c>
      <c r="AC864">
        <v>39</v>
      </c>
      <c r="AD864" t="s">
        <v>11</v>
      </c>
      <c r="AE864">
        <v>1</v>
      </c>
      <c r="AF864">
        <v>28</v>
      </c>
      <c r="AG864">
        <v>95</v>
      </c>
      <c r="AH864">
        <v>94</v>
      </c>
      <c r="AI864">
        <v>16.149999999999999</v>
      </c>
      <c r="AJ864">
        <v>2</v>
      </c>
      <c r="AK864">
        <v>0</v>
      </c>
    </row>
    <row r="865" spans="28:37" x14ac:dyDescent="0.25">
      <c r="AB865" t="s">
        <v>43</v>
      </c>
      <c r="AC865">
        <v>28</v>
      </c>
      <c r="AD865" t="s">
        <v>16</v>
      </c>
      <c r="AE865">
        <v>0</v>
      </c>
      <c r="AF865">
        <v>0</v>
      </c>
      <c r="AG865">
        <v>194.2</v>
      </c>
      <c r="AH865">
        <v>106</v>
      </c>
      <c r="AI865">
        <v>33.01</v>
      </c>
      <c r="AJ865">
        <v>1</v>
      </c>
      <c r="AK865">
        <v>1</v>
      </c>
    </row>
    <row r="866" spans="28:37" x14ac:dyDescent="0.25">
      <c r="AB866" t="s">
        <v>58</v>
      </c>
      <c r="AC866">
        <v>40</v>
      </c>
      <c r="AD866" t="s">
        <v>11</v>
      </c>
      <c r="AE866">
        <v>0</v>
      </c>
      <c r="AF866">
        <v>0</v>
      </c>
      <c r="AG866">
        <v>222.8</v>
      </c>
      <c r="AH866">
        <v>114</v>
      </c>
      <c r="AI866">
        <v>37.880000000000003</v>
      </c>
      <c r="AJ866">
        <v>1</v>
      </c>
      <c r="AK866">
        <v>0</v>
      </c>
    </row>
    <row r="867" spans="28:37" x14ac:dyDescent="0.25">
      <c r="AB867" t="s">
        <v>26</v>
      </c>
      <c r="AC867">
        <v>33</v>
      </c>
      <c r="AD867" t="s">
        <v>11</v>
      </c>
      <c r="AE867">
        <v>1</v>
      </c>
      <c r="AF867">
        <v>42</v>
      </c>
      <c r="AG867">
        <v>216</v>
      </c>
      <c r="AH867">
        <v>125</v>
      </c>
      <c r="AI867">
        <v>36.72</v>
      </c>
      <c r="AJ867">
        <v>2</v>
      </c>
      <c r="AK867">
        <v>1</v>
      </c>
    </row>
    <row r="868" spans="28:37" x14ac:dyDescent="0.25">
      <c r="AB868" t="s">
        <v>43</v>
      </c>
      <c r="AC868">
        <v>37</v>
      </c>
      <c r="AD868" t="s">
        <v>11</v>
      </c>
      <c r="AE868">
        <v>0</v>
      </c>
      <c r="AF868">
        <v>0</v>
      </c>
      <c r="AG868">
        <v>146.30000000000001</v>
      </c>
      <c r="AH868">
        <v>108</v>
      </c>
      <c r="AI868">
        <v>24.87</v>
      </c>
      <c r="AJ868">
        <v>1</v>
      </c>
      <c r="AK868">
        <v>0</v>
      </c>
    </row>
    <row r="869" spans="28:37" x14ac:dyDescent="0.25">
      <c r="AB869" t="s">
        <v>42</v>
      </c>
      <c r="AC869">
        <v>39</v>
      </c>
      <c r="AD869" t="s">
        <v>13</v>
      </c>
      <c r="AE869">
        <v>0</v>
      </c>
      <c r="AF869">
        <v>0</v>
      </c>
      <c r="AG869">
        <v>94.4</v>
      </c>
      <c r="AH869">
        <v>80</v>
      </c>
      <c r="AI869">
        <v>16.05</v>
      </c>
      <c r="AJ869">
        <v>2</v>
      </c>
      <c r="AK869">
        <v>0</v>
      </c>
    </row>
    <row r="870" spans="28:37" x14ac:dyDescent="0.25">
      <c r="AB870" t="s">
        <v>52</v>
      </c>
      <c r="AC870">
        <v>43</v>
      </c>
      <c r="AD870" t="s">
        <v>16</v>
      </c>
      <c r="AE870">
        <v>0</v>
      </c>
      <c r="AF870">
        <v>0</v>
      </c>
      <c r="AG870">
        <v>190.4</v>
      </c>
      <c r="AH870">
        <v>74</v>
      </c>
      <c r="AI870">
        <v>32.369999999999997</v>
      </c>
      <c r="AJ870">
        <v>2</v>
      </c>
      <c r="AK870">
        <v>0</v>
      </c>
    </row>
    <row r="871" spans="28:37" x14ac:dyDescent="0.25">
      <c r="AB871" t="s">
        <v>17</v>
      </c>
      <c r="AC871">
        <v>36</v>
      </c>
      <c r="AD871" t="s">
        <v>13</v>
      </c>
      <c r="AE871">
        <v>1</v>
      </c>
      <c r="AF871">
        <v>32</v>
      </c>
      <c r="AG871">
        <v>142.6</v>
      </c>
      <c r="AH871">
        <v>77</v>
      </c>
      <c r="AI871">
        <v>24.24</v>
      </c>
      <c r="AJ871">
        <v>3</v>
      </c>
      <c r="AK871">
        <v>0</v>
      </c>
    </row>
    <row r="872" spans="28:37" x14ac:dyDescent="0.25">
      <c r="AB872" t="s">
        <v>21</v>
      </c>
      <c r="AC872">
        <v>42</v>
      </c>
      <c r="AD872" t="s">
        <v>16</v>
      </c>
      <c r="AE872">
        <v>0</v>
      </c>
      <c r="AF872">
        <v>0</v>
      </c>
      <c r="AG872">
        <v>134.19999999999999</v>
      </c>
      <c r="AH872">
        <v>80</v>
      </c>
      <c r="AI872">
        <v>22.81</v>
      </c>
      <c r="AJ872">
        <v>0</v>
      </c>
      <c r="AK872">
        <v>0</v>
      </c>
    </row>
    <row r="873" spans="28:37" x14ac:dyDescent="0.25">
      <c r="AB873" t="s">
        <v>44</v>
      </c>
      <c r="AC873">
        <v>29</v>
      </c>
      <c r="AD873" t="s">
        <v>11</v>
      </c>
      <c r="AE873">
        <v>0</v>
      </c>
      <c r="AF873">
        <v>0</v>
      </c>
      <c r="AG873">
        <v>111.9</v>
      </c>
      <c r="AH873">
        <v>92</v>
      </c>
      <c r="AI873">
        <v>19.02</v>
      </c>
      <c r="AJ873">
        <v>5</v>
      </c>
      <c r="AK873">
        <v>1</v>
      </c>
    </row>
    <row r="874" spans="28:37" x14ac:dyDescent="0.25">
      <c r="AB874" t="s">
        <v>21</v>
      </c>
      <c r="AC874">
        <v>35</v>
      </c>
      <c r="AD874" t="s">
        <v>11</v>
      </c>
      <c r="AE874">
        <v>0</v>
      </c>
      <c r="AF874">
        <v>0</v>
      </c>
      <c r="AG874">
        <v>122.8</v>
      </c>
      <c r="AH874">
        <v>89</v>
      </c>
      <c r="AI874">
        <v>20.88</v>
      </c>
      <c r="AJ874">
        <v>2</v>
      </c>
      <c r="AK874">
        <v>0</v>
      </c>
    </row>
    <row r="875" spans="28:37" x14ac:dyDescent="0.25">
      <c r="AB875" t="s">
        <v>62</v>
      </c>
      <c r="AC875">
        <v>39</v>
      </c>
      <c r="AD875" t="s">
        <v>16</v>
      </c>
      <c r="AE875">
        <v>0</v>
      </c>
      <c r="AF875">
        <v>0</v>
      </c>
      <c r="AG875">
        <v>189.3</v>
      </c>
      <c r="AH875">
        <v>77</v>
      </c>
      <c r="AI875">
        <v>32.18</v>
      </c>
      <c r="AJ875">
        <v>4</v>
      </c>
      <c r="AK875">
        <v>0</v>
      </c>
    </row>
    <row r="876" spans="28:37" x14ac:dyDescent="0.25">
      <c r="AB876" t="s">
        <v>20</v>
      </c>
      <c r="AC876">
        <v>41</v>
      </c>
      <c r="AD876" t="s">
        <v>16</v>
      </c>
      <c r="AE876">
        <v>1</v>
      </c>
      <c r="AF876">
        <v>38</v>
      </c>
      <c r="AG876">
        <v>240.4</v>
      </c>
      <c r="AH876">
        <v>112</v>
      </c>
      <c r="AI876">
        <v>40.869999999999997</v>
      </c>
      <c r="AJ876">
        <v>0</v>
      </c>
      <c r="AK876">
        <v>0</v>
      </c>
    </row>
    <row r="877" spans="28:37" x14ac:dyDescent="0.25">
      <c r="AB877" t="s">
        <v>28</v>
      </c>
      <c r="AC877">
        <v>45</v>
      </c>
      <c r="AD877" t="s">
        <v>16</v>
      </c>
      <c r="AE877">
        <v>1</v>
      </c>
      <c r="AF877">
        <v>24</v>
      </c>
      <c r="AG877">
        <v>93.5</v>
      </c>
      <c r="AH877">
        <v>112</v>
      </c>
      <c r="AI877">
        <v>15.9</v>
      </c>
      <c r="AJ877">
        <v>0</v>
      </c>
      <c r="AK877">
        <v>0</v>
      </c>
    </row>
    <row r="878" spans="28:37" x14ac:dyDescent="0.25">
      <c r="AB878" t="s">
        <v>58</v>
      </c>
      <c r="AC878">
        <v>38</v>
      </c>
      <c r="AD878" t="s">
        <v>11</v>
      </c>
      <c r="AE878">
        <v>0</v>
      </c>
      <c r="AF878">
        <v>0</v>
      </c>
      <c r="AG878">
        <v>158.6</v>
      </c>
      <c r="AH878">
        <v>104</v>
      </c>
      <c r="AI878">
        <v>26.96</v>
      </c>
      <c r="AJ878">
        <v>3</v>
      </c>
      <c r="AK878">
        <v>0</v>
      </c>
    </row>
    <row r="879" spans="28:37" x14ac:dyDescent="0.25">
      <c r="AB879" t="s">
        <v>24</v>
      </c>
      <c r="AC879">
        <v>43</v>
      </c>
      <c r="AD879" t="s">
        <v>16</v>
      </c>
      <c r="AE879">
        <v>0</v>
      </c>
      <c r="AF879">
        <v>0</v>
      </c>
      <c r="AG879">
        <v>243.2</v>
      </c>
      <c r="AH879">
        <v>109</v>
      </c>
      <c r="AI879">
        <v>41.34</v>
      </c>
      <c r="AJ879">
        <v>4</v>
      </c>
      <c r="AK879">
        <v>0</v>
      </c>
    </row>
    <row r="880" spans="28:37" x14ac:dyDescent="0.25">
      <c r="AB880" t="s">
        <v>27</v>
      </c>
      <c r="AC880">
        <v>43</v>
      </c>
      <c r="AD880" t="s">
        <v>13</v>
      </c>
      <c r="AE880">
        <v>0</v>
      </c>
      <c r="AF880">
        <v>0</v>
      </c>
      <c r="AG880">
        <v>176.4</v>
      </c>
      <c r="AH880">
        <v>115</v>
      </c>
      <c r="AI880">
        <v>29.99</v>
      </c>
      <c r="AJ880">
        <v>4</v>
      </c>
      <c r="AK880">
        <v>0</v>
      </c>
    </row>
    <row r="881" spans="28:37" x14ac:dyDescent="0.25">
      <c r="AB881" t="s">
        <v>21</v>
      </c>
      <c r="AC881">
        <v>44</v>
      </c>
      <c r="AD881" t="s">
        <v>16</v>
      </c>
      <c r="AE881">
        <v>0</v>
      </c>
      <c r="AF881">
        <v>0</v>
      </c>
      <c r="AG881">
        <v>220.9</v>
      </c>
      <c r="AH881">
        <v>129</v>
      </c>
      <c r="AI881">
        <v>37.549999999999997</v>
      </c>
      <c r="AJ881">
        <v>0</v>
      </c>
      <c r="AK881">
        <v>0</v>
      </c>
    </row>
    <row r="882" spans="28:37" x14ac:dyDescent="0.25">
      <c r="AB882" t="s">
        <v>50</v>
      </c>
      <c r="AC882">
        <v>38</v>
      </c>
      <c r="AD882" t="s">
        <v>11</v>
      </c>
      <c r="AE882">
        <v>0</v>
      </c>
      <c r="AF882">
        <v>0</v>
      </c>
      <c r="AG882">
        <v>144.4</v>
      </c>
      <c r="AH882">
        <v>87</v>
      </c>
      <c r="AI882">
        <v>24.55</v>
      </c>
      <c r="AJ882">
        <v>0</v>
      </c>
      <c r="AK882">
        <v>0</v>
      </c>
    </row>
    <row r="883" spans="28:37" x14ac:dyDescent="0.25">
      <c r="AB883" t="s">
        <v>43</v>
      </c>
      <c r="AC883">
        <v>43</v>
      </c>
      <c r="AD883" t="s">
        <v>16</v>
      </c>
      <c r="AE883">
        <v>0</v>
      </c>
      <c r="AF883">
        <v>0</v>
      </c>
      <c r="AG883">
        <v>212.3</v>
      </c>
      <c r="AH883">
        <v>107</v>
      </c>
      <c r="AI883">
        <v>36.090000000000003</v>
      </c>
      <c r="AJ883">
        <v>0</v>
      </c>
      <c r="AK883">
        <v>0</v>
      </c>
    </row>
    <row r="884" spans="28:37" x14ac:dyDescent="0.25">
      <c r="AB884" t="s">
        <v>14</v>
      </c>
      <c r="AC884">
        <v>43</v>
      </c>
      <c r="AD884" t="s">
        <v>16</v>
      </c>
      <c r="AE884">
        <v>0</v>
      </c>
      <c r="AF884">
        <v>0</v>
      </c>
      <c r="AG884">
        <v>147</v>
      </c>
      <c r="AH884">
        <v>72</v>
      </c>
      <c r="AI884">
        <v>24.99</v>
      </c>
      <c r="AJ884">
        <v>1</v>
      </c>
      <c r="AK884">
        <v>0</v>
      </c>
    </row>
    <row r="885" spans="28:37" x14ac:dyDescent="0.25">
      <c r="AB885" t="s">
        <v>48</v>
      </c>
      <c r="AC885">
        <v>44</v>
      </c>
      <c r="AD885" t="s">
        <v>16</v>
      </c>
      <c r="AE885">
        <v>1</v>
      </c>
      <c r="AF885">
        <v>25</v>
      </c>
      <c r="AG885">
        <v>96.2</v>
      </c>
      <c r="AH885">
        <v>112</v>
      </c>
      <c r="AI885">
        <v>16.350000000000001</v>
      </c>
      <c r="AJ885">
        <v>2</v>
      </c>
      <c r="AK885">
        <v>0</v>
      </c>
    </row>
    <row r="886" spans="28:37" x14ac:dyDescent="0.25">
      <c r="AB886" t="s">
        <v>46</v>
      </c>
      <c r="AC886">
        <v>40</v>
      </c>
      <c r="AD886" t="s">
        <v>11</v>
      </c>
      <c r="AE886">
        <v>0</v>
      </c>
      <c r="AF886">
        <v>0</v>
      </c>
      <c r="AG886">
        <v>263.39999999999998</v>
      </c>
      <c r="AH886">
        <v>118</v>
      </c>
      <c r="AI886">
        <v>44.78</v>
      </c>
      <c r="AJ886">
        <v>0</v>
      </c>
      <c r="AK886">
        <v>0</v>
      </c>
    </row>
    <row r="887" spans="28:37" x14ac:dyDescent="0.25">
      <c r="AB887" t="s">
        <v>34</v>
      </c>
      <c r="AC887">
        <v>39</v>
      </c>
      <c r="AD887" t="s">
        <v>13</v>
      </c>
      <c r="AE887">
        <v>0</v>
      </c>
      <c r="AF887">
        <v>0</v>
      </c>
      <c r="AG887">
        <v>162.30000000000001</v>
      </c>
      <c r="AH887">
        <v>116</v>
      </c>
      <c r="AI887">
        <v>27.59</v>
      </c>
      <c r="AJ887">
        <v>2</v>
      </c>
      <c r="AK887">
        <v>0</v>
      </c>
    </row>
    <row r="888" spans="28:37" x14ac:dyDescent="0.25">
      <c r="AB888" t="s">
        <v>35</v>
      </c>
      <c r="AC888">
        <v>38</v>
      </c>
      <c r="AD888" t="s">
        <v>13</v>
      </c>
      <c r="AE888">
        <v>0</v>
      </c>
      <c r="AF888">
        <v>0</v>
      </c>
      <c r="AG888">
        <v>183.6</v>
      </c>
      <c r="AH888">
        <v>107</v>
      </c>
      <c r="AI888">
        <v>31.21</v>
      </c>
      <c r="AJ888">
        <v>1</v>
      </c>
      <c r="AK888">
        <v>0</v>
      </c>
    </row>
    <row r="889" spans="28:37" x14ac:dyDescent="0.25">
      <c r="AB889" t="s">
        <v>58</v>
      </c>
      <c r="AC889">
        <v>39</v>
      </c>
      <c r="AD889" t="s">
        <v>13</v>
      </c>
      <c r="AE889">
        <v>0</v>
      </c>
      <c r="AF889">
        <v>0</v>
      </c>
      <c r="AG889">
        <v>201.4</v>
      </c>
      <c r="AH889">
        <v>101</v>
      </c>
      <c r="AI889">
        <v>34.24</v>
      </c>
      <c r="AJ889">
        <v>0</v>
      </c>
      <c r="AK889">
        <v>0</v>
      </c>
    </row>
    <row r="890" spans="28:37" x14ac:dyDescent="0.25">
      <c r="AB890" t="s">
        <v>19</v>
      </c>
      <c r="AC890">
        <v>40</v>
      </c>
      <c r="AD890" t="s">
        <v>11</v>
      </c>
      <c r="AE890">
        <v>1</v>
      </c>
      <c r="AF890">
        <v>38</v>
      </c>
      <c r="AG890">
        <v>123</v>
      </c>
      <c r="AH890">
        <v>158</v>
      </c>
      <c r="AI890">
        <v>20.91</v>
      </c>
      <c r="AJ890">
        <v>1</v>
      </c>
      <c r="AK890">
        <v>0</v>
      </c>
    </row>
    <row r="891" spans="28:37" x14ac:dyDescent="0.25">
      <c r="AB891" t="s">
        <v>49</v>
      </c>
      <c r="AC891">
        <v>41</v>
      </c>
      <c r="AD891" t="s">
        <v>11</v>
      </c>
      <c r="AE891">
        <v>0</v>
      </c>
      <c r="AF891">
        <v>0</v>
      </c>
      <c r="AG891">
        <v>239.2</v>
      </c>
      <c r="AH891">
        <v>72</v>
      </c>
      <c r="AI891">
        <v>40.659999999999997</v>
      </c>
      <c r="AJ891">
        <v>1</v>
      </c>
      <c r="AK891">
        <v>0</v>
      </c>
    </row>
    <row r="892" spans="28:37" x14ac:dyDescent="0.25">
      <c r="AB892" t="s">
        <v>10</v>
      </c>
      <c r="AC892">
        <v>42</v>
      </c>
      <c r="AD892" t="s">
        <v>16</v>
      </c>
      <c r="AE892">
        <v>0</v>
      </c>
      <c r="AF892">
        <v>0</v>
      </c>
      <c r="AG892">
        <v>193</v>
      </c>
      <c r="AH892">
        <v>97</v>
      </c>
      <c r="AI892">
        <v>32.81</v>
      </c>
      <c r="AJ892">
        <v>1</v>
      </c>
      <c r="AK892">
        <v>0</v>
      </c>
    </row>
    <row r="893" spans="28:37" x14ac:dyDescent="0.25">
      <c r="AB893" t="s">
        <v>21</v>
      </c>
      <c r="AC893">
        <v>40</v>
      </c>
      <c r="AD893" t="s">
        <v>11</v>
      </c>
      <c r="AE893">
        <v>1</v>
      </c>
      <c r="AF893">
        <v>26</v>
      </c>
      <c r="AG893">
        <v>116.7</v>
      </c>
      <c r="AH893">
        <v>71</v>
      </c>
      <c r="AI893">
        <v>19.84</v>
      </c>
      <c r="AJ893">
        <v>1</v>
      </c>
      <c r="AK893">
        <v>0</v>
      </c>
    </row>
    <row r="894" spans="28:37" x14ac:dyDescent="0.25">
      <c r="AB894" t="s">
        <v>33</v>
      </c>
      <c r="AC894">
        <v>39</v>
      </c>
      <c r="AD894" t="s">
        <v>16</v>
      </c>
      <c r="AE894">
        <v>0</v>
      </c>
      <c r="AF894">
        <v>0</v>
      </c>
      <c r="AG894">
        <v>93.8</v>
      </c>
      <c r="AH894">
        <v>127</v>
      </c>
      <c r="AI894">
        <v>15.95</v>
      </c>
      <c r="AJ894">
        <v>1</v>
      </c>
      <c r="AK894">
        <v>0</v>
      </c>
    </row>
    <row r="895" spans="28:37" x14ac:dyDescent="0.25">
      <c r="AB895" t="s">
        <v>24</v>
      </c>
      <c r="AC895">
        <v>39</v>
      </c>
      <c r="AD895" t="s">
        <v>11</v>
      </c>
      <c r="AE895">
        <v>1</v>
      </c>
      <c r="AF895">
        <v>29</v>
      </c>
      <c r="AG895">
        <v>239.5</v>
      </c>
      <c r="AH895">
        <v>82</v>
      </c>
      <c r="AI895">
        <v>40.72</v>
      </c>
      <c r="AJ895">
        <v>0</v>
      </c>
      <c r="AK895">
        <v>0</v>
      </c>
    </row>
    <row r="896" spans="28:37" x14ac:dyDescent="0.25">
      <c r="AB896" t="s">
        <v>58</v>
      </c>
      <c r="AC896">
        <v>37</v>
      </c>
      <c r="AD896" t="s">
        <v>16</v>
      </c>
      <c r="AE896">
        <v>1</v>
      </c>
      <c r="AF896">
        <v>25</v>
      </c>
      <c r="AG896">
        <v>216</v>
      </c>
      <c r="AH896">
        <v>140</v>
      </c>
      <c r="AI896">
        <v>36.72</v>
      </c>
      <c r="AJ896">
        <v>0</v>
      </c>
      <c r="AK896">
        <v>0</v>
      </c>
    </row>
    <row r="897" spans="28:37" x14ac:dyDescent="0.25">
      <c r="AB897" t="s">
        <v>18</v>
      </c>
      <c r="AC897">
        <v>46</v>
      </c>
      <c r="AD897" t="s">
        <v>13</v>
      </c>
      <c r="AE897">
        <v>0</v>
      </c>
      <c r="AF897">
        <v>0</v>
      </c>
      <c r="AG897">
        <v>187.4</v>
      </c>
      <c r="AH897">
        <v>97</v>
      </c>
      <c r="AI897">
        <v>31.86</v>
      </c>
      <c r="AJ897">
        <v>1</v>
      </c>
      <c r="AK897">
        <v>0</v>
      </c>
    </row>
    <row r="898" spans="28:37" x14ac:dyDescent="0.25">
      <c r="AB898" t="s">
        <v>50</v>
      </c>
      <c r="AC898">
        <v>43</v>
      </c>
      <c r="AD898" t="s">
        <v>16</v>
      </c>
      <c r="AE898">
        <v>0</v>
      </c>
      <c r="AF898">
        <v>0</v>
      </c>
      <c r="AG898">
        <v>160.4</v>
      </c>
      <c r="AH898">
        <v>108</v>
      </c>
      <c r="AI898">
        <v>27.27</v>
      </c>
      <c r="AJ898">
        <v>1</v>
      </c>
      <c r="AK898">
        <v>0</v>
      </c>
    </row>
    <row r="899" spans="28:37" x14ac:dyDescent="0.25">
      <c r="AB899" t="s">
        <v>61</v>
      </c>
      <c r="AC899">
        <v>36</v>
      </c>
      <c r="AD899" t="s">
        <v>13</v>
      </c>
      <c r="AE899">
        <v>0</v>
      </c>
      <c r="AF899">
        <v>0</v>
      </c>
      <c r="AG899">
        <v>205.3</v>
      </c>
      <c r="AH899">
        <v>122</v>
      </c>
      <c r="AI899">
        <v>34.9</v>
      </c>
      <c r="AJ899">
        <v>1</v>
      </c>
      <c r="AK899">
        <v>0</v>
      </c>
    </row>
    <row r="900" spans="28:37" x14ac:dyDescent="0.25">
      <c r="AB900" t="s">
        <v>17</v>
      </c>
      <c r="AC900">
        <v>42</v>
      </c>
      <c r="AD900" t="s">
        <v>13</v>
      </c>
      <c r="AE900">
        <v>1</v>
      </c>
      <c r="AF900">
        <v>25</v>
      </c>
      <c r="AG900">
        <v>219.1</v>
      </c>
      <c r="AH900">
        <v>88</v>
      </c>
      <c r="AI900">
        <v>37.25</v>
      </c>
      <c r="AJ900">
        <v>1</v>
      </c>
      <c r="AK900">
        <v>0</v>
      </c>
    </row>
    <row r="901" spans="28:37" x14ac:dyDescent="0.25">
      <c r="AB901" t="s">
        <v>54</v>
      </c>
      <c r="AC901">
        <v>37</v>
      </c>
      <c r="AD901" t="s">
        <v>11</v>
      </c>
      <c r="AE901">
        <v>0</v>
      </c>
      <c r="AF901">
        <v>0</v>
      </c>
      <c r="AG901">
        <v>232.8</v>
      </c>
      <c r="AH901">
        <v>106</v>
      </c>
      <c r="AI901">
        <v>39.58</v>
      </c>
      <c r="AJ901">
        <v>2</v>
      </c>
      <c r="AK901">
        <v>0</v>
      </c>
    </row>
    <row r="902" spans="28:37" x14ac:dyDescent="0.25">
      <c r="AB902" t="s">
        <v>34</v>
      </c>
      <c r="AC902">
        <v>40</v>
      </c>
      <c r="AD902" t="s">
        <v>13</v>
      </c>
      <c r="AE902">
        <v>0</v>
      </c>
      <c r="AF902">
        <v>0</v>
      </c>
      <c r="AG902">
        <v>162</v>
      </c>
      <c r="AH902">
        <v>81</v>
      </c>
      <c r="AI902">
        <v>27.54</v>
      </c>
      <c r="AJ902">
        <v>0</v>
      </c>
      <c r="AK902">
        <v>0</v>
      </c>
    </row>
    <row r="903" spans="28:37" x14ac:dyDescent="0.25">
      <c r="AB903" t="s">
        <v>32</v>
      </c>
      <c r="AC903">
        <v>39</v>
      </c>
      <c r="AD903" t="s">
        <v>11</v>
      </c>
      <c r="AE903">
        <v>1</v>
      </c>
      <c r="AF903">
        <v>27</v>
      </c>
      <c r="AG903">
        <v>25.9</v>
      </c>
      <c r="AH903">
        <v>119</v>
      </c>
      <c r="AI903">
        <v>4.4000000000000004</v>
      </c>
      <c r="AJ903">
        <v>1</v>
      </c>
      <c r="AK903">
        <v>0</v>
      </c>
    </row>
    <row r="904" spans="28:37" x14ac:dyDescent="0.25">
      <c r="AB904" t="s">
        <v>54</v>
      </c>
      <c r="AC904">
        <v>29</v>
      </c>
      <c r="AD904" t="s">
        <v>13</v>
      </c>
      <c r="AE904">
        <v>0</v>
      </c>
      <c r="AF904">
        <v>0</v>
      </c>
      <c r="AG904">
        <v>322.3</v>
      </c>
      <c r="AH904">
        <v>113</v>
      </c>
      <c r="AI904">
        <v>54.79</v>
      </c>
      <c r="AJ904">
        <v>0</v>
      </c>
      <c r="AK904">
        <v>1</v>
      </c>
    </row>
    <row r="905" spans="28:37" x14ac:dyDescent="0.25">
      <c r="AB905" t="s">
        <v>48</v>
      </c>
      <c r="AC905">
        <v>37</v>
      </c>
      <c r="AD905" t="s">
        <v>13</v>
      </c>
      <c r="AE905">
        <v>0</v>
      </c>
      <c r="AF905">
        <v>0</v>
      </c>
      <c r="AG905">
        <v>209.9</v>
      </c>
      <c r="AH905">
        <v>112</v>
      </c>
      <c r="AI905">
        <v>35.68</v>
      </c>
      <c r="AJ905">
        <v>1</v>
      </c>
      <c r="AK905">
        <v>0</v>
      </c>
    </row>
    <row r="906" spans="28:37" x14ac:dyDescent="0.25">
      <c r="AB906" t="s">
        <v>10</v>
      </c>
      <c r="AC906">
        <v>40</v>
      </c>
      <c r="AD906" t="s">
        <v>11</v>
      </c>
      <c r="AE906">
        <v>0</v>
      </c>
      <c r="AF906">
        <v>0</v>
      </c>
      <c r="AG906">
        <v>191.5</v>
      </c>
      <c r="AH906">
        <v>88</v>
      </c>
      <c r="AI906">
        <v>32.56</v>
      </c>
      <c r="AJ906">
        <v>0</v>
      </c>
      <c r="AK906">
        <v>0</v>
      </c>
    </row>
    <row r="907" spans="28:37" x14ac:dyDescent="0.25">
      <c r="AB907" t="s">
        <v>46</v>
      </c>
      <c r="AC907">
        <v>39</v>
      </c>
      <c r="AD907" t="s">
        <v>13</v>
      </c>
      <c r="AE907">
        <v>1</v>
      </c>
      <c r="AF907">
        <v>19</v>
      </c>
      <c r="AG907">
        <v>291.10000000000002</v>
      </c>
      <c r="AH907">
        <v>150</v>
      </c>
      <c r="AI907">
        <v>49.49</v>
      </c>
      <c r="AJ907">
        <v>1</v>
      </c>
      <c r="AK907">
        <v>0</v>
      </c>
    </row>
    <row r="908" spans="28:37" x14ac:dyDescent="0.25">
      <c r="AB908" t="s">
        <v>45</v>
      </c>
      <c r="AC908">
        <v>37</v>
      </c>
      <c r="AD908" t="s">
        <v>11</v>
      </c>
      <c r="AE908">
        <v>0</v>
      </c>
      <c r="AF908">
        <v>0</v>
      </c>
      <c r="AG908">
        <v>215.6</v>
      </c>
      <c r="AH908">
        <v>115</v>
      </c>
      <c r="AI908">
        <v>36.65</v>
      </c>
      <c r="AJ908">
        <v>3</v>
      </c>
      <c r="AK908">
        <v>0</v>
      </c>
    </row>
    <row r="909" spans="28:37" x14ac:dyDescent="0.25">
      <c r="AB909" t="s">
        <v>43</v>
      </c>
      <c r="AC909">
        <v>32</v>
      </c>
      <c r="AD909" t="s">
        <v>16</v>
      </c>
      <c r="AE909">
        <v>0</v>
      </c>
      <c r="AF909">
        <v>0</v>
      </c>
      <c r="AG909">
        <v>208.8</v>
      </c>
      <c r="AH909">
        <v>101</v>
      </c>
      <c r="AI909">
        <v>35.5</v>
      </c>
      <c r="AJ909">
        <v>3</v>
      </c>
      <c r="AK909">
        <v>0</v>
      </c>
    </row>
    <row r="910" spans="28:37" x14ac:dyDescent="0.25">
      <c r="AB910" t="s">
        <v>53</v>
      </c>
      <c r="AC910">
        <v>44</v>
      </c>
      <c r="AD910" t="s">
        <v>11</v>
      </c>
      <c r="AE910">
        <v>0</v>
      </c>
      <c r="AF910">
        <v>0</v>
      </c>
      <c r="AG910">
        <v>255.9</v>
      </c>
      <c r="AH910">
        <v>97</v>
      </c>
      <c r="AI910">
        <v>43.5</v>
      </c>
      <c r="AJ910">
        <v>3</v>
      </c>
      <c r="AK910">
        <v>0</v>
      </c>
    </row>
    <row r="911" spans="28:37" x14ac:dyDescent="0.25">
      <c r="AB911" t="s">
        <v>23</v>
      </c>
      <c r="AC911">
        <v>33</v>
      </c>
      <c r="AD911" t="s">
        <v>13</v>
      </c>
      <c r="AE911">
        <v>0</v>
      </c>
      <c r="AF911">
        <v>0</v>
      </c>
      <c r="AG911">
        <v>252.7</v>
      </c>
      <c r="AH911">
        <v>97</v>
      </c>
      <c r="AI911">
        <v>42.96</v>
      </c>
      <c r="AJ911">
        <v>2</v>
      </c>
      <c r="AK911">
        <v>0</v>
      </c>
    </row>
    <row r="912" spans="28:37" x14ac:dyDescent="0.25">
      <c r="AB912" t="s">
        <v>12</v>
      </c>
      <c r="AC912">
        <v>39</v>
      </c>
      <c r="AD912" t="s">
        <v>13</v>
      </c>
      <c r="AE912">
        <v>0</v>
      </c>
      <c r="AF912">
        <v>0</v>
      </c>
      <c r="AG912">
        <v>132.1</v>
      </c>
      <c r="AH912">
        <v>72</v>
      </c>
      <c r="AI912">
        <v>22.46</v>
      </c>
      <c r="AJ912">
        <v>3</v>
      </c>
      <c r="AK912">
        <v>0</v>
      </c>
    </row>
    <row r="913" spans="28:37" x14ac:dyDescent="0.25">
      <c r="AB913" t="s">
        <v>28</v>
      </c>
      <c r="AC913">
        <v>42</v>
      </c>
      <c r="AD913" t="s">
        <v>13</v>
      </c>
      <c r="AE913">
        <v>0</v>
      </c>
      <c r="AF913">
        <v>0</v>
      </c>
      <c r="AG913">
        <v>217</v>
      </c>
      <c r="AH913">
        <v>115</v>
      </c>
      <c r="AI913">
        <v>36.89</v>
      </c>
      <c r="AJ913">
        <v>1</v>
      </c>
      <c r="AK913">
        <v>0</v>
      </c>
    </row>
    <row r="914" spans="28:37" x14ac:dyDescent="0.25">
      <c r="AB914" t="s">
        <v>20</v>
      </c>
      <c r="AC914">
        <v>35</v>
      </c>
      <c r="AD914" t="s">
        <v>16</v>
      </c>
      <c r="AE914">
        <v>1</v>
      </c>
      <c r="AF914">
        <v>42</v>
      </c>
      <c r="AG914">
        <v>101.9</v>
      </c>
      <c r="AH914">
        <v>79</v>
      </c>
      <c r="AI914">
        <v>17.32</v>
      </c>
      <c r="AJ914">
        <v>0</v>
      </c>
      <c r="AK914">
        <v>0</v>
      </c>
    </row>
    <row r="915" spans="28:37" x14ac:dyDescent="0.25">
      <c r="AB915" t="s">
        <v>42</v>
      </c>
      <c r="AC915">
        <v>38</v>
      </c>
      <c r="AD915" t="s">
        <v>16</v>
      </c>
      <c r="AE915">
        <v>0</v>
      </c>
      <c r="AF915">
        <v>0</v>
      </c>
      <c r="AG915">
        <v>211.5</v>
      </c>
      <c r="AH915">
        <v>100</v>
      </c>
      <c r="AI915">
        <v>35.96</v>
      </c>
      <c r="AJ915">
        <v>2</v>
      </c>
      <c r="AK915">
        <v>0</v>
      </c>
    </row>
    <row r="916" spans="28:37" x14ac:dyDescent="0.25">
      <c r="AB916" t="s">
        <v>54</v>
      </c>
      <c r="AC916">
        <v>39</v>
      </c>
      <c r="AD916" t="s">
        <v>16</v>
      </c>
      <c r="AE916">
        <v>0</v>
      </c>
      <c r="AF916">
        <v>0</v>
      </c>
      <c r="AG916">
        <v>166.3</v>
      </c>
      <c r="AH916">
        <v>95</v>
      </c>
      <c r="AI916">
        <v>28.27</v>
      </c>
      <c r="AJ916">
        <v>2</v>
      </c>
      <c r="AK916">
        <v>0</v>
      </c>
    </row>
    <row r="917" spans="28:37" x14ac:dyDescent="0.25">
      <c r="AB917" t="s">
        <v>45</v>
      </c>
      <c r="AC917">
        <v>44</v>
      </c>
      <c r="AD917" t="s">
        <v>13</v>
      </c>
      <c r="AE917">
        <v>0</v>
      </c>
      <c r="AF917">
        <v>0</v>
      </c>
      <c r="AG917">
        <v>185.2</v>
      </c>
      <c r="AH917">
        <v>87</v>
      </c>
      <c r="AI917">
        <v>31.48</v>
      </c>
      <c r="AJ917">
        <v>1</v>
      </c>
      <c r="AK917">
        <v>0</v>
      </c>
    </row>
    <row r="918" spans="28:37" x14ac:dyDescent="0.25">
      <c r="AB918" t="s">
        <v>35</v>
      </c>
      <c r="AC918">
        <v>38</v>
      </c>
      <c r="AD918" t="s">
        <v>11</v>
      </c>
      <c r="AE918">
        <v>0</v>
      </c>
      <c r="AF918">
        <v>0</v>
      </c>
      <c r="AG918">
        <v>245.2</v>
      </c>
      <c r="AH918">
        <v>105</v>
      </c>
      <c r="AI918">
        <v>41.68</v>
      </c>
      <c r="AJ918">
        <v>0</v>
      </c>
      <c r="AK918">
        <v>0</v>
      </c>
    </row>
    <row r="919" spans="28:37" x14ac:dyDescent="0.25">
      <c r="AB919" t="s">
        <v>25</v>
      </c>
      <c r="AC919">
        <v>47</v>
      </c>
      <c r="AD919" t="s">
        <v>16</v>
      </c>
      <c r="AE919">
        <v>0</v>
      </c>
      <c r="AF919">
        <v>0</v>
      </c>
      <c r="AG919">
        <v>274.39999999999998</v>
      </c>
      <c r="AH919">
        <v>120</v>
      </c>
      <c r="AI919">
        <v>46.65</v>
      </c>
      <c r="AJ919">
        <v>1</v>
      </c>
      <c r="AK919">
        <v>0</v>
      </c>
    </row>
    <row r="920" spans="28:37" x14ac:dyDescent="0.25">
      <c r="AB920" t="s">
        <v>21</v>
      </c>
      <c r="AC920">
        <v>40</v>
      </c>
      <c r="AD920" t="s">
        <v>11</v>
      </c>
      <c r="AE920">
        <v>0</v>
      </c>
      <c r="AF920">
        <v>0</v>
      </c>
      <c r="AG920">
        <v>98.4</v>
      </c>
      <c r="AH920">
        <v>78</v>
      </c>
      <c r="AI920">
        <v>16.73</v>
      </c>
      <c r="AJ920">
        <v>1</v>
      </c>
      <c r="AK920">
        <v>0</v>
      </c>
    </row>
    <row r="921" spans="28:37" x14ac:dyDescent="0.25">
      <c r="AB921" t="s">
        <v>53</v>
      </c>
      <c r="AC921">
        <v>46</v>
      </c>
      <c r="AD921" t="s">
        <v>11</v>
      </c>
      <c r="AE921">
        <v>1</v>
      </c>
      <c r="AF921">
        <v>29</v>
      </c>
      <c r="AG921">
        <v>279.89999999999998</v>
      </c>
      <c r="AH921">
        <v>121</v>
      </c>
      <c r="AI921">
        <v>47.58</v>
      </c>
      <c r="AJ921">
        <v>1</v>
      </c>
      <c r="AK921">
        <v>0</v>
      </c>
    </row>
    <row r="922" spans="28:37" x14ac:dyDescent="0.25">
      <c r="AB922" t="s">
        <v>63</v>
      </c>
      <c r="AC922">
        <v>45</v>
      </c>
      <c r="AD922" t="s">
        <v>16</v>
      </c>
      <c r="AE922">
        <v>0</v>
      </c>
      <c r="AF922">
        <v>0</v>
      </c>
      <c r="AG922">
        <v>187.2</v>
      </c>
      <c r="AH922">
        <v>127</v>
      </c>
      <c r="AI922">
        <v>31.82</v>
      </c>
      <c r="AJ922">
        <v>1</v>
      </c>
      <c r="AK922">
        <v>0</v>
      </c>
    </row>
    <row r="923" spans="28:37" x14ac:dyDescent="0.25">
      <c r="AB923" t="s">
        <v>33</v>
      </c>
      <c r="AC923">
        <v>46</v>
      </c>
      <c r="AD923" t="s">
        <v>11</v>
      </c>
      <c r="AE923">
        <v>0</v>
      </c>
      <c r="AF923">
        <v>0</v>
      </c>
      <c r="AG923">
        <v>276.2</v>
      </c>
      <c r="AH923">
        <v>95</v>
      </c>
      <c r="AI923">
        <v>46.95</v>
      </c>
      <c r="AJ923">
        <v>3</v>
      </c>
      <c r="AK923">
        <v>0</v>
      </c>
    </row>
    <row r="924" spans="28:37" x14ac:dyDescent="0.25">
      <c r="AB924" t="s">
        <v>39</v>
      </c>
      <c r="AC924">
        <v>41</v>
      </c>
      <c r="AD924" t="s">
        <v>11</v>
      </c>
      <c r="AE924">
        <v>1</v>
      </c>
      <c r="AF924">
        <v>35</v>
      </c>
      <c r="AG924">
        <v>200.4</v>
      </c>
      <c r="AH924">
        <v>104</v>
      </c>
      <c r="AI924">
        <v>34.07</v>
      </c>
      <c r="AJ924">
        <v>1</v>
      </c>
      <c r="AK924">
        <v>0</v>
      </c>
    </row>
    <row r="925" spans="28:37" x14ac:dyDescent="0.25">
      <c r="AB925" t="s">
        <v>19</v>
      </c>
      <c r="AC925">
        <v>38</v>
      </c>
      <c r="AD925" t="s">
        <v>16</v>
      </c>
      <c r="AE925">
        <v>0</v>
      </c>
      <c r="AF925">
        <v>0</v>
      </c>
      <c r="AG925">
        <v>162.30000000000001</v>
      </c>
      <c r="AH925">
        <v>96</v>
      </c>
      <c r="AI925">
        <v>27.59</v>
      </c>
      <c r="AJ925">
        <v>2</v>
      </c>
      <c r="AK925">
        <v>0</v>
      </c>
    </row>
    <row r="926" spans="28:37" x14ac:dyDescent="0.25">
      <c r="AB926" t="s">
        <v>12</v>
      </c>
      <c r="AC926">
        <v>34</v>
      </c>
      <c r="AD926" t="s">
        <v>16</v>
      </c>
      <c r="AE926">
        <v>0</v>
      </c>
      <c r="AF926">
        <v>0</v>
      </c>
      <c r="AG926">
        <v>176.9</v>
      </c>
      <c r="AH926">
        <v>128</v>
      </c>
      <c r="AI926">
        <v>30.07</v>
      </c>
      <c r="AJ926">
        <v>4</v>
      </c>
      <c r="AK926">
        <v>1</v>
      </c>
    </row>
    <row r="927" spans="28:37" x14ac:dyDescent="0.25">
      <c r="AB927" t="s">
        <v>58</v>
      </c>
      <c r="AC927">
        <v>43</v>
      </c>
      <c r="AD927" t="s">
        <v>11</v>
      </c>
      <c r="AE927">
        <v>0</v>
      </c>
      <c r="AF927">
        <v>0</v>
      </c>
      <c r="AG927">
        <v>165.5</v>
      </c>
      <c r="AH927">
        <v>78</v>
      </c>
      <c r="AI927">
        <v>28.14</v>
      </c>
      <c r="AJ927">
        <v>0</v>
      </c>
      <c r="AK927">
        <v>0</v>
      </c>
    </row>
    <row r="928" spans="28:37" x14ac:dyDescent="0.25">
      <c r="AB928" t="s">
        <v>56</v>
      </c>
      <c r="AC928">
        <v>38</v>
      </c>
      <c r="AD928" t="s">
        <v>11</v>
      </c>
      <c r="AE928">
        <v>0</v>
      </c>
      <c r="AF928">
        <v>0</v>
      </c>
      <c r="AG928">
        <v>217.8</v>
      </c>
      <c r="AH928">
        <v>93</v>
      </c>
      <c r="AI928">
        <v>37.03</v>
      </c>
      <c r="AJ928">
        <v>4</v>
      </c>
      <c r="AK928">
        <v>0</v>
      </c>
    </row>
    <row r="929" spans="28:37" x14ac:dyDescent="0.25">
      <c r="AB929" t="s">
        <v>12</v>
      </c>
      <c r="AC929">
        <v>33</v>
      </c>
      <c r="AD929" t="s">
        <v>16</v>
      </c>
      <c r="AE929">
        <v>1</v>
      </c>
      <c r="AF929">
        <v>28</v>
      </c>
      <c r="AG929">
        <v>201.4</v>
      </c>
      <c r="AH929">
        <v>100</v>
      </c>
      <c r="AI929">
        <v>34.24</v>
      </c>
      <c r="AJ929">
        <v>2</v>
      </c>
      <c r="AK929">
        <v>1</v>
      </c>
    </row>
    <row r="930" spans="28:37" x14ac:dyDescent="0.25">
      <c r="AB930" t="s">
        <v>46</v>
      </c>
      <c r="AC930">
        <v>37</v>
      </c>
      <c r="AD930" t="s">
        <v>16</v>
      </c>
      <c r="AE930">
        <v>0</v>
      </c>
      <c r="AF930">
        <v>0</v>
      </c>
      <c r="AG930">
        <v>190.5</v>
      </c>
      <c r="AH930">
        <v>115</v>
      </c>
      <c r="AI930">
        <v>32.39</v>
      </c>
      <c r="AJ930">
        <v>3</v>
      </c>
      <c r="AK930">
        <v>0</v>
      </c>
    </row>
    <row r="931" spans="28:37" x14ac:dyDescent="0.25">
      <c r="AB931" t="s">
        <v>42</v>
      </c>
      <c r="AC931">
        <v>41</v>
      </c>
      <c r="AD931" t="s">
        <v>11</v>
      </c>
      <c r="AE931">
        <v>1</v>
      </c>
      <c r="AF931">
        <v>29</v>
      </c>
      <c r="AG931">
        <v>179.9</v>
      </c>
      <c r="AH931">
        <v>97</v>
      </c>
      <c r="AI931">
        <v>30.58</v>
      </c>
      <c r="AJ931">
        <v>3</v>
      </c>
      <c r="AK931">
        <v>0</v>
      </c>
    </row>
    <row r="932" spans="28:37" x14ac:dyDescent="0.25">
      <c r="AB932" t="s">
        <v>32</v>
      </c>
      <c r="AC932">
        <v>41</v>
      </c>
      <c r="AD932" t="s">
        <v>16</v>
      </c>
      <c r="AE932">
        <v>0</v>
      </c>
      <c r="AF932">
        <v>0</v>
      </c>
      <c r="AG932">
        <v>235.9</v>
      </c>
      <c r="AH932">
        <v>104</v>
      </c>
      <c r="AI932">
        <v>40.1</v>
      </c>
      <c r="AJ932">
        <v>3</v>
      </c>
      <c r="AK932">
        <v>0</v>
      </c>
    </row>
    <row r="933" spans="28:37" x14ac:dyDescent="0.25">
      <c r="AB933" t="s">
        <v>25</v>
      </c>
      <c r="AC933">
        <v>43</v>
      </c>
      <c r="AD933" t="s">
        <v>11</v>
      </c>
      <c r="AE933">
        <v>0</v>
      </c>
      <c r="AF933">
        <v>0</v>
      </c>
      <c r="AG933">
        <v>140.4</v>
      </c>
      <c r="AH933">
        <v>112</v>
      </c>
      <c r="AI933">
        <v>23.87</v>
      </c>
      <c r="AJ933">
        <v>0</v>
      </c>
      <c r="AK933">
        <v>0</v>
      </c>
    </row>
    <row r="934" spans="28:37" x14ac:dyDescent="0.25">
      <c r="AB934" t="s">
        <v>24</v>
      </c>
      <c r="AC934">
        <v>41</v>
      </c>
      <c r="AD934" t="s">
        <v>11</v>
      </c>
      <c r="AE934">
        <v>0</v>
      </c>
      <c r="AF934">
        <v>0</v>
      </c>
      <c r="AG934">
        <v>144.6</v>
      </c>
      <c r="AH934">
        <v>115</v>
      </c>
      <c r="AI934">
        <v>24.58</v>
      </c>
      <c r="AJ934">
        <v>2</v>
      </c>
      <c r="AK934">
        <v>0</v>
      </c>
    </row>
    <row r="935" spans="28:37" x14ac:dyDescent="0.25">
      <c r="AB935" t="s">
        <v>17</v>
      </c>
      <c r="AC935">
        <v>39</v>
      </c>
      <c r="AD935" t="s">
        <v>16</v>
      </c>
      <c r="AE935">
        <v>0</v>
      </c>
      <c r="AF935">
        <v>0</v>
      </c>
      <c r="AG935">
        <v>189</v>
      </c>
      <c r="AH935">
        <v>100</v>
      </c>
      <c r="AI935">
        <v>32.130000000000003</v>
      </c>
      <c r="AJ935">
        <v>0</v>
      </c>
      <c r="AK935">
        <v>0</v>
      </c>
    </row>
    <row r="936" spans="28:37" x14ac:dyDescent="0.25">
      <c r="AB936" t="s">
        <v>25</v>
      </c>
      <c r="AC936">
        <v>37</v>
      </c>
      <c r="AD936" t="s">
        <v>13</v>
      </c>
      <c r="AE936">
        <v>0</v>
      </c>
      <c r="AF936">
        <v>0</v>
      </c>
      <c r="AG936">
        <v>101</v>
      </c>
      <c r="AH936">
        <v>93</v>
      </c>
      <c r="AI936">
        <v>17.170000000000002</v>
      </c>
      <c r="AJ936">
        <v>0</v>
      </c>
      <c r="AK936">
        <v>0</v>
      </c>
    </row>
    <row r="937" spans="28:37" x14ac:dyDescent="0.25">
      <c r="AB937" t="s">
        <v>22</v>
      </c>
      <c r="AC937">
        <v>36</v>
      </c>
      <c r="AD937" t="s">
        <v>11</v>
      </c>
      <c r="AE937">
        <v>0</v>
      </c>
      <c r="AF937">
        <v>0</v>
      </c>
      <c r="AG937">
        <v>206.3</v>
      </c>
      <c r="AH937">
        <v>98</v>
      </c>
      <c r="AI937">
        <v>35.07</v>
      </c>
      <c r="AJ937">
        <v>1</v>
      </c>
      <c r="AK937">
        <v>0</v>
      </c>
    </row>
    <row r="938" spans="28:37" x14ac:dyDescent="0.25">
      <c r="AB938" t="s">
        <v>59</v>
      </c>
      <c r="AC938">
        <v>35</v>
      </c>
      <c r="AD938" t="s">
        <v>13</v>
      </c>
      <c r="AE938">
        <v>1</v>
      </c>
      <c r="AF938">
        <v>15</v>
      </c>
      <c r="AG938">
        <v>165.1</v>
      </c>
      <c r="AH938">
        <v>85</v>
      </c>
      <c r="AI938">
        <v>28.07</v>
      </c>
      <c r="AJ938">
        <v>1</v>
      </c>
      <c r="AK938">
        <v>0</v>
      </c>
    </row>
    <row r="939" spans="28:37" x14ac:dyDescent="0.25">
      <c r="AB939" t="s">
        <v>10</v>
      </c>
      <c r="AC939">
        <v>27</v>
      </c>
      <c r="AD939" t="s">
        <v>13</v>
      </c>
      <c r="AE939">
        <v>0</v>
      </c>
      <c r="AF939">
        <v>0</v>
      </c>
      <c r="AG939">
        <v>165</v>
      </c>
      <c r="AH939">
        <v>129</v>
      </c>
      <c r="AI939">
        <v>28.05</v>
      </c>
      <c r="AJ939">
        <v>1</v>
      </c>
      <c r="AK939">
        <v>1</v>
      </c>
    </row>
    <row r="940" spans="28:37" x14ac:dyDescent="0.25">
      <c r="AB940" t="s">
        <v>60</v>
      </c>
      <c r="AC940">
        <v>35</v>
      </c>
      <c r="AD940" t="s">
        <v>11</v>
      </c>
      <c r="AE940">
        <v>0</v>
      </c>
      <c r="AF940">
        <v>0</v>
      </c>
      <c r="AG940">
        <v>155.9</v>
      </c>
      <c r="AH940">
        <v>95</v>
      </c>
      <c r="AI940">
        <v>26.5</v>
      </c>
      <c r="AJ940">
        <v>3</v>
      </c>
      <c r="AK940">
        <v>0</v>
      </c>
    </row>
    <row r="941" spans="28:37" x14ac:dyDescent="0.25">
      <c r="AB941" t="s">
        <v>28</v>
      </c>
      <c r="AC941">
        <v>37</v>
      </c>
      <c r="AD941" t="s">
        <v>13</v>
      </c>
      <c r="AE941">
        <v>0</v>
      </c>
      <c r="AF941">
        <v>0</v>
      </c>
      <c r="AG941">
        <v>199.2</v>
      </c>
      <c r="AH941">
        <v>122</v>
      </c>
      <c r="AI941">
        <v>33.86</v>
      </c>
      <c r="AJ941">
        <v>1</v>
      </c>
      <c r="AK941">
        <v>0</v>
      </c>
    </row>
    <row r="942" spans="28:37" x14ac:dyDescent="0.25">
      <c r="AB942" t="s">
        <v>15</v>
      </c>
      <c r="AC942">
        <v>40</v>
      </c>
      <c r="AD942" t="s">
        <v>11</v>
      </c>
      <c r="AE942">
        <v>0</v>
      </c>
      <c r="AF942">
        <v>0</v>
      </c>
      <c r="AG942">
        <v>155.30000000000001</v>
      </c>
      <c r="AH942">
        <v>116</v>
      </c>
      <c r="AI942">
        <v>26.4</v>
      </c>
      <c r="AJ942">
        <v>3</v>
      </c>
      <c r="AK942">
        <v>0</v>
      </c>
    </row>
    <row r="943" spans="28:37" x14ac:dyDescent="0.25">
      <c r="AB943" t="s">
        <v>14</v>
      </c>
      <c r="AC943">
        <v>41</v>
      </c>
      <c r="AD943" t="s">
        <v>11</v>
      </c>
      <c r="AE943">
        <v>0</v>
      </c>
      <c r="AF943">
        <v>0</v>
      </c>
      <c r="AG943">
        <v>208.3</v>
      </c>
      <c r="AH943">
        <v>106</v>
      </c>
      <c r="AI943">
        <v>35.409999999999997</v>
      </c>
      <c r="AJ943">
        <v>3</v>
      </c>
      <c r="AK943">
        <v>0</v>
      </c>
    </row>
    <row r="944" spans="28:37" x14ac:dyDescent="0.25">
      <c r="AB944" t="s">
        <v>53</v>
      </c>
      <c r="AC944">
        <v>37</v>
      </c>
      <c r="AD944" t="s">
        <v>11</v>
      </c>
      <c r="AE944">
        <v>0</v>
      </c>
      <c r="AF944">
        <v>0</v>
      </c>
      <c r="AG944">
        <v>157.1</v>
      </c>
      <c r="AH944">
        <v>79</v>
      </c>
      <c r="AI944">
        <v>26.71</v>
      </c>
      <c r="AJ944">
        <v>1</v>
      </c>
      <c r="AK944">
        <v>0</v>
      </c>
    </row>
    <row r="945" spans="28:37" x14ac:dyDescent="0.25">
      <c r="AB945" t="s">
        <v>41</v>
      </c>
      <c r="AC945">
        <v>30</v>
      </c>
      <c r="AD945" t="s">
        <v>11</v>
      </c>
      <c r="AE945">
        <v>0</v>
      </c>
      <c r="AF945">
        <v>0</v>
      </c>
      <c r="AG945">
        <v>154.4</v>
      </c>
      <c r="AH945">
        <v>165</v>
      </c>
      <c r="AI945">
        <v>26.25</v>
      </c>
      <c r="AJ945">
        <v>5</v>
      </c>
      <c r="AK945">
        <v>1</v>
      </c>
    </row>
    <row r="946" spans="28:37" x14ac:dyDescent="0.25">
      <c r="AB946" t="s">
        <v>57</v>
      </c>
      <c r="AC946">
        <v>28</v>
      </c>
      <c r="AD946" t="s">
        <v>11</v>
      </c>
      <c r="AE946">
        <v>0</v>
      </c>
      <c r="AF946">
        <v>0</v>
      </c>
      <c r="AG946">
        <v>189.1</v>
      </c>
      <c r="AH946">
        <v>105</v>
      </c>
      <c r="AI946">
        <v>32.15</v>
      </c>
      <c r="AJ946">
        <v>1</v>
      </c>
      <c r="AK946">
        <v>1</v>
      </c>
    </row>
    <row r="947" spans="28:37" x14ac:dyDescent="0.25">
      <c r="AB947" t="s">
        <v>26</v>
      </c>
      <c r="AC947">
        <v>40</v>
      </c>
      <c r="AD947" t="s">
        <v>13</v>
      </c>
      <c r="AE947">
        <v>1</v>
      </c>
      <c r="AF947">
        <v>24</v>
      </c>
      <c r="AG947">
        <v>131.5</v>
      </c>
      <c r="AH947">
        <v>98</v>
      </c>
      <c r="AI947">
        <v>22.36</v>
      </c>
      <c r="AJ947">
        <v>2</v>
      </c>
      <c r="AK947">
        <v>0</v>
      </c>
    </row>
    <row r="948" spans="28:37" x14ac:dyDescent="0.25">
      <c r="AB948" t="s">
        <v>24</v>
      </c>
      <c r="AC948">
        <v>43</v>
      </c>
      <c r="AD948" t="s">
        <v>11</v>
      </c>
      <c r="AE948">
        <v>0</v>
      </c>
      <c r="AF948">
        <v>0</v>
      </c>
      <c r="AG948">
        <v>166.4</v>
      </c>
      <c r="AH948">
        <v>85</v>
      </c>
      <c r="AI948">
        <v>28.29</v>
      </c>
      <c r="AJ948">
        <v>1</v>
      </c>
      <c r="AK948">
        <v>0</v>
      </c>
    </row>
    <row r="949" spans="28:37" x14ac:dyDescent="0.25">
      <c r="AB949" t="s">
        <v>52</v>
      </c>
      <c r="AC949">
        <v>38</v>
      </c>
      <c r="AD949" t="s">
        <v>13</v>
      </c>
      <c r="AE949">
        <v>1</v>
      </c>
      <c r="AF949">
        <v>19</v>
      </c>
      <c r="AG949">
        <v>87.7</v>
      </c>
      <c r="AH949">
        <v>103</v>
      </c>
      <c r="AI949">
        <v>14.91</v>
      </c>
      <c r="AJ949">
        <v>2</v>
      </c>
      <c r="AK949">
        <v>0</v>
      </c>
    </row>
    <row r="950" spans="28:37" x14ac:dyDescent="0.25">
      <c r="AB950" t="s">
        <v>58</v>
      </c>
      <c r="AC950">
        <v>33</v>
      </c>
      <c r="AD950" t="s">
        <v>11</v>
      </c>
      <c r="AE950">
        <v>1</v>
      </c>
      <c r="AF950">
        <v>19</v>
      </c>
      <c r="AG950">
        <v>184.1</v>
      </c>
      <c r="AH950">
        <v>78</v>
      </c>
      <c r="AI950">
        <v>31.3</v>
      </c>
      <c r="AJ950">
        <v>0</v>
      </c>
      <c r="AK950">
        <v>0</v>
      </c>
    </row>
    <row r="951" spans="28:37" x14ac:dyDescent="0.25">
      <c r="AB951" t="s">
        <v>56</v>
      </c>
      <c r="AC951">
        <v>38</v>
      </c>
      <c r="AD951" t="s">
        <v>11</v>
      </c>
      <c r="AE951">
        <v>0</v>
      </c>
      <c r="AF951">
        <v>0</v>
      </c>
      <c r="AG951">
        <v>103.3</v>
      </c>
      <c r="AH951">
        <v>103</v>
      </c>
      <c r="AI951">
        <v>17.559999999999999</v>
      </c>
      <c r="AJ951">
        <v>2</v>
      </c>
      <c r="AK951">
        <v>0</v>
      </c>
    </row>
    <row r="952" spans="28:37" x14ac:dyDescent="0.25">
      <c r="AB952" t="s">
        <v>61</v>
      </c>
      <c r="AC952">
        <v>43</v>
      </c>
      <c r="AD952" t="s">
        <v>11</v>
      </c>
      <c r="AE952">
        <v>0</v>
      </c>
      <c r="AF952">
        <v>0</v>
      </c>
      <c r="AG952">
        <v>35.1</v>
      </c>
      <c r="AH952">
        <v>62</v>
      </c>
      <c r="AI952">
        <v>5.97</v>
      </c>
      <c r="AJ952">
        <v>1</v>
      </c>
      <c r="AK952">
        <v>0</v>
      </c>
    </row>
    <row r="953" spans="28:37" x14ac:dyDescent="0.25">
      <c r="AB953" t="s">
        <v>19</v>
      </c>
      <c r="AC953">
        <v>39</v>
      </c>
      <c r="AD953" t="s">
        <v>11</v>
      </c>
      <c r="AE953">
        <v>1</v>
      </c>
      <c r="AF953">
        <v>37</v>
      </c>
      <c r="AG953">
        <v>78.5</v>
      </c>
      <c r="AH953">
        <v>109</v>
      </c>
      <c r="AI953">
        <v>13.35</v>
      </c>
      <c r="AJ953">
        <v>1</v>
      </c>
      <c r="AK953">
        <v>0</v>
      </c>
    </row>
    <row r="954" spans="28:37" x14ac:dyDescent="0.25">
      <c r="AB954" t="s">
        <v>50</v>
      </c>
      <c r="AC954">
        <v>26</v>
      </c>
      <c r="AD954" t="s">
        <v>13</v>
      </c>
      <c r="AE954">
        <v>0</v>
      </c>
      <c r="AF954">
        <v>0</v>
      </c>
      <c r="AG954">
        <v>148.1</v>
      </c>
      <c r="AH954">
        <v>73</v>
      </c>
      <c r="AI954">
        <v>25.18</v>
      </c>
      <c r="AJ954">
        <v>5</v>
      </c>
      <c r="AK954">
        <v>1</v>
      </c>
    </row>
    <row r="955" spans="28:37" x14ac:dyDescent="0.25">
      <c r="AB955" t="s">
        <v>25</v>
      </c>
      <c r="AC955">
        <v>45</v>
      </c>
      <c r="AD955" t="s">
        <v>11</v>
      </c>
      <c r="AE955">
        <v>1</v>
      </c>
      <c r="AF955">
        <v>33</v>
      </c>
      <c r="AG955">
        <v>251.6</v>
      </c>
      <c r="AH955">
        <v>87</v>
      </c>
      <c r="AI955">
        <v>42.77</v>
      </c>
      <c r="AJ955">
        <v>2</v>
      </c>
      <c r="AK955">
        <v>0</v>
      </c>
    </row>
    <row r="956" spans="28:37" x14ac:dyDescent="0.25">
      <c r="AB956" t="s">
        <v>32</v>
      </c>
      <c r="AC956">
        <v>30</v>
      </c>
      <c r="AD956" t="s">
        <v>11</v>
      </c>
      <c r="AE956">
        <v>1</v>
      </c>
      <c r="AF956">
        <v>26</v>
      </c>
      <c r="AG956">
        <v>270.3</v>
      </c>
      <c r="AH956">
        <v>111</v>
      </c>
      <c r="AI956">
        <v>45.95</v>
      </c>
      <c r="AJ956">
        <v>1</v>
      </c>
      <c r="AK956">
        <v>1</v>
      </c>
    </row>
    <row r="957" spans="28:37" x14ac:dyDescent="0.25">
      <c r="AB957" t="s">
        <v>27</v>
      </c>
      <c r="AC957">
        <v>43</v>
      </c>
      <c r="AD957" t="s">
        <v>16</v>
      </c>
      <c r="AE957">
        <v>1</v>
      </c>
      <c r="AF957">
        <v>34</v>
      </c>
      <c r="AG957">
        <v>156.6</v>
      </c>
      <c r="AH957">
        <v>97</v>
      </c>
      <c r="AI957">
        <v>26.62</v>
      </c>
      <c r="AJ957">
        <v>1</v>
      </c>
      <c r="AK957">
        <v>0</v>
      </c>
    </row>
    <row r="958" spans="28:37" x14ac:dyDescent="0.25">
      <c r="AB958" t="s">
        <v>15</v>
      </c>
      <c r="AC958">
        <v>45</v>
      </c>
      <c r="AD958" t="s">
        <v>13</v>
      </c>
      <c r="AE958">
        <v>0</v>
      </c>
      <c r="AF958">
        <v>0</v>
      </c>
      <c r="AG958">
        <v>139.4</v>
      </c>
      <c r="AH958">
        <v>81</v>
      </c>
      <c r="AI958">
        <v>23.7</v>
      </c>
      <c r="AJ958">
        <v>1</v>
      </c>
      <c r="AK958">
        <v>0</v>
      </c>
    </row>
    <row r="959" spans="28:37" x14ac:dyDescent="0.25">
      <c r="AB959" t="s">
        <v>60</v>
      </c>
      <c r="AC959">
        <v>51</v>
      </c>
      <c r="AD959" t="s">
        <v>16</v>
      </c>
      <c r="AE959">
        <v>0</v>
      </c>
      <c r="AF959">
        <v>0</v>
      </c>
      <c r="AG959">
        <v>220.2</v>
      </c>
      <c r="AH959">
        <v>108</v>
      </c>
      <c r="AI959">
        <v>37.43</v>
      </c>
      <c r="AJ959">
        <v>2</v>
      </c>
      <c r="AK959">
        <v>0</v>
      </c>
    </row>
    <row r="960" spans="28:37" x14ac:dyDescent="0.25">
      <c r="AB960" t="s">
        <v>18</v>
      </c>
      <c r="AC960">
        <v>37</v>
      </c>
      <c r="AD960" t="s">
        <v>11</v>
      </c>
      <c r="AE960">
        <v>1</v>
      </c>
      <c r="AF960">
        <v>39</v>
      </c>
      <c r="AG960">
        <v>214.1</v>
      </c>
      <c r="AH960">
        <v>108</v>
      </c>
      <c r="AI960">
        <v>36.4</v>
      </c>
      <c r="AJ960">
        <v>1</v>
      </c>
      <c r="AK960">
        <v>0</v>
      </c>
    </row>
    <row r="961" spans="28:37" x14ac:dyDescent="0.25">
      <c r="AB961" t="s">
        <v>29</v>
      </c>
      <c r="AC961">
        <v>29</v>
      </c>
      <c r="AD961" t="s">
        <v>11</v>
      </c>
      <c r="AE961">
        <v>0</v>
      </c>
      <c r="AF961">
        <v>0</v>
      </c>
      <c r="AG961">
        <v>196</v>
      </c>
      <c r="AH961">
        <v>74</v>
      </c>
      <c r="AI961">
        <v>33.32</v>
      </c>
      <c r="AJ961">
        <v>1</v>
      </c>
      <c r="AK961">
        <v>0</v>
      </c>
    </row>
    <row r="962" spans="28:37" x14ac:dyDescent="0.25">
      <c r="AB962" t="s">
        <v>41</v>
      </c>
      <c r="AC962">
        <v>33</v>
      </c>
      <c r="AD962" t="s">
        <v>11</v>
      </c>
      <c r="AE962">
        <v>1</v>
      </c>
      <c r="AF962">
        <v>29</v>
      </c>
      <c r="AG962">
        <v>179.4</v>
      </c>
      <c r="AH962">
        <v>113</v>
      </c>
      <c r="AI962">
        <v>30.5</v>
      </c>
      <c r="AJ962">
        <v>0</v>
      </c>
      <c r="AK962">
        <v>0</v>
      </c>
    </row>
    <row r="963" spans="28:37" x14ac:dyDescent="0.25">
      <c r="AB963" t="s">
        <v>34</v>
      </c>
      <c r="AC963">
        <v>33</v>
      </c>
      <c r="AD963" t="s">
        <v>13</v>
      </c>
      <c r="AE963">
        <v>0</v>
      </c>
      <c r="AF963">
        <v>0</v>
      </c>
      <c r="AG963">
        <v>216.7</v>
      </c>
      <c r="AH963">
        <v>30</v>
      </c>
      <c r="AI963">
        <v>36.840000000000003</v>
      </c>
      <c r="AJ963">
        <v>2</v>
      </c>
      <c r="AK963">
        <v>0</v>
      </c>
    </row>
    <row r="964" spans="28:37" x14ac:dyDescent="0.25">
      <c r="AB964" t="s">
        <v>47</v>
      </c>
      <c r="AC964">
        <v>36</v>
      </c>
      <c r="AD964" t="s">
        <v>11</v>
      </c>
      <c r="AE964">
        <v>0</v>
      </c>
      <c r="AF964">
        <v>0</v>
      </c>
      <c r="AG964">
        <v>151.6</v>
      </c>
      <c r="AH964">
        <v>117</v>
      </c>
      <c r="AI964">
        <v>25.77</v>
      </c>
      <c r="AJ964">
        <v>1</v>
      </c>
      <c r="AK964">
        <v>0</v>
      </c>
    </row>
    <row r="965" spans="28:37" x14ac:dyDescent="0.25">
      <c r="AB965" t="s">
        <v>48</v>
      </c>
      <c r="AC965">
        <v>38</v>
      </c>
      <c r="AD965" t="s">
        <v>13</v>
      </c>
      <c r="AE965">
        <v>1</v>
      </c>
      <c r="AF965">
        <v>32</v>
      </c>
      <c r="AG965">
        <v>262.2</v>
      </c>
      <c r="AH965">
        <v>123</v>
      </c>
      <c r="AI965">
        <v>44.57</v>
      </c>
      <c r="AJ965">
        <v>0</v>
      </c>
      <c r="AK965">
        <v>0</v>
      </c>
    </row>
    <row r="966" spans="28:37" x14ac:dyDescent="0.25">
      <c r="AB966" t="s">
        <v>24</v>
      </c>
      <c r="AC966">
        <v>39</v>
      </c>
      <c r="AD966" t="s">
        <v>11</v>
      </c>
      <c r="AE966">
        <v>0</v>
      </c>
      <c r="AF966">
        <v>0</v>
      </c>
      <c r="AG966">
        <v>173.6</v>
      </c>
      <c r="AH966">
        <v>110</v>
      </c>
      <c r="AI966">
        <v>29.51</v>
      </c>
      <c r="AJ966">
        <v>3</v>
      </c>
      <c r="AK966">
        <v>0</v>
      </c>
    </row>
    <row r="967" spans="28:37" x14ac:dyDescent="0.25">
      <c r="AB967" t="s">
        <v>33</v>
      </c>
      <c r="AC967">
        <v>44</v>
      </c>
      <c r="AD967" t="s">
        <v>13</v>
      </c>
      <c r="AE967">
        <v>1</v>
      </c>
      <c r="AF967">
        <v>24</v>
      </c>
      <c r="AG967">
        <v>217.2</v>
      </c>
      <c r="AH967">
        <v>94</v>
      </c>
      <c r="AI967">
        <v>36.92</v>
      </c>
      <c r="AJ967">
        <v>0</v>
      </c>
      <c r="AK967">
        <v>0</v>
      </c>
    </row>
    <row r="968" spans="28:37" x14ac:dyDescent="0.25">
      <c r="AB968" t="s">
        <v>62</v>
      </c>
      <c r="AC968">
        <v>44</v>
      </c>
      <c r="AD968" t="s">
        <v>13</v>
      </c>
      <c r="AE968">
        <v>0</v>
      </c>
      <c r="AF968">
        <v>0</v>
      </c>
      <c r="AG968">
        <v>95.4</v>
      </c>
      <c r="AH968">
        <v>105</v>
      </c>
      <c r="AI968">
        <v>16.22</v>
      </c>
      <c r="AJ968">
        <v>1</v>
      </c>
      <c r="AK968">
        <v>0</v>
      </c>
    </row>
    <row r="969" spans="28:37" x14ac:dyDescent="0.25">
      <c r="AB969" t="s">
        <v>29</v>
      </c>
      <c r="AC969">
        <v>37</v>
      </c>
      <c r="AD969" t="s">
        <v>13</v>
      </c>
      <c r="AE969">
        <v>1</v>
      </c>
      <c r="AF969">
        <v>26</v>
      </c>
      <c r="AG969">
        <v>214.6</v>
      </c>
      <c r="AH969">
        <v>110</v>
      </c>
      <c r="AI969">
        <v>36.479999999999997</v>
      </c>
      <c r="AJ969">
        <v>1</v>
      </c>
      <c r="AK969">
        <v>0</v>
      </c>
    </row>
    <row r="970" spans="28:37" x14ac:dyDescent="0.25">
      <c r="AB970" t="s">
        <v>58</v>
      </c>
      <c r="AC970">
        <v>28</v>
      </c>
      <c r="AD970" t="s">
        <v>11</v>
      </c>
      <c r="AE970">
        <v>0</v>
      </c>
      <c r="AF970">
        <v>0</v>
      </c>
      <c r="AG970">
        <v>131.6</v>
      </c>
      <c r="AH970">
        <v>120</v>
      </c>
      <c r="AI970">
        <v>22.37</v>
      </c>
      <c r="AJ970">
        <v>4</v>
      </c>
      <c r="AK970">
        <v>1</v>
      </c>
    </row>
    <row r="971" spans="28:37" x14ac:dyDescent="0.25">
      <c r="AB971" t="s">
        <v>12</v>
      </c>
      <c r="AC971">
        <v>40</v>
      </c>
      <c r="AD971" t="s">
        <v>11</v>
      </c>
      <c r="AE971">
        <v>0</v>
      </c>
      <c r="AF971">
        <v>0</v>
      </c>
      <c r="AG971">
        <v>168.4</v>
      </c>
      <c r="AH971">
        <v>117</v>
      </c>
      <c r="AI971">
        <v>28.63</v>
      </c>
      <c r="AJ971">
        <v>1</v>
      </c>
      <c r="AK971">
        <v>0</v>
      </c>
    </row>
    <row r="972" spans="28:37" x14ac:dyDescent="0.25">
      <c r="AB972" t="s">
        <v>28</v>
      </c>
      <c r="AC972">
        <v>41</v>
      </c>
      <c r="AD972" t="s">
        <v>13</v>
      </c>
      <c r="AE972">
        <v>0</v>
      </c>
      <c r="AF972">
        <v>0</v>
      </c>
      <c r="AG972">
        <v>146.4</v>
      </c>
      <c r="AH972">
        <v>123</v>
      </c>
      <c r="AI972">
        <v>24.89</v>
      </c>
      <c r="AJ972">
        <v>1</v>
      </c>
      <c r="AK972">
        <v>0</v>
      </c>
    </row>
    <row r="973" spans="28:37" x14ac:dyDescent="0.25">
      <c r="AB973" t="s">
        <v>44</v>
      </c>
      <c r="AC973">
        <v>36</v>
      </c>
      <c r="AD973" t="s">
        <v>11</v>
      </c>
      <c r="AE973">
        <v>0</v>
      </c>
      <c r="AF973">
        <v>0</v>
      </c>
      <c r="AG973">
        <v>183</v>
      </c>
      <c r="AH973">
        <v>110</v>
      </c>
      <c r="AI973">
        <v>31.11</v>
      </c>
      <c r="AJ973">
        <v>1</v>
      </c>
      <c r="AK973">
        <v>0</v>
      </c>
    </row>
    <row r="974" spans="28:37" x14ac:dyDescent="0.25">
      <c r="AB974" t="s">
        <v>58</v>
      </c>
      <c r="AC974">
        <v>35</v>
      </c>
      <c r="AD974" t="s">
        <v>11</v>
      </c>
      <c r="AE974">
        <v>0</v>
      </c>
      <c r="AF974">
        <v>0</v>
      </c>
      <c r="AG974">
        <v>103.3</v>
      </c>
      <c r="AH974">
        <v>122</v>
      </c>
      <c r="AI974">
        <v>17.559999999999999</v>
      </c>
      <c r="AJ974">
        <v>0</v>
      </c>
      <c r="AK974">
        <v>0</v>
      </c>
    </row>
    <row r="975" spans="28:37" x14ac:dyDescent="0.25">
      <c r="AB975" t="s">
        <v>27</v>
      </c>
      <c r="AC975">
        <v>40</v>
      </c>
      <c r="AD975" t="s">
        <v>13</v>
      </c>
      <c r="AE975">
        <v>1</v>
      </c>
      <c r="AF975">
        <v>28</v>
      </c>
      <c r="AG975">
        <v>112.2</v>
      </c>
      <c r="AH975">
        <v>70</v>
      </c>
      <c r="AI975">
        <v>19.07</v>
      </c>
      <c r="AJ975">
        <v>0</v>
      </c>
      <c r="AK975">
        <v>0</v>
      </c>
    </row>
    <row r="976" spans="28:37" x14ac:dyDescent="0.25">
      <c r="AB976" t="s">
        <v>48</v>
      </c>
      <c r="AC976">
        <v>40</v>
      </c>
      <c r="AD976" t="s">
        <v>16</v>
      </c>
      <c r="AE976">
        <v>0</v>
      </c>
      <c r="AF976">
        <v>0</v>
      </c>
      <c r="AG976">
        <v>170.7</v>
      </c>
      <c r="AH976">
        <v>55</v>
      </c>
      <c r="AI976">
        <v>29.02</v>
      </c>
      <c r="AJ976">
        <v>3</v>
      </c>
      <c r="AK976">
        <v>0</v>
      </c>
    </row>
    <row r="977" spans="28:37" x14ac:dyDescent="0.25">
      <c r="AB977" t="s">
        <v>35</v>
      </c>
      <c r="AC977">
        <v>41</v>
      </c>
      <c r="AD977" t="s">
        <v>16</v>
      </c>
      <c r="AE977">
        <v>0</v>
      </c>
      <c r="AF977">
        <v>0</v>
      </c>
      <c r="AG977">
        <v>172.5</v>
      </c>
      <c r="AH977">
        <v>78</v>
      </c>
      <c r="AI977">
        <v>29.33</v>
      </c>
      <c r="AJ977">
        <v>0</v>
      </c>
      <c r="AK977">
        <v>0</v>
      </c>
    </row>
    <row r="978" spans="28:37" x14ac:dyDescent="0.25">
      <c r="AB978" t="s">
        <v>55</v>
      </c>
      <c r="AC978">
        <v>40</v>
      </c>
      <c r="AD978" t="s">
        <v>13</v>
      </c>
      <c r="AE978">
        <v>1</v>
      </c>
      <c r="AF978">
        <v>32</v>
      </c>
      <c r="AG978">
        <v>187.8</v>
      </c>
      <c r="AH978">
        <v>117</v>
      </c>
      <c r="AI978">
        <v>31.93</v>
      </c>
      <c r="AJ978">
        <v>2</v>
      </c>
      <c r="AK978">
        <v>0</v>
      </c>
    </row>
    <row r="979" spans="28:37" x14ac:dyDescent="0.25">
      <c r="AB979" t="s">
        <v>52</v>
      </c>
      <c r="AC979">
        <v>48</v>
      </c>
      <c r="AD979" t="s">
        <v>11</v>
      </c>
      <c r="AE979">
        <v>1</v>
      </c>
      <c r="AF979">
        <v>26</v>
      </c>
      <c r="AG979">
        <v>307.10000000000002</v>
      </c>
      <c r="AH979">
        <v>94</v>
      </c>
      <c r="AI979">
        <v>52.21</v>
      </c>
      <c r="AJ979">
        <v>0</v>
      </c>
      <c r="AK979">
        <v>0</v>
      </c>
    </row>
    <row r="980" spans="28:37" x14ac:dyDescent="0.25">
      <c r="AB980" t="s">
        <v>58</v>
      </c>
      <c r="AC980">
        <v>42</v>
      </c>
      <c r="AD980" t="s">
        <v>16</v>
      </c>
      <c r="AE980">
        <v>0</v>
      </c>
      <c r="AF980">
        <v>0</v>
      </c>
      <c r="AG980">
        <v>154</v>
      </c>
      <c r="AH980">
        <v>95</v>
      </c>
      <c r="AI980">
        <v>26.18</v>
      </c>
      <c r="AJ980">
        <v>1</v>
      </c>
      <c r="AK980">
        <v>0</v>
      </c>
    </row>
    <row r="981" spans="28:37" x14ac:dyDescent="0.25">
      <c r="AB981" t="s">
        <v>42</v>
      </c>
      <c r="AC981">
        <v>34</v>
      </c>
      <c r="AD981" t="s">
        <v>16</v>
      </c>
      <c r="AE981">
        <v>0</v>
      </c>
      <c r="AF981">
        <v>0</v>
      </c>
      <c r="AG981">
        <v>125.6</v>
      </c>
      <c r="AH981">
        <v>108</v>
      </c>
      <c r="AI981">
        <v>21.35</v>
      </c>
      <c r="AJ981">
        <v>1</v>
      </c>
      <c r="AK981">
        <v>0</v>
      </c>
    </row>
    <row r="982" spans="28:37" x14ac:dyDescent="0.25">
      <c r="AB982" t="s">
        <v>20</v>
      </c>
      <c r="AC982">
        <v>39</v>
      </c>
      <c r="AD982" t="s">
        <v>11</v>
      </c>
      <c r="AE982">
        <v>0</v>
      </c>
      <c r="AF982">
        <v>0</v>
      </c>
      <c r="AG982">
        <v>199.3</v>
      </c>
      <c r="AH982">
        <v>104</v>
      </c>
      <c r="AI982">
        <v>33.880000000000003</v>
      </c>
      <c r="AJ982">
        <v>0</v>
      </c>
      <c r="AK982">
        <v>0</v>
      </c>
    </row>
    <row r="983" spans="28:37" x14ac:dyDescent="0.25">
      <c r="AB983" t="s">
        <v>27</v>
      </c>
      <c r="AC983">
        <v>38</v>
      </c>
      <c r="AD983" t="s">
        <v>13</v>
      </c>
      <c r="AE983">
        <v>0</v>
      </c>
      <c r="AF983">
        <v>0</v>
      </c>
      <c r="AG983">
        <v>157.9</v>
      </c>
      <c r="AH983">
        <v>88</v>
      </c>
      <c r="AI983">
        <v>26.84</v>
      </c>
      <c r="AJ983">
        <v>1</v>
      </c>
      <c r="AK983">
        <v>0</v>
      </c>
    </row>
    <row r="984" spans="28:37" x14ac:dyDescent="0.25">
      <c r="AB984" t="s">
        <v>15</v>
      </c>
      <c r="AC984">
        <v>45</v>
      </c>
      <c r="AD984" t="s">
        <v>11</v>
      </c>
      <c r="AE984">
        <v>0</v>
      </c>
      <c r="AF984">
        <v>0</v>
      </c>
      <c r="AG984">
        <v>203.4</v>
      </c>
      <c r="AH984">
        <v>81</v>
      </c>
      <c r="AI984">
        <v>34.58</v>
      </c>
      <c r="AJ984">
        <v>2</v>
      </c>
      <c r="AK984">
        <v>0</v>
      </c>
    </row>
    <row r="985" spans="28:37" x14ac:dyDescent="0.25">
      <c r="AB985" t="s">
        <v>44</v>
      </c>
      <c r="AC985">
        <v>43</v>
      </c>
      <c r="AD985" t="s">
        <v>13</v>
      </c>
      <c r="AE985">
        <v>1</v>
      </c>
      <c r="AF985">
        <v>39</v>
      </c>
      <c r="AG985">
        <v>92.8</v>
      </c>
      <c r="AH985">
        <v>98</v>
      </c>
      <c r="AI985">
        <v>15.78</v>
      </c>
      <c r="AJ985">
        <v>1</v>
      </c>
      <c r="AK985">
        <v>0</v>
      </c>
    </row>
    <row r="986" spans="28:37" x14ac:dyDescent="0.25">
      <c r="AB986" t="s">
        <v>22</v>
      </c>
      <c r="AC986">
        <v>35</v>
      </c>
      <c r="AD986" t="s">
        <v>11</v>
      </c>
      <c r="AE986">
        <v>1</v>
      </c>
      <c r="AF986">
        <v>32</v>
      </c>
      <c r="AG986">
        <v>216.8</v>
      </c>
      <c r="AH986">
        <v>78</v>
      </c>
      <c r="AI986">
        <v>36.86</v>
      </c>
      <c r="AJ986">
        <v>0</v>
      </c>
      <c r="AK986">
        <v>0</v>
      </c>
    </row>
    <row r="987" spans="28:37" x14ac:dyDescent="0.25">
      <c r="AB987" t="s">
        <v>34</v>
      </c>
      <c r="AC987">
        <v>39</v>
      </c>
      <c r="AD987" t="s">
        <v>11</v>
      </c>
      <c r="AE987">
        <v>0</v>
      </c>
      <c r="AF987">
        <v>0</v>
      </c>
      <c r="AG987">
        <v>193.2</v>
      </c>
      <c r="AH987">
        <v>89</v>
      </c>
      <c r="AI987">
        <v>32.840000000000003</v>
      </c>
      <c r="AJ987">
        <v>4</v>
      </c>
      <c r="AK987">
        <v>0</v>
      </c>
    </row>
    <row r="988" spans="28:37" x14ac:dyDescent="0.25">
      <c r="AB988" t="s">
        <v>36</v>
      </c>
      <c r="AC988">
        <v>38</v>
      </c>
      <c r="AD988" t="s">
        <v>11</v>
      </c>
      <c r="AE988">
        <v>0</v>
      </c>
      <c r="AF988">
        <v>0</v>
      </c>
      <c r="AG988">
        <v>113.2</v>
      </c>
      <c r="AH988">
        <v>108</v>
      </c>
      <c r="AI988">
        <v>19.239999999999998</v>
      </c>
      <c r="AJ988">
        <v>3</v>
      </c>
      <c r="AK988">
        <v>0</v>
      </c>
    </row>
    <row r="989" spans="28:37" x14ac:dyDescent="0.25">
      <c r="AB989" t="s">
        <v>39</v>
      </c>
      <c r="AC989">
        <v>43</v>
      </c>
      <c r="AD989" t="s">
        <v>11</v>
      </c>
      <c r="AE989">
        <v>1</v>
      </c>
      <c r="AF989">
        <v>36</v>
      </c>
      <c r="AG989">
        <v>166.2</v>
      </c>
      <c r="AH989">
        <v>54</v>
      </c>
      <c r="AI989">
        <v>28.25</v>
      </c>
      <c r="AJ989">
        <v>3</v>
      </c>
      <c r="AK989">
        <v>0</v>
      </c>
    </row>
    <row r="990" spans="28:37" x14ac:dyDescent="0.25">
      <c r="AB990" t="s">
        <v>31</v>
      </c>
      <c r="AC990">
        <v>31</v>
      </c>
      <c r="AD990" t="s">
        <v>11</v>
      </c>
      <c r="AE990">
        <v>0</v>
      </c>
      <c r="AF990">
        <v>0</v>
      </c>
      <c r="AG990">
        <v>207.8</v>
      </c>
      <c r="AH990">
        <v>92</v>
      </c>
      <c r="AI990">
        <v>35.33</v>
      </c>
      <c r="AJ990">
        <v>0</v>
      </c>
      <c r="AK990">
        <v>0</v>
      </c>
    </row>
    <row r="991" spans="28:37" x14ac:dyDescent="0.25">
      <c r="AB991" t="s">
        <v>41</v>
      </c>
      <c r="AC991">
        <v>41</v>
      </c>
      <c r="AD991" t="s">
        <v>16</v>
      </c>
      <c r="AE991">
        <v>1</v>
      </c>
      <c r="AF991">
        <v>35</v>
      </c>
      <c r="AG991">
        <v>245.4</v>
      </c>
      <c r="AH991">
        <v>89</v>
      </c>
      <c r="AI991">
        <v>41.72</v>
      </c>
      <c r="AJ991">
        <v>1</v>
      </c>
      <c r="AK991">
        <v>0</v>
      </c>
    </row>
    <row r="992" spans="28:37" x14ac:dyDescent="0.25">
      <c r="AB992" t="s">
        <v>37</v>
      </c>
      <c r="AC992">
        <v>31</v>
      </c>
      <c r="AD992" t="s">
        <v>13</v>
      </c>
      <c r="AE992">
        <v>0</v>
      </c>
      <c r="AF992">
        <v>0</v>
      </c>
      <c r="AG992">
        <v>287.10000000000002</v>
      </c>
      <c r="AH992">
        <v>108</v>
      </c>
      <c r="AI992">
        <v>48.81</v>
      </c>
      <c r="AJ992">
        <v>3</v>
      </c>
      <c r="AK992">
        <v>1</v>
      </c>
    </row>
    <row r="993" spans="28:37" x14ac:dyDescent="0.25">
      <c r="AB993" t="s">
        <v>20</v>
      </c>
      <c r="AC993">
        <v>32</v>
      </c>
      <c r="AD993" t="s">
        <v>16</v>
      </c>
      <c r="AE993">
        <v>1</v>
      </c>
      <c r="AF993">
        <v>32</v>
      </c>
      <c r="AG993">
        <v>192.3</v>
      </c>
      <c r="AH993">
        <v>82</v>
      </c>
      <c r="AI993">
        <v>32.69</v>
      </c>
      <c r="AJ993">
        <v>2</v>
      </c>
      <c r="AK993">
        <v>0</v>
      </c>
    </row>
    <row r="994" spans="28:37" x14ac:dyDescent="0.25">
      <c r="AB994" t="s">
        <v>54</v>
      </c>
      <c r="AC994">
        <v>42</v>
      </c>
      <c r="AD994" t="s">
        <v>16</v>
      </c>
      <c r="AE994">
        <v>0</v>
      </c>
      <c r="AF994">
        <v>0</v>
      </c>
      <c r="AG994">
        <v>194.2</v>
      </c>
      <c r="AH994">
        <v>122</v>
      </c>
      <c r="AI994">
        <v>33.01</v>
      </c>
      <c r="AJ994">
        <v>2</v>
      </c>
      <c r="AK994">
        <v>0</v>
      </c>
    </row>
    <row r="995" spans="28:37" x14ac:dyDescent="0.25">
      <c r="AB995" t="s">
        <v>51</v>
      </c>
      <c r="AC995">
        <v>39</v>
      </c>
      <c r="AD995" t="s">
        <v>11</v>
      </c>
      <c r="AE995">
        <v>0</v>
      </c>
      <c r="AF995">
        <v>0</v>
      </c>
      <c r="AG995">
        <v>211</v>
      </c>
      <c r="AH995">
        <v>92</v>
      </c>
      <c r="AI995">
        <v>35.869999999999997</v>
      </c>
      <c r="AJ995">
        <v>3</v>
      </c>
      <c r="AK995">
        <v>0</v>
      </c>
    </row>
    <row r="996" spans="28:37" x14ac:dyDescent="0.25">
      <c r="AB996" t="s">
        <v>59</v>
      </c>
      <c r="AC996">
        <v>41</v>
      </c>
      <c r="AD996" t="s">
        <v>11</v>
      </c>
      <c r="AE996">
        <v>1</v>
      </c>
      <c r="AF996">
        <v>12</v>
      </c>
      <c r="AG996">
        <v>141.9</v>
      </c>
      <c r="AH996">
        <v>92</v>
      </c>
      <c r="AI996">
        <v>24.12</v>
      </c>
      <c r="AJ996">
        <v>0</v>
      </c>
      <c r="AK996">
        <v>0</v>
      </c>
    </row>
    <row r="997" spans="28:37" x14ac:dyDescent="0.25">
      <c r="AB997" t="s">
        <v>28</v>
      </c>
      <c r="AC997">
        <v>34</v>
      </c>
      <c r="AD997" t="s">
        <v>11</v>
      </c>
      <c r="AE997">
        <v>1</v>
      </c>
      <c r="AF997">
        <v>26</v>
      </c>
      <c r="AG997">
        <v>220.5</v>
      </c>
      <c r="AH997">
        <v>94</v>
      </c>
      <c r="AI997">
        <v>37.49</v>
      </c>
      <c r="AJ997">
        <v>2</v>
      </c>
      <c r="AK997">
        <v>0</v>
      </c>
    </row>
    <row r="998" spans="28:37" x14ac:dyDescent="0.25">
      <c r="AB998" t="s">
        <v>47</v>
      </c>
      <c r="AC998">
        <v>40</v>
      </c>
      <c r="AD998" t="s">
        <v>11</v>
      </c>
      <c r="AE998">
        <v>0</v>
      </c>
      <c r="AF998">
        <v>0</v>
      </c>
      <c r="AG998">
        <v>157.4</v>
      </c>
      <c r="AH998">
        <v>122</v>
      </c>
      <c r="AI998">
        <v>26.76</v>
      </c>
      <c r="AJ998">
        <v>1</v>
      </c>
      <c r="AK998">
        <v>0</v>
      </c>
    </row>
    <row r="999" spans="28:37" x14ac:dyDescent="0.25">
      <c r="AB999" t="s">
        <v>33</v>
      </c>
      <c r="AC999">
        <v>43</v>
      </c>
      <c r="AD999" t="s">
        <v>13</v>
      </c>
      <c r="AE999">
        <v>1</v>
      </c>
      <c r="AF999">
        <v>28</v>
      </c>
      <c r="AG999">
        <v>143.5</v>
      </c>
      <c r="AH999">
        <v>106</v>
      </c>
      <c r="AI999">
        <v>24.4</v>
      </c>
      <c r="AJ999">
        <v>0</v>
      </c>
      <c r="AK999">
        <v>0</v>
      </c>
    </row>
    <row r="1000" spans="28:37" x14ac:dyDescent="0.25">
      <c r="AB1000" t="s">
        <v>57</v>
      </c>
      <c r="AC1000">
        <v>37</v>
      </c>
      <c r="AD1000" t="s">
        <v>11</v>
      </c>
      <c r="AE1000">
        <v>0</v>
      </c>
      <c r="AF1000">
        <v>0</v>
      </c>
      <c r="AG1000">
        <v>156</v>
      </c>
      <c r="AH1000">
        <v>56</v>
      </c>
      <c r="AI1000">
        <v>26.52</v>
      </c>
      <c r="AJ1000">
        <v>0</v>
      </c>
      <c r="AK1000">
        <v>0</v>
      </c>
    </row>
    <row r="1001" spans="28:37" x14ac:dyDescent="0.25">
      <c r="AB1001" t="s">
        <v>59</v>
      </c>
      <c r="AC1001">
        <v>40</v>
      </c>
      <c r="AD1001" t="s">
        <v>13</v>
      </c>
      <c r="AE1001">
        <v>0</v>
      </c>
      <c r="AF1001">
        <v>0</v>
      </c>
      <c r="AG1001">
        <v>160.1</v>
      </c>
      <c r="AH1001">
        <v>63</v>
      </c>
      <c r="AI1001">
        <v>27.22</v>
      </c>
      <c r="AJ1001">
        <v>2</v>
      </c>
      <c r="AK1001">
        <v>0</v>
      </c>
    </row>
    <row r="1002" spans="28:37" x14ac:dyDescent="0.25">
      <c r="AB1002" t="s">
        <v>37</v>
      </c>
      <c r="AC1002">
        <v>35</v>
      </c>
      <c r="AD1002" t="s">
        <v>11</v>
      </c>
      <c r="AE1002">
        <v>0</v>
      </c>
      <c r="AF1002">
        <v>0</v>
      </c>
      <c r="AG1002">
        <v>235.1</v>
      </c>
      <c r="AH1002">
        <v>98</v>
      </c>
      <c r="AI1002">
        <v>39.97</v>
      </c>
      <c r="AJ1002">
        <v>4</v>
      </c>
      <c r="AK1002">
        <v>1</v>
      </c>
    </row>
    <row r="1003" spans="28:37" x14ac:dyDescent="0.25">
      <c r="AB1003" t="s">
        <v>49</v>
      </c>
      <c r="AC1003">
        <v>25</v>
      </c>
      <c r="AD1003" t="s">
        <v>11</v>
      </c>
      <c r="AE1003">
        <v>1</v>
      </c>
      <c r="AF1003">
        <v>15</v>
      </c>
      <c r="AG1003">
        <v>160</v>
      </c>
      <c r="AH1003">
        <v>95</v>
      </c>
      <c r="AI1003">
        <v>27.2</v>
      </c>
      <c r="AJ1003">
        <v>5</v>
      </c>
      <c r="AK1003">
        <v>1</v>
      </c>
    </row>
    <row r="1004" spans="28:37" x14ac:dyDescent="0.25">
      <c r="AB1004" t="s">
        <v>40</v>
      </c>
      <c r="AC1004">
        <v>47</v>
      </c>
      <c r="AD1004" t="s">
        <v>11</v>
      </c>
      <c r="AE1004">
        <v>0</v>
      </c>
      <c r="AF1004">
        <v>0</v>
      </c>
      <c r="AG1004">
        <v>194.8</v>
      </c>
      <c r="AH1004">
        <v>97</v>
      </c>
      <c r="AI1004">
        <v>33.119999999999997</v>
      </c>
      <c r="AJ1004">
        <v>1</v>
      </c>
      <c r="AK1004">
        <v>0</v>
      </c>
    </row>
    <row r="1005" spans="28:37" x14ac:dyDescent="0.25">
      <c r="AB1005" t="s">
        <v>20</v>
      </c>
      <c r="AC1005">
        <v>38</v>
      </c>
      <c r="AD1005" t="s">
        <v>16</v>
      </c>
      <c r="AE1005">
        <v>0</v>
      </c>
      <c r="AF1005">
        <v>0</v>
      </c>
      <c r="AG1005">
        <v>247.8</v>
      </c>
      <c r="AH1005">
        <v>117</v>
      </c>
      <c r="AI1005">
        <v>42.13</v>
      </c>
      <c r="AJ1005">
        <v>1</v>
      </c>
      <c r="AK1005">
        <v>0</v>
      </c>
    </row>
    <row r="1006" spans="28:37" x14ac:dyDescent="0.25">
      <c r="AB1006" t="s">
        <v>17</v>
      </c>
      <c r="AC1006">
        <v>43</v>
      </c>
      <c r="AD1006" t="s">
        <v>11</v>
      </c>
      <c r="AE1006">
        <v>0</v>
      </c>
      <c r="AF1006">
        <v>0</v>
      </c>
      <c r="AG1006">
        <v>221.2</v>
      </c>
      <c r="AH1006">
        <v>80</v>
      </c>
      <c r="AI1006">
        <v>37.6</v>
      </c>
      <c r="AJ1006">
        <v>4</v>
      </c>
      <c r="AK1006">
        <v>0</v>
      </c>
    </row>
    <row r="1007" spans="28:37" x14ac:dyDescent="0.25">
      <c r="AB1007" t="s">
        <v>51</v>
      </c>
      <c r="AC1007">
        <v>43</v>
      </c>
      <c r="AD1007" t="s">
        <v>11</v>
      </c>
      <c r="AE1007">
        <v>1</v>
      </c>
      <c r="AF1007">
        <v>33</v>
      </c>
      <c r="AG1007">
        <v>231.8</v>
      </c>
      <c r="AH1007">
        <v>78</v>
      </c>
      <c r="AI1007">
        <v>39.409999999999997</v>
      </c>
      <c r="AJ1007">
        <v>1</v>
      </c>
      <c r="AK1007">
        <v>0</v>
      </c>
    </row>
    <row r="1008" spans="28:37" x14ac:dyDescent="0.25">
      <c r="AB1008" t="s">
        <v>52</v>
      </c>
      <c r="AC1008">
        <v>42</v>
      </c>
      <c r="AD1008" t="s">
        <v>11</v>
      </c>
      <c r="AE1008">
        <v>1</v>
      </c>
      <c r="AF1008">
        <v>25</v>
      </c>
      <c r="AG1008">
        <v>215.9</v>
      </c>
      <c r="AH1008">
        <v>90</v>
      </c>
      <c r="AI1008">
        <v>36.700000000000003</v>
      </c>
      <c r="AJ1008">
        <v>1</v>
      </c>
      <c r="AK1008">
        <v>0</v>
      </c>
    </row>
    <row r="1009" spans="28:37" x14ac:dyDescent="0.25">
      <c r="AB1009" t="s">
        <v>10</v>
      </c>
      <c r="AC1009">
        <v>37</v>
      </c>
      <c r="AD1009" t="s">
        <v>11</v>
      </c>
      <c r="AE1009">
        <v>1</v>
      </c>
      <c r="AF1009">
        <v>35</v>
      </c>
      <c r="AG1009">
        <v>217.1</v>
      </c>
      <c r="AH1009">
        <v>92</v>
      </c>
      <c r="AI1009">
        <v>36.909999999999997</v>
      </c>
      <c r="AJ1009">
        <v>2</v>
      </c>
      <c r="AK1009">
        <v>0</v>
      </c>
    </row>
    <row r="1010" spans="28:37" x14ac:dyDescent="0.25">
      <c r="AB1010" t="s">
        <v>17</v>
      </c>
      <c r="AC1010">
        <v>39</v>
      </c>
      <c r="AD1010" t="s">
        <v>11</v>
      </c>
      <c r="AE1010">
        <v>0</v>
      </c>
      <c r="AF1010">
        <v>0</v>
      </c>
      <c r="AG1010">
        <v>83.5</v>
      </c>
      <c r="AH1010">
        <v>96</v>
      </c>
      <c r="AI1010">
        <v>14.2</v>
      </c>
      <c r="AJ1010">
        <v>0</v>
      </c>
      <c r="AK1010">
        <v>0</v>
      </c>
    </row>
    <row r="1011" spans="28:37" x14ac:dyDescent="0.25">
      <c r="AB1011" t="s">
        <v>18</v>
      </c>
      <c r="AC1011">
        <v>42</v>
      </c>
      <c r="AD1011" t="s">
        <v>13</v>
      </c>
      <c r="AE1011">
        <v>1</v>
      </c>
      <c r="AF1011">
        <v>39</v>
      </c>
      <c r="AG1011">
        <v>183.3</v>
      </c>
      <c r="AH1011">
        <v>106</v>
      </c>
      <c r="AI1011">
        <v>31.16</v>
      </c>
      <c r="AJ1011">
        <v>1</v>
      </c>
      <c r="AK1011">
        <v>0</v>
      </c>
    </row>
    <row r="1012" spans="28:37" x14ac:dyDescent="0.25">
      <c r="AB1012" t="s">
        <v>60</v>
      </c>
      <c r="AC1012">
        <v>28</v>
      </c>
      <c r="AD1012" t="s">
        <v>11</v>
      </c>
      <c r="AE1012">
        <v>0</v>
      </c>
      <c r="AF1012">
        <v>0</v>
      </c>
      <c r="AG1012">
        <v>236.8</v>
      </c>
      <c r="AH1012">
        <v>141</v>
      </c>
      <c r="AI1012">
        <v>40.26</v>
      </c>
      <c r="AJ1012">
        <v>1</v>
      </c>
      <c r="AK1012">
        <v>1</v>
      </c>
    </row>
    <row r="1013" spans="28:37" x14ac:dyDescent="0.25">
      <c r="AB1013" t="s">
        <v>12</v>
      </c>
      <c r="AC1013">
        <v>41</v>
      </c>
      <c r="AD1013" t="s">
        <v>11</v>
      </c>
      <c r="AE1013">
        <v>0</v>
      </c>
      <c r="AF1013">
        <v>0</v>
      </c>
      <c r="AG1013">
        <v>193.8</v>
      </c>
      <c r="AH1013">
        <v>90</v>
      </c>
      <c r="AI1013">
        <v>32.950000000000003</v>
      </c>
      <c r="AJ1013">
        <v>1</v>
      </c>
      <c r="AK1013">
        <v>0</v>
      </c>
    </row>
    <row r="1014" spans="28:37" x14ac:dyDescent="0.25">
      <c r="AB1014" t="s">
        <v>22</v>
      </c>
      <c r="AC1014">
        <v>45</v>
      </c>
      <c r="AD1014" t="s">
        <v>16</v>
      </c>
      <c r="AE1014">
        <v>1</v>
      </c>
      <c r="AF1014">
        <v>25</v>
      </c>
      <c r="AG1014">
        <v>134</v>
      </c>
      <c r="AH1014">
        <v>112</v>
      </c>
      <c r="AI1014">
        <v>22.78</v>
      </c>
      <c r="AJ1014">
        <v>0</v>
      </c>
      <c r="AK1014">
        <v>0</v>
      </c>
    </row>
    <row r="1015" spans="28:37" x14ac:dyDescent="0.25">
      <c r="AB1015" t="s">
        <v>47</v>
      </c>
      <c r="AC1015">
        <v>40</v>
      </c>
      <c r="AD1015" t="s">
        <v>16</v>
      </c>
      <c r="AE1015">
        <v>1</v>
      </c>
      <c r="AF1015">
        <v>25</v>
      </c>
      <c r="AG1015">
        <v>176.6</v>
      </c>
      <c r="AH1015">
        <v>65</v>
      </c>
      <c r="AI1015">
        <v>30.02</v>
      </c>
      <c r="AJ1015">
        <v>2</v>
      </c>
      <c r="AK1015">
        <v>0</v>
      </c>
    </row>
    <row r="1016" spans="28:37" x14ac:dyDescent="0.25">
      <c r="AB1016" t="s">
        <v>57</v>
      </c>
      <c r="AC1016">
        <v>41</v>
      </c>
      <c r="AD1016" t="s">
        <v>11</v>
      </c>
      <c r="AE1016">
        <v>0</v>
      </c>
      <c r="AF1016">
        <v>0</v>
      </c>
      <c r="AG1016">
        <v>191.4</v>
      </c>
      <c r="AH1016">
        <v>93</v>
      </c>
      <c r="AI1016">
        <v>32.54</v>
      </c>
      <c r="AJ1016">
        <v>3</v>
      </c>
      <c r="AK1016">
        <v>0</v>
      </c>
    </row>
    <row r="1017" spans="28:37" x14ac:dyDescent="0.25">
      <c r="AB1017" t="s">
        <v>62</v>
      </c>
      <c r="AC1017">
        <v>41</v>
      </c>
      <c r="AD1017" t="s">
        <v>16</v>
      </c>
      <c r="AE1017">
        <v>1</v>
      </c>
      <c r="AF1017">
        <v>35</v>
      </c>
      <c r="AG1017">
        <v>174.8</v>
      </c>
      <c r="AH1017">
        <v>127</v>
      </c>
      <c r="AI1017">
        <v>29.72</v>
      </c>
      <c r="AJ1017">
        <v>0</v>
      </c>
      <c r="AK1017">
        <v>0</v>
      </c>
    </row>
    <row r="1018" spans="28:37" x14ac:dyDescent="0.25">
      <c r="AB1018" t="s">
        <v>19</v>
      </c>
      <c r="AC1018">
        <v>36</v>
      </c>
      <c r="AD1018" t="s">
        <v>13</v>
      </c>
      <c r="AE1018">
        <v>0</v>
      </c>
      <c r="AF1018">
        <v>0</v>
      </c>
      <c r="AG1018">
        <v>275.2</v>
      </c>
      <c r="AH1018">
        <v>67</v>
      </c>
      <c r="AI1018">
        <v>46.78</v>
      </c>
      <c r="AJ1018">
        <v>1</v>
      </c>
      <c r="AK1018">
        <v>0</v>
      </c>
    </row>
    <row r="1019" spans="28:37" x14ac:dyDescent="0.25">
      <c r="AB1019" t="s">
        <v>63</v>
      </c>
      <c r="AC1019">
        <v>39</v>
      </c>
      <c r="AD1019" t="s">
        <v>13</v>
      </c>
      <c r="AE1019">
        <v>0</v>
      </c>
      <c r="AF1019">
        <v>0</v>
      </c>
      <c r="AG1019">
        <v>174</v>
      </c>
      <c r="AH1019">
        <v>85</v>
      </c>
      <c r="AI1019">
        <v>29.58</v>
      </c>
      <c r="AJ1019">
        <v>1</v>
      </c>
      <c r="AK1019">
        <v>0</v>
      </c>
    </row>
    <row r="1020" spans="28:37" x14ac:dyDescent="0.25">
      <c r="AB1020" t="s">
        <v>43</v>
      </c>
      <c r="AC1020">
        <v>39</v>
      </c>
      <c r="AD1020" t="s">
        <v>11</v>
      </c>
      <c r="AE1020">
        <v>0</v>
      </c>
      <c r="AF1020">
        <v>0</v>
      </c>
      <c r="AG1020">
        <v>165</v>
      </c>
      <c r="AH1020">
        <v>132</v>
      </c>
      <c r="AI1020">
        <v>28.05</v>
      </c>
      <c r="AJ1020">
        <v>1</v>
      </c>
      <c r="AK1020">
        <v>0</v>
      </c>
    </row>
    <row r="1021" spans="28:37" x14ac:dyDescent="0.25">
      <c r="AB1021" t="s">
        <v>55</v>
      </c>
      <c r="AC1021">
        <v>37</v>
      </c>
      <c r="AD1021" t="s">
        <v>11</v>
      </c>
      <c r="AE1021">
        <v>0</v>
      </c>
      <c r="AF1021">
        <v>0</v>
      </c>
      <c r="AG1021">
        <v>228.7</v>
      </c>
      <c r="AH1021">
        <v>102</v>
      </c>
      <c r="AI1021">
        <v>38.880000000000003</v>
      </c>
      <c r="AJ1021">
        <v>1</v>
      </c>
      <c r="AK1021">
        <v>0</v>
      </c>
    </row>
    <row r="1022" spans="28:37" x14ac:dyDescent="0.25">
      <c r="AB1022" t="s">
        <v>48</v>
      </c>
      <c r="AC1022">
        <v>45</v>
      </c>
      <c r="AD1022" t="s">
        <v>11</v>
      </c>
      <c r="AE1022">
        <v>0</v>
      </c>
      <c r="AF1022">
        <v>0</v>
      </c>
      <c r="AG1022">
        <v>107.9</v>
      </c>
      <c r="AH1022">
        <v>88</v>
      </c>
      <c r="AI1022">
        <v>18.34</v>
      </c>
      <c r="AJ1022">
        <v>2</v>
      </c>
      <c r="AK1022">
        <v>0</v>
      </c>
    </row>
    <row r="1023" spans="28:37" x14ac:dyDescent="0.25">
      <c r="AB1023" t="s">
        <v>34</v>
      </c>
      <c r="AC1023">
        <v>36</v>
      </c>
      <c r="AD1023" t="s">
        <v>16</v>
      </c>
      <c r="AE1023">
        <v>0</v>
      </c>
      <c r="AF1023">
        <v>0</v>
      </c>
      <c r="AG1023">
        <v>221.3</v>
      </c>
      <c r="AH1023">
        <v>140</v>
      </c>
      <c r="AI1023">
        <v>37.619999999999997</v>
      </c>
      <c r="AJ1023">
        <v>1</v>
      </c>
      <c r="AK1023">
        <v>0</v>
      </c>
    </row>
    <row r="1024" spans="28:37" x14ac:dyDescent="0.25">
      <c r="AB1024" t="s">
        <v>18</v>
      </c>
      <c r="AC1024">
        <v>38</v>
      </c>
      <c r="AD1024" t="s">
        <v>11</v>
      </c>
      <c r="AE1024">
        <v>0</v>
      </c>
      <c r="AF1024">
        <v>0</v>
      </c>
      <c r="AG1024">
        <v>141.1</v>
      </c>
      <c r="AH1024">
        <v>84</v>
      </c>
      <c r="AI1024">
        <v>23.99</v>
      </c>
      <c r="AJ1024">
        <v>3</v>
      </c>
      <c r="AK1024">
        <v>0</v>
      </c>
    </row>
    <row r="1025" spans="28:37" x14ac:dyDescent="0.25">
      <c r="AB1025" t="s">
        <v>54</v>
      </c>
      <c r="AC1025">
        <v>39</v>
      </c>
      <c r="AD1025" t="s">
        <v>13</v>
      </c>
      <c r="AE1025">
        <v>1</v>
      </c>
      <c r="AF1025">
        <v>31</v>
      </c>
      <c r="AG1025">
        <v>166.4</v>
      </c>
      <c r="AH1025">
        <v>92</v>
      </c>
      <c r="AI1025">
        <v>28.29</v>
      </c>
      <c r="AJ1025">
        <v>4</v>
      </c>
      <c r="AK1025">
        <v>0</v>
      </c>
    </row>
    <row r="1026" spans="28:37" x14ac:dyDescent="0.25">
      <c r="AB1026" t="s">
        <v>58</v>
      </c>
      <c r="AC1026">
        <v>37</v>
      </c>
      <c r="AD1026" t="s">
        <v>11</v>
      </c>
      <c r="AE1026">
        <v>1</v>
      </c>
      <c r="AF1026">
        <v>28</v>
      </c>
      <c r="AG1026">
        <v>249.6</v>
      </c>
      <c r="AH1026">
        <v>87</v>
      </c>
      <c r="AI1026">
        <v>42.43</v>
      </c>
      <c r="AJ1026">
        <v>3</v>
      </c>
      <c r="AK1026">
        <v>0</v>
      </c>
    </row>
    <row r="1027" spans="28:37" x14ac:dyDescent="0.25">
      <c r="AB1027" t="s">
        <v>58</v>
      </c>
      <c r="AC1027">
        <v>43</v>
      </c>
      <c r="AD1027" t="s">
        <v>16</v>
      </c>
      <c r="AE1027">
        <v>0</v>
      </c>
      <c r="AF1027">
        <v>0</v>
      </c>
      <c r="AG1027">
        <v>178.6</v>
      </c>
      <c r="AH1027">
        <v>83</v>
      </c>
      <c r="AI1027">
        <v>30.36</v>
      </c>
      <c r="AJ1027">
        <v>1</v>
      </c>
      <c r="AK1027">
        <v>0</v>
      </c>
    </row>
    <row r="1028" spans="28:37" x14ac:dyDescent="0.25">
      <c r="AB1028" t="s">
        <v>50</v>
      </c>
      <c r="AC1028">
        <v>42</v>
      </c>
      <c r="AD1028" t="s">
        <v>16</v>
      </c>
      <c r="AE1028">
        <v>0</v>
      </c>
      <c r="AF1028">
        <v>0</v>
      </c>
      <c r="AG1028">
        <v>139</v>
      </c>
      <c r="AH1028">
        <v>96</v>
      </c>
      <c r="AI1028">
        <v>23.63</v>
      </c>
      <c r="AJ1028">
        <v>2</v>
      </c>
      <c r="AK1028">
        <v>0</v>
      </c>
    </row>
    <row r="1029" spans="28:37" x14ac:dyDescent="0.25">
      <c r="AB1029" t="s">
        <v>23</v>
      </c>
      <c r="AC1029">
        <v>36</v>
      </c>
      <c r="AD1029" t="s">
        <v>11</v>
      </c>
      <c r="AE1029">
        <v>0</v>
      </c>
      <c r="AF1029">
        <v>0</v>
      </c>
      <c r="AG1029">
        <v>134.30000000000001</v>
      </c>
      <c r="AH1029">
        <v>98</v>
      </c>
      <c r="AI1029">
        <v>22.83</v>
      </c>
      <c r="AJ1029">
        <v>2</v>
      </c>
      <c r="AK1029">
        <v>0</v>
      </c>
    </row>
    <row r="1030" spans="28:37" x14ac:dyDescent="0.25">
      <c r="AB1030" t="s">
        <v>23</v>
      </c>
      <c r="AC1030">
        <v>40</v>
      </c>
      <c r="AD1030" t="s">
        <v>11</v>
      </c>
      <c r="AE1030">
        <v>0</v>
      </c>
      <c r="AF1030">
        <v>0</v>
      </c>
      <c r="AG1030">
        <v>215.9</v>
      </c>
      <c r="AH1030">
        <v>93</v>
      </c>
      <c r="AI1030">
        <v>36.700000000000003</v>
      </c>
      <c r="AJ1030">
        <v>3</v>
      </c>
      <c r="AK1030">
        <v>0</v>
      </c>
    </row>
    <row r="1031" spans="28:37" x14ac:dyDescent="0.25">
      <c r="AB1031" t="s">
        <v>35</v>
      </c>
      <c r="AC1031">
        <v>38</v>
      </c>
      <c r="AD1031" t="s">
        <v>11</v>
      </c>
      <c r="AE1031">
        <v>0</v>
      </c>
      <c r="AF1031">
        <v>0</v>
      </c>
      <c r="AG1031">
        <v>178.4</v>
      </c>
      <c r="AH1031">
        <v>97</v>
      </c>
      <c r="AI1031">
        <v>30.33</v>
      </c>
      <c r="AJ1031">
        <v>1</v>
      </c>
      <c r="AK1031">
        <v>0</v>
      </c>
    </row>
    <row r="1032" spans="28:37" x14ac:dyDescent="0.25">
      <c r="AB1032" t="s">
        <v>43</v>
      </c>
      <c r="AC1032">
        <v>35</v>
      </c>
      <c r="AD1032" t="s">
        <v>11</v>
      </c>
      <c r="AE1032">
        <v>0</v>
      </c>
      <c r="AF1032">
        <v>0</v>
      </c>
      <c r="AG1032">
        <v>106.4</v>
      </c>
      <c r="AH1032">
        <v>84</v>
      </c>
      <c r="AI1032">
        <v>18.09</v>
      </c>
      <c r="AJ1032">
        <v>1</v>
      </c>
      <c r="AK1032">
        <v>0</v>
      </c>
    </row>
    <row r="1033" spans="28:37" x14ac:dyDescent="0.25">
      <c r="AB1033" t="s">
        <v>38</v>
      </c>
      <c r="AC1033">
        <v>40</v>
      </c>
      <c r="AD1033" t="s">
        <v>16</v>
      </c>
      <c r="AE1033">
        <v>0</v>
      </c>
      <c r="AF1033">
        <v>0</v>
      </c>
      <c r="AG1033">
        <v>170.7</v>
      </c>
      <c r="AH1033">
        <v>101</v>
      </c>
      <c r="AI1033">
        <v>29.02</v>
      </c>
      <c r="AJ1033">
        <v>2</v>
      </c>
      <c r="AK1033">
        <v>0</v>
      </c>
    </row>
    <row r="1034" spans="28:37" x14ac:dyDescent="0.25">
      <c r="AB1034" t="s">
        <v>18</v>
      </c>
      <c r="AC1034">
        <v>36</v>
      </c>
      <c r="AD1034" t="s">
        <v>16</v>
      </c>
      <c r="AE1034">
        <v>1</v>
      </c>
      <c r="AF1034">
        <v>33</v>
      </c>
      <c r="AG1034">
        <v>184.5</v>
      </c>
      <c r="AH1034">
        <v>139</v>
      </c>
      <c r="AI1034">
        <v>31.37</v>
      </c>
      <c r="AJ1034">
        <v>0</v>
      </c>
      <c r="AK1034">
        <v>0</v>
      </c>
    </row>
    <row r="1035" spans="28:37" x14ac:dyDescent="0.25">
      <c r="AB1035" t="s">
        <v>58</v>
      </c>
      <c r="AC1035">
        <v>45</v>
      </c>
      <c r="AD1035" t="s">
        <v>16</v>
      </c>
      <c r="AE1035">
        <v>1</v>
      </c>
      <c r="AF1035">
        <v>37</v>
      </c>
      <c r="AG1035">
        <v>161.19999999999999</v>
      </c>
      <c r="AH1035">
        <v>109</v>
      </c>
      <c r="AI1035">
        <v>27.4</v>
      </c>
      <c r="AJ1035">
        <v>1</v>
      </c>
      <c r="AK1035">
        <v>0</v>
      </c>
    </row>
    <row r="1036" spans="28:37" x14ac:dyDescent="0.25">
      <c r="AB1036" t="s">
        <v>40</v>
      </c>
      <c r="AC1036">
        <v>37</v>
      </c>
      <c r="AD1036" t="s">
        <v>13</v>
      </c>
      <c r="AE1036">
        <v>0</v>
      </c>
      <c r="AF1036">
        <v>0</v>
      </c>
      <c r="AG1036">
        <v>84.9</v>
      </c>
      <c r="AH1036">
        <v>77</v>
      </c>
      <c r="AI1036">
        <v>14.43</v>
      </c>
      <c r="AJ1036">
        <v>2</v>
      </c>
      <c r="AK1036">
        <v>0</v>
      </c>
    </row>
    <row r="1037" spans="28:37" x14ac:dyDescent="0.25">
      <c r="AB1037" t="s">
        <v>39</v>
      </c>
      <c r="AC1037">
        <v>38</v>
      </c>
      <c r="AD1037" t="s">
        <v>16</v>
      </c>
      <c r="AE1037">
        <v>0</v>
      </c>
      <c r="AF1037">
        <v>0</v>
      </c>
      <c r="AG1037">
        <v>217.9</v>
      </c>
      <c r="AH1037">
        <v>71</v>
      </c>
      <c r="AI1037">
        <v>37.04</v>
      </c>
      <c r="AJ1037">
        <v>1</v>
      </c>
      <c r="AK1037">
        <v>0</v>
      </c>
    </row>
    <row r="1038" spans="28:37" x14ac:dyDescent="0.25">
      <c r="AB1038" t="s">
        <v>58</v>
      </c>
      <c r="AC1038">
        <v>34</v>
      </c>
      <c r="AD1038" t="s">
        <v>16</v>
      </c>
      <c r="AE1038">
        <v>0</v>
      </c>
      <c r="AF1038">
        <v>0</v>
      </c>
      <c r="AG1038">
        <v>243</v>
      </c>
      <c r="AH1038">
        <v>91</v>
      </c>
      <c r="AI1038">
        <v>41.31</v>
      </c>
      <c r="AJ1038">
        <v>0</v>
      </c>
      <c r="AK1038">
        <v>1</v>
      </c>
    </row>
    <row r="1039" spans="28:37" x14ac:dyDescent="0.25">
      <c r="AB1039" t="s">
        <v>60</v>
      </c>
      <c r="AC1039">
        <v>35</v>
      </c>
      <c r="AD1039" t="s">
        <v>16</v>
      </c>
      <c r="AE1039">
        <v>0</v>
      </c>
      <c r="AF1039">
        <v>0</v>
      </c>
      <c r="AG1039">
        <v>128.19999999999999</v>
      </c>
      <c r="AH1039">
        <v>71</v>
      </c>
      <c r="AI1039">
        <v>21.79</v>
      </c>
      <c r="AJ1039">
        <v>0</v>
      </c>
      <c r="AK1039">
        <v>0</v>
      </c>
    </row>
    <row r="1040" spans="28:37" x14ac:dyDescent="0.25">
      <c r="AB1040" t="s">
        <v>22</v>
      </c>
      <c r="AC1040">
        <v>46</v>
      </c>
      <c r="AD1040" t="s">
        <v>13</v>
      </c>
      <c r="AE1040">
        <v>0</v>
      </c>
      <c r="AF1040">
        <v>0</v>
      </c>
      <c r="AG1040">
        <v>126.3</v>
      </c>
      <c r="AH1040">
        <v>115</v>
      </c>
      <c r="AI1040">
        <v>21.47</v>
      </c>
      <c r="AJ1040">
        <v>2</v>
      </c>
      <c r="AK1040">
        <v>0</v>
      </c>
    </row>
    <row r="1041" spans="28:37" x14ac:dyDescent="0.25">
      <c r="AB1041" t="s">
        <v>30</v>
      </c>
      <c r="AC1041">
        <v>46</v>
      </c>
      <c r="AD1041" t="s">
        <v>16</v>
      </c>
      <c r="AE1041">
        <v>0</v>
      </c>
      <c r="AF1041">
        <v>0</v>
      </c>
      <c r="AG1041">
        <v>178.7</v>
      </c>
      <c r="AH1041">
        <v>56</v>
      </c>
      <c r="AI1041">
        <v>30.38</v>
      </c>
      <c r="AJ1041">
        <v>4</v>
      </c>
      <c r="AK1041">
        <v>0</v>
      </c>
    </row>
    <row r="1042" spans="28:37" x14ac:dyDescent="0.25">
      <c r="AB1042" t="s">
        <v>57</v>
      </c>
      <c r="AC1042">
        <v>39</v>
      </c>
      <c r="AD1042" t="s">
        <v>16</v>
      </c>
      <c r="AE1042">
        <v>0</v>
      </c>
      <c r="AF1042">
        <v>0</v>
      </c>
      <c r="AG1042">
        <v>159</v>
      </c>
      <c r="AH1042">
        <v>109</v>
      </c>
      <c r="AI1042">
        <v>27.03</v>
      </c>
      <c r="AJ1042">
        <v>0</v>
      </c>
      <c r="AK1042">
        <v>0</v>
      </c>
    </row>
    <row r="1043" spans="28:37" x14ac:dyDescent="0.25">
      <c r="AB1043" t="s">
        <v>25</v>
      </c>
      <c r="AC1043">
        <v>46</v>
      </c>
      <c r="AD1043" t="s">
        <v>16</v>
      </c>
      <c r="AE1043">
        <v>0</v>
      </c>
      <c r="AF1043">
        <v>0</v>
      </c>
      <c r="AG1043">
        <v>150.9</v>
      </c>
      <c r="AH1043">
        <v>79</v>
      </c>
      <c r="AI1043">
        <v>25.65</v>
      </c>
      <c r="AJ1043">
        <v>3</v>
      </c>
      <c r="AK1043">
        <v>0</v>
      </c>
    </row>
    <row r="1044" spans="28:37" x14ac:dyDescent="0.25">
      <c r="AB1044" t="s">
        <v>10</v>
      </c>
      <c r="AC1044">
        <v>37</v>
      </c>
      <c r="AD1044" t="s">
        <v>11</v>
      </c>
      <c r="AE1044">
        <v>1</v>
      </c>
      <c r="AF1044">
        <v>24</v>
      </c>
      <c r="AG1044">
        <v>219.9</v>
      </c>
      <c r="AH1044">
        <v>118</v>
      </c>
      <c r="AI1044">
        <v>37.380000000000003</v>
      </c>
      <c r="AJ1044">
        <v>3</v>
      </c>
      <c r="AK1044">
        <v>0</v>
      </c>
    </row>
    <row r="1045" spans="28:37" x14ac:dyDescent="0.25">
      <c r="AB1045" t="s">
        <v>27</v>
      </c>
      <c r="AC1045">
        <v>36</v>
      </c>
      <c r="AD1045" t="s">
        <v>11</v>
      </c>
      <c r="AE1045">
        <v>0</v>
      </c>
      <c r="AF1045">
        <v>0</v>
      </c>
      <c r="AG1045">
        <v>168</v>
      </c>
      <c r="AH1045">
        <v>116</v>
      </c>
      <c r="AI1045">
        <v>28.56</v>
      </c>
      <c r="AJ1045">
        <v>2</v>
      </c>
      <c r="AK1045">
        <v>0</v>
      </c>
    </row>
    <row r="1046" spans="28:37" x14ac:dyDescent="0.25">
      <c r="AB1046" t="s">
        <v>59</v>
      </c>
      <c r="AC1046">
        <v>31</v>
      </c>
      <c r="AD1046" t="s">
        <v>16</v>
      </c>
      <c r="AE1046">
        <v>1</v>
      </c>
      <c r="AF1046">
        <v>34</v>
      </c>
      <c r="AG1046">
        <v>162.1</v>
      </c>
      <c r="AH1046">
        <v>83</v>
      </c>
      <c r="AI1046">
        <v>27.56</v>
      </c>
      <c r="AJ1046">
        <v>4</v>
      </c>
      <c r="AK1046">
        <v>1</v>
      </c>
    </row>
    <row r="1047" spans="28:37" x14ac:dyDescent="0.25">
      <c r="AB1047" t="s">
        <v>14</v>
      </c>
      <c r="AC1047">
        <v>43</v>
      </c>
      <c r="AD1047" t="s">
        <v>16</v>
      </c>
      <c r="AE1047">
        <v>0</v>
      </c>
      <c r="AF1047">
        <v>0</v>
      </c>
      <c r="AG1047">
        <v>198.8</v>
      </c>
      <c r="AH1047">
        <v>107</v>
      </c>
      <c r="AI1047">
        <v>33.799999999999997</v>
      </c>
      <c r="AJ1047">
        <v>5</v>
      </c>
      <c r="AK1047">
        <v>0</v>
      </c>
    </row>
    <row r="1048" spans="28:37" x14ac:dyDescent="0.25">
      <c r="AB1048" t="s">
        <v>63</v>
      </c>
      <c r="AC1048">
        <v>45</v>
      </c>
      <c r="AD1048" t="s">
        <v>16</v>
      </c>
      <c r="AE1048">
        <v>0</v>
      </c>
      <c r="AF1048">
        <v>0</v>
      </c>
      <c r="AG1048">
        <v>256.8</v>
      </c>
      <c r="AH1048">
        <v>90</v>
      </c>
      <c r="AI1048">
        <v>43.66</v>
      </c>
      <c r="AJ1048">
        <v>3</v>
      </c>
      <c r="AK1048">
        <v>0</v>
      </c>
    </row>
    <row r="1049" spans="28:37" x14ac:dyDescent="0.25">
      <c r="AB1049" t="s">
        <v>46</v>
      </c>
      <c r="AC1049">
        <v>47</v>
      </c>
      <c r="AD1049" t="s">
        <v>13</v>
      </c>
      <c r="AE1049">
        <v>1</v>
      </c>
      <c r="AF1049">
        <v>38</v>
      </c>
      <c r="AG1049">
        <v>196.8</v>
      </c>
      <c r="AH1049">
        <v>92</v>
      </c>
      <c r="AI1049">
        <v>33.46</v>
      </c>
      <c r="AJ1049">
        <v>1</v>
      </c>
      <c r="AK1049">
        <v>0</v>
      </c>
    </row>
    <row r="1050" spans="28:37" x14ac:dyDescent="0.25">
      <c r="AB1050" t="s">
        <v>48</v>
      </c>
      <c r="AC1050">
        <v>38</v>
      </c>
      <c r="AD1050" t="s">
        <v>11</v>
      </c>
      <c r="AE1050">
        <v>0</v>
      </c>
      <c r="AF1050">
        <v>0</v>
      </c>
      <c r="AG1050">
        <v>140.1</v>
      </c>
      <c r="AH1050">
        <v>120</v>
      </c>
      <c r="AI1050">
        <v>23.82</v>
      </c>
      <c r="AJ1050">
        <v>2</v>
      </c>
      <c r="AK1050">
        <v>0</v>
      </c>
    </row>
    <row r="1051" spans="28:37" x14ac:dyDescent="0.25">
      <c r="AB1051" t="s">
        <v>48</v>
      </c>
      <c r="AC1051">
        <v>50</v>
      </c>
      <c r="AD1051" t="s">
        <v>11</v>
      </c>
      <c r="AE1051">
        <v>0</v>
      </c>
      <c r="AF1051">
        <v>0</v>
      </c>
      <c r="AG1051">
        <v>194.3</v>
      </c>
      <c r="AH1051">
        <v>83</v>
      </c>
      <c r="AI1051">
        <v>33.03</v>
      </c>
      <c r="AJ1051">
        <v>5</v>
      </c>
      <c r="AK1051">
        <v>0</v>
      </c>
    </row>
    <row r="1052" spans="28:37" x14ac:dyDescent="0.25">
      <c r="AB1052" t="s">
        <v>15</v>
      </c>
      <c r="AC1052">
        <v>40</v>
      </c>
      <c r="AD1052" t="s">
        <v>11</v>
      </c>
      <c r="AE1052">
        <v>0</v>
      </c>
      <c r="AF1052">
        <v>0</v>
      </c>
      <c r="AG1052">
        <v>117.6</v>
      </c>
      <c r="AH1052">
        <v>66</v>
      </c>
      <c r="AI1052">
        <v>19.989999999999998</v>
      </c>
      <c r="AJ1052">
        <v>1</v>
      </c>
      <c r="AK1052">
        <v>0</v>
      </c>
    </row>
    <row r="1053" spans="28:37" x14ac:dyDescent="0.25">
      <c r="AB1053" t="s">
        <v>61</v>
      </c>
      <c r="AC1053">
        <v>39</v>
      </c>
      <c r="AD1053" t="s">
        <v>11</v>
      </c>
      <c r="AE1053">
        <v>0</v>
      </c>
      <c r="AF1053">
        <v>0</v>
      </c>
      <c r="AG1053">
        <v>193.7</v>
      </c>
      <c r="AH1053">
        <v>108</v>
      </c>
      <c r="AI1053">
        <v>32.93</v>
      </c>
      <c r="AJ1053">
        <v>0</v>
      </c>
      <c r="AK1053">
        <v>0</v>
      </c>
    </row>
    <row r="1054" spans="28:37" x14ac:dyDescent="0.25">
      <c r="AB1054" t="s">
        <v>36</v>
      </c>
      <c r="AC1054">
        <v>41</v>
      </c>
      <c r="AD1054" t="s">
        <v>16</v>
      </c>
      <c r="AE1054">
        <v>0</v>
      </c>
      <c r="AF1054">
        <v>0</v>
      </c>
      <c r="AG1054">
        <v>243.1</v>
      </c>
      <c r="AH1054">
        <v>105</v>
      </c>
      <c r="AI1054">
        <v>41.33</v>
      </c>
      <c r="AJ1054">
        <v>2</v>
      </c>
      <c r="AK1054">
        <v>0</v>
      </c>
    </row>
    <row r="1055" spans="28:37" x14ac:dyDescent="0.25">
      <c r="AB1055" t="s">
        <v>50</v>
      </c>
      <c r="AC1055">
        <v>40</v>
      </c>
      <c r="AD1055" t="s">
        <v>11</v>
      </c>
      <c r="AE1055">
        <v>0</v>
      </c>
      <c r="AF1055">
        <v>0</v>
      </c>
      <c r="AG1055">
        <v>145.4</v>
      </c>
      <c r="AH1055">
        <v>132</v>
      </c>
      <c r="AI1055">
        <v>24.72</v>
      </c>
      <c r="AJ1055">
        <v>1</v>
      </c>
      <c r="AK1055">
        <v>0</v>
      </c>
    </row>
    <row r="1056" spans="28:37" x14ac:dyDescent="0.25">
      <c r="AB1056" t="s">
        <v>54</v>
      </c>
      <c r="AC1056">
        <v>42</v>
      </c>
      <c r="AD1056" t="s">
        <v>16</v>
      </c>
      <c r="AE1056">
        <v>0</v>
      </c>
      <c r="AF1056">
        <v>0</v>
      </c>
      <c r="AG1056">
        <v>229.3</v>
      </c>
      <c r="AH1056">
        <v>93</v>
      </c>
      <c r="AI1056">
        <v>38.979999999999997</v>
      </c>
      <c r="AJ1056">
        <v>2</v>
      </c>
      <c r="AK1056">
        <v>0</v>
      </c>
    </row>
    <row r="1057" spans="28:37" x14ac:dyDescent="0.25">
      <c r="AB1057" t="s">
        <v>48</v>
      </c>
      <c r="AC1057">
        <v>27</v>
      </c>
      <c r="AD1057" t="s">
        <v>16</v>
      </c>
      <c r="AE1057">
        <v>1</v>
      </c>
      <c r="AF1057">
        <v>33</v>
      </c>
      <c r="AG1057">
        <v>186.4</v>
      </c>
      <c r="AH1057">
        <v>84</v>
      </c>
      <c r="AI1057">
        <v>31.69</v>
      </c>
      <c r="AJ1057">
        <v>2</v>
      </c>
      <c r="AK1057">
        <v>1</v>
      </c>
    </row>
    <row r="1058" spans="28:37" x14ac:dyDescent="0.25">
      <c r="AB1058" t="s">
        <v>34</v>
      </c>
      <c r="AC1058">
        <v>41</v>
      </c>
      <c r="AD1058" t="s">
        <v>11</v>
      </c>
      <c r="AE1058">
        <v>0</v>
      </c>
      <c r="AF1058">
        <v>0</v>
      </c>
      <c r="AG1058">
        <v>76.099999999999994</v>
      </c>
      <c r="AH1058">
        <v>121</v>
      </c>
      <c r="AI1058">
        <v>12.94</v>
      </c>
      <c r="AJ1058">
        <v>0</v>
      </c>
      <c r="AK1058">
        <v>0</v>
      </c>
    </row>
    <row r="1059" spans="28:37" x14ac:dyDescent="0.25">
      <c r="AB1059" t="s">
        <v>59</v>
      </c>
      <c r="AC1059">
        <v>38</v>
      </c>
      <c r="AD1059" t="s">
        <v>11</v>
      </c>
      <c r="AE1059">
        <v>0</v>
      </c>
      <c r="AF1059">
        <v>0</v>
      </c>
      <c r="AG1059">
        <v>162.80000000000001</v>
      </c>
      <c r="AH1059">
        <v>65</v>
      </c>
      <c r="AI1059">
        <v>27.68</v>
      </c>
      <c r="AJ1059">
        <v>2</v>
      </c>
      <c r="AK1059">
        <v>0</v>
      </c>
    </row>
    <row r="1060" spans="28:37" x14ac:dyDescent="0.25">
      <c r="AB1060" t="s">
        <v>43</v>
      </c>
      <c r="AC1060">
        <v>39</v>
      </c>
      <c r="AD1060" t="s">
        <v>11</v>
      </c>
      <c r="AE1060">
        <v>0</v>
      </c>
      <c r="AF1060">
        <v>0</v>
      </c>
      <c r="AG1060">
        <v>182.3</v>
      </c>
      <c r="AH1060">
        <v>115</v>
      </c>
      <c r="AI1060">
        <v>30.99</v>
      </c>
      <c r="AJ1060">
        <v>1</v>
      </c>
      <c r="AK1060">
        <v>0</v>
      </c>
    </row>
    <row r="1061" spans="28:37" x14ac:dyDescent="0.25">
      <c r="AB1061" t="s">
        <v>21</v>
      </c>
      <c r="AC1061">
        <v>38</v>
      </c>
      <c r="AD1061" t="s">
        <v>16</v>
      </c>
      <c r="AE1061">
        <v>0</v>
      </c>
      <c r="AF1061">
        <v>0</v>
      </c>
      <c r="AG1061">
        <v>194.4</v>
      </c>
      <c r="AH1061">
        <v>83</v>
      </c>
      <c r="AI1061">
        <v>33.049999999999997</v>
      </c>
      <c r="AJ1061">
        <v>2</v>
      </c>
      <c r="AK1061">
        <v>0</v>
      </c>
    </row>
    <row r="1062" spans="28:37" x14ac:dyDescent="0.25">
      <c r="AB1062" t="s">
        <v>34</v>
      </c>
      <c r="AC1062">
        <v>42</v>
      </c>
      <c r="AD1062" t="s">
        <v>13</v>
      </c>
      <c r="AE1062">
        <v>1</v>
      </c>
      <c r="AF1062">
        <v>20</v>
      </c>
      <c r="AG1062">
        <v>189.3</v>
      </c>
      <c r="AH1062">
        <v>95</v>
      </c>
      <c r="AI1062">
        <v>32.18</v>
      </c>
      <c r="AJ1062">
        <v>2</v>
      </c>
      <c r="AK1062">
        <v>0</v>
      </c>
    </row>
    <row r="1063" spans="28:37" x14ac:dyDescent="0.25">
      <c r="AB1063" t="s">
        <v>35</v>
      </c>
      <c r="AC1063">
        <v>34</v>
      </c>
      <c r="AD1063" t="s">
        <v>11</v>
      </c>
      <c r="AE1063">
        <v>1</v>
      </c>
      <c r="AF1063">
        <v>22</v>
      </c>
      <c r="AG1063">
        <v>160.1</v>
      </c>
      <c r="AH1063">
        <v>107</v>
      </c>
      <c r="AI1063">
        <v>27.22</v>
      </c>
      <c r="AJ1063">
        <v>3</v>
      </c>
      <c r="AK1063">
        <v>0</v>
      </c>
    </row>
    <row r="1064" spans="28:37" x14ac:dyDescent="0.25">
      <c r="AB1064" t="s">
        <v>46</v>
      </c>
      <c r="AC1064">
        <v>44</v>
      </c>
      <c r="AD1064" t="s">
        <v>16</v>
      </c>
      <c r="AE1064">
        <v>0</v>
      </c>
      <c r="AF1064">
        <v>0</v>
      </c>
      <c r="AG1064">
        <v>145</v>
      </c>
      <c r="AH1064">
        <v>76</v>
      </c>
      <c r="AI1064">
        <v>24.65</v>
      </c>
      <c r="AJ1064">
        <v>3</v>
      </c>
      <c r="AK1064">
        <v>0</v>
      </c>
    </row>
    <row r="1065" spans="28:37" x14ac:dyDescent="0.25">
      <c r="AB1065" t="s">
        <v>30</v>
      </c>
      <c r="AC1065">
        <v>43</v>
      </c>
      <c r="AD1065" t="s">
        <v>11</v>
      </c>
      <c r="AE1065">
        <v>0</v>
      </c>
      <c r="AF1065">
        <v>0</v>
      </c>
      <c r="AG1065">
        <v>220.7</v>
      </c>
      <c r="AH1065">
        <v>105</v>
      </c>
      <c r="AI1065">
        <v>37.520000000000003</v>
      </c>
      <c r="AJ1065">
        <v>4</v>
      </c>
      <c r="AK1065">
        <v>0</v>
      </c>
    </row>
    <row r="1066" spans="28:37" x14ac:dyDescent="0.25">
      <c r="AB1066" t="s">
        <v>15</v>
      </c>
      <c r="AC1066">
        <v>28</v>
      </c>
      <c r="AD1066" t="s">
        <v>13</v>
      </c>
      <c r="AE1066">
        <v>1</v>
      </c>
      <c r="AF1066">
        <v>31</v>
      </c>
      <c r="AG1066">
        <v>224.7</v>
      </c>
      <c r="AH1066">
        <v>69</v>
      </c>
      <c r="AI1066">
        <v>38.200000000000003</v>
      </c>
      <c r="AJ1066">
        <v>1</v>
      </c>
      <c r="AK1066">
        <v>1</v>
      </c>
    </row>
    <row r="1067" spans="28:37" x14ac:dyDescent="0.25">
      <c r="AB1067" t="s">
        <v>59</v>
      </c>
      <c r="AC1067">
        <v>47</v>
      </c>
      <c r="AD1067" t="s">
        <v>13</v>
      </c>
      <c r="AE1067">
        <v>0</v>
      </c>
      <c r="AF1067">
        <v>0</v>
      </c>
      <c r="AG1067">
        <v>147</v>
      </c>
      <c r="AH1067">
        <v>79</v>
      </c>
      <c r="AI1067">
        <v>24.99</v>
      </c>
      <c r="AJ1067">
        <v>1</v>
      </c>
      <c r="AK1067">
        <v>0</v>
      </c>
    </row>
    <row r="1068" spans="28:37" x14ac:dyDescent="0.25">
      <c r="AB1068" t="s">
        <v>32</v>
      </c>
      <c r="AC1068">
        <v>44</v>
      </c>
      <c r="AD1068" t="s">
        <v>11</v>
      </c>
      <c r="AE1068">
        <v>1</v>
      </c>
      <c r="AF1068">
        <v>39</v>
      </c>
      <c r="AG1068">
        <v>260.8</v>
      </c>
      <c r="AH1068">
        <v>130</v>
      </c>
      <c r="AI1068">
        <v>44.34</v>
      </c>
      <c r="AJ1068">
        <v>1</v>
      </c>
      <c r="AK1068">
        <v>0</v>
      </c>
    </row>
    <row r="1069" spans="28:37" x14ac:dyDescent="0.25">
      <c r="AB1069" t="s">
        <v>22</v>
      </c>
      <c r="AC1069">
        <v>44</v>
      </c>
      <c r="AD1069" t="s">
        <v>11</v>
      </c>
      <c r="AE1069">
        <v>0</v>
      </c>
      <c r="AF1069">
        <v>0</v>
      </c>
      <c r="AG1069">
        <v>155.4</v>
      </c>
      <c r="AH1069">
        <v>127</v>
      </c>
      <c r="AI1069">
        <v>26.42</v>
      </c>
      <c r="AJ1069">
        <v>0</v>
      </c>
      <c r="AK1069">
        <v>0</v>
      </c>
    </row>
    <row r="1070" spans="28:37" x14ac:dyDescent="0.25">
      <c r="AB1070" t="s">
        <v>20</v>
      </c>
      <c r="AC1070">
        <v>37</v>
      </c>
      <c r="AD1070" t="s">
        <v>11</v>
      </c>
      <c r="AE1070">
        <v>0</v>
      </c>
      <c r="AF1070">
        <v>0</v>
      </c>
      <c r="AG1070">
        <v>166.2</v>
      </c>
      <c r="AH1070">
        <v>112</v>
      </c>
      <c r="AI1070">
        <v>28.25</v>
      </c>
      <c r="AJ1070">
        <v>1</v>
      </c>
      <c r="AK1070">
        <v>0</v>
      </c>
    </row>
    <row r="1071" spans="28:37" x14ac:dyDescent="0.25">
      <c r="AB1071" t="s">
        <v>12</v>
      </c>
      <c r="AC1071">
        <v>38</v>
      </c>
      <c r="AD1071" t="s">
        <v>11</v>
      </c>
      <c r="AE1071">
        <v>0</v>
      </c>
      <c r="AF1071">
        <v>0</v>
      </c>
      <c r="AG1071">
        <v>211.8</v>
      </c>
      <c r="AH1071">
        <v>115</v>
      </c>
      <c r="AI1071">
        <v>36.01</v>
      </c>
      <c r="AJ1071">
        <v>0</v>
      </c>
      <c r="AK1071">
        <v>0</v>
      </c>
    </row>
    <row r="1072" spans="28:37" x14ac:dyDescent="0.25">
      <c r="AB1072" t="s">
        <v>23</v>
      </c>
      <c r="AC1072">
        <v>33</v>
      </c>
      <c r="AD1072" t="s">
        <v>11</v>
      </c>
      <c r="AE1072">
        <v>0</v>
      </c>
      <c r="AF1072">
        <v>0</v>
      </c>
      <c r="AG1072">
        <v>162.69999999999999</v>
      </c>
      <c r="AH1072">
        <v>102</v>
      </c>
      <c r="AI1072">
        <v>27.66</v>
      </c>
      <c r="AJ1072">
        <v>0</v>
      </c>
      <c r="AK1072">
        <v>0</v>
      </c>
    </row>
    <row r="1073" spans="28:37" x14ac:dyDescent="0.25">
      <c r="AB1073" t="s">
        <v>63</v>
      </c>
      <c r="AC1073">
        <v>42</v>
      </c>
      <c r="AD1073" t="s">
        <v>13</v>
      </c>
      <c r="AE1073">
        <v>1</v>
      </c>
      <c r="AF1073">
        <v>37</v>
      </c>
      <c r="AG1073">
        <v>237.1</v>
      </c>
      <c r="AH1073">
        <v>76</v>
      </c>
      <c r="AI1073">
        <v>40.31</v>
      </c>
      <c r="AJ1073">
        <v>1</v>
      </c>
      <c r="AK1073">
        <v>0</v>
      </c>
    </row>
    <row r="1074" spans="28:37" x14ac:dyDescent="0.25">
      <c r="AB1074" t="s">
        <v>41</v>
      </c>
      <c r="AC1074">
        <v>38</v>
      </c>
      <c r="AD1074" t="s">
        <v>13</v>
      </c>
      <c r="AE1074">
        <v>0</v>
      </c>
      <c r="AF1074">
        <v>0</v>
      </c>
      <c r="AG1074">
        <v>166.2</v>
      </c>
      <c r="AH1074">
        <v>102</v>
      </c>
      <c r="AI1074">
        <v>28.25</v>
      </c>
      <c r="AJ1074">
        <v>4</v>
      </c>
      <c r="AK1074">
        <v>0</v>
      </c>
    </row>
    <row r="1075" spans="28:37" x14ac:dyDescent="0.25">
      <c r="AB1075" t="s">
        <v>23</v>
      </c>
      <c r="AC1075">
        <v>22</v>
      </c>
      <c r="AD1075" t="s">
        <v>11</v>
      </c>
      <c r="AE1075">
        <v>0</v>
      </c>
      <c r="AF1075">
        <v>0</v>
      </c>
      <c r="AG1075">
        <v>121.7</v>
      </c>
      <c r="AH1075">
        <v>48</v>
      </c>
      <c r="AI1075">
        <v>20.69</v>
      </c>
      <c r="AJ1075">
        <v>6</v>
      </c>
      <c r="AK1075">
        <v>1</v>
      </c>
    </row>
    <row r="1076" spans="28:37" x14ac:dyDescent="0.25">
      <c r="AB1076" t="s">
        <v>56</v>
      </c>
      <c r="AC1076">
        <v>32</v>
      </c>
      <c r="AD1076" t="s">
        <v>16</v>
      </c>
      <c r="AE1076">
        <v>0</v>
      </c>
      <c r="AF1076">
        <v>0</v>
      </c>
      <c r="AG1076">
        <v>176.4</v>
      </c>
      <c r="AH1076">
        <v>62</v>
      </c>
      <c r="AI1076">
        <v>29.99</v>
      </c>
      <c r="AJ1076">
        <v>0</v>
      </c>
      <c r="AK1076">
        <v>0</v>
      </c>
    </row>
    <row r="1077" spans="28:37" x14ac:dyDescent="0.25">
      <c r="AB1077" t="s">
        <v>50</v>
      </c>
      <c r="AC1077">
        <v>42</v>
      </c>
      <c r="AD1077" t="s">
        <v>16</v>
      </c>
      <c r="AE1077">
        <v>1</v>
      </c>
      <c r="AF1077">
        <v>27</v>
      </c>
      <c r="AG1077">
        <v>67.400000000000006</v>
      </c>
      <c r="AH1077">
        <v>116</v>
      </c>
      <c r="AI1077">
        <v>11.46</v>
      </c>
      <c r="AJ1077">
        <v>2</v>
      </c>
      <c r="AK1077">
        <v>0</v>
      </c>
    </row>
    <row r="1078" spans="28:37" x14ac:dyDescent="0.25">
      <c r="AB1078" t="s">
        <v>41</v>
      </c>
      <c r="AC1078">
        <v>29</v>
      </c>
      <c r="AD1078" t="s">
        <v>11</v>
      </c>
      <c r="AE1078">
        <v>0</v>
      </c>
      <c r="AF1078">
        <v>0</v>
      </c>
      <c r="AG1078">
        <v>229.7</v>
      </c>
      <c r="AH1078">
        <v>129</v>
      </c>
      <c r="AI1078">
        <v>39.049999999999997</v>
      </c>
      <c r="AJ1078">
        <v>1</v>
      </c>
      <c r="AK1078">
        <v>1</v>
      </c>
    </row>
    <row r="1079" spans="28:37" x14ac:dyDescent="0.25">
      <c r="AB1079" t="s">
        <v>28</v>
      </c>
      <c r="AC1079">
        <v>45</v>
      </c>
      <c r="AD1079" t="s">
        <v>11</v>
      </c>
      <c r="AE1079">
        <v>1</v>
      </c>
      <c r="AF1079">
        <v>24</v>
      </c>
      <c r="AG1079">
        <v>176</v>
      </c>
      <c r="AH1079">
        <v>118</v>
      </c>
      <c r="AI1079">
        <v>29.92</v>
      </c>
      <c r="AJ1079">
        <v>1</v>
      </c>
      <c r="AK1079">
        <v>0</v>
      </c>
    </row>
    <row r="1080" spans="28:37" x14ac:dyDescent="0.25">
      <c r="AB1080" t="s">
        <v>24</v>
      </c>
      <c r="AC1080">
        <v>20</v>
      </c>
      <c r="AD1080" t="s">
        <v>13</v>
      </c>
      <c r="AE1080">
        <v>0</v>
      </c>
      <c r="AF1080">
        <v>0</v>
      </c>
      <c r="AG1080">
        <v>247.7</v>
      </c>
      <c r="AH1080">
        <v>77</v>
      </c>
      <c r="AI1080">
        <v>42.11</v>
      </c>
      <c r="AJ1080">
        <v>0</v>
      </c>
      <c r="AK1080">
        <v>1</v>
      </c>
    </row>
    <row r="1081" spans="28:37" x14ac:dyDescent="0.25">
      <c r="AB1081" t="s">
        <v>58</v>
      </c>
      <c r="AC1081">
        <v>38</v>
      </c>
      <c r="AD1081" t="s">
        <v>16</v>
      </c>
      <c r="AE1081">
        <v>0</v>
      </c>
      <c r="AF1081">
        <v>0</v>
      </c>
      <c r="AG1081">
        <v>115.4</v>
      </c>
      <c r="AH1081">
        <v>90</v>
      </c>
      <c r="AI1081">
        <v>19.62</v>
      </c>
      <c r="AJ1081">
        <v>2</v>
      </c>
      <c r="AK1081">
        <v>0</v>
      </c>
    </row>
    <row r="1082" spans="28:37" x14ac:dyDescent="0.25">
      <c r="AB1082" t="s">
        <v>46</v>
      </c>
      <c r="AC1082">
        <v>26</v>
      </c>
      <c r="AD1082" t="s">
        <v>16</v>
      </c>
      <c r="AE1082">
        <v>0</v>
      </c>
      <c r="AF1082">
        <v>0</v>
      </c>
      <c r="AG1082">
        <v>112.2</v>
      </c>
      <c r="AH1082">
        <v>95</v>
      </c>
      <c r="AI1082">
        <v>19.07</v>
      </c>
      <c r="AJ1082">
        <v>0</v>
      </c>
      <c r="AK1082">
        <v>1</v>
      </c>
    </row>
    <row r="1083" spans="28:37" x14ac:dyDescent="0.25">
      <c r="AB1083" t="s">
        <v>48</v>
      </c>
      <c r="AC1083">
        <v>39</v>
      </c>
      <c r="AD1083" t="s">
        <v>13</v>
      </c>
      <c r="AE1083">
        <v>0</v>
      </c>
      <c r="AF1083">
        <v>0</v>
      </c>
      <c r="AG1083">
        <v>162.6</v>
      </c>
      <c r="AH1083">
        <v>138</v>
      </c>
      <c r="AI1083">
        <v>27.64</v>
      </c>
      <c r="AJ1083">
        <v>0</v>
      </c>
      <c r="AK1083">
        <v>0</v>
      </c>
    </row>
    <row r="1084" spans="28:37" x14ac:dyDescent="0.25">
      <c r="AB1084" t="s">
        <v>21</v>
      </c>
      <c r="AC1084">
        <v>34</v>
      </c>
      <c r="AD1084" t="s">
        <v>11</v>
      </c>
      <c r="AE1084">
        <v>0</v>
      </c>
      <c r="AF1084">
        <v>0</v>
      </c>
      <c r="AG1084">
        <v>229.4</v>
      </c>
      <c r="AH1084">
        <v>107</v>
      </c>
      <c r="AI1084">
        <v>39</v>
      </c>
      <c r="AJ1084">
        <v>4</v>
      </c>
      <c r="AK1084">
        <v>0</v>
      </c>
    </row>
    <row r="1085" spans="28:37" x14ac:dyDescent="0.25">
      <c r="AB1085" t="s">
        <v>43</v>
      </c>
      <c r="AC1085">
        <v>34</v>
      </c>
      <c r="AD1085" t="s">
        <v>11</v>
      </c>
      <c r="AE1085">
        <v>0</v>
      </c>
      <c r="AF1085">
        <v>0</v>
      </c>
      <c r="AG1085">
        <v>139.6</v>
      </c>
      <c r="AH1085">
        <v>96</v>
      </c>
      <c r="AI1085">
        <v>23.73</v>
      </c>
      <c r="AJ1085">
        <v>2</v>
      </c>
      <c r="AK1085">
        <v>0</v>
      </c>
    </row>
    <row r="1086" spans="28:37" x14ac:dyDescent="0.25">
      <c r="AB1086" t="s">
        <v>40</v>
      </c>
      <c r="AC1086">
        <v>32</v>
      </c>
      <c r="AD1086" t="s">
        <v>11</v>
      </c>
      <c r="AE1086">
        <v>0</v>
      </c>
      <c r="AF1086">
        <v>0</v>
      </c>
      <c r="AG1086">
        <v>263.8</v>
      </c>
      <c r="AH1086">
        <v>66</v>
      </c>
      <c r="AI1086">
        <v>44.85</v>
      </c>
      <c r="AJ1086">
        <v>5</v>
      </c>
      <c r="AK1086">
        <v>1</v>
      </c>
    </row>
    <row r="1087" spans="28:37" x14ac:dyDescent="0.25">
      <c r="AB1087" t="s">
        <v>60</v>
      </c>
      <c r="AC1087">
        <v>40</v>
      </c>
      <c r="AD1087" t="s">
        <v>11</v>
      </c>
      <c r="AE1087">
        <v>1</v>
      </c>
      <c r="AF1087">
        <v>14</v>
      </c>
      <c r="AG1087">
        <v>114.3</v>
      </c>
      <c r="AH1087">
        <v>132</v>
      </c>
      <c r="AI1087">
        <v>19.43</v>
      </c>
      <c r="AJ1087">
        <v>1</v>
      </c>
      <c r="AK1087">
        <v>0</v>
      </c>
    </row>
    <row r="1088" spans="28:37" x14ac:dyDescent="0.25">
      <c r="AB1088" t="s">
        <v>10</v>
      </c>
      <c r="AC1088">
        <v>49</v>
      </c>
      <c r="AD1088" t="s">
        <v>13</v>
      </c>
      <c r="AE1088">
        <v>0</v>
      </c>
      <c r="AF1088">
        <v>0</v>
      </c>
      <c r="AG1088">
        <v>196.3</v>
      </c>
      <c r="AH1088">
        <v>108</v>
      </c>
      <c r="AI1088">
        <v>33.369999999999997</v>
      </c>
      <c r="AJ1088">
        <v>2</v>
      </c>
      <c r="AK1088">
        <v>0</v>
      </c>
    </row>
    <row r="1089" spans="28:37" x14ac:dyDescent="0.25">
      <c r="AB1089" t="s">
        <v>15</v>
      </c>
      <c r="AC1089">
        <v>45</v>
      </c>
      <c r="AD1089" t="s">
        <v>16</v>
      </c>
      <c r="AE1089">
        <v>0</v>
      </c>
      <c r="AF1089">
        <v>0</v>
      </c>
      <c r="AG1089">
        <v>253.2</v>
      </c>
      <c r="AH1089">
        <v>95</v>
      </c>
      <c r="AI1089">
        <v>43.04</v>
      </c>
      <c r="AJ1089">
        <v>1</v>
      </c>
      <c r="AK1089">
        <v>0</v>
      </c>
    </row>
    <row r="1090" spans="28:37" x14ac:dyDescent="0.25">
      <c r="AB1090" t="s">
        <v>40</v>
      </c>
      <c r="AC1090">
        <v>37</v>
      </c>
      <c r="AD1090" t="s">
        <v>13</v>
      </c>
      <c r="AE1090">
        <v>0</v>
      </c>
      <c r="AF1090">
        <v>0</v>
      </c>
      <c r="AG1090">
        <v>98</v>
      </c>
      <c r="AH1090">
        <v>99</v>
      </c>
      <c r="AI1090">
        <v>16.66</v>
      </c>
      <c r="AJ1090">
        <v>0</v>
      </c>
      <c r="AK1090">
        <v>0</v>
      </c>
    </row>
    <row r="1091" spans="28:37" x14ac:dyDescent="0.25">
      <c r="AB1091" t="s">
        <v>44</v>
      </c>
      <c r="AC1091">
        <v>40</v>
      </c>
      <c r="AD1091" t="s">
        <v>13</v>
      </c>
      <c r="AE1091">
        <v>0</v>
      </c>
      <c r="AF1091">
        <v>0</v>
      </c>
      <c r="AG1091">
        <v>249.4</v>
      </c>
      <c r="AH1091">
        <v>118</v>
      </c>
      <c r="AI1091">
        <v>42.4</v>
      </c>
      <c r="AJ1091">
        <v>0</v>
      </c>
      <c r="AK1091">
        <v>0</v>
      </c>
    </row>
    <row r="1092" spans="28:37" x14ac:dyDescent="0.25">
      <c r="AB1092" t="s">
        <v>19</v>
      </c>
      <c r="AC1092">
        <v>42</v>
      </c>
      <c r="AD1092" t="s">
        <v>11</v>
      </c>
      <c r="AE1092">
        <v>1</v>
      </c>
      <c r="AF1092">
        <v>30</v>
      </c>
      <c r="AG1092">
        <v>129.6</v>
      </c>
      <c r="AH1092">
        <v>107</v>
      </c>
      <c r="AI1092">
        <v>22.03</v>
      </c>
      <c r="AJ1092">
        <v>1</v>
      </c>
      <c r="AK1092">
        <v>0</v>
      </c>
    </row>
    <row r="1093" spans="28:37" x14ac:dyDescent="0.25">
      <c r="AB1093" t="s">
        <v>52</v>
      </c>
      <c r="AC1093">
        <v>38</v>
      </c>
      <c r="AD1093" t="s">
        <v>11</v>
      </c>
      <c r="AE1093">
        <v>0</v>
      </c>
      <c r="AF1093">
        <v>0</v>
      </c>
      <c r="AG1093">
        <v>221.3</v>
      </c>
      <c r="AH1093">
        <v>106</v>
      </c>
      <c r="AI1093">
        <v>37.619999999999997</v>
      </c>
      <c r="AJ1093">
        <v>0</v>
      </c>
      <c r="AK1093">
        <v>0</v>
      </c>
    </row>
    <row r="1094" spans="28:37" x14ac:dyDescent="0.25">
      <c r="AB1094" t="s">
        <v>25</v>
      </c>
      <c r="AC1094">
        <v>40</v>
      </c>
      <c r="AD1094" t="s">
        <v>11</v>
      </c>
      <c r="AE1094">
        <v>0</v>
      </c>
      <c r="AF1094">
        <v>0</v>
      </c>
      <c r="AG1094">
        <v>220.7</v>
      </c>
      <c r="AH1094">
        <v>106</v>
      </c>
      <c r="AI1094">
        <v>37.520000000000003</v>
      </c>
      <c r="AJ1094">
        <v>1</v>
      </c>
      <c r="AK1094">
        <v>0</v>
      </c>
    </row>
    <row r="1095" spans="28:37" x14ac:dyDescent="0.25">
      <c r="AB1095" t="s">
        <v>40</v>
      </c>
      <c r="AC1095">
        <v>39</v>
      </c>
      <c r="AD1095" t="s">
        <v>13</v>
      </c>
      <c r="AE1095">
        <v>0</v>
      </c>
      <c r="AF1095">
        <v>0</v>
      </c>
      <c r="AG1095">
        <v>87.6</v>
      </c>
      <c r="AH1095">
        <v>76</v>
      </c>
      <c r="AI1095">
        <v>14.89</v>
      </c>
      <c r="AJ1095">
        <v>1</v>
      </c>
      <c r="AK1095">
        <v>0</v>
      </c>
    </row>
    <row r="1096" spans="28:37" x14ac:dyDescent="0.25">
      <c r="AB1096" t="s">
        <v>36</v>
      </c>
      <c r="AC1096">
        <v>37</v>
      </c>
      <c r="AD1096" t="s">
        <v>13</v>
      </c>
      <c r="AE1096">
        <v>0</v>
      </c>
      <c r="AF1096">
        <v>0</v>
      </c>
      <c r="AG1096">
        <v>203.6</v>
      </c>
      <c r="AH1096">
        <v>61</v>
      </c>
      <c r="AI1096">
        <v>34.61</v>
      </c>
      <c r="AJ1096">
        <v>0</v>
      </c>
      <c r="AK1096">
        <v>0</v>
      </c>
    </row>
    <row r="1097" spans="28:37" x14ac:dyDescent="0.25">
      <c r="AB1097" t="s">
        <v>54</v>
      </c>
      <c r="AC1097">
        <v>44</v>
      </c>
      <c r="AD1097" t="s">
        <v>11</v>
      </c>
      <c r="AE1097">
        <v>0</v>
      </c>
      <c r="AF1097">
        <v>0</v>
      </c>
      <c r="AG1097">
        <v>213.6</v>
      </c>
      <c r="AH1097">
        <v>110</v>
      </c>
      <c r="AI1097">
        <v>36.31</v>
      </c>
      <c r="AJ1097">
        <v>2</v>
      </c>
      <c r="AK1097">
        <v>0</v>
      </c>
    </row>
    <row r="1098" spans="28:37" x14ac:dyDescent="0.25">
      <c r="AB1098" t="s">
        <v>33</v>
      </c>
      <c r="AC1098">
        <v>44</v>
      </c>
      <c r="AD1098" t="s">
        <v>11</v>
      </c>
      <c r="AE1098">
        <v>1</v>
      </c>
      <c r="AF1098">
        <v>31</v>
      </c>
      <c r="AG1098">
        <v>181.6</v>
      </c>
      <c r="AH1098">
        <v>112</v>
      </c>
      <c r="AI1098">
        <v>30.87</v>
      </c>
      <c r="AJ1098">
        <v>2</v>
      </c>
      <c r="AK1098">
        <v>0</v>
      </c>
    </row>
    <row r="1099" spans="28:37" x14ac:dyDescent="0.25">
      <c r="AB1099" t="s">
        <v>30</v>
      </c>
      <c r="AC1099">
        <v>31</v>
      </c>
      <c r="AD1099" t="s">
        <v>16</v>
      </c>
      <c r="AE1099">
        <v>1</v>
      </c>
      <c r="AF1099">
        <v>22</v>
      </c>
      <c r="AG1099">
        <v>215.4</v>
      </c>
      <c r="AH1099">
        <v>123</v>
      </c>
      <c r="AI1099">
        <v>36.619999999999997</v>
      </c>
      <c r="AJ1099">
        <v>1</v>
      </c>
      <c r="AK1099">
        <v>0</v>
      </c>
    </row>
    <row r="1100" spans="28:37" x14ac:dyDescent="0.25">
      <c r="AB1100" t="s">
        <v>22</v>
      </c>
      <c r="AC1100">
        <v>44</v>
      </c>
      <c r="AD1100" t="s">
        <v>16</v>
      </c>
      <c r="AE1100">
        <v>0</v>
      </c>
      <c r="AF1100">
        <v>0</v>
      </c>
      <c r="AG1100">
        <v>199.2</v>
      </c>
      <c r="AH1100">
        <v>111</v>
      </c>
      <c r="AI1100">
        <v>33.86</v>
      </c>
      <c r="AJ1100">
        <v>3</v>
      </c>
      <c r="AK1100">
        <v>0</v>
      </c>
    </row>
    <row r="1101" spans="28:37" x14ac:dyDescent="0.25">
      <c r="AB1101" t="s">
        <v>62</v>
      </c>
      <c r="AC1101">
        <v>32</v>
      </c>
      <c r="AD1101" t="s">
        <v>11</v>
      </c>
      <c r="AE1101">
        <v>0</v>
      </c>
      <c r="AF1101">
        <v>0</v>
      </c>
      <c r="AG1101">
        <v>115</v>
      </c>
      <c r="AH1101">
        <v>130</v>
      </c>
      <c r="AI1101">
        <v>19.55</v>
      </c>
      <c r="AJ1101">
        <v>3</v>
      </c>
      <c r="AK1101">
        <v>0</v>
      </c>
    </row>
    <row r="1102" spans="28:37" x14ac:dyDescent="0.25">
      <c r="AB1102" t="s">
        <v>47</v>
      </c>
      <c r="AC1102">
        <v>41</v>
      </c>
      <c r="AD1102" t="s">
        <v>13</v>
      </c>
      <c r="AE1102">
        <v>0</v>
      </c>
      <c r="AF1102">
        <v>0</v>
      </c>
      <c r="AG1102">
        <v>270.5</v>
      </c>
      <c r="AH1102">
        <v>69</v>
      </c>
      <c r="AI1102">
        <v>45.99</v>
      </c>
      <c r="AJ1102">
        <v>1</v>
      </c>
      <c r="AK1102">
        <v>1</v>
      </c>
    </row>
    <row r="1103" spans="28:37" x14ac:dyDescent="0.25">
      <c r="AB1103" t="s">
        <v>26</v>
      </c>
      <c r="AC1103">
        <v>38</v>
      </c>
      <c r="AD1103" t="s">
        <v>11</v>
      </c>
      <c r="AE1103">
        <v>0</v>
      </c>
      <c r="AF1103">
        <v>0</v>
      </c>
      <c r="AG1103">
        <v>222.2</v>
      </c>
      <c r="AH1103">
        <v>127</v>
      </c>
      <c r="AI1103">
        <v>37.770000000000003</v>
      </c>
      <c r="AJ1103">
        <v>1</v>
      </c>
      <c r="AK1103">
        <v>0</v>
      </c>
    </row>
    <row r="1104" spans="28:37" x14ac:dyDescent="0.25">
      <c r="AB1104" t="s">
        <v>29</v>
      </c>
      <c r="AC1104">
        <v>38</v>
      </c>
      <c r="AD1104" t="s">
        <v>16</v>
      </c>
      <c r="AE1104">
        <v>0</v>
      </c>
      <c r="AF1104">
        <v>0</v>
      </c>
      <c r="AG1104">
        <v>61.9</v>
      </c>
      <c r="AH1104">
        <v>78</v>
      </c>
      <c r="AI1104">
        <v>10.52</v>
      </c>
      <c r="AJ1104">
        <v>3</v>
      </c>
      <c r="AK1104">
        <v>0</v>
      </c>
    </row>
    <row r="1105" spans="28:37" x14ac:dyDescent="0.25">
      <c r="AB1105" t="s">
        <v>18</v>
      </c>
      <c r="AC1105">
        <v>38</v>
      </c>
      <c r="AD1105" t="s">
        <v>11</v>
      </c>
      <c r="AE1105">
        <v>0</v>
      </c>
      <c r="AF1105">
        <v>0</v>
      </c>
      <c r="AG1105">
        <v>141.1</v>
      </c>
      <c r="AH1105">
        <v>92</v>
      </c>
      <c r="AI1105">
        <v>23.99</v>
      </c>
      <c r="AJ1105">
        <v>2</v>
      </c>
      <c r="AK1105">
        <v>0</v>
      </c>
    </row>
    <row r="1106" spans="28:37" x14ac:dyDescent="0.25">
      <c r="AB1106" t="s">
        <v>27</v>
      </c>
      <c r="AC1106">
        <v>37</v>
      </c>
      <c r="AD1106" t="s">
        <v>11</v>
      </c>
      <c r="AE1106">
        <v>0</v>
      </c>
      <c r="AF1106">
        <v>0</v>
      </c>
      <c r="AG1106">
        <v>189.2</v>
      </c>
      <c r="AH1106">
        <v>81</v>
      </c>
      <c r="AI1106">
        <v>32.159999999999997</v>
      </c>
      <c r="AJ1106">
        <v>3</v>
      </c>
      <c r="AK1106">
        <v>1</v>
      </c>
    </row>
    <row r="1107" spans="28:37" x14ac:dyDescent="0.25">
      <c r="AB1107" t="s">
        <v>45</v>
      </c>
      <c r="AC1107">
        <v>40</v>
      </c>
      <c r="AD1107" t="s">
        <v>16</v>
      </c>
      <c r="AE1107">
        <v>0</v>
      </c>
      <c r="AF1107">
        <v>0</v>
      </c>
      <c r="AG1107">
        <v>196</v>
      </c>
      <c r="AH1107">
        <v>135</v>
      </c>
      <c r="AI1107">
        <v>33.32</v>
      </c>
      <c r="AJ1107">
        <v>3</v>
      </c>
      <c r="AK1107">
        <v>0</v>
      </c>
    </row>
    <row r="1108" spans="28:37" x14ac:dyDescent="0.25">
      <c r="AB1108" t="s">
        <v>26</v>
      </c>
      <c r="AC1108">
        <v>39</v>
      </c>
      <c r="AD1108" t="s">
        <v>11</v>
      </c>
      <c r="AE1108">
        <v>0</v>
      </c>
      <c r="AF1108">
        <v>0</v>
      </c>
      <c r="AG1108">
        <v>171.6</v>
      </c>
      <c r="AH1108">
        <v>119</v>
      </c>
      <c r="AI1108">
        <v>29.17</v>
      </c>
      <c r="AJ1108">
        <v>0</v>
      </c>
      <c r="AK1108">
        <v>0</v>
      </c>
    </row>
    <row r="1109" spans="28:37" x14ac:dyDescent="0.25">
      <c r="AB1109" t="s">
        <v>24</v>
      </c>
      <c r="AC1109">
        <v>40</v>
      </c>
      <c r="AD1109" t="s">
        <v>11</v>
      </c>
      <c r="AE1109">
        <v>0</v>
      </c>
      <c r="AF1109">
        <v>0</v>
      </c>
      <c r="AG1109">
        <v>174</v>
      </c>
      <c r="AH1109">
        <v>123</v>
      </c>
      <c r="AI1109">
        <v>29.58</v>
      </c>
      <c r="AJ1109">
        <v>2</v>
      </c>
      <c r="AK1109">
        <v>0</v>
      </c>
    </row>
    <row r="1110" spans="28:37" x14ac:dyDescent="0.25">
      <c r="AB1110" t="s">
        <v>47</v>
      </c>
      <c r="AC1110">
        <v>32</v>
      </c>
      <c r="AD1110" t="s">
        <v>16</v>
      </c>
      <c r="AE1110">
        <v>0</v>
      </c>
      <c r="AF1110">
        <v>0</v>
      </c>
      <c r="AG1110">
        <v>78.599999999999994</v>
      </c>
      <c r="AH1110">
        <v>106</v>
      </c>
      <c r="AI1110">
        <v>13.36</v>
      </c>
      <c r="AJ1110">
        <v>1</v>
      </c>
      <c r="AK1110">
        <v>1</v>
      </c>
    </row>
    <row r="1111" spans="28:37" x14ac:dyDescent="0.25">
      <c r="AB1111" t="s">
        <v>39</v>
      </c>
      <c r="AC1111">
        <v>40</v>
      </c>
      <c r="AD1111" t="s">
        <v>11</v>
      </c>
      <c r="AE1111">
        <v>0</v>
      </c>
      <c r="AF1111">
        <v>0</v>
      </c>
      <c r="AG1111">
        <v>200.9</v>
      </c>
      <c r="AH1111">
        <v>92</v>
      </c>
      <c r="AI1111">
        <v>34.15</v>
      </c>
      <c r="AJ1111">
        <v>1</v>
      </c>
      <c r="AK1111">
        <v>0</v>
      </c>
    </row>
    <row r="1112" spans="28:37" x14ac:dyDescent="0.25">
      <c r="AB1112" t="s">
        <v>59</v>
      </c>
      <c r="AC1112">
        <v>44</v>
      </c>
      <c r="AD1112" t="s">
        <v>11</v>
      </c>
      <c r="AE1112">
        <v>0</v>
      </c>
      <c r="AF1112">
        <v>0</v>
      </c>
      <c r="AG1112">
        <v>141.30000000000001</v>
      </c>
      <c r="AH1112">
        <v>123</v>
      </c>
      <c r="AI1112">
        <v>24.02</v>
      </c>
      <c r="AJ1112">
        <v>1</v>
      </c>
      <c r="AK1112">
        <v>0</v>
      </c>
    </row>
    <row r="1113" spans="28:37" x14ac:dyDescent="0.25">
      <c r="AB1113" t="s">
        <v>62</v>
      </c>
      <c r="AC1113">
        <v>33</v>
      </c>
      <c r="AD1113" t="s">
        <v>11</v>
      </c>
      <c r="AE1113">
        <v>0</v>
      </c>
      <c r="AF1113">
        <v>0</v>
      </c>
      <c r="AG1113">
        <v>235.8</v>
      </c>
      <c r="AH1113">
        <v>130</v>
      </c>
      <c r="AI1113">
        <v>40.090000000000003</v>
      </c>
      <c r="AJ1113">
        <v>2</v>
      </c>
      <c r="AK1113">
        <v>0</v>
      </c>
    </row>
    <row r="1114" spans="28:37" x14ac:dyDescent="0.25">
      <c r="AB1114" t="s">
        <v>47</v>
      </c>
      <c r="AC1114">
        <v>35</v>
      </c>
      <c r="AD1114" t="s">
        <v>16</v>
      </c>
      <c r="AE1114">
        <v>0</v>
      </c>
      <c r="AF1114">
        <v>0</v>
      </c>
      <c r="AG1114">
        <v>185.1</v>
      </c>
      <c r="AH1114">
        <v>100</v>
      </c>
      <c r="AI1114">
        <v>31.47</v>
      </c>
      <c r="AJ1114">
        <v>3</v>
      </c>
      <c r="AK1114">
        <v>0</v>
      </c>
    </row>
    <row r="1115" spans="28:37" x14ac:dyDescent="0.25">
      <c r="AB1115" t="s">
        <v>34</v>
      </c>
      <c r="AC1115">
        <v>34</v>
      </c>
      <c r="AD1115" t="s">
        <v>11</v>
      </c>
      <c r="AE1115">
        <v>0</v>
      </c>
      <c r="AF1115">
        <v>0</v>
      </c>
      <c r="AG1115">
        <v>254.3</v>
      </c>
      <c r="AH1115">
        <v>113</v>
      </c>
      <c r="AI1115">
        <v>43.23</v>
      </c>
      <c r="AJ1115">
        <v>2</v>
      </c>
      <c r="AK1115">
        <v>0</v>
      </c>
    </row>
    <row r="1116" spans="28:37" x14ac:dyDescent="0.25">
      <c r="AB1116" t="s">
        <v>23</v>
      </c>
      <c r="AC1116">
        <v>39</v>
      </c>
      <c r="AD1116" t="s">
        <v>16</v>
      </c>
      <c r="AE1116">
        <v>0</v>
      </c>
      <c r="AF1116">
        <v>0</v>
      </c>
      <c r="AG1116">
        <v>183</v>
      </c>
      <c r="AH1116">
        <v>103</v>
      </c>
      <c r="AI1116">
        <v>31.11</v>
      </c>
      <c r="AJ1116">
        <v>2</v>
      </c>
      <c r="AK1116">
        <v>0</v>
      </c>
    </row>
    <row r="1117" spans="28:37" x14ac:dyDescent="0.25">
      <c r="AB1117" t="s">
        <v>57</v>
      </c>
      <c r="AC1117">
        <v>40</v>
      </c>
      <c r="AD1117" t="s">
        <v>11</v>
      </c>
      <c r="AE1117">
        <v>1</v>
      </c>
      <c r="AF1117">
        <v>29</v>
      </c>
      <c r="AG1117">
        <v>163.5</v>
      </c>
      <c r="AH1117">
        <v>80</v>
      </c>
      <c r="AI1117">
        <v>27.8</v>
      </c>
      <c r="AJ1117">
        <v>2</v>
      </c>
      <c r="AK1117">
        <v>0</v>
      </c>
    </row>
    <row r="1118" spans="28:37" x14ac:dyDescent="0.25">
      <c r="AB1118" t="s">
        <v>47</v>
      </c>
      <c r="AC1118">
        <v>43</v>
      </c>
      <c r="AD1118" t="s">
        <v>13</v>
      </c>
      <c r="AE1118">
        <v>0</v>
      </c>
      <c r="AF1118">
        <v>0</v>
      </c>
      <c r="AG1118">
        <v>207.9</v>
      </c>
      <c r="AH1118">
        <v>98</v>
      </c>
      <c r="AI1118">
        <v>35.340000000000003</v>
      </c>
      <c r="AJ1118">
        <v>2</v>
      </c>
      <c r="AK1118">
        <v>0</v>
      </c>
    </row>
    <row r="1119" spans="28:37" x14ac:dyDescent="0.25">
      <c r="AB1119" t="s">
        <v>39</v>
      </c>
      <c r="AC1119">
        <v>38</v>
      </c>
      <c r="AD1119" t="s">
        <v>11</v>
      </c>
      <c r="AE1119">
        <v>0</v>
      </c>
      <c r="AF1119">
        <v>0</v>
      </c>
      <c r="AG1119">
        <v>248.6</v>
      </c>
      <c r="AH1119">
        <v>102</v>
      </c>
      <c r="AI1119">
        <v>42.26</v>
      </c>
      <c r="AJ1119">
        <v>3</v>
      </c>
      <c r="AK1119">
        <v>0</v>
      </c>
    </row>
    <row r="1120" spans="28:37" x14ac:dyDescent="0.25">
      <c r="AB1120" t="s">
        <v>38</v>
      </c>
      <c r="AC1120">
        <v>36</v>
      </c>
      <c r="AD1120" t="s">
        <v>11</v>
      </c>
      <c r="AE1120">
        <v>1</v>
      </c>
      <c r="AF1120">
        <v>31</v>
      </c>
      <c r="AG1120">
        <v>185.4</v>
      </c>
      <c r="AH1120">
        <v>105</v>
      </c>
      <c r="AI1120">
        <v>31.52</v>
      </c>
      <c r="AJ1120">
        <v>2</v>
      </c>
      <c r="AK1120">
        <v>0</v>
      </c>
    </row>
    <row r="1121" spans="28:37" x14ac:dyDescent="0.25">
      <c r="AB1121" t="s">
        <v>39</v>
      </c>
      <c r="AC1121">
        <v>37</v>
      </c>
      <c r="AD1121" t="s">
        <v>13</v>
      </c>
      <c r="AE1121">
        <v>0</v>
      </c>
      <c r="AF1121">
        <v>0</v>
      </c>
      <c r="AG1121">
        <v>197.8</v>
      </c>
      <c r="AH1121">
        <v>60</v>
      </c>
      <c r="AI1121">
        <v>33.630000000000003</v>
      </c>
      <c r="AJ1121">
        <v>1</v>
      </c>
      <c r="AK1121">
        <v>0</v>
      </c>
    </row>
    <row r="1122" spans="28:37" x14ac:dyDescent="0.25">
      <c r="AB1122" t="s">
        <v>42</v>
      </c>
      <c r="AC1122">
        <v>29</v>
      </c>
      <c r="AD1122" t="s">
        <v>11</v>
      </c>
      <c r="AE1122">
        <v>0</v>
      </c>
      <c r="AF1122">
        <v>0</v>
      </c>
      <c r="AG1122">
        <v>132.1</v>
      </c>
      <c r="AH1122">
        <v>42</v>
      </c>
      <c r="AI1122">
        <v>22.46</v>
      </c>
      <c r="AJ1122">
        <v>2</v>
      </c>
      <c r="AK1122">
        <v>1</v>
      </c>
    </row>
    <row r="1123" spans="28:37" x14ac:dyDescent="0.25">
      <c r="AB1123" t="s">
        <v>34</v>
      </c>
      <c r="AC1123">
        <v>38</v>
      </c>
      <c r="AD1123" t="s">
        <v>16</v>
      </c>
      <c r="AE1123">
        <v>0</v>
      </c>
      <c r="AF1123">
        <v>0</v>
      </c>
      <c r="AG1123">
        <v>197.1</v>
      </c>
      <c r="AH1123">
        <v>117</v>
      </c>
      <c r="AI1123">
        <v>33.51</v>
      </c>
      <c r="AJ1123">
        <v>0</v>
      </c>
      <c r="AK1123">
        <v>0</v>
      </c>
    </row>
    <row r="1124" spans="28:37" x14ac:dyDescent="0.25">
      <c r="AB1124" t="s">
        <v>26</v>
      </c>
      <c r="AC1124">
        <v>42</v>
      </c>
      <c r="AD1124" t="s">
        <v>11</v>
      </c>
      <c r="AE1124">
        <v>0</v>
      </c>
      <c r="AF1124">
        <v>0</v>
      </c>
      <c r="AG1124">
        <v>154.6</v>
      </c>
      <c r="AH1124">
        <v>112</v>
      </c>
      <c r="AI1124">
        <v>26.28</v>
      </c>
      <c r="AJ1124">
        <v>2</v>
      </c>
      <c r="AK1124">
        <v>0</v>
      </c>
    </row>
    <row r="1125" spans="28:37" x14ac:dyDescent="0.25">
      <c r="AB1125" t="s">
        <v>25</v>
      </c>
      <c r="AC1125">
        <v>31</v>
      </c>
      <c r="AD1125" t="s">
        <v>11</v>
      </c>
      <c r="AE1125">
        <v>0</v>
      </c>
      <c r="AF1125">
        <v>0</v>
      </c>
      <c r="AG1125">
        <v>96.8</v>
      </c>
      <c r="AH1125">
        <v>92</v>
      </c>
      <c r="AI1125">
        <v>16.46</v>
      </c>
      <c r="AJ1125">
        <v>2</v>
      </c>
      <c r="AK1125">
        <v>1</v>
      </c>
    </row>
    <row r="1126" spans="28:37" x14ac:dyDescent="0.25">
      <c r="AB1126" t="s">
        <v>59</v>
      </c>
      <c r="AC1126">
        <v>43</v>
      </c>
      <c r="AD1126" t="s">
        <v>16</v>
      </c>
      <c r="AE1126">
        <v>0</v>
      </c>
      <c r="AF1126">
        <v>0</v>
      </c>
      <c r="AG1126">
        <v>172</v>
      </c>
      <c r="AH1126">
        <v>145</v>
      </c>
      <c r="AI1126">
        <v>29.24</v>
      </c>
      <c r="AJ1126">
        <v>1</v>
      </c>
      <c r="AK1126">
        <v>0</v>
      </c>
    </row>
    <row r="1127" spans="28:37" x14ac:dyDescent="0.25">
      <c r="AB1127" t="s">
        <v>23</v>
      </c>
      <c r="AC1127">
        <v>34</v>
      </c>
      <c r="AD1127" t="s">
        <v>13</v>
      </c>
      <c r="AE1127">
        <v>1</v>
      </c>
      <c r="AF1127">
        <v>29</v>
      </c>
      <c r="AG1127">
        <v>151.1</v>
      </c>
      <c r="AH1127">
        <v>121</v>
      </c>
      <c r="AI1127">
        <v>25.69</v>
      </c>
      <c r="AJ1127">
        <v>2</v>
      </c>
      <c r="AK1127">
        <v>0</v>
      </c>
    </row>
    <row r="1128" spans="28:37" x14ac:dyDescent="0.25">
      <c r="AB1128" t="s">
        <v>14</v>
      </c>
      <c r="AC1128">
        <v>35</v>
      </c>
      <c r="AD1128" t="s">
        <v>13</v>
      </c>
      <c r="AE1128">
        <v>0</v>
      </c>
      <c r="AF1128">
        <v>0</v>
      </c>
      <c r="AG1128">
        <v>209.6</v>
      </c>
      <c r="AH1128">
        <v>107</v>
      </c>
      <c r="AI1128">
        <v>35.630000000000003</v>
      </c>
      <c r="AJ1128">
        <v>3</v>
      </c>
      <c r="AK1128">
        <v>0</v>
      </c>
    </row>
    <row r="1129" spans="28:37" x14ac:dyDescent="0.25">
      <c r="AB1129" t="s">
        <v>25</v>
      </c>
      <c r="AC1129">
        <v>42</v>
      </c>
      <c r="AD1129" t="s">
        <v>11</v>
      </c>
      <c r="AE1129">
        <v>1</v>
      </c>
      <c r="AF1129">
        <v>32</v>
      </c>
      <c r="AG1129">
        <v>247</v>
      </c>
      <c r="AH1129">
        <v>109</v>
      </c>
      <c r="AI1129">
        <v>41.99</v>
      </c>
      <c r="AJ1129">
        <v>3</v>
      </c>
      <c r="AK1129">
        <v>0</v>
      </c>
    </row>
    <row r="1130" spans="28:37" x14ac:dyDescent="0.25">
      <c r="AB1130" t="s">
        <v>50</v>
      </c>
      <c r="AC1130">
        <v>46</v>
      </c>
      <c r="AD1130" t="s">
        <v>13</v>
      </c>
      <c r="AE1130">
        <v>1</v>
      </c>
      <c r="AF1130">
        <v>30</v>
      </c>
      <c r="AG1130">
        <v>221.4</v>
      </c>
      <c r="AH1130">
        <v>114</v>
      </c>
      <c r="AI1130">
        <v>37.64</v>
      </c>
      <c r="AJ1130">
        <v>1</v>
      </c>
      <c r="AK1130">
        <v>0</v>
      </c>
    </row>
    <row r="1131" spans="28:37" x14ac:dyDescent="0.25">
      <c r="AB1131" t="s">
        <v>58</v>
      </c>
      <c r="AC1131">
        <v>32</v>
      </c>
      <c r="AD1131" t="s">
        <v>13</v>
      </c>
      <c r="AE1131">
        <v>0</v>
      </c>
      <c r="AF1131">
        <v>0</v>
      </c>
      <c r="AG1131">
        <v>321.3</v>
      </c>
      <c r="AH1131">
        <v>99</v>
      </c>
      <c r="AI1131">
        <v>54.62</v>
      </c>
      <c r="AJ1131">
        <v>1</v>
      </c>
      <c r="AK1131">
        <v>1</v>
      </c>
    </row>
    <row r="1132" spans="28:37" x14ac:dyDescent="0.25">
      <c r="AB1132" t="s">
        <v>32</v>
      </c>
      <c r="AC1132">
        <v>41</v>
      </c>
      <c r="AD1132" t="s">
        <v>11</v>
      </c>
      <c r="AE1132">
        <v>0</v>
      </c>
      <c r="AF1132">
        <v>0</v>
      </c>
      <c r="AG1132">
        <v>243.7</v>
      </c>
      <c r="AH1132">
        <v>124</v>
      </c>
      <c r="AI1132">
        <v>41.43</v>
      </c>
      <c r="AJ1132">
        <v>0</v>
      </c>
      <c r="AK1132">
        <v>0</v>
      </c>
    </row>
    <row r="1133" spans="28:37" x14ac:dyDescent="0.25">
      <c r="AB1133" t="s">
        <v>55</v>
      </c>
      <c r="AC1133">
        <v>40</v>
      </c>
      <c r="AD1133" t="s">
        <v>11</v>
      </c>
      <c r="AE1133">
        <v>0</v>
      </c>
      <c r="AF1133">
        <v>0</v>
      </c>
      <c r="AG1133">
        <v>251.5</v>
      </c>
      <c r="AH1133">
        <v>85</v>
      </c>
      <c r="AI1133">
        <v>42.76</v>
      </c>
      <c r="AJ1133">
        <v>3</v>
      </c>
      <c r="AK1133">
        <v>0</v>
      </c>
    </row>
    <row r="1134" spans="28:37" x14ac:dyDescent="0.25">
      <c r="AB1134" t="s">
        <v>32</v>
      </c>
      <c r="AC1134">
        <v>27</v>
      </c>
      <c r="AD1134" t="s">
        <v>16</v>
      </c>
      <c r="AE1134">
        <v>0</v>
      </c>
      <c r="AF1134">
        <v>0</v>
      </c>
      <c r="AG1134">
        <v>236.9</v>
      </c>
      <c r="AH1134">
        <v>107</v>
      </c>
      <c r="AI1134">
        <v>40.270000000000003</v>
      </c>
      <c r="AJ1134">
        <v>0</v>
      </c>
      <c r="AK1134">
        <v>1</v>
      </c>
    </row>
    <row r="1135" spans="28:37" x14ac:dyDescent="0.25">
      <c r="AB1135" t="s">
        <v>27</v>
      </c>
      <c r="AC1135">
        <v>38</v>
      </c>
      <c r="AD1135" t="s">
        <v>11</v>
      </c>
      <c r="AE1135">
        <v>0</v>
      </c>
      <c r="AF1135">
        <v>0</v>
      </c>
      <c r="AG1135">
        <v>159.69999999999999</v>
      </c>
      <c r="AH1135">
        <v>79</v>
      </c>
      <c r="AI1135">
        <v>27.15</v>
      </c>
      <c r="AJ1135">
        <v>2</v>
      </c>
      <c r="AK1135">
        <v>0</v>
      </c>
    </row>
    <row r="1136" spans="28:37" x14ac:dyDescent="0.25">
      <c r="AB1136" t="s">
        <v>47</v>
      </c>
      <c r="AC1136">
        <v>20</v>
      </c>
      <c r="AD1136" t="s">
        <v>11</v>
      </c>
      <c r="AE1136">
        <v>0</v>
      </c>
      <c r="AF1136">
        <v>0</v>
      </c>
      <c r="AG1136">
        <v>148.19999999999999</v>
      </c>
      <c r="AH1136">
        <v>96</v>
      </c>
      <c r="AI1136">
        <v>25.19</v>
      </c>
      <c r="AJ1136">
        <v>4</v>
      </c>
      <c r="AK1136">
        <v>1</v>
      </c>
    </row>
    <row r="1137" spans="28:37" x14ac:dyDescent="0.25">
      <c r="AB1137" t="s">
        <v>33</v>
      </c>
      <c r="AC1137">
        <v>39</v>
      </c>
      <c r="AD1137" t="s">
        <v>13</v>
      </c>
      <c r="AE1137">
        <v>0</v>
      </c>
      <c r="AF1137">
        <v>0</v>
      </c>
      <c r="AG1137">
        <v>150.9</v>
      </c>
      <c r="AH1137">
        <v>86</v>
      </c>
      <c r="AI1137">
        <v>25.65</v>
      </c>
      <c r="AJ1137">
        <v>1</v>
      </c>
      <c r="AK1137">
        <v>0</v>
      </c>
    </row>
    <row r="1138" spans="28:37" x14ac:dyDescent="0.25">
      <c r="AB1138" t="s">
        <v>60</v>
      </c>
      <c r="AC1138">
        <v>39</v>
      </c>
      <c r="AD1138" t="s">
        <v>11</v>
      </c>
      <c r="AE1138">
        <v>1</v>
      </c>
      <c r="AF1138">
        <v>28</v>
      </c>
      <c r="AG1138">
        <v>210.5</v>
      </c>
      <c r="AH1138">
        <v>101</v>
      </c>
      <c r="AI1138">
        <v>35.79</v>
      </c>
      <c r="AJ1138">
        <v>1</v>
      </c>
      <c r="AK1138">
        <v>0</v>
      </c>
    </row>
    <row r="1139" spans="28:37" x14ac:dyDescent="0.25">
      <c r="AB1139" t="s">
        <v>37</v>
      </c>
      <c r="AC1139">
        <v>39</v>
      </c>
      <c r="AD1139" t="s">
        <v>16</v>
      </c>
      <c r="AE1139">
        <v>0</v>
      </c>
      <c r="AF1139">
        <v>0</v>
      </c>
      <c r="AG1139">
        <v>254.7</v>
      </c>
      <c r="AH1139">
        <v>80</v>
      </c>
      <c r="AI1139">
        <v>43.3</v>
      </c>
      <c r="AJ1139">
        <v>0</v>
      </c>
      <c r="AK1139">
        <v>0</v>
      </c>
    </row>
    <row r="1140" spans="28:37" x14ac:dyDescent="0.25">
      <c r="AB1140" t="s">
        <v>15</v>
      </c>
      <c r="AC1140">
        <v>20</v>
      </c>
      <c r="AD1140" t="s">
        <v>11</v>
      </c>
      <c r="AE1140">
        <v>0</v>
      </c>
      <c r="AF1140">
        <v>0</v>
      </c>
      <c r="AG1140">
        <v>284.39999999999998</v>
      </c>
      <c r="AH1140">
        <v>89</v>
      </c>
      <c r="AI1140">
        <v>48.35</v>
      </c>
      <c r="AJ1140">
        <v>0</v>
      </c>
      <c r="AK1140">
        <v>1</v>
      </c>
    </row>
    <row r="1141" spans="28:37" x14ac:dyDescent="0.25">
      <c r="AB1141" t="s">
        <v>45</v>
      </c>
      <c r="AC1141">
        <v>27</v>
      </c>
      <c r="AD1141" t="s">
        <v>11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</v>
      </c>
      <c r="AK1141">
        <v>1</v>
      </c>
    </row>
    <row r="1142" spans="28:37" x14ac:dyDescent="0.25">
      <c r="AB1142" t="s">
        <v>61</v>
      </c>
      <c r="AC1142">
        <v>19</v>
      </c>
      <c r="AD1142" t="s">
        <v>13</v>
      </c>
      <c r="AE1142">
        <v>0</v>
      </c>
      <c r="AF1142">
        <v>0</v>
      </c>
      <c r="AG1142">
        <v>133.69999999999999</v>
      </c>
      <c r="AH1142">
        <v>45</v>
      </c>
      <c r="AI1142">
        <v>22.73</v>
      </c>
      <c r="AJ1142">
        <v>1</v>
      </c>
      <c r="AK1142">
        <v>1</v>
      </c>
    </row>
    <row r="1143" spans="28:37" x14ac:dyDescent="0.25">
      <c r="AB1143" t="s">
        <v>46</v>
      </c>
      <c r="AC1143">
        <v>43</v>
      </c>
      <c r="AD1143" t="s">
        <v>13</v>
      </c>
      <c r="AE1143">
        <v>0</v>
      </c>
      <c r="AF1143">
        <v>0</v>
      </c>
      <c r="AG1143">
        <v>224.9</v>
      </c>
      <c r="AH1143">
        <v>117</v>
      </c>
      <c r="AI1143">
        <v>38.229999999999997</v>
      </c>
      <c r="AJ1143">
        <v>0</v>
      </c>
      <c r="AK1143">
        <v>0</v>
      </c>
    </row>
    <row r="1144" spans="28:37" x14ac:dyDescent="0.25">
      <c r="AB1144" t="s">
        <v>52</v>
      </c>
      <c r="AC1144">
        <v>48</v>
      </c>
      <c r="AD1144" t="s">
        <v>13</v>
      </c>
      <c r="AE1144">
        <v>0</v>
      </c>
      <c r="AF1144">
        <v>0</v>
      </c>
      <c r="AG1144">
        <v>151.80000000000001</v>
      </c>
      <c r="AH1144">
        <v>98</v>
      </c>
      <c r="AI1144">
        <v>25.81</v>
      </c>
      <c r="AJ1144">
        <v>1</v>
      </c>
      <c r="AK1144">
        <v>0</v>
      </c>
    </row>
    <row r="1145" spans="28:37" x14ac:dyDescent="0.25">
      <c r="AB1145" t="s">
        <v>53</v>
      </c>
      <c r="AC1145">
        <v>44</v>
      </c>
      <c r="AD1145" t="s">
        <v>16</v>
      </c>
      <c r="AE1145">
        <v>1</v>
      </c>
      <c r="AF1145">
        <v>22</v>
      </c>
      <c r="AG1145">
        <v>141.4</v>
      </c>
      <c r="AH1145">
        <v>107</v>
      </c>
      <c r="AI1145">
        <v>24.04</v>
      </c>
      <c r="AJ1145">
        <v>2</v>
      </c>
      <c r="AK1145">
        <v>0</v>
      </c>
    </row>
    <row r="1146" spans="28:37" x14ac:dyDescent="0.25">
      <c r="AB1146" t="s">
        <v>47</v>
      </c>
      <c r="AC1146">
        <v>32</v>
      </c>
      <c r="AD1146" t="s">
        <v>13</v>
      </c>
      <c r="AE1146">
        <v>0</v>
      </c>
      <c r="AF1146">
        <v>0</v>
      </c>
      <c r="AG1146">
        <v>285.7</v>
      </c>
      <c r="AH1146">
        <v>124</v>
      </c>
      <c r="AI1146">
        <v>48.57</v>
      </c>
      <c r="AJ1146">
        <v>0</v>
      </c>
      <c r="AK1146">
        <v>1</v>
      </c>
    </row>
    <row r="1147" spans="28:37" x14ac:dyDescent="0.25">
      <c r="AB1147" t="s">
        <v>18</v>
      </c>
      <c r="AC1147">
        <v>45</v>
      </c>
      <c r="AD1147" t="s">
        <v>11</v>
      </c>
      <c r="AE1147">
        <v>0</v>
      </c>
      <c r="AF1147">
        <v>0</v>
      </c>
      <c r="AG1147">
        <v>58.4</v>
      </c>
      <c r="AH1147">
        <v>121</v>
      </c>
      <c r="AI1147">
        <v>9.93</v>
      </c>
      <c r="AJ1147">
        <v>1</v>
      </c>
      <c r="AK1147">
        <v>0</v>
      </c>
    </row>
    <row r="1148" spans="28:37" x14ac:dyDescent="0.25">
      <c r="AB1148" t="s">
        <v>47</v>
      </c>
      <c r="AC1148">
        <v>42</v>
      </c>
      <c r="AD1148" t="s">
        <v>11</v>
      </c>
      <c r="AE1148">
        <v>1</v>
      </c>
      <c r="AF1148">
        <v>16</v>
      </c>
      <c r="AG1148">
        <v>90.4</v>
      </c>
      <c r="AH1148">
        <v>105</v>
      </c>
      <c r="AI1148">
        <v>15.37</v>
      </c>
      <c r="AJ1148">
        <v>0</v>
      </c>
      <c r="AK1148">
        <v>0</v>
      </c>
    </row>
    <row r="1149" spans="28:37" x14ac:dyDescent="0.25">
      <c r="AB1149" t="s">
        <v>54</v>
      </c>
      <c r="AC1149">
        <v>39</v>
      </c>
      <c r="AD1149" t="s">
        <v>13</v>
      </c>
      <c r="AE1149">
        <v>0</v>
      </c>
      <c r="AF1149">
        <v>0</v>
      </c>
      <c r="AG1149">
        <v>114.4</v>
      </c>
      <c r="AH1149">
        <v>91</v>
      </c>
      <c r="AI1149">
        <v>19.45</v>
      </c>
      <c r="AJ1149">
        <v>0</v>
      </c>
      <c r="AK1149">
        <v>0</v>
      </c>
    </row>
    <row r="1150" spans="28:37" x14ac:dyDescent="0.25">
      <c r="AB1150" t="s">
        <v>39</v>
      </c>
      <c r="AC1150">
        <v>39</v>
      </c>
      <c r="AD1150" t="s">
        <v>13</v>
      </c>
      <c r="AE1150">
        <v>0</v>
      </c>
      <c r="AF1150">
        <v>0</v>
      </c>
      <c r="AG1150">
        <v>147.69999999999999</v>
      </c>
      <c r="AH1150">
        <v>103</v>
      </c>
      <c r="AI1150">
        <v>25.11</v>
      </c>
      <c r="AJ1150">
        <v>2</v>
      </c>
      <c r="AK1150">
        <v>0</v>
      </c>
    </row>
    <row r="1151" spans="28:37" x14ac:dyDescent="0.25">
      <c r="AB1151" t="s">
        <v>27</v>
      </c>
      <c r="AC1151">
        <v>37</v>
      </c>
      <c r="AD1151" t="s">
        <v>13</v>
      </c>
      <c r="AE1151">
        <v>1</v>
      </c>
      <c r="AF1151">
        <v>31</v>
      </c>
      <c r="AG1151">
        <v>302.7</v>
      </c>
      <c r="AH1151">
        <v>93</v>
      </c>
      <c r="AI1151">
        <v>51.46</v>
      </c>
      <c r="AJ1151">
        <v>3</v>
      </c>
      <c r="AK1151">
        <v>0</v>
      </c>
    </row>
    <row r="1152" spans="28:37" x14ac:dyDescent="0.25">
      <c r="AB1152" t="s">
        <v>30</v>
      </c>
      <c r="AC1152">
        <v>39</v>
      </c>
      <c r="AD1152" t="s">
        <v>13</v>
      </c>
      <c r="AE1152">
        <v>0</v>
      </c>
      <c r="AF1152">
        <v>0</v>
      </c>
      <c r="AG1152">
        <v>169.7</v>
      </c>
      <c r="AH1152">
        <v>84</v>
      </c>
      <c r="AI1152">
        <v>28.85</v>
      </c>
      <c r="AJ1152">
        <v>3</v>
      </c>
      <c r="AK1152">
        <v>0</v>
      </c>
    </row>
    <row r="1153" spans="28:37" x14ac:dyDescent="0.25">
      <c r="AB1153" t="s">
        <v>63</v>
      </c>
      <c r="AC1153">
        <v>42</v>
      </c>
      <c r="AD1153" t="s">
        <v>16</v>
      </c>
      <c r="AE1153">
        <v>0</v>
      </c>
      <c r="AF1153">
        <v>0</v>
      </c>
      <c r="AG1153">
        <v>227.2</v>
      </c>
      <c r="AH1153">
        <v>89</v>
      </c>
      <c r="AI1153">
        <v>38.619999999999997</v>
      </c>
      <c r="AJ1153">
        <v>0</v>
      </c>
      <c r="AK1153">
        <v>0</v>
      </c>
    </row>
    <row r="1154" spans="28:37" x14ac:dyDescent="0.25">
      <c r="AB1154" t="s">
        <v>52</v>
      </c>
      <c r="AC1154">
        <v>32</v>
      </c>
      <c r="AD1154" t="s">
        <v>11</v>
      </c>
      <c r="AE1154">
        <v>0</v>
      </c>
      <c r="AF1154">
        <v>0</v>
      </c>
      <c r="AG1154">
        <v>217.8</v>
      </c>
      <c r="AH1154">
        <v>91</v>
      </c>
      <c r="AI1154">
        <v>37.03</v>
      </c>
      <c r="AJ1154">
        <v>1</v>
      </c>
      <c r="AK1154">
        <v>1</v>
      </c>
    </row>
    <row r="1155" spans="28:37" x14ac:dyDescent="0.25">
      <c r="AB1155" t="s">
        <v>33</v>
      </c>
      <c r="AC1155">
        <v>37</v>
      </c>
      <c r="AD1155" t="s">
        <v>11</v>
      </c>
      <c r="AE1155">
        <v>0</v>
      </c>
      <c r="AF1155">
        <v>0</v>
      </c>
      <c r="AG1155">
        <v>124.2</v>
      </c>
      <c r="AH1155">
        <v>102</v>
      </c>
      <c r="AI1155">
        <v>21.11</v>
      </c>
      <c r="AJ1155">
        <v>2</v>
      </c>
      <c r="AK1155">
        <v>0</v>
      </c>
    </row>
    <row r="1156" spans="28:37" x14ac:dyDescent="0.25">
      <c r="AB1156" t="s">
        <v>32</v>
      </c>
      <c r="AC1156">
        <v>39</v>
      </c>
      <c r="AD1156" t="s">
        <v>11</v>
      </c>
      <c r="AE1156">
        <v>0</v>
      </c>
      <c r="AF1156">
        <v>0</v>
      </c>
      <c r="AG1156">
        <v>206.2</v>
      </c>
      <c r="AH1156">
        <v>76</v>
      </c>
      <c r="AI1156">
        <v>35.049999999999997</v>
      </c>
      <c r="AJ1156">
        <v>1</v>
      </c>
      <c r="AK1156">
        <v>0</v>
      </c>
    </row>
    <row r="1157" spans="28:37" x14ac:dyDescent="0.25">
      <c r="AB1157" t="s">
        <v>19</v>
      </c>
      <c r="AC1157">
        <v>38</v>
      </c>
      <c r="AD1157" t="s">
        <v>16</v>
      </c>
      <c r="AE1157">
        <v>0</v>
      </c>
      <c r="AF1157">
        <v>0</v>
      </c>
      <c r="AG1157">
        <v>132.9</v>
      </c>
      <c r="AH1157">
        <v>122</v>
      </c>
      <c r="AI1157">
        <v>22.59</v>
      </c>
      <c r="AJ1157">
        <v>3</v>
      </c>
      <c r="AK1157">
        <v>0</v>
      </c>
    </row>
    <row r="1158" spans="28:37" x14ac:dyDescent="0.25">
      <c r="AB1158" t="s">
        <v>14</v>
      </c>
      <c r="AC1158">
        <v>40</v>
      </c>
      <c r="AD1158" t="s">
        <v>11</v>
      </c>
      <c r="AE1158">
        <v>1</v>
      </c>
      <c r="AF1158">
        <v>31</v>
      </c>
      <c r="AG1158">
        <v>104.9</v>
      </c>
      <c r="AH1158">
        <v>115</v>
      </c>
      <c r="AI1158">
        <v>17.829999999999998</v>
      </c>
      <c r="AJ1158">
        <v>3</v>
      </c>
      <c r="AK1158">
        <v>0</v>
      </c>
    </row>
    <row r="1159" spans="28:37" x14ac:dyDescent="0.25">
      <c r="AB1159" t="s">
        <v>62</v>
      </c>
      <c r="AC1159">
        <v>31</v>
      </c>
      <c r="AD1159" t="s">
        <v>11</v>
      </c>
      <c r="AE1159">
        <v>0</v>
      </c>
      <c r="AF1159">
        <v>0</v>
      </c>
      <c r="AG1159">
        <v>245</v>
      </c>
      <c r="AH1159">
        <v>97</v>
      </c>
      <c r="AI1159">
        <v>41.65</v>
      </c>
      <c r="AJ1159">
        <v>1</v>
      </c>
      <c r="AK1159">
        <v>1</v>
      </c>
    </row>
    <row r="1160" spans="28:37" x14ac:dyDescent="0.25">
      <c r="AB1160" t="s">
        <v>43</v>
      </c>
      <c r="AC1160">
        <v>40</v>
      </c>
      <c r="AD1160" t="s">
        <v>13</v>
      </c>
      <c r="AE1160">
        <v>0</v>
      </c>
      <c r="AF1160">
        <v>0</v>
      </c>
      <c r="AG1160">
        <v>184.5</v>
      </c>
      <c r="AH1160">
        <v>118</v>
      </c>
      <c r="AI1160">
        <v>31.37</v>
      </c>
      <c r="AJ1160">
        <v>1</v>
      </c>
      <c r="AK1160">
        <v>0</v>
      </c>
    </row>
    <row r="1161" spans="28:37" x14ac:dyDescent="0.25">
      <c r="AB1161" t="s">
        <v>24</v>
      </c>
      <c r="AC1161">
        <v>37</v>
      </c>
      <c r="AD1161" t="s">
        <v>11</v>
      </c>
      <c r="AE1161">
        <v>0</v>
      </c>
      <c r="AF1161">
        <v>0</v>
      </c>
      <c r="AG1161">
        <v>89.5</v>
      </c>
      <c r="AH1161">
        <v>66</v>
      </c>
      <c r="AI1161">
        <v>15.22</v>
      </c>
      <c r="AJ1161">
        <v>3</v>
      </c>
      <c r="AK1161">
        <v>0</v>
      </c>
    </row>
    <row r="1162" spans="28:37" x14ac:dyDescent="0.25">
      <c r="AB1162" t="s">
        <v>26</v>
      </c>
      <c r="AC1162">
        <v>46</v>
      </c>
      <c r="AD1162" t="s">
        <v>11</v>
      </c>
      <c r="AE1162">
        <v>0</v>
      </c>
      <c r="AF1162">
        <v>0</v>
      </c>
      <c r="AG1162">
        <v>235.6</v>
      </c>
      <c r="AH1162">
        <v>131</v>
      </c>
      <c r="AI1162">
        <v>40.049999999999997</v>
      </c>
      <c r="AJ1162">
        <v>1</v>
      </c>
      <c r="AK1162">
        <v>0</v>
      </c>
    </row>
    <row r="1163" spans="28:37" x14ac:dyDescent="0.25">
      <c r="AB1163" t="s">
        <v>52</v>
      </c>
      <c r="AC1163">
        <v>44</v>
      </c>
      <c r="AD1163" t="s">
        <v>13</v>
      </c>
      <c r="AE1163">
        <v>0</v>
      </c>
      <c r="AF1163">
        <v>0</v>
      </c>
      <c r="AG1163">
        <v>186</v>
      </c>
      <c r="AH1163">
        <v>127</v>
      </c>
      <c r="AI1163">
        <v>31.62</v>
      </c>
      <c r="AJ1163">
        <v>4</v>
      </c>
      <c r="AK1163">
        <v>0</v>
      </c>
    </row>
    <row r="1164" spans="28:37" x14ac:dyDescent="0.25">
      <c r="AB1164" t="s">
        <v>45</v>
      </c>
      <c r="AC1164">
        <v>47</v>
      </c>
      <c r="AD1164" t="s">
        <v>11</v>
      </c>
      <c r="AE1164">
        <v>0</v>
      </c>
      <c r="AF1164">
        <v>0</v>
      </c>
      <c r="AG1164">
        <v>223.9</v>
      </c>
      <c r="AH1164">
        <v>75</v>
      </c>
      <c r="AI1164">
        <v>38.06</v>
      </c>
      <c r="AJ1164">
        <v>1</v>
      </c>
      <c r="AK1164">
        <v>0</v>
      </c>
    </row>
    <row r="1165" spans="28:37" x14ac:dyDescent="0.25">
      <c r="AB1165" t="s">
        <v>61</v>
      </c>
      <c r="AC1165">
        <v>39</v>
      </c>
      <c r="AD1165" t="s">
        <v>16</v>
      </c>
      <c r="AE1165">
        <v>0</v>
      </c>
      <c r="AF1165">
        <v>0</v>
      </c>
      <c r="AG1165">
        <v>179.5</v>
      </c>
      <c r="AH1165">
        <v>125</v>
      </c>
      <c r="AI1165">
        <v>30.52</v>
      </c>
      <c r="AJ1165">
        <v>1</v>
      </c>
      <c r="AK1165">
        <v>0</v>
      </c>
    </row>
    <row r="1166" spans="28:37" x14ac:dyDescent="0.25">
      <c r="AB1166" t="s">
        <v>63</v>
      </c>
      <c r="AC1166">
        <v>39</v>
      </c>
      <c r="AD1166" t="s">
        <v>11</v>
      </c>
      <c r="AE1166">
        <v>0</v>
      </c>
      <c r="AF1166">
        <v>0</v>
      </c>
      <c r="AG1166">
        <v>169.4</v>
      </c>
      <c r="AH1166">
        <v>102</v>
      </c>
      <c r="AI1166">
        <v>28.8</v>
      </c>
      <c r="AJ1166">
        <v>1</v>
      </c>
      <c r="AK1166">
        <v>0</v>
      </c>
    </row>
    <row r="1167" spans="28:37" x14ac:dyDescent="0.25">
      <c r="AB1167" t="s">
        <v>62</v>
      </c>
      <c r="AC1167">
        <v>41</v>
      </c>
      <c r="AD1167" t="s">
        <v>13</v>
      </c>
      <c r="AE1167">
        <v>0</v>
      </c>
      <c r="AF1167">
        <v>0</v>
      </c>
      <c r="AG1167">
        <v>118.1</v>
      </c>
      <c r="AH1167">
        <v>90</v>
      </c>
      <c r="AI1167">
        <v>20.079999999999998</v>
      </c>
      <c r="AJ1167">
        <v>1</v>
      </c>
      <c r="AK1167">
        <v>0</v>
      </c>
    </row>
    <row r="1168" spans="28:37" x14ac:dyDescent="0.25">
      <c r="AB1168" t="s">
        <v>31</v>
      </c>
      <c r="AC1168">
        <v>30</v>
      </c>
      <c r="AD1168" t="s">
        <v>11</v>
      </c>
      <c r="AE1168">
        <v>0</v>
      </c>
      <c r="AF1168">
        <v>0</v>
      </c>
      <c r="AG1168">
        <v>112</v>
      </c>
      <c r="AH1168">
        <v>105</v>
      </c>
      <c r="AI1168">
        <v>19.04</v>
      </c>
      <c r="AJ1168">
        <v>4</v>
      </c>
      <c r="AK1168">
        <v>1</v>
      </c>
    </row>
    <row r="1169" spans="28:37" x14ac:dyDescent="0.25">
      <c r="AB1169" t="s">
        <v>41</v>
      </c>
      <c r="AC1169">
        <v>40</v>
      </c>
      <c r="AD1169" t="s">
        <v>13</v>
      </c>
      <c r="AE1169">
        <v>1</v>
      </c>
      <c r="AF1169">
        <v>32</v>
      </c>
      <c r="AG1169">
        <v>168.4</v>
      </c>
      <c r="AH1169">
        <v>129</v>
      </c>
      <c r="AI1169">
        <v>28.63</v>
      </c>
      <c r="AJ1169">
        <v>0</v>
      </c>
      <c r="AK1169">
        <v>0</v>
      </c>
    </row>
    <row r="1170" spans="28:37" x14ac:dyDescent="0.25">
      <c r="AB1170" t="s">
        <v>52</v>
      </c>
      <c r="AC1170">
        <v>37</v>
      </c>
      <c r="AD1170" t="s">
        <v>11</v>
      </c>
      <c r="AE1170">
        <v>1</v>
      </c>
      <c r="AF1170">
        <v>42</v>
      </c>
      <c r="AG1170">
        <v>214.3</v>
      </c>
      <c r="AH1170">
        <v>112</v>
      </c>
      <c r="AI1170">
        <v>36.43</v>
      </c>
      <c r="AJ1170">
        <v>0</v>
      </c>
      <c r="AK1170">
        <v>0</v>
      </c>
    </row>
    <row r="1171" spans="28:37" x14ac:dyDescent="0.25">
      <c r="AB1171" t="s">
        <v>10</v>
      </c>
      <c r="AC1171">
        <v>31</v>
      </c>
      <c r="AD1171" t="s">
        <v>11</v>
      </c>
      <c r="AE1171">
        <v>0</v>
      </c>
      <c r="AF1171">
        <v>0</v>
      </c>
      <c r="AG1171">
        <v>245.7</v>
      </c>
      <c r="AH1171">
        <v>139</v>
      </c>
      <c r="AI1171">
        <v>41.77</v>
      </c>
      <c r="AJ1171">
        <v>4</v>
      </c>
      <c r="AK1171">
        <v>1</v>
      </c>
    </row>
    <row r="1172" spans="28:37" x14ac:dyDescent="0.25">
      <c r="AB1172" t="s">
        <v>60</v>
      </c>
      <c r="AC1172">
        <v>39</v>
      </c>
      <c r="AD1172" t="s">
        <v>11</v>
      </c>
      <c r="AE1172">
        <v>1</v>
      </c>
      <c r="AF1172">
        <v>43</v>
      </c>
      <c r="AG1172">
        <v>142.80000000000001</v>
      </c>
      <c r="AH1172">
        <v>96</v>
      </c>
      <c r="AI1172">
        <v>24.28</v>
      </c>
      <c r="AJ1172">
        <v>1</v>
      </c>
      <c r="AK1172">
        <v>0</v>
      </c>
    </row>
    <row r="1173" spans="28:37" x14ac:dyDescent="0.25">
      <c r="AB1173" t="s">
        <v>17</v>
      </c>
      <c r="AC1173">
        <v>38</v>
      </c>
      <c r="AD1173" t="s">
        <v>11</v>
      </c>
      <c r="AE1173">
        <v>0</v>
      </c>
      <c r="AF1173">
        <v>0</v>
      </c>
      <c r="AG1173">
        <v>202.4</v>
      </c>
      <c r="AH1173">
        <v>115</v>
      </c>
      <c r="AI1173">
        <v>34.409999999999997</v>
      </c>
      <c r="AJ1173">
        <v>3</v>
      </c>
      <c r="AK1173">
        <v>0</v>
      </c>
    </row>
    <row r="1174" spans="28:37" x14ac:dyDescent="0.25">
      <c r="AB1174" t="s">
        <v>39</v>
      </c>
      <c r="AC1174">
        <v>40</v>
      </c>
      <c r="AD1174" t="s">
        <v>11</v>
      </c>
      <c r="AE1174">
        <v>0</v>
      </c>
      <c r="AF1174">
        <v>0</v>
      </c>
      <c r="AG1174">
        <v>116.8</v>
      </c>
      <c r="AH1174">
        <v>119</v>
      </c>
      <c r="AI1174">
        <v>19.86</v>
      </c>
      <c r="AJ1174">
        <v>1</v>
      </c>
      <c r="AK1174">
        <v>0</v>
      </c>
    </row>
    <row r="1175" spans="28:37" x14ac:dyDescent="0.25">
      <c r="AB1175" t="s">
        <v>12</v>
      </c>
      <c r="AC1175">
        <v>40</v>
      </c>
      <c r="AD1175" t="s">
        <v>16</v>
      </c>
      <c r="AE1175">
        <v>0</v>
      </c>
      <c r="AF1175">
        <v>0</v>
      </c>
      <c r="AG1175">
        <v>155.69999999999999</v>
      </c>
      <c r="AH1175">
        <v>110</v>
      </c>
      <c r="AI1175">
        <v>26.47</v>
      </c>
      <c r="AJ1175">
        <v>1</v>
      </c>
      <c r="AK1175">
        <v>0</v>
      </c>
    </row>
    <row r="1176" spans="28:37" x14ac:dyDescent="0.25">
      <c r="AB1176" t="s">
        <v>52</v>
      </c>
      <c r="AC1176">
        <v>40</v>
      </c>
      <c r="AD1176" t="s">
        <v>11</v>
      </c>
      <c r="AE1176">
        <v>1</v>
      </c>
      <c r="AF1176">
        <v>21</v>
      </c>
      <c r="AG1176">
        <v>138.1</v>
      </c>
      <c r="AH1176">
        <v>113</v>
      </c>
      <c r="AI1176">
        <v>23.48</v>
      </c>
      <c r="AJ1176">
        <v>2</v>
      </c>
      <c r="AK1176">
        <v>0</v>
      </c>
    </row>
    <row r="1177" spans="28:37" x14ac:dyDescent="0.25">
      <c r="AB1177" t="s">
        <v>62</v>
      </c>
      <c r="AC1177">
        <v>44</v>
      </c>
      <c r="AD1177" t="s">
        <v>13</v>
      </c>
      <c r="AE1177">
        <v>0</v>
      </c>
      <c r="AF1177">
        <v>0</v>
      </c>
      <c r="AG1177">
        <v>51.9</v>
      </c>
      <c r="AH1177">
        <v>108</v>
      </c>
      <c r="AI1177">
        <v>8.82</v>
      </c>
      <c r="AJ1177">
        <v>3</v>
      </c>
      <c r="AK1177">
        <v>0</v>
      </c>
    </row>
    <row r="1178" spans="28:37" x14ac:dyDescent="0.25">
      <c r="AB1178" t="s">
        <v>45</v>
      </c>
      <c r="AC1178">
        <v>46</v>
      </c>
      <c r="AD1178" t="s">
        <v>11</v>
      </c>
      <c r="AE1178">
        <v>1</v>
      </c>
      <c r="AF1178">
        <v>35</v>
      </c>
      <c r="AG1178">
        <v>171.5</v>
      </c>
      <c r="AH1178">
        <v>98</v>
      </c>
      <c r="AI1178">
        <v>29.16</v>
      </c>
      <c r="AJ1178">
        <v>0</v>
      </c>
      <c r="AK1178">
        <v>0</v>
      </c>
    </row>
    <row r="1179" spans="28:37" x14ac:dyDescent="0.25">
      <c r="AB1179" t="s">
        <v>10</v>
      </c>
      <c r="AC1179">
        <v>42</v>
      </c>
      <c r="AD1179" t="s">
        <v>16</v>
      </c>
      <c r="AE1179">
        <v>0</v>
      </c>
      <c r="AF1179">
        <v>0</v>
      </c>
      <c r="AG1179">
        <v>194.1</v>
      </c>
      <c r="AH1179">
        <v>62</v>
      </c>
      <c r="AI1179">
        <v>33</v>
      </c>
      <c r="AJ1179">
        <v>1</v>
      </c>
      <c r="AK1179">
        <v>0</v>
      </c>
    </row>
    <row r="1180" spans="28:37" x14ac:dyDescent="0.25">
      <c r="AB1180" t="s">
        <v>24</v>
      </c>
      <c r="AC1180">
        <v>40</v>
      </c>
      <c r="AD1180" t="s">
        <v>16</v>
      </c>
      <c r="AE1180">
        <v>0</v>
      </c>
      <c r="AF1180">
        <v>0</v>
      </c>
      <c r="AG1180">
        <v>115.7</v>
      </c>
      <c r="AH1180">
        <v>105</v>
      </c>
      <c r="AI1180">
        <v>19.670000000000002</v>
      </c>
      <c r="AJ1180">
        <v>1</v>
      </c>
      <c r="AK1180">
        <v>0</v>
      </c>
    </row>
    <row r="1181" spans="28:37" x14ac:dyDescent="0.25">
      <c r="AB1181" t="s">
        <v>14</v>
      </c>
      <c r="AC1181">
        <v>28</v>
      </c>
      <c r="AD1181" t="s">
        <v>11</v>
      </c>
      <c r="AE1181">
        <v>0</v>
      </c>
      <c r="AF1181">
        <v>0</v>
      </c>
      <c r="AG1181">
        <v>269.7</v>
      </c>
      <c r="AH1181">
        <v>85</v>
      </c>
      <c r="AI1181">
        <v>45.85</v>
      </c>
      <c r="AJ1181">
        <v>3</v>
      </c>
      <c r="AK1181">
        <v>1</v>
      </c>
    </row>
    <row r="1182" spans="28:37" x14ac:dyDescent="0.25">
      <c r="AB1182" t="s">
        <v>46</v>
      </c>
      <c r="AC1182">
        <v>38</v>
      </c>
      <c r="AD1182" t="s">
        <v>11</v>
      </c>
      <c r="AE1182">
        <v>0</v>
      </c>
      <c r="AF1182">
        <v>0</v>
      </c>
      <c r="AG1182">
        <v>246.4</v>
      </c>
      <c r="AH1182">
        <v>107</v>
      </c>
      <c r="AI1182">
        <v>41.89</v>
      </c>
      <c r="AJ1182">
        <v>0</v>
      </c>
      <c r="AK1182">
        <v>0</v>
      </c>
    </row>
    <row r="1183" spans="28:37" x14ac:dyDescent="0.25">
      <c r="AB1183" t="s">
        <v>33</v>
      </c>
      <c r="AC1183">
        <v>37</v>
      </c>
      <c r="AD1183" t="s">
        <v>16</v>
      </c>
      <c r="AE1183">
        <v>0</v>
      </c>
      <c r="AF1183">
        <v>0</v>
      </c>
      <c r="AG1183">
        <v>227.4</v>
      </c>
      <c r="AH1183">
        <v>121</v>
      </c>
      <c r="AI1183">
        <v>38.659999999999997</v>
      </c>
      <c r="AJ1183">
        <v>1</v>
      </c>
      <c r="AK1183">
        <v>0</v>
      </c>
    </row>
    <row r="1184" spans="28:37" x14ac:dyDescent="0.25">
      <c r="AB1184" t="s">
        <v>43</v>
      </c>
      <c r="AC1184">
        <v>36</v>
      </c>
      <c r="AD1184" t="s">
        <v>11</v>
      </c>
      <c r="AE1184">
        <v>0</v>
      </c>
      <c r="AF1184">
        <v>0</v>
      </c>
      <c r="AG1184">
        <v>189.8</v>
      </c>
      <c r="AH1184">
        <v>110</v>
      </c>
      <c r="AI1184">
        <v>32.270000000000003</v>
      </c>
      <c r="AJ1184">
        <v>0</v>
      </c>
      <c r="AK1184">
        <v>0</v>
      </c>
    </row>
    <row r="1185" spans="28:37" x14ac:dyDescent="0.25">
      <c r="AB1185" t="s">
        <v>37</v>
      </c>
      <c r="AC1185">
        <v>39</v>
      </c>
      <c r="AD1185" t="s">
        <v>11</v>
      </c>
      <c r="AE1185">
        <v>1</v>
      </c>
      <c r="AF1185">
        <v>27</v>
      </c>
      <c r="AG1185">
        <v>188.9</v>
      </c>
      <c r="AH1185">
        <v>124</v>
      </c>
      <c r="AI1185">
        <v>32.11</v>
      </c>
      <c r="AJ1185">
        <v>4</v>
      </c>
      <c r="AK1185">
        <v>0</v>
      </c>
    </row>
    <row r="1186" spans="28:37" x14ac:dyDescent="0.25">
      <c r="AB1186" t="s">
        <v>52</v>
      </c>
      <c r="AC1186">
        <v>40</v>
      </c>
      <c r="AD1186" t="s">
        <v>16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</row>
    <row r="1187" spans="28:37" x14ac:dyDescent="0.25">
      <c r="AB1187" t="s">
        <v>27</v>
      </c>
      <c r="AC1187">
        <v>35</v>
      </c>
      <c r="AD1187" t="s">
        <v>13</v>
      </c>
      <c r="AE1187">
        <v>1</v>
      </c>
      <c r="AF1187">
        <v>19</v>
      </c>
      <c r="AG1187">
        <v>110.5</v>
      </c>
      <c r="AH1187">
        <v>87</v>
      </c>
      <c r="AI1187">
        <v>18.79</v>
      </c>
      <c r="AJ1187">
        <v>1</v>
      </c>
      <c r="AK1187">
        <v>0</v>
      </c>
    </row>
    <row r="1188" spans="28:37" x14ac:dyDescent="0.25">
      <c r="AB1188" t="s">
        <v>30</v>
      </c>
      <c r="AC1188">
        <v>41</v>
      </c>
      <c r="AD1188" t="s">
        <v>13</v>
      </c>
      <c r="AE1188">
        <v>0</v>
      </c>
      <c r="AF1188">
        <v>0</v>
      </c>
      <c r="AG1188">
        <v>167.6</v>
      </c>
      <c r="AH1188">
        <v>116</v>
      </c>
      <c r="AI1188">
        <v>28.49</v>
      </c>
      <c r="AJ1188">
        <v>4</v>
      </c>
      <c r="AK1188">
        <v>0</v>
      </c>
    </row>
    <row r="1189" spans="28:37" x14ac:dyDescent="0.25">
      <c r="AB1189" t="s">
        <v>26</v>
      </c>
      <c r="AC1189">
        <v>38</v>
      </c>
      <c r="AD1189" t="s">
        <v>11</v>
      </c>
      <c r="AE1189">
        <v>0</v>
      </c>
      <c r="AF1189">
        <v>0</v>
      </c>
      <c r="AG1189">
        <v>132</v>
      </c>
      <c r="AH1189">
        <v>90</v>
      </c>
      <c r="AI1189">
        <v>22.44</v>
      </c>
      <c r="AJ1189">
        <v>3</v>
      </c>
      <c r="AK1189">
        <v>0</v>
      </c>
    </row>
    <row r="1190" spans="28:37" x14ac:dyDescent="0.25">
      <c r="AB1190" t="s">
        <v>57</v>
      </c>
      <c r="AC1190">
        <v>36</v>
      </c>
      <c r="AD1190" t="s">
        <v>11</v>
      </c>
      <c r="AE1190">
        <v>0</v>
      </c>
      <c r="AF1190">
        <v>0</v>
      </c>
      <c r="AG1190">
        <v>213.4</v>
      </c>
      <c r="AH1190">
        <v>86</v>
      </c>
      <c r="AI1190">
        <v>36.28</v>
      </c>
      <c r="AJ1190">
        <v>1</v>
      </c>
      <c r="AK1190">
        <v>0</v>
      </c>
    </row>
    <row r="1191" spans="28:37" x14ac:dyDescent="0.25">
      <c r="AB1191" t="s">
        <v>53</v>
      </c>
      <c r="AC1191">
        <v>32</v>
      </c>
      <c r="AD1191" t="s">
        <v>16</v>
      </c>
      <c r="AE1191">
        <v>0</v>
      </c>
      <c r="AF1191">
        <v>0</v>
      </c>
      <c r="AG1191">
        <v>175.4</v>
      </c>
      <c r="AH1191">
        <v>120</v>
      </c>
      <c r="AI1191">
        <v>29.82</v>
      </c>
      <c r="AJ1191">
        <v>0</v>
      </c>
      <c r="AK1191">
        <v>0</v>
      </c>
    </row>
    <row r="1192" spans="28:37" x14ac:dyDescent="0.25">
      <c r="AB1192" t="s">
        <v>50</v>
      </c>
      <c r="AC1192">
        <v>38</v>
      </c>
      <c r="AD1192" t="s">
        <v>16</v>
      </c>
      <c r="AE1192">
        <v>1</v>
      </c>
      <c r="AF1192">
        <v>39</v>
      </c>
      <c r="AG1192">
        <v>82.6</v>
      </c>
      <c r="AH1192">
        <v>113</v>
      </c>
      <c r="AI1192">
        <v>14.04</v>
      </c>
      <c r="AJ1192">
        <v>3</v>
      </c>
      <c r="AK1192">
        <v>0</v>
      </c>
    </row>
    <row r="1193" spans="28:37" x14ac:dyDescent="0.25">
      <c r="AB1193" t="s">
        <v>23</v>
      </c>
      <c r="AC1193">
        <v>34</v>
      </c>
      <c r="AD1193" t="s">
        <v>16</v>
      </c>
      <c r="AE1193">
        <v>0</v>
      </c>
      <c r="AF1193">
        <v>0</v>
      </c>
      <c r="AG1193">
        <v>143.19999999999999</v>
      </c>
      <c r="AH1193">
        <v>80</v>
      </c>
      <c r="AI1193">
        <v>24.34</v>
      </c>
      <c r="AJ1193">
        <v>4</v>
      </c>
      <c r="AK1193">
        <v>1</v>
      </c>
    </row>
    <row r="1194" spans="28:37" x14ac:dyDescent="0.25">
      <c r="AB1194" t="s">
        <v>17</v>
      </c>
      <c r="AC1194">
        <v>39</v>
      </c>
      <c r="AD1194" t="s">
        <v>11</v>
      </c>
      <c r="AE1194">
        <v>0</v>
      </c>
      <c r="AF1194">
        <v>0</v>
      </c>
      <c r="AG1194">
        <v>125.5</v>
      </c>
      <c r="AH1194">
        <v>139</v>
      </c>
      <c r="AI1194">
        <v>21.34</v>
      </c>
      <c r="AJ1194">
        <v>1</v>
      </c>
      <c r="AK1194">
        <v>0</v>
      </c>
    </row>
    <row r="1195" spans="28:37" x14ac:dyDescent="0.25">
      <c r="AB1195" t="s">
        <v>55</v>
      </c>
      <c r="AC1195">
        <v>31</v>
      </c>
      <c r="AD1195" t="s">
        <v>11</v>
      </c>
      <c r="AE1195">
        <v>1</v>
      </c>
      <c r="AF1195">
        <v>31</v>
      </c>
      <c r="AG1195">
        <v>82.3</v>
      </c>
      <c r="AH1195">
        <v>105</v>
      </c>
      <c r="AI1195">
        <v>13.99</v>
      </c>
      <c r="AJ1195">
        <v>6</v>
      </c>
      <c r="AK1195">
        <v>1</v>
      </c>
    </row>
    <row r="1196" spans="28:37" x14ac:dyDescent="0.25">
      <c r="AB1196" t="s">
        <v>49</v>
      </c>
      <c r="AC1196">
        <v>39</v>
      </c>
      <c r="AD1196" t="s">
        <v>13</v>
      </c>
      <c r="AE1196">
        <v>0</v>
      </c>
      <c r="AF1196">
        <v>0</v>
      </c>
      <c r="AG1196">
        <v>165.6</v>
      </c>
      <c r="AH1196">
        <v>104</v>
      </c>
      <c r="AI1196">
        <v>28.15</v>
      </c>
      <c r="AJ1196">
        <v>1</v>
      </c>
      <c r="AK1196">
        <v>0</v>
      </c>
    </row>
    <row r="1197" spans="28:37" x14ac:dyDescent="0.25">
      <c r="AB1197" t="s">
        <v>34</v>
      </c>
      <c r="AC1197">
        <v>45</v>
      </c>
      <c r="AD1197" t="s">
        <v>13</v>
      </c>
      <c r="AE1197">
        <v>0</v>
      </c>
      <c r="AF1197">
        <v>0</v>
      </c>
      <c r="AG1197">
        <v>162.1</v>
      </c>
      <c r="AH1197">
        <v>91</v>
      </c>
      <c r="AI1197">
        <v>27.56</v>
      </c>
      <c r="AJ1197">
        <v>1</v>
      </c>
      <c r="AK1197">
        <v>0</v>
      </c>
    </row>
    <row r="1198" spans="28:37" x14ac:dyDescent="0.25">
      <c r="AB1198" t="s">
        <v>46</v>
      </c>
      <c r="AC1198">
        <v>46</v>
      </c>
      <c r="AD1198" t="s">
        <v>16</v>
      </c>
      <c r="AE1198">
        <v>0</v>
      </c>
      <c r="AF1198">
        <v>0</v>
      </c>
      <c r="AG1198">
        <v>166.6</v>
      </c>
      <c r="AH1198">
        <v>84</v>
      </c>
      <c r="AI1198">
        <v>28.32</v>
      </c>
      <c r="AJ1198">
        <v>1</v>
      </c>
      <c r="AK1198">
        <v>0</v>
      </c>
    </row>
    <row r="1199" spans="28:37" x14ac:dyDescent="0.25">
      <c r="AB1199" t="s">
        <v>23</v>
      </c>
      <c r="AC1199">
        <v>45</v>
      </c>
      <c r="AD1199" t="s">
        <v>11</v>
      </c>
      <c r="AE1199">
        <v>1</v>
      </c>
      <c r="AF1199">
        <v>24</v>
      </c>
      <c r="AG1199">
        <v>135.9</v>
      </c>
      <c r="AH1199">
        <v>60</v>
      </c>
      <c r="AI1199">
        <v>23.1</v>
      </c>
      <c r="AJ1199">
        <v>1</v>
      </c>
      <c r="AK1199">
        <v>0</v>
      </c>
    </row>
    <row r="1200" spans="28:37" x14ac:dyDescent="0.25">
      <c r="AB1200" t="s">
        <v>45</v>
      </c>
      <c r="AC1200">
        <v>41</v>
      </c>
      <c r="AD1200" t="s">
        <v>13</v>
      </c>
      <c r="AE1200">
        <v>1</v>
      </c>
      <c r="AF1200">
        <v>20</v>
      </c>
      <c r="AG1200">
        <v>165.7</v>
      </c>
      <c r="AH1200">
        <v>78</v>
      </c>
      <c r="AI1200">
        <v>28.17</v>
      </c>
      <c r="AJ1200">
        <v>0</v>
      </c>
      <c r="AK1200">
        <v>0</v>
      </c>
    </row>
    <row r="1201" spans="28:37" x14ac:dyDescent="0.25">
      <c r="AB1201" t="s">
        <v>26</v>
      </c>
      <c r="AC1201">
        <v>31</v>
      </c>
      <c r="AD1201" t="s">
        <v>11</v>
      </c>
      <c r="AE1201">
        <v>0</v>
      </c>
      <c r="AF1201">
        <v>0</v>
      </c>
      <c r="AG1201">
        <v>176.1</v>
      </c>
      <c r="AH1201">
        <v>90</v>
      </c>
      <c r="AI1201">
        <v>29.94</v>
      </c>
      <c r="AJ1201">
        <v>1</v>
      </c>
      <c r="AK1201">
        <v>0</v>
      </c>
    </row>
    <row r="1202" spans="28:37" x14ac:dyDescent="0.25">
      <c r="AB1202" t="s">
        <v>18</v>
      </c>
      <c r="AC1202">
        <v>41</v>
      </c>
      <c r="AD1202" t="s">
        <v>16</v>
      </c>
      <c r="AE1202">
        <v>0</v>
      </c>
      <c r="AF1202">
        <v>0</v>
      </c>
      <c r="AG1202">
        <v>142.30000000000001</v>
      </c>
      <c r="AH1202">
        <v>89</v>
      </c>
      <c r="AI1202">
        <v>24.19</v>
      </c>
      <c r="AJ1202">
        <v>0</v>
      </c>
      <c r="AK1202">
        <v>0</v>
      </c>
    </row>
    <row r="1203" spans="28:37" x14ac:dyDescent="0.25">
      <c r="AB1203" t="s">
        <v>35</v>
      </c>
      <c r="AC1203">
        <v>39</v>
      </c>
      <c r="AD1203" t="s">
        <v>13</v>
      </c>
      <c r="AE1203">
        <v>0</v>
      </c>
      <c r="AF1203">
        <v>0</v>
      </c>
      <c r="AG1203">
        <v>83.2</v>
      </c>
      <c r="AH1203">
        <v>74</v>
      </c>
      <c r="AI1203">
        <v>14.14</v>
      </c>
      <c r="AJ1203">
        <v>1</v>
      </c>
      <c r="AK1203">
        <v>0</v>
      </c>
    </row>
    <row r="1204" spans="28:37" x14ac:dyDescent="0.25">
      <c r="AB1204" t="s">
        <v>10</v>
      </c>
      <c r="AC1204">
        <v>44</v>
      </c>
      <c r="AD1204" t="s">
        <v>11</v>
      </c>
      <c r="AE1204">
        <v>1</v>
      </c>
      <c r="AF1204">
        <v>37</v>
      </c>
      <c r="AG1204">
        <v>235</v>
      </c>
      <c r="AH1204">
        <v>101</v>
      </c>
      <c r="AI1204">
        <v>39.950000000000003</v>
      </c>
      <c r="AJ1204">
        <v>2</v>
      </c>
      <c r="AK1204">
        <v>0</v>
      </c>
    </row>
    <row r="1205" spans="28:37" x14ac:dyDescent="0.25">
      <c r="AB1205" t="s">
        <v>49</v>
      </c>
      <c r="AC1205">
        <v>42</v>
      </c>
      <c r="AD1205" t="s">
        <v>11</v>
      </c>
      <c r="AE1205">
        <v>0</v>
      </c>
      <c r="AF1205">
        <v>0</v>
      </c>
      <c r="AG1205">
        <v>105.7</v>
      </c>
      <c r="AH1205">
        <v>95</v>
      </c>
      <c r="AI1205">
        <v>17.97</v>
      </c>
      <c r="AJ1205">
        <v>2</v>
      </c>
      <c r="AK1205">
        <v>0</v>
      </c>
    </row>
    <row r="1206" spans="28:37" x14ac:dyDescent="0.25">
      <c r="AB1206" t="s">
        <v>41</v>
      </c>
      <c r="AC1206">
        <v>27</v>
      </c>
      <c r="AD1206" t="s">
        <v>11</v>
      </c>
      <c r="AE1206">
        <v>0</v>
      </c>
      <c r="AF1206">
        <v>0</v>
      </c>
      <c r="AG1206">
        <v>149.4</v>
      </c>
      <c r="AH1206">
        <v>68</v>
      </c>
      <c r="AI1206">
        <v>25.4</v>
      </c>
      <c r="AJ1206">
        <v>3</v>
      </c>
      <c r="AK1206">
        <v>1</v>
      </c>
    </row>
    <row r="1207" spans="28:37" x14ac:dyDescent="0.25">
      <c r="AB1207" t="s">
        <v>48</v>
      </c>
      <c r="AC1207">
        <v>38</v>
      </c>
      <c r="AD1207" t="s">
        <v>11</v>
      </c>
      <c r="AE1207">
        <v>1</v>
      </c>
      <c r="AF1207">
        <v>20</v>
      </c>
      <c r="AG1207">
        <v>264.7</v>
      </c>
      <c r="AH1207">
        <v>81</v>
      </c>
      <c r="AI1207">
        <v>45</v>
      </c>
      <c r="AJ1207">
        <v>0</v>
      </c>
      <c r="AK1207">
        <v>0</v>
      </c>
    </row>
    <row r="1208" spans="28:37" x14ac:dyDescent="0.25">
      <c r="AB1208" t="s">
        <v>32</v>
      </c>
      <c r="AC1208">
        <v>39</v>
      </c>
      <c r="AD1208" t="s">
        <v>16</v>
      </c>
      <c r="AE1208">
        <v>1</v>
      </c>
      <c r="AF1208">
        <v>31</v>
      </c>
      <c r="AG1208">
        <v>160.30000000000001</v>
      </c>
      <c r="AH1208">
        <v>45</v>
      </c>
      <c r="AI1208">
        <v>27.25</v>
      </c>
      <c r="AJ1208">
        <v>1</v>
      </c>
      <c r="AK1208">
        <v>0</v>
      </c>
    </row>
    <row r="1209" spans="28:37" x14ac:dyDescent="0.25">
      <c r="AB1209" t="s">
        <v>32</v>
      </c>
      <c r="AC1209">
        <v>42</v>
      </c>
      <c r="AD1209" t="s">
        <v>11</v>
      </c>
      <c r="AE1209">
        <v>1</v>
      </c>
      <c r="AF1209">
        <v>28</v>
      </c>
      <c r="AG1209">
        <v>95.9</v>
      </c>
      <c r="AH1209">
        <v>117</v>
      </c>
      <c r="AI1209">
        <v>16.3</v>
      </c>
      <c r="AJ1209">
        <v>1</v>
      </c>
      <c r="AK1209">
        <v>0</v>
      </c>
    </row>
    <row r="1210" spans="28:37" x14ac:dyDescent="0.25">
      <c r="AB1210" t="s">
        <v>47</v>
      </c>
      <c r="AC1210">
        <v>36</v>
      </c>
      <c r="AD1210" t="s">
        <v>13</v>
      </c>
      <c r="AE1210">
        <v>0</v>
      </c>
      <c r="AF1210">
        <v>0</v>
      </c>
      <c r="AG1210">
        <v>140.69999999999999</v>
      </c>
      <c r="AH1210">
        <v>77</v>
      </c>
      <c r="AI1210">
        <v>23.92</v>
      </c>
      <c r="AJ1210">
        <v>0</v>
      </c>
      <c r="AK1210">
        <v>0</v>
      </c>
    </row>
    <row r="1211" spans="28:37" x14ac:dyDescent="0.25">
      <c r="AB1211" t="s">
        <v>49</v>
      </c>
      <c r="AC1211">
        <v>37</v>
      </c>
      <c r="AD1211" t="s">
        <v>16</v>
      </c>
      <c r="AE1211">
        <v>0</v>
      </c>
      <c r="AF1211">
        <v>0</v>
      </c>
      <c r="AG1211">
        <v>119.7</v>
      </c>
      <c r="AH1211">
        <v>148</v>
      </c>
      <c r="AI1211">
        <v>20.350000000000001</v>
      </c>
      <c r="AJ1211">
        <v>2</v>
      </c>
      <c r="AK1211">
        <v>0</v>
      </c>
    </row>
    <row r="1212" spans="28:37" x14ac:dyDescent="0.25">
      <c r="AB1212" t="s">
        <v>26</v>
      </c>
      <c r="AC1212">
        <v>34</v>
      </c>
      <c r="AD1212" t="s">
        <v>11</v>
      </c>
      <c r="AE1212">
        <v>1</v>
      </c>
      <c r="AF1212">
        <v>30</v>
      </c>
      <c r="AG1212">
        <v>99.9</v>
      </c>
      <c r="AH1212">
        <v>84</v>
      </c>
      <c r="AI1212">
        <v>16.98</v>
      </c>
      <c r="AJ1212">
        <v>2</v>
      </c>
      <c r="AK1212">
        <v>0</v>
      </c>
    </row>
    <row r="1213" spans="28:37" x14ac:dyDescent="0.25">
      <c r="AB1213" t="s">
        <v>21</v>
      </c>
      <c r="AC1213">
        <v>40</v>
      </c>
      <c r="AD1213" t="s">
        <v>11</v>
      </c>
      <c r="AE1213">
        <v>0</v>
      </c>
      <c r="AF1213">
        <v>0</v>
      </c>
      <c r="AG1213">
        <v>250.9</v>
      </c>
      <c r="AH1213">
        <v>108</v>
      </c>
      <c r="AI1213">
        <v>42.65</v>
      </c>
      <c r="AJ1213">
        <v>2</v>
      </c>
      <c r="AK1213">
        <v>0</v>
      </c>
    </row>
    <row r="1214" spans="28:37" x14ac:dyDescent="0.25">
      <c r="AB1214" t="s">
        <v>56</v>
      </c>
      <c r="AC1214">
        <v>34</v>
      </c>
      <c r="AD1214" t="s">
        <v>11</v>
      </c>
      <c r="AE1214">
        <v>0</v>
      </c>
      <c r="AF1214">
        <v>0</v>
      </c>
      <c r="AG1214">
        <v>200.6</v>
      </c>
      <c r="AH1214">
        <v>117</v>
      </c>
      <c r="AI1214">
        <v>34.1</v>
      </c>
      <c r="AJ1214">
        <v>2</v>
      </c>
      <c r="AK1214">
        <v>0</v>
      </c>
    </row>
    <row r="1215" spans="28:37" x14ac:dyDescent="0.25">
      <c r="AB1215" t="s">
        <v>19</v>
      </c>
      <c r="AC1215">
        <v>42</v>
      </c>
      <c r="AD1215" t="s">
        <v>16</v>
      </c>
      <c r="AE1215">
        <v>1</v>
      </c>
      <c r="AF1215">
        <v>38</v>
      </c>
      <c r="AG1215">
        <v>209.8</v>
      </c>
      <c r="AH1215">
        <v>130</v>
      </c>
      <c r="AI1215">
        <v>35.67</v>
      </c>
      <c r="AJ1215">
        <v>1</v>
      </c>
      <c r="AK1215">
        <v>0</v>
      </c>
    </row>
    <row r="1216" spans="28:37" x14ac:dyDescent="0.25">
      <c r="AB1216" t="s">
        <v>19</v>
      </c>
      <c r="AC1216">
        <v>45</v>
      </c>
      <c r="AD1216" t="s">
        <v>11</v>
      </c>
      <c r="AE1216">
        <v>1</v>
      </c>
      <c r="AF1216">
        <v>34</v>
      </c>
      <c r="AG1216">
        <v>198</v>
      </c>
      <c r="AH1216">
        <v>70</v>
      </c>
      <c r="AI1216">
        <v>33.659999999999997</v>
      </c>
      <c r="AJ1216">
        <v>1</v>
      </c>
      <c r="AK1216">
        <v>0</v>
      </c>
    </row>
    <row r="1217" spans="28:37" x14ac:dyDescent="0.25">
      <c r="AB1217" t="s">
        <v>12</v>
      </c>
      <c r="AC1217">
        <v>45</v>
      </c>
      <c r="AD1217" t="s">
        <v>16</v>
      </c>
      <c r="AE1217">
        <v>0</v>
      </c>
      <c r="AF1217">
        <v>0</v>
      </c>
      <c r="AG1217">
        <v>239.8</v>
      </c>
      <c r="AH1217">
        <v>107</v>
      </c>
      <c r="AI1217">
        <v>40.770000000000003</v>
      </c>
      <c r="AJ1217">
        <v>1</v>
      </c>
      <c r="AK1217">
        <v>0</v>
      </c>
    </row>
    <row r="1218" spans="28:37" x14ac:dyDescent="0.25">
      <c r="AB1218" t="s">
        <v>41</v>
      </c>
      <c r="AC1218">
        <v>43</v>
      </c>
      <c r="AD1218" t="s">
        <v>16</v>
      </c>
      <c r="AE1218">
        <v>0</v>
      </c>
      <c r="AF1218">
        <v>0</v>
      </c>
      <c r="AG1218">
        <v>220.9</v>
      </c>
      <c r="AH1218">
        <v>107</v>
      </c>
      <c r="AI1218">
        <v>37.549999999999997</v>
      </c>
      <c r="AJ1218">
        <v>1</v>
      </c>
      <c r="AK1218">
        <v>0</v>
      </c>
    </row>
    <row r="1219" spans="28:37" x14ac:dyDescent="0.25">
      <c r="AB1219" t="s">
        <v>41</v>
      </c>
      <c r="AC1219">
        <v>38</v>
      </c>
      <c r="AD1219" t="s">
        <v>16</v>
      </c>
      <c r="AE1219">
        <v>1</v>
      </c>
      <c r="AF1219">
        <v>26</v>
      </c>
      <c r="AG1219">
        <v>226.4</v>
      </c>
      <c r="AH1219">
        <v>117</v>
      </c>
      <c r="AI1219">
        <v>38.49</v>
      </c>
      <c r="AJ1219">
        <v>1</v>
      </c>
      <c r="AK1219">
        <v>0</v>
      </c>
    </row>
    <row r="1220" spans="28:37" x14ac:dyDescent="0.25">
      <c r="AB1220" t="s">
        <v>63</v>
      </c>
      <c r="AC1220">
        <v>40</v>
      </c>
      <c r="AD1220" t="s">
        <v>16</v>
      </c>
      <c r="AE1220">
        <v>0</v>
      </c>
      <c r="AF1220">
        <v>0</v>
      </c>
      <c r="AG1220">
        <v>203.2</v>
      </c>
      <c r="AH1220">
        <v>99</v>
      </c>
      <c r="AI1220">
        <v>34.54</v>
      </c>
      <c r="AJ1220">
        <v>2</v>
      </c>
      <c r="AK1220">
        <v>0</v>
      </c>
    </row>
    <row r="1221" spans="28:37" x14ac:dyDescent="0.25">
      <c r="AB1221" t="s">
        <v>52</v>
      </c>
      <c r="AC1221">
        <v>42</v>
      </c>
      <c r="AD1221" t="s">
        <v>11</v>
      </c>
      <c r="AE1221">
        <v>0</v>
      </c>
      <c r="AF1221">
        <v>0</v>
      </c>
      <c r="AG1221">
        <v>136.69999999999999</v>
      </c>
      <c r="AH1221">
        <v>115</v>
      </c>
      <c r="AI1221">
        <v>23.24</v>
      </c>
      <c r="AJ1221">
        <v>0</v>
      </c>
      <c r="AK1221">
        <v>0</v>
      </c>
    </row>
    <row r="1222" spans="28:37" x14ac:dyDescent="0.25">
      <c r="AB1222" t="s">
        <v>47</v>
      </c>
      <c r="AC1222">
        <v>40</v>
      </c>
      <c r="AD1222" t="s">
        <v>13</v>
      </c>
      <c r="AE1222">
        <v>0</v>
      </c>
      <c r="AF1222">
        <v>0</v>
      </c>
      <c r="AG1222">
        <v>152.6</v>
      </c>
      <c r="AH1222">
        <v>97</v>
      </c>
      <c r="AI1222">
        <v>25.94</v>
      </c>
      <c r="AJ1222">
        <v>1</v>
      </c>
      <c r="AK1222">
        <v>0</v>
      </c>
    </row>
    <row r="1223" spans="28:37" x14ac:dyDescent="0.25">
      <c r="AB1223" t="s">
        <v>46</v>
      </c>
      <c r="AC1223">
        <v>49</v>
      </c>
      <c r="AD1223" t="s">
        <v>13</v>
      </c>
      <c r="AE1223">
        <v>1</v>
      </c>
      <c r="AF1223">
        <v>47</v>
      </c>
      <c r="AG1223">
        <v>274.89999999999998</v>
      </c>
      <c r="AH1223">
        <v>102</v>
      </c>
      <c r="AI1223">
        <v>46.73</v>
      </c>
      <c r="AJ1223">
        <v>1</v>
      </c>
      <c r="AK1223">
        <v>0</v>
      </c>
    </row>
    <row r="1224" spans="28:37" x14ac:dyDescent="0.25">
      <c r="AB1224" t="s">
        <v>19</v>
      </c>
      <c r="AC1224">
        <v>34</v>
      </c>
      <c r="AD1224" t="s">
        <v>11</v>
      </c>
      <c r="AE1224">
        <v>0</v>
      </c>
      <c r="AF1224">
        <v>0</v>
      </c>
      <c r="AG1224">
        <v>222.3</v>
      </c>
      <c r="AH1224">
        <v>99</v>
      </c>
      <c r="AI1224">
        <v>37.79</v>
      </c>
      <c r="AJ1224">
        <v>3</v>
      </c>
      <c r="AK1224">
        <v>0</v>
      </c>
    </row>
    <row r="1225" spans="28:37" x14ac:dyDescent="0.25">
      <c r="AB1225" t="s">
        <v>25</v>
      </c>
      <c r="AC1225">
        <v>33</v>
      </c>
      <c r="AD1225" t="s">
        <v>16</v>
      </c>
      <c r="AE1225">
        <v>1</v>
      </c>
      <c r="AF1225">
        <v>8</v>
      </c>
      <c r="AG1225">
        <v>222.5</v>
      </c>
      <c r="AH1225">
        <v>104</v>
      </c>
      <c r="AI1225">
        <v>37.83</v>
      </c>
      <c r="AJ1225">
        <v>1</v>
      </c>
      <c r="AK1225">
        <v>0</v>
      </c>
    </row>
    <row r="1226" spans="28:37" x14ac:dyDescent="0.25">
      <c r="AB1226" t="s">
        <v>18</v>
      </c>
      <c r="AC1226">
        <v>41</v>
      </c>
      <c r="AD1226" t="s">
        <v>11</v>
      </c>
      <c r="AE1226">
        <v>1</v>
      </c>
      <c r="AF1226">
        <v>28</v>
      </c>
      <c r="AG1226">
        <v>128.80000000000001</v>
      </c>
      <c r="AH1226">
        <v>104</v>
      </c>
      <c r="AI1226">
        <v>21.9</v>
      </c>
      <c r="AJ1226">
        <v>2</v>
      </c>
      <c r="AK1226">
        <v>0</v>
      </c>
    </row>
    <row r="1227" spans="28:37" x14ac:dyDescent="0.25">
      <c r="AB1227" t="s">
        <v>36</v>
      </c>
      <c r="AC1227">
        <v>41</v>
      </c>
      <c r="AD1227" t="s">
        <v>11</v>
      </c>
      <c r="AE1227">
        <v>0</v>
      </c>
      <c r="AF1227">
        <v>0</v>
      </c>
      <c r="AG1227">
        <v>174.3</v>
      </c>
      <c r="AH1227">
        <v>105</v>
      </c>
      <c r="AI1227">
        <v>29.63</v>
      </c>
      <c r="AJ1227">
        <v>0</v>
      </c>
      <c r="AK1227">
        <v>0</v>
      </c>
    </row>
    <row r="1228" spans="28:37" x14ac:dyDescent="0.25">
      <c r="AB1228" t="s">
        <v>28</v>
      </c>
      <c r="AC1228">
        <v>38</v>
      </c>
      <c r="AD1228" t="s">
        <v>11</v>
      </c>
      <c r="AE1228">
        <v>0</v>
      </c>
      <c r="AF1228">
        <v>0</v>
      </c>
      <c r="AG1228">
        <v>242.5</v>
      </c>
      <c r="AH1228">
        <v>110</v>
      </c>
      <c r="AI1228">
        <v>41.23</v>
      </c>
      <c r="AJ1228">
        <v>4</v>
      </c>
      <c r="AK1228">
        <v>0</v>
      </c>
    </row>
    <row r="1229" spans="28:37" x14ac:dyDescent="0.25">
      <c r="AB1229" t="s">
        <v>29</v>
      </c>
      <c r="AC1229">
        <v>35</v>
      </c>
      <c r="AD1229" t="s">
        <v>11</v>
      </c>
      <c r="AE1229">
        <v>0</v>
      </c>
      <c r="AF1229">
        <v>0</v>
      </c>
      <c r="AG1229">
        <v>221.6</v>
      </c>
      <c r="AH1229">
        <v>101</v>
      </c>
      <c r="AI1229">
        <v>37.67</v>
      </c>
      <c r="AJ1229">
        <v>4</v>
      </c>
      <c r="AK1229">
        <v>0</v>
      </c>
    </row>
    <row r="1230" spans="28:37" x14ac:dyDescent="0.25">
      <c r="AB1230" t="s">
        <v>50</v>
      </c>
      <c r="AC1230">
        <v>35</v>
      </c>
      <c r="AD1230" t="s">
        <v>13</v>
      </c>
      <c r="AE1230">
        <v>0</v>
      </c>
      <c r="AF1230">
        <v>0</v>
      </c>
      <c r="AG1230">
        <v>114.3</v>
      </c>
      <c r="AH1230">
        <v>100</v>
      </c>
      <c r="AI1230">
        <v>19.43</v>
      </c>
      <c r="AJ1230">
        <v>0</v>
      </c>
      <c r="AK1230">
        <v>0</v>
      </c>
    </row>
    <row r="1231" spans="28:37" x14ac:dyDescent="0.25">
      <c r="AB1231" t="s">
        <v>26</v>
      </c>
      <c r="AC1231">
        <v>47</v>
      </c>
      <c r="AD1231" t="s">
        <v>16</v>
      </c>
      <c r="AE1231">
        <v>0</v>
      </c>
      <c r="AF1231">
        <v>0</v>
      </c>
      <c r="AG1231">
        <v>144.9</v>
      </c>
      <c r="AH1231">
        <v>136</v>
      </c>
      <c r="AI1231">
        <v>24.63</v>
      </c>
      <c r="AJ1231">
        <v>2</v>
      </c>
      <c r="AK1231">
        <v>0</v>
      </c>
    </row>
    <row r="1232" spans="28:37" x14ac:dyDescent="0.25">
      <c r="AB1232" t="s">
        <v>43</v>
      </c>
      <c r="AC1232">
        <v>46</v>
      </c>
      <c r="AD1232" t="s">
        <v>11</v>
      </c>
      <c r="AE1232">
        <v>1</v>
      </c>
      <c r="AF1232">
        <v>40</v>
      </c>
      <c r="AG1232">
        <v>236.5</v>
      </c>
      <c r="AH1232">
        <v>111</v>
      </c>
      <c r="AI1232">
        <v>40.21</v>
      </c>
      <c r="AJ1232">
        <v>2</v>
      </c>
      <c r="AK1232">
        <v>0</v>
      </c>
    </row>
    <row r="1233" spans="28:37" x14ac:dyDescent="0.25">
      <c r="AB1233" t="s">
        <v>43</v>
      </c>
      <c r="AC1233">
        <v>35</v>
      </c>
      <c r="AD1233" t="s">
        <v>13</v>
      </c>
      <c r="AE1233">
        <v>1</v>
      </c>
      <c r="AF1233">
        <v>44</v>
      </c>
      <c r="AG1233">
        <v>174</v>
      </c>
      <c r="AH1233">
        <v>80</v>
      </c>
      <c r="AI1233">
        <v>29.58</v>
      </c>
      <c r="AJ1233">
        <v>2</v>
      </c>
      <c r="AK1233">
        <v>1</v>
      </c>
    </row>
    <row r="1234" spans="28:37" x14ac:dyDescent="0.25">
      <c r="AB1234" t="s">
        <v>17</v>
      </c>
      <c r="AC1234">
        <v>42</v>
      </c>
      <c r="AD1234" t="s">
        <v>13</v>
      </c>
      <c r="AE1234">
        <v>0</v>
      </c>
      <c r="AF1234">
        <v>0</v>
      </c>
      <c r="AG1234">
        <v>109.5</v>
      </c>
      <c r="AH1234">
        <v>95</v>
      </c>
      <c r="AI1234">
        <v>18.62</v>
      </c>
      <c r="AJ1234">
        <v>1</v>
      </c>
      <c r="AK1234">
        <v>0</v>
      </c>
    </row>
    <row r="1235" spans="28:37" x14ac:dyDescent="0.25">
      <c r="AB1235" t="s">
        <v>33</v>
      </c>
      <c r="AC1235">
        <v>36</v>
      </c>
      <c r="AD1235" t="s">
        <v>11</v>
      </c>
      <c r="AE1235">
        <v>0</v>
      </c>
      <c r="AF1235">
        <v>0</v>
      </c>
      <c r="AG1235">
        <v>133.4</v>
      </c>
      <c r="AH1235">
        <v>113</v>
      </c>
      <c r="AI1235">
        <v>22.68</v>
      </c>
      <c r="AJ1235">
        <v>1</v>
      </c>
      <c r="AK1235">
        <v>0</v>
      </c>
    </row>
    <row r="1236" spans="28:37" x14ac:dyDescent="0.25">
      <c r="AB1236" t="s">
        <v>37</v>
      </c>
      <c r="AC1236">
        <v>37</v>
      </c>
      <c r="AD1236" t="s">
        <v>13</v>
      </c>
      <c r="AE1236">
        <v>0</v>
      </c>
      <c r="AF1236">
        <v>0</v>
      </c>
      <c r="AG1236">
        <v>137.1</v>
      </c>
      <c r="AH1236">
        <v>94</v>
      </c>
      <c r="AI1236">
        <v>23.31</v>
      </c>
      <c r="AJ1236">
        <v>1</v>
      </c>
      <c r="AK1236">
        <v>0</v>
      </c>
    </row>
    <row r="1237" spans="28:37" x14ac:dyDescent="0.25">
      <c r="AB1237" t="s">
        <v>26</v>
      </c>
      <c r="AC1237">
        <v>41</v>
      </c>
      <c r="AD1237" t="s">
        <v>11</v>
      </c>
      <c r="AE1237">
        <v>0</v>
      </c>
      <c r="AF1237">
        <v>0</v>
      </c>
      <c r="AG1237">
        <v>197</v>
      </c>
      <c r="AH1237">
        <v>88</v>
      </c>
      <c r="AI1237">
        <v>33.49</v>
      </c>
      <c r="AJ1237">
        <v>0</v>
      </c>
      <c r="AK1237">
        <v>0</v>
      </c>
    </row>
    <row r="1238" spans="28:37" x14ac:dyDescent="0.25">
      <c r="AB1238" t="s">
        <v>23</v>
      </c>
      <c r="AC1238">
        <v>41</v>
      </c>
      <c r="AD1238" t="s">
        <v>11</v>
      </c>
      <c r="AE1238">
        <v>0</v>
      </c>
      <c r="AF1238">
        <v>0</v>
      </c>
      <c r="AG1238">
        <v>198.1</v>
      </c>
      <c r="AH1238">
        <v>160</v>
      </c>
      <c r="AI1238">
        <v>33.68</v>
      </c>
      <c r="AJ1238">
        <v>3</v>
      </c>
      <c r="AK1238">
        <v>0</v>
      </c>
    </row>
    <row r="1239" spans="28:37" x14ac:dyDescent="0.25">
      <c r="AB1239" t="s">
        <v>31</v>
      </c>
      <c r="AC1239">
        <v>31</v>
      </c>
      <c r="AD1239" t="s">
        <v>13</v>
      </c>
      <c r="AE1239">
        <v>0</v>
      </c>
      <c r="AF1239">
        <v>0</v>
      </c>
      <c r="AG1239">
        <v>39.5</v>
      </c>
      <c r="AH1239">
        <v>78</v>
      </c>
      <c r="AI1239">
        <v>6.72</v>
      </c>
      <c r="AJ1239">
        <v>0</v>
      </c>
      <c r="AK1239">
        <v>0</v>
      </c>
    </row>
    <row r="1240" spans="28:37" x14ac:dyDescent="0.25">
      <c r="AB1240" t="s">
        <v>29</v>
      </c>
      <c r="AC1240">
        <v>41</v>
      </c>
      <c r="AD1240" t="s">
        <v>13</v>
      </c>
      <c r="AE1240">
        <v>0</v>
      </c>
      <c r="AF1240">
        <v>0</v>
      </c>
      <c r="AG1240">
        <v>199.5</v>
      </c>
      <c r="AH1240">
        <v>107</v>
      </c>
      <c r="AI1240">
        <v>33.92</v>
      </c>
      <c r="AJ1240">
        <v>2</v>
      </c>
      <c r="AK1240">
        <v>0</v>
      </c>
    </row>
    <row r="1241" spans="28:37" x14ac:dyDescent="0.25">
      <c r="AB1241" t="s">
        <v>25</v>
      </c>
      <c r="AC1241">
        <v>36</v>
      </c>
      <c r="AD1241" t="s">
        <v>11</v>
      </c>
      <c r="AE1241">
        <v>0</v>
      </c>
      <c r="AF1241">
        <v>0</v>
      </c>
      <c r="AG1241">
        <v>156.80000000000001</v>
      </c>
      <c r="AH1241">
        <v>93</v>
      </c>
      <c r="AI1241">
        <v>26.66</v>
      </c>
      <c r="AJ1241">
        <v>1</v>
      </c>
      <c r="AK1241">
        <v>0</v>
      </c>
    </row>
    <row r="1242" spans="28:37" x14ac:dyDescent="0.25">
      <c r="AB1242" t="s">
        <v>43</v>
      </c>
      <c r="AC1242">
        <v>40</v>
      </c>
      <c r="AD1242" t="s">
        <v>11</v>
      </c>
      <c r="AE1242">
        <v>0</v>
      </c>
      <c r="AF1242">
        <v>0</v>
      </c>
      <c r="AG1242">
        <v>63.2</v>
      </c>
      <c r="AH1242">
        <v>108</v>
      </c>
      <c r="AI1242">
        <v>10.74</v>
      </c>
      <c r="AJ1242">
        <v>0</v>
      </c>
      <c r="AK1242">
        <v>0</v>
      </c>
    </row>
    <row r="1243" spans="28:37" x14ac:dyDescent="0.25">
      <c r="AB1243" t="s">
        <v>21</v>
      </c>
      <c r="AC1243">
        <v>36</v>
      </c>
      <c r="AD1243" t="s">
        <v>11</v>
      </c>
      <c r="AE1243">
        <v>1</v>
      </c>
      <c r="AF1243">
        <v>27</v>
      </c>
      <c r="AG1243">
        <v>218.7</v>
      </c>
      <c r="AH1243">
        <v>79</v>
      </c>
      <c r="AI1243">
        <v>37.18</v>
      </c>
      <c r="AJ1243">
        <v>0</v>
      </c>
      <c r="AK1243">
        <v>0</v>
      </c>
    </row>
    <row r="1244" spans="28:37" x14ac:dyDescent="0.25">
      <c r="AB1244" t="s">
        <v>28</v>
      </c>
      <c r="AC1244">
        <v>36</v>
      </c>
      <c r="AD1244" t="s">
        <v>11</v>
      </c>
      <c r="AE1244">
        <v>1</v>
      </c>
      <c r="AF1244">
        <v>41</v>
      </c>
      <c r="AG1244">
        <v>207.3</v>
      </c>
      <c r="AH1244">
        <v>95</v>
      </c>
      <c r="AI1244">
        <v>35.24</v>
      </c>
      <c r="AJ1244">
        <v>1</v>
      </c>
      <c r="AK1244">
        <v>0</v>
      </c>
    </row>
    <row r="1245" spans="28:37" x14ac:dyDescent="0.25">
      <c r="AB1245" t="s">
        <v>37</v>
      </c>
      <c r="AC1245">
        <v>31</v>
      </c>
      <c r="AD1245" t="s">
        <v>11</v>
      </c>
      <c r="AE1245">
        <v>0</v>
      </c>
      <c r="AF1245">
        <v>0</v>
      </c>
      <c r="AG1245">
        <v>273.3</v>
      </c>
      <c r="AH1245">
        <v>66</v>
      </c>
      <c r="AI1245">
        <v>46.46</v>
      </c>
      <c r="AJ1245">
        <v>1</v>
      </c>
      <c r="AK1245">
        <v>1</v>
      </c>
    </row>
    <row r="1246" spans="28:37" x14ac:dyDescent="0.25">
      <c r="AB1246" t="s">
        <v>60</v>
      </c>
      <c r="AC1246">
        <v>41</v>
      </c>
      <c r="AD1246" t="s">
        <v>11</v>
      </c>
      <c r="AE1246">
        <v>0</v>
      </c>
      <c r="AF1246">
        <v>0</v>
      </c>
      <c r="AG1246">
        <v>266.10000000000002</v>
      </c>
      <c r="AH1246">
        <v>120</v>
      </c>
      <c r="AI1246">
        <v>45.24</v>
      </c>
      <c r="AJ1246">
        <v>1</v>
      </c>
      <c r="AK1246">
        <v>0</v>
      </c>
    </row>
    <row r="1247" spans="28:37" x14ac:dyDescent="0.25">
      <c r="AB1247" t="s">
        <v>61</v>
      </c>
      <c r="AC1247">
        <v>45</v>
      </c>
      <c r="AD1247" t="s">
        <v>13</v>
      </c>
      <c r="AE1247">
        <v>0</v>
      </c>
      <c r="AF1247">
        <v>0</v>
      </c>
      <c r="AG1247">
        <v>112.8</v>
      </c>
      <c r="AH1247">
        <v>89</v>
      </c>
      <c r="AI1247">
        <v>19.18</v>
      </c>
      <c r="AJ1247">
        <v>0</v>
      </c>
      <c r="AK1247">
        <v>0</v>
      </c>
    </row>
    <row r="1248" spans="28:37" x14ac:dyDescent="0.25">
      <c r="AB1248" t="s">
        <v>30</v>
      </c>
      <c r="AC1248">
        <v>47</v>
      </c>
      <c r="AD1248" t="s">
        <v>11</v>
      </c>
      <c r="AE1248">
        <v>0</v>
      </c>
      <c r="AF1248">
        <v>0</v>
      </c>
      <c r="AG1248">
        <v>104.7</v>
      </c>
      <c r="AH1248">
        <v>112</v>
      </c>
      <c r="AI1248">
        <v>17.8</v>
      </c>
      <c r="AJ1248">
        <v>3</v>
      </c>
      <c r="AK1248">
        <v>0</v>
      </c>
    </row>
    <row r="1249" spans="28:37" x14ac:dyDescent="0.25">
      <c r="AB1249" t="s">
        <v>34</v>
      </c>
      <c r="AC1249">
        <v>42</v>
      </c>
      <c r="AD1249" t="s">
        <v>16</v>
      </c>
      <c r="AE1249">
        <v>1</v>
      </c>
      <c r="AF1249">
        <v>35</v>
      </c>
      <c r="AG1249">
        <v>193.8</v>
      </c>
      <c r="AH1249">
        <v>62</v>
      </c>
      <c r="AI1249">
        <v>32.950000000000003</v>
      </c>
      <c r="AJ1249">
        <v>0</v>
      </c>
      <c r="AK1249">
        <v>0</v>
      </c>
    </row>
    <row r="1250" spans="28:37" x14ac:dyDescent="0.25">
      <c r="AB1250" t="s">
        <v>21</v>
      </c>
      <c r="AC1250">
        <v>41</v>
      </c>
      <c r="AD1250" t="s">
        <v>11</v>
      </c>
      <c r="AE1250">
        <v>0</v>
      </c>
      <c r="AF1250">
        <v>0</v>
      </c>
      <c r="AG1250">
        <v>168.6</v>
      </c>
      <c r="AH1250">
        <v>102</v>
      </c>
      <c r="AI1250">
        <v>28.66</v>
      </c>
      <c r="AJ1250">
        <v>1</v>
      </c>
      <c r="AK1250">
        <v>0</v>
      </c>
    </row>
    <row r="1251" spans="28:37" x14ac:dyDescent="0.25">
      <c r="AB1251" t="s">
        <v>33</v>
      </c>
      <c r="AC1251">
        <v>38</v>
      </c>
      <c r="AD1251" t="s">
        <v>11</v>
      </c>
      <c r="AE1251">
        <v>0</v>
      </c>
      <c r="AF1251">
        <v>0</v>
      </c>
      <c r="AG1251">
        <v>253.2</v>
      </c>
      <c r="AH1251">
        <v>122</v>
      </c>
      <c r="AI1251">
        <v>43.04</v>
      </c>
      <c r="AJ1251">
        <v>2</v>
      </c>
      <c r="AK1251">
        <v>0</v>
      </c>
    </row>
    <row r="1252" spans="28:37" x14ac:dyDescent="0.25">
      <c r="AB1252" t="s">
        <v>12</v>
      </c>
      <c r="AC1252">
        <v>40</v>
      </c>
      <c r="AD1252" t="s">
        <v>11</v>
      </c>
      <c r="AE1252">
        <v>1</v>
      </c>
      <c r="AF1252">
        <v>16</v>
      </c>
      <c r="AG1252">
        <v>174.7</v>
      </c>
      <c r="AH1252">
        <v>92</v>
      </c>
      <c r="AI1252">
        <v>29.7</v>
      </c>
      <c r="AJ1252">
        <v>1</v>
      </c>
      <c r="AK1252">
        <v>0</v>
      </c>
    </row>
    <row r="1253" spans="28:37" x14ac:dyDescent="0.25">
      <c r="AB1253" t="s">
        <v>37</v>
      </c>
      <c r="AC1253">
        <v>36</v>
      </c>
      <c r="AD1253" t="s">
        <v>11</v>
      </c>
      <c r="AE1253">
        <v>1</v>
      </c>
      <c r="AF1253">
        <v>34</v>
      </c>
      <c r="AG1253">
        <v>204.5</v>
      </c>
      <c r="AH1253">
        <v>79</v>
      </c>
      <c r="AI1253">
        <v>34.770000000000003</v>
      </c>
      <c r="AJ1253">
        <v>2</v>
      </c>
      <c r="AK1253">
        <v>0</v>
      </c>
    </row>
    <row r="1254" spans="28:37" x14ac:dyDescent="0.25">
      <c r="AB1254" t="s">
        <v>40</v>
      </c>
      <c r="AC1254">
        <v>41</v>
      </c>
      <c r="AD1254" t="s">
        <v>13</v>
      </c>
      <c r="AE1254">
        <v>0</v>
      </c>
      <c r="AF1254">
        <v>0</v>
      </c>
      <c r="AG1254">
        <v>226.5</v>
      </c>
      <c r="AH1254">
        <v>93</v>
      </c>
      <c r="AI1254">
        <v>38.51</v>
      </c>
      <c r="AJ1254">
        <v>3</v>
      </c>
      <c r="AK1254">
        <v>0</v>
      </c>
    </row>
    <row r="1255" spans="28:37" x14ac:dyDescent="0.25">
      <c r="AB1255" t="s">
        <v>50</v>
      </c>
      <c r="AC1255">
        <v>37</v>
      </c>
      <c r="AD1255" t="s">
        <v>16</v>
      </c>
      <c r="AE1255">
        <v>0</v>
      </c>
      <c r="AF1255">
        <v>0</v>
      </c>
      <c r="AG1255">
        <v>234.1</v>
      </c>
      <c r="AH1255">
        <v>91</v>
      </c>
      <c r="AI1255">
        <v>39.799999999999997</v>
      </c>
      <c r="AJ1255">
        <v>1</v>
      </c>
      <c r="AK1255">
        <v>0</v>
      </c>
    </row>
    <row r="1256" spans="28:37" x14ac:dyDescent="0.25">
      <c r="AB1256" t="s">
        <v>38</v>
      </c>
      <c r="AC1256">
        <v>34</v>
      </c>
      <c r="AD1256" t="s">
        <v>11</v>
      </c>
      <c r="AE1256">
        <v>0</v>
      </c>
      <c r="AF1256">
        <v>0</v>
      </c>
      <c r="AG1256">
        <v>133.30000000000001</v>
      </c>
      <c r="AH1256">
        <v>106</v>
      </c>
      <c r="AI1256">
        <v>22.66</v>
      </c>
      <c r="AJ1256">
        <v>3</v>
      </c>
      <c r="AK1256">
        <v>1</v>
      </c>
    </row>
    <row r="1257" spans="28:37" x14ac:dyDescent="0.25">
      <c r="AB1257" t="s">
        <v>23</v>
      </c>
      <c r="AC1257">
        <v>47</v>
      </c>
      <c r="AD1257" t="s">
        <v>11</v>
      </c>
      <c r="AE1257">
        <v>0</v>
      </c>
      <c r="AF1257">
        <v>0</v>
      </c>
      <c r="AG1257">
        <v>133.9</v>
      </c>
      <c r="AH1257">
        <v>87</v>
      </c>
      <c r="AI1257">
        <v>22.76</v>
      </c>
      <c r="AJ1257">
        <v>1</v>
      </c>
      <c r="AK1257">
        <v>0</v>
      </c>
    </row>
    <row r="1258" spans="28:37" x14ac:dyDescent="0.25">
      <c r="AB1258" t="s">
        <v>62</v>
      </c>
      <c r="AC1258">
        <v>43</v>
      </c>
      <c r="AD1258" t="s">
        <v>16</v>
      </c>
      <c r="AE1258">
        <v>0</v>
      </c>
      <c r="AF1258">
        <v>0</v>
      </c>
      <c r="AG1258">
        <v>160.19999999999999</v>
      </c>
      <c r="AH1258">
        <v>104</v>
      </c>
      <c r="AI1258">
        <v>27.23</v>
      </c>
      <c r="AJ1258">
        <v>0</v>
      </c>
      <c r="AK1258">
        <v>0</v>
      </c>
    </row>
    <row r="1259" spans="28:37" x14ac:dyDescent="0.25">
      <c r="AB1259" t="s">
        <v>43</v>
      </c>
      <c r="AC1259">
        <v>47</v>
      </c>
      <c r="AD1259" t="s">
        <v>11</v>
      </c>
      <c r="AE1259">
        <v>1</v>
      </c>
      <c r="AF1259">
        <v>44</v>
      </c>
      <c r="AG1259">
        <v>230.6</v>
      </c>
      <c r="AH1259">
        <v>94</v>
      </c>
      <c r="AI1259">
        <v>39.200000000000003</v>
      </c>
      <c r="AJ1259">
        <v>0</v>
      </c>
      <c r="AK1259">
        <v>0</v>
      </c>
    </row>
    <row r="1260" spans="28:37" x14ac:dyDescent="0.25">
      <c r="AB1260" t="s">
        <v>50</v>
      </c>
      <c r="AC1260">
        <v>38</v>
      </c>
      <c r="AD1260" t="s">
        <v>11</v>
      </c>
      <c r="AE1260">
        <v>0</v>
      </c>
      <c r="AF1260">
        <v>0</v>
      </c>
      <c r="AG1260">
        <v>72.8</v>
      </c>
      <c r="AH1260">
        <v>120</v>
      </c>
      <c r="AI1260">
        <v>12.38</v>
      </c>
      <c r="AJ1260">
        <v>2</v>
      </c>
      <c r="AK1260">
        <v>0</v>
      </c>
    </row>
    <row r="1261" spans="28:37" x14ac:dyDescent="0.25">
      <c r="AB1261" t="s">
        <v>59</v>
      </c>
      <c r="AC1261">
        <v>40</v>
      </c>
      <c r="AD1261" t="s">
        <v>11</v>
      </c>
      <c r="AE1261">
        <v>0</v>
      </c>
      <c r="AF1261">
        <v>0</v>
      </c>
      <c r="AG1261">
        <v>196.1</v>
      </c>
      <c r="AH1261">
        <v>107</v>
      </c>
      <c r="AI1261">
        <v>33.340000000000003</v>
      </c>
      <c r="AJ1261">
        <v>1</v>
      </c>
      <c r="AK1261">
        <v>0</v>
      </c>
    </row>
    <row r="1262" spans="28:37" x14ac:dyDescent="0.25">
      <c r="AB1262" t="s">
        <v>42</v>
      </c>
      <c r="AC1262">
        <v>41</v>
      </c>
      <c r="AD1262" t="s">
        <v>13</v>
      </c>
      <c r="AE1262">
        <v>0</v>
      </c>
      <c r="AF1262">
        <v>0</v>
      </c>
      <c r="AG1262">
        <v>197.1</v>
      </c>
      <c r="AH1262">
        <v>110</v>
      </c>
      <c r="AI1262">
        <v>33.51</v>
      </c>
      <c r="AJ1262">
        <v>1</v>
      </c>
      <c r="AK1262">
        <v>0</v>
      </c>
    </row>
    <row r="1263" spans="28:37" x14ac:dyDescent="0.25">
      <c r="AB1263" t="s">
        <v>24</v>
      </c>
      <c r="AC1263">
        <v>41</v>
      </c>
      <c r="AD1263" t="s">
        <v>13</v>
      </c>
      <c r="AE1263">
        <v>0</v>
      </c>
      <c r="AF1263">
        <v>0</v>
      </c>
      <c r="AG1263">
        <v>219.6</v>
      </c>
      <c r="AH1263">
        <v>126</v>
      </c>
      <c r="AI1263">
        <v>37.33</v>
      </c>
      <c r="AJ1263">
        <v>1</v>
      </c>
      <c r="AK1263">
        <v>0</v>
      </c>
    </row>
    <row r="1264" spans="28:37" x14ac:dyDescent="0.25">
      <c r="AB1264" t="s">
        <v>22</v>
      </c>
      <c r="AC1264">
        <v>38</v>
      </c>
      <c r="AD1264" t="s">
        <v>11</v>
      </c>
      <c r="AE1264">
        <v>0</v>
      </c>
      <c r="AF1264">
        <v>0</v>
      </c>
      <c r="AG1264">
        <v>216</v>
      </c>
      <c r="AH1264">
        <v>85</v>
      </c>
      <c r="AI1264">
        <v>36.72</v>
      </c>
      <c r="AJ1264">
        <v>2</v>
      </c>
      <c r="AK1264">
        <v>0</v>
      </c>
    </row>
    <row r="1265" spans="28:37" x14ac:dyDescent="0.25">
      <c r="AB1265" t="s">
        <v>52</v>
      </c>
      <c r="AC1265">
        <v>40</v>
      </c>
      <c r="AD1265" t="s">
        <v>16</v>
      </c>
      <c r="AE1265">
        <v>1</v>
      </c>
      <c r="AF1265">
        <v>32</v>
      </c>
      <c r="AG1265">
        <v>222.9</v>
      </c>
      <c r="AH1265">
        <v>136</v>
      </c>
      <c r="AI1265">
        <v>37.89</v>
      </c>
      <c r="AJ1265">
        <v>0</v>
      </c>
      <c r="AK1265">
        <v>0</v>
      </c>
    </row>
    <row r="1266" spans="28:37" x14ac:dyDescent="0.25">
      <c r="AB1266" t="s">
        <v>18</v>
      </c>
      <c r="AC1266">
        <v>40</v>
      </c>
      <c r="AD1266" t="s">
        <v>11</v>
      </c>
      <c r="AE1266">
        <v>1</v>
      </c>
      <c r="AF1266">
        <v>36</v>
      </c>
      <c r="AG1266">
        <v>115.9</v>
      </c>
      <c r="AH1266">
        <v>120</v>
      </c>
      <c r="AI1266">
        <v>19.7</v>
      </c>
      <c r="AJ1266">
        <v>3</v>
      </c>
      <c r="AK1266">
        <v>0</v>
      </c>
    </row>
    <row r="1267" spans="28:37" x14ac:dyDescent="0.25">
      <c r="AB1267" t="s">
        <v>23</v>
      </c>
      <c r="AC1267">
        <v>37</v>
      </c>
      <c r="AD1267" t="s">
        <v>16</v>
      </c>
      <c r="AE1267">
        <v>0</v>
      </c>
      <c r="AF1267">
        <v>0</v>
      </c>
      <c r="AG1267">
        <v>189.8</v>
      </c>
      <c r="AH1267">
        <v>101</v>
      </c>
      <c r="AI1267">
        <v>32.270000000000003</v>
      </c>
      <c r="AJ1267">
        <v>1</v>
      </c>
      <c r="AK1267">
        <v>0</v>
      </c>
    </row>
    <row r="1268" spans="28:37" x14ac:dyDescent="0.25">
      <c r="AB1268" t="s">
        <v>19</v>
      </c>
      <c r="AC1268">
        <v>42</v>
      </c>
      <c r="AD1268" t="s">
        <v>11</v>
      </c>
      <c r="AE1268">
        <v>0</v>
      </c>
      <c r="AF1268">
        <v>0</v>
      </c>
      <c r="AG1268">
        <v>136.4</v>
      </c>
      <c r="AH1268">
        <v>104</v>
      </c>
      <c r="AI1268">
        <v>23.19</v>
      </c>
      <c r="AJ1268">
        <v>3</v>
      </c>
      <c r="AK1268">
        <v>0</v>
      </c>
    </row>
    <row r="1269" spans="28:37" x14ac:dyDescent="0.25">
      <c r="AB1269" t="s">
        <v>25</v>
      </c>
      <c r="AC1269">
        <v>40</v>
      </c>
      <c r="AD1269" t="s">
        <v>13</v>
      </c>
      <c r="AE1269">
        <v>0</v>
      </c>
      <c r="AF1269">
        <v>0</v>
      </c>
      <c r="AG1269">
        <v>170.5</v>
      </c>
      <c r="AH1269">
        <v>86</v>
      </c>
      <c r="AI1269">
        <v>28.99</v>
      </c>
      <c r="AJ1269">
        <v>1</v>
      </c>
      <c r="AK1269">
        <v>0</v>
      </c>
    </row>
    <row r="1270" spans="28:37" x14ac:dyDescent="0.25">
      <c r="AB1270" t="s">
        <v>30</v>
      </c>
      <c r="AC1270">
        <v>39</v>
      </c>
      <c r="AD1270" t="s">
        <v>16</v>
      </c>
      <c r="AE1270">
        <v>0</v>
      </c>
      <c r="AF1270">
        <v>0</v>
      </c>
      <c r="AG1270">
        <v>272.39999999999998</v>
      </c>
      <c r="AH1270">
        <v>88</v>
      </c>
      <c r="AI1270">
        <v>46.31</v>
      </c>
      <c r="AJ1270">
        <v>0</v>
      </c>
      <c r="AK1270">
        <v>0</v>
      </c>
    </row>
    <row r="1271" spans="28:37" x14ac:dyDescent="0.25">
      <c r="AB1271" t="s">
        <v>31</v>
      </c>
      <c r="AC1271">
        <v>42</v>
      </c>
      <c r="AD1271" t="s">
        <v>16</v>
      </c>
      <c r="AE1271">
        <v>1</v>
      </c>
      <c r="AF1271">
        <v>40</v>
      </c>
      <c r="AG1271">
        <v>210</v>
      </c>
      <c r="AH1271">
        <v>116</v>
      </c>
      <c r="AI1271">
        <v>35.700000000000003</v>
      </c>
      <c r="AJ1271">
        <v>8</v>
      </c>
      <c r="AK1271">
        <v>0</v>
      </c>
    </row>
    <row r="1272" spans="28:37" x14ac:dyDescent="0.25">
      <c r="AB1272" t="s">
        <v>10</v>
      </c>
      <c r="AC1272">
        <v>36</v>
      </c>
      <c r="AD1272" t="s">
        <v>16</v>
      </c>
      <c r="AE1272">
        <v>0</v>
      </c>
      <c r="AF1272">
        <v>0</v>
      </c>
      <c r="AG1272">
        <v>153.9</v>
      </c>
      <c r="AH1272">
        <v>117</v>
      </c>
      <c r="AI1272">
        <v>26.16</v>
      </c>
      <c r="AJ1272">
        <v>2</v>
      </c>
      <c r="AK1272">
        <v>0</v>
      </c>
    </row>
    <row r="1273" spans="28:37" x14ac:dyDescent="0.25">
      <c r="AB1273" t="s">
        <v>37</v>
      </c>
      <c r="AC1273">
        <v>44</v>
      </c>
      <c r="AD1273" t="s">
        <v>11</v>
      </c>
      <c r="AE1273">
        <v>0</v>
      </c>
      <c r="AF1273">
        <v>0</v>
      </c>
      <c r="AG1273">
        <v>252.4</v>
      </c>
      <c r="AH1273">
        <v>74</v>
      </c>
      <c r="AI1273">
        <v>42.91</v>
      </c>
      <c r="AJ1273">
        <v>2</v>
      </c>
      <c r="AK1273">
        <v>0</v>
      </c>
    </row>
    <row r="1274" spans="28:37" x14ac:dyDescent="0.25">
      <c r="AB1274" t="s">
        <v>48</v>
      </c>
      <c r="AC1274">
        <v>45</v>
      </c>
      <c r="AD1274" t="s">
        <v>13</v>
      </c>
      <c r="AE1274">
        <v>0</v>
      </c>
      <c r="AF1274">
        <v>0</v>
      </c>
      <c r="AG1274">
        <v>197.9</v>
      </c>
      <c r="AH1274">
        <v>84</v>
      </c>
      <c r="AI1274">
        <v>33.64</v>
      </c>
      <c r="AJ1274">
        <v>1</v>
      </c>
      <c r="AK1274">
        <v>0</v>
      </c>
    </row>
    <row r="1275" spans="28:37" x14ac:dyDescent="0.25">
      <c r="AB1275" t="s">
        <v>57</v>
      </c>
      <c r="AC1275">
        <v>35</v>
      </c>
      <c r="AD1275" t="s">
        <v>13</v>
      </c>
      <c r="AE1275">
        <v>0</v>
      </c>
      <c r="AF1275">
        <v>0</v>
      </c>
      <c r="AG1275">
        <v>152.4</v>
      </c>
      <c r="AH1275">
        <v>74</v>
      </c>
      <c r="AI1275">
        <v>25.91</v>
      </c>
      <c r="AJ1275">
        <v>3</v>
      </c>
      <c r="AK1275">
        <v>0</v>
      </c>
    </row>
    <row r="1276" spans="28:37" x14ac:dyDescent="0.25">
      <c r="AB1276" t="s">
        <v>48</v>
      </c>
      <c r="AC1276">
        <v>34</v>
      </c>
      <c r="AD1276" t="s">
        <v>16</v>
      </c>
      <c r="AE1276">
        <v>1</v>
      </c>
      <c r="AF1276">
        <v>40</v>
      </c>
      <c r="AG1276">
        <v>237.4</v>
      </c>
      <c r="AH1276">
        <v>105</v>
      </c>
      <c r="AI1276">
        <v>40.36</v>
      </c>
      <c r="AJ1276">
        <v>3</v>
      </c>
      <c r="AK1276">
        <v>0</v>
      </c>
    </row>
    <row r="1277" spans="28:37" x14ac:dyDescent="0.25">
      <c r="AB1277" t="s">
        <v>24</v>
      </c>
      <c r="AC1277">
        <v>44</v>
      </c>
      <c r="AD1277" t="s">
        <v>13</v>
      </c>
      <c r="AE1277">
        <v>0</v>
      </c>
      <c r="AF1277">
        <v>0</v>
      </c>
      <c r="AG1277">
        <v>265.60000000000002</v>
      </c>
      <c r="AH1277">
        <v>82</v>
      </c>
      <c r="AI1277">
        <v>45.15</v>
      </c>
      <c r="AJ1277">
        <v>1</v>
      </c>
      <c r="AK1277">
        <v>0</v>
      </c>
    </row>
    <row r="1278" spans="28:37" x14ac:dyDescent="0.25">
      <c r="AB1278" t="s">
        <v>33</v>
      </c>
      <c r="AC1278">
        <v>40</v>
      </c>
      <c r="AD1278" t="s">
        <v>11</v>
      </c>
      <c r="AE1278">
        <v>0</v>
      </c>
      <c r="AF1278">
        <v>0</v>
      </c>
      <c r="AG1278">
        <v>197.3</v>
      </c>
      <c r="AH1278">
        <v>91</v>
      </c>
      <c r="AI1278">
        <v>33.54</v>
      </c>
      <c r="AJ1278">
        <v>1</v>
      </c>
      <c r="AK1278">
        <v>0</v>
      </c>
    </row>
    <row r="1279" spans="28:37" x14ac:dyDescent="0.25">
      <c r="AB1279" t="s">
        <v>17</v>
      </c>
      <c r="AC1279">
        <v>42</v>
      </c>
      <c r="AD1279" t="s">
        <v>13</v>
      </c>
      <c r="AE1279">
        <v>1</v>
      </c>
      <c r="AF1279">
        <v>14</v>
      </c>
      <c r="AG1279">
        <v>199.1</v>
      </c>
      <c r="AH1279">
        <v>100</v>
      </c>
      <c r="AI1279">
        <v>33.85</v>
      </c>
      <c r="AJ1279">
        <v>1</v>
      </c>
      <c r="AK1279">
        <v>0</v>
      </c>
    </row>
    <row r="1280" spans="28:37" x14ac:dyDescent="0.25">
      <c r="AB1280" t="s">
        <v>50</v>
      </c>
      <c r="AC1280">
        <v>39</v>
      </c>
      <c r="AD1280" t="s">
        <v>11</v>
      </c>
      <c r="AE1280">
        <v>0</v>
      </c>
      <c r="AF1280">
        <v>0</v>
      </c>
      <c r="AG1280">
        <v>233.7</v>
      </c>
      <c r="AH1280">
        <v>114</v>
      </c>
      <c r="AI1280">
        <v>39.729999999999997</v>
      </c>
      <c r="AJ1280">
        <v>2</v>
      </c>
      <c r="AK1280">
        <v>0</v>
      </c>
    </row>
    <row r="1281" spans="28:37" x14ac:dyDescent="0.25">
      <c r="AB1281" t="s">
        <v>15</v>
      </c>
      <c r="AC1281">
        <v>43</v>
      </c>
      <c r="AD1281" t="s">
        <v>11</v>
      </c>
      <c r="AE1281">
        <v>0</v>
      </c>
      <c r="AF1281">
        <v>0</v>
      </c>
      <c r="AG1281">
        <v>183.1</v>
      </c>
      <c r="AH1281">
        <v>99</v>
      </c>
      <c r="AI1281">
        <v>31.13</v>
      </c>
      <c r="AJ1281">
        <v>1</v>
      </c>
      <c r="AK1281">
        <v>0</v>
      </c>
    </row>
    <row r="1282" spans="28:37" x14ac:dyDescent="0.25">
      <c r="AB1282" t="s">
        <v>28</v>
      </c>
      <c r="AC1282">
        <v>41</v>
      </c>
      <c r="AD1282" t="s">
        <v>11</v>
      </c>
      <c r="AE1282">
        <v>0</v>
      </c>
      <c r="AF1282">
        <v>0</v>
      </c>
      <c r="AG1282">
        <v>207.1</v>
      </c>
      <c r="AH1282">
        <v>70</v>
      </c>
      <c r="AI1282">
        <v>35.21</v>
      </c>
      <c r="AJ1282">
        <v>1</v>
      </c>
      <c r="AK1282">
        <v>0</v>
      </c>
    </row>
    <row r="1283" spans="28:37" x14ac:dyDescent="0.25">
      <c r="AB1283" t="s">
        <v>47</v>
      </c>
      <c r="AC1283">
        <v>35</v>
      </c>
      <c r="AD1283" t="s">
        <v>11</v>
      </c>
      <c r="AE1283">
        <v>0</v>
      </c>
      <c r="AF1283">
        <v>0</v>
      </c>
      <c r="AG1283">
        <v>139.69999999999999</v>
      </c>
      <c r="AH1283">
        <v>78</v>
      </c>
      <c r="AI1283">
        <v>23.75</v>
      </c>
      <c r="AJ1283">
        <v>2</v>
      </c>
      <c r="AK1283">
        <v>0</v>
      </c>
    </row>
    <row r="1284" spans="28:37" x14ac:dyDescent="0.25">
      <c r="AB1284" t="s">
        <v>62</v>
      </c>
      <c r="AC1284">
        <v>46</v>
      </c>
      <c r="AD1284" t="s">
        <v>13</v>
      </c>
      <c r="AE1284">
        <v>0</v>
      </c>
      <c r="AF1284">
        <v>0</v>
      </c>
      <c r="AG1284">
        <v>177.2</v>
      </c>
      <c r="AH1284">
        <v>91</v>
      </c>
      <c r="AI1284">
        <v>30.12</v>
      </c>
      <c r="AJ1284">
        <v>2</v>
      </c>
      <c r="AK1284">
        <v>0</v>
      </c>
    </row>
    <row r="1285" spans="28:37" x14ac:dyDescent="0.25">
      <c r="AB1285" t="s">
        <v>53</v>
      </c>
      <c r="AC1285">
        <v>47</v>
      </c>
      <c r="AD1285" t="s">
        <v>11</v>
      </c>
      <c r="AE1285">
        <v>1</v>
      </c>
      <c r="AF1285">
        <v>35</v>
      </c>
      <c r="AG1285">
        <v>169.8</v>
      </c>
      <c r="AH1285">
        <v>136</v>
      </c>
      <c r="AI1285">
        <v>28.87</v>
      </c>
      <c r="AJ1285">
        <v>2</v>
      </c>
      <c r="AK1285">
        <v>0</v>
      </c>
    </row>
    <row r="1286" spans="28:37" x14ac:dyDescent="0.25">
      <c r="AB1286" t="s">
        <v>49</v>
      </c>
      <c r="AC1286">
        <v>39</v>
      </c>
      <c r="AD1286" t="s">
        <v>11</v>
      </c>
      <c r="AE1286">
        <v>0</v>
      </c>
      <c r="AF1286">
        <v>0</v>
      </c>
      <c r="AG1286">
        <v>173.5</v>
      </c>
      <c r="AH1286">
        <v>83</v>
      </c>
      <c r="AI1286">
        <v>29.5</v>
      </c>
      <c r="AJ1286">
        <v>3</v>
      </c>
      <c r="AK1286">
        <v>0</v>
      </c>
    </row>
    <row r="1287" spans="28:37" x14ac:dyDescent="0.25">
      <c r="AB1287" t="s">
        <v>63</v>
      </c>
      <c r="AC1287">
        <v>41</v>
      </c>
      <c r="AD1287" t="s">
        <v>16</v>
      </c>
      <c r="AE1287">
        <v>0</v>
      </c>
      <c r="AF1287">
        <v>0</v>
      </c>
      <c r="AG1287">
        <v>159.9</v>
      </c>
      <c r="AH1287">
        <v>100</v>
      </c>
      <c r="AI1287">
        <v>27.18</v>
      </c>
      <c r="AJ1287">
        <v>1</v>
      </c>
      <c r="AK1287">
        <v>0</v>
      </c>
    </row>
    <row r="1288" spans="28:37" x14ac:dyDescent="0.25">
      <c r="AB1288" t="s">
        <v>50</v>
      </c>
      <c r="AC1288">
        <v>47</v>
      </c>
      <c r="AD1288" t="s">
        <v>11</v>
      </c>
      <c r="AE1288">
        <v>0</v>
      </c>
      <c r="AF1288">
        <v>0</v>
      </c>
      <c r="AG1288">
        <v>115.1</v>
      </c>
      <c r="AH1288">
        <v>89</v>
      </c>
      <c r="AI1288">
        <v>19.57</v>
      </c>
      <c r="AJ1288">
        <v>2</v>
      </c>
      <c r="AK1288">
        <v>0</v>
      </c>
    </row>
    <row r="1289" spans="28:37" x14ac:dyDescent="0.25">
      <c r="AB1289" t="s">
        <v>25</v>
      </c>
      <c r="AC1289">
        <v>42</v>
      </c>
      <c r="AD1289" t="s">
        <v>11</v>
      </c>
      <c r="AE1289">
        <v>0</v>
      </c>
      <c r="AF1289">
        <v>0</v>
      </c>
      <c r="AG1289">
        <v>92.2</v>
      </c>
      <c r="AH1289">
        <v>108</v>
      </c>
      <c r="AI1289">
        <v>15.67</v>
      </c>
      <c r="AJ1289">
        <v>1</v>
      </c>
      <c r="AK1289">
        <v>0</v>
      </c>
    </row>
    <row r="1290" spans="28:37" x14ac:dyDescent="0.25">
      <c r="AB1290" t="s">
        <v>22</v>
      </c>
      <c r="AC1290">
        <v>38</v>
      </c>
      <c r="AD1290" t="s">
        <v>16</v>
      </c>
      <c r="AE1290">
        <v>0</v>
      </c>
      <c r="AF1290">
        <v>0</v>
      </c>
      <c r="AG1290">
        <v>117.1</v>
      </c>
      <c r="AH1290">
        <v>94</v>
      </c>
      <c r="AI1290">
        <v>19.91</v>
      </c>
      <c r="AJ1290">
        <v>0</v>
      </c>
      <c r="AK1290">
        <v>0</v>
      </c>
    </row>
    <row r="1291" spans="28:37" x14ac:dyDescent="0.25">
      <c r="AB1291" t="s">
        <v>10</v>
      </c>
      <c r="AC1291">
        <v>34</v>
      </c>
      <c r="AD1291" t="s">
        <v>11</v>
      </c>
      <c r="AE1291">
        <v>0</v>
      </c>
      <c r="AF1291">
        <v>0</v>
      </c>
      <c r="AG1291">
        <v>223.3</v>
      </c>
      <c r="AH1291">
        <v>99</v>
      </c>
      <c r="AI1291">
        <v>37.96</v>
      </c>
      <c r="AJ1291">
        <v>0</v>
      </c>
      <c r="AK1291">
        <v>1</v>
      </c>
    </row>
    <row r="1292" spans="28:37" x14ac:dyDescent="0.25">
      <c r="AB1292" t="s">
        <v>12</v>
      </c>
      <c r="AC1292">
        <v>49</v>
      </c>
      <c r="AD1292" t="s">
        <v>16</v>
      </c>
      <c r="AE1292">
        <v>0</v>
      </c>
      <c r="AF1292">
        <v>0</v>
      </c>
      <c r="AG1292">
        <v>154.80000000000001</v>
      </c>
      <c r="AH1292">
        <v>111</v>
      </c>
      <c r="AI1292">
        <v>26.32</v>
      </c>
      <c r="AJ1292">
        <v>3</v>
      </c>
      <c r="AK1292">
        <v>0</v>
      </c>
    </row>
    <row r="1293" spans="28:37" x14ac:dyDescent="0.25">
      <c r="AB1293" t="s">
        <v>22</v>
      </c>
      <c r="AC1293">
        <v>31</v>
      </c>
      <c r="AD1293" t="s">
        <v>16</v>
      </c>
      <c r="AE1293">
        <v>0</v>
      </c>
      <c r="AF1293">
        <v>0</v>
      </c>
      <c r="AG1293">
        <v>261.39999999999998</v>
      </c>
      <c r="AH1293">
        <v>141</v>
      </c>
      <c r="AI1293">
        <v>44.44</v>
      </c>
      <c r="AJ1293">
        <v>1</v>
      </c>
      <c r="AK1293">
        <v>1</v>
      </c>
    </row>
    <row r="1294" spans="28:37" x14ac:dyDescent="0.25">
      <c r="AB1294" t="s">
        <v>42</v>
      </c>
      <c r="AC1294">
        <v>27</v>
      </c>
      <c r="AD1294" t="s">
        <v>16</v>
      </c>
      <c r="AE1294">
        <v>0</v>
      </c>
      <c r="AF1294">
        <v>0</v>
      </c>
      <c r="AG1294">
        <v>46.5</v>
      </c>
      <c r="AH1294">
        <v>104</v>
      </c>
      <c r="AI1294">
        <v>7.91</v>
      </c>
      <c r="AJ1294">
        <v>4</v>
      </c>
      <c r="AK1294">
        <v>1</v>
      </c>
    </row>
    <row r="1295" spans="28:37" x14ac:dyDescent="0.25">
      <c r="AB1295" t="s">
        <v>44</v>
      </c>
      <c r="AC1295">
        <v>26</v>
      </c>
      <c r="AD1295" t="s">
        <v>11</v>
      </c>
      <c r="AE1295">
        <v>1</v>
      </c>
      <c r="AF1295">
        <v>18</v>
      </c>
      <c r="AG1295">
        <v>149.9</v>
      </c>
      <c r="AH1295">
        <v>84</v>
      </c>
      <c r="AI1295">
        <v>25.48</v>
      </c>
      <c r="AJ1295">
        <v>0</v>
      </c>
      <c r="AK1295">
        <v>1</v>
      </c>
    </row>
    <row r="1296" spans="28:37" x14ac:dyDescent="0.25">
      <c r="AB1296" t="s">
        <v>32</v>
      </c>
      <c r="AC1296">
        <v>27</v>
      </c>
      <c r="AD1296" t="s">
        <v>16</v>
      </c>
      <c r="AE1296">
        <v>0</v>
      </c>
      <c r="AF1296">
        <v>0</v>
      </c>
      <c r="AG1296">
        <v>242.2</v>
      </c>
      <c r="AH1296">
        <v>102</v>
      </c>
      <c r="AI1296">
        <v>41.17</v>
      </c>
      <c r="AJ1296">
        <v>2</v>
      </c>
      <c r="AK1296">
        <v>1</v>
      </c>
    </row>
    <row r="1297" spans="28:37" x14ac:dyDescent="0.25">
      <c r="AB1297" t="s">
        <v>54</v>
      </c>
      <c r="AC1297">
        <v>39</v>
      </c>
      <c r="AD1297" t="s">
        <v>11</v>
      </c>
      <c r="AE1297">
        <v>0</v>
      </c>
      <c r="AF1297">
        <v>0</v>
      </c>
      <c r="AG1297">
        <v>222.4</v>
      </c>
      <c r="AH1297">
        <v>102</v>
      </c>
      <c r="AI1297">
        <v>37.81</v>
      </c>
      <c r="AJ1297">
        <v>2</v>
      </c>
      <c r="AK1297">
        <v>0</v>
      </c>
    </row>
    <row r="1298" spans="28:37" x14ac:dyDescent="0.25">
      <c r="AB1298" t="s">
        <v>38</v>
      </c>
      <c r="AC1298">
        <v>41</v>
      </c>
      <c r="AD1298" t="s">
        <v>11</v>
      </c>
      <c r="AE1298">
        <v>0</v>
      </c>
      <c r="AF1298">
        <v>0</v>
      </c>
      <c r="AG1298">
        <v>69.400000000000006</v>
      </c>
      <c r="AH1298">
        <v>79</v>
      </c>
      <c r="AI1298">
        <v>11.8</v>
      </c>
      <c r="AJ1298">
        <v>0</v>
      </c>
      <c r="AK1298">
        <v>0</v>
      </c>
    </row>
    <row r="1299" spans="28:37" x14ac:dyDescent="0.25">
      <c r="AB1299" t="s">
        <v>19</v>
      </c>
      <c r="AC1299">
        <v>28</v>
      </c>
      <c r="AD1299" t="s">
        <v>11</v>
      </c>
      <c r="AE1299">
        <v>0</v>
      </c>
      <c r="AF1299">
        <v>0</v>
      </c>
      <c r="AG1299">
        <v>61.2</v>
      </c>
      <c r="AH1299">
        <v>111</v>
      </c>
      <c r="AI1299">
        <v>10.4</v>
      </c>
      <c r="AJ1299">
        <v>5</v>
      </c>
      <c r="AK1299">
        <v>1</v>
      </c>
    </row>
    <row r="1300" spans="28:37" x14ac:dyDescent="0.25">
      <c r="AB1300" t="s">
        <v>61</v>
      </c>
      <c r="AC1300">
        <v>40</v>
      </c>
      <c r="AD1300" t="s">
        <v>13</v>
      </c>
      <c r="AE1300">
        <v>0</v>
      </c>
      <c r="AF1300">
        <v>0</v>
      </c>
      <c r="AG1300">
        <v>245.2</v>
      </c>
      <c r="AH1300">
        <v>112</v>
      </c>
      <c r="AI1300">
        <v>41.68</v>
      </c>
      <c r="AJ1300">
        <v>0</v>
      </c>
      <c r="AK1300">
        <v>0</v>
      </c>
    </row>
    <row r="1301" spans="28:37" x14ac:dyDescent="0.25">
      <c r="AB1301" t="s">
        <v>51</v>
      </c>
      <c r="AC1301">
        <v>44</v>
      </c>
      <c r="AD1301" t="s">
        <v>16</v>
      </c>
      <c r="AE1301">
        <v>0</v>
      </c>
      <c r="AF1301">
        <v>0</v>
      </c>
      <c r="AG1301">
        <v>227.4</v>
      </c>
      <c r="AH1301">
        <v>105</v>
      </c>
      <c r="AI1301">
        <v>38.659999999999997</v>
      </c>
      <c r="AJ1301">
        <v>0</v>
      </c>
      <c r="AK1301">
        <v>0</v>
      </c>
    </row>
    <row r="1302" spans="28:37" x14ac:dyDescent="0.25">
      <c r="AB1302" t="s">
        <v>38</v>
      </c>
      <c r="AC1302">
        <v>36</v>
      </c>
      <c r="AD1302" t="s">
        <v>16</v>
      </c>
      <c r="AE1302">
        <v>0</v>
      </c>
      <c r="AF1302">
        <v>0</v>
      </c>
      <c r="AG1302">
        <v>192.8</v>
      </c>
      <c r="AH1302">
        <v>68</v>
      </c>
      <c r="AI1302">
        <v>32.78</v>
      </c>
      <c r="AJ1302">
        <v>1</v>
      </c>
      <c r="AK1302">
        <v>0</v>
      </c>
    </row>
    <row r="1303" spans="28:37" x14ac:dyDescent="0.25">
      <c r="AB1303" t="s">
        <v>55</v>
      </c>
      <c r="AC1303">
        <v>38</v>
      </c>
      <c r="AD1303" t="s">
        <v>13</v>
      </c>
      <c r="AE1303">
        <v>0</v>
      </c>
      <c r="AF1303">
        <v>0</v>
      </c>
      <c r="AG1303">
        <v>162.6</v>
      </c>
      <c r="AH1303">
        <v>98</v>
      </c>
      <c r="AI1303">
        <v>27.64</v>
      </c>
      <c r="AJ1303">
        <v>1</v>
      </c>
      <c r="AK1303">
        <v>0</v>
      </c>
    </row>
    <row r="1304" spans="28:37" x14ac:dyDescent="0.25">
      <c r="AB1304" t="s">
        <v>37</v>
      </c>
      <c r="AC1304">
        <v>45</v>
      </c>
      <c r="AD1304" t="s">
        <v>11</v>
      </c>
      <c r="AE1304">
        <v>0</v>
      </c>
      <c r="AF1304">
        <v>0</v>
      </c>
      <c r="AG1304">
        <v>271.10000000000002</v>
      </c>
      <c r="AH1304">
        <v>80</v>
      </c>
      <c r="AI1304">
        <v>46.09</v>
      </c>
      <c r="AJ1304">
        <v>1</v>
      </c>
      <c r="AK1304">
        <v>0</v>
      </c>
    </row>
    <row r="1305" spans="28:37" x14ac:dyDescent="0.25">
      <c r="AB1305" t="s">
        <v>62</v>
      </c>
      <c r="AC1305">
        <v>42</v>
      </c>
      <c r="AD1305" t="s">
        <v>13</v>
      </c>
      <c r="AE1305">
        <v>0</v>
      </c>
      <c r="AF1305">
        <v>0</v>
      </c>
      <c r="AG1305">
        <v>103.4</v>
      </c>
      <c r="AH1305">
        <v>94</v>
      </c>
      <c r="AI1305">
        <v>17.579999999999998</v>
      </c>
      <c r="AJ1305">
        <v>1</v>
      </c>
      <c r="AK1305">
        <v>0</v>
      </c>
    </row>
    <row r="1306" spans="28:37" x14ac:dyDescent="0.25">
      <c r="AB1306" t="s">
        <v>31</v>
      </c>
      <c r="AC1306">
        <v>47</v>
      </c>
      <c r="AD1306" t="s">
        <v>13</v>
      </c>
      <c r="AE1306">
        <v>0</v>
      </c>
      <c r="AF1306">
        <v>0</v>
      </c>
      <c r="AG1306">
        <v>52.2</v>
      </c>
      <c r="AH1306">
        <v>106</v>
      </c>
      <c r="AI1306">
        <v>8.8699999999999992</v>
      </c>
      <c r="AJ1306">
        <v>2</v>
      </c>
      <c r="AK1306">
        <v>0</v>
      </c>
    </row>
    <row r="1307" spans="28:37" x14ac:dyDescent="0.25">
      <c r="AB1307" t="s">
        <v>41</v>
      </c>
      <c r="AC1307">
        <v>27</v>
      </c>
      <c r="AD1307" t="s">
        <v>11</v>
      </c>
      <c r="AE1307">
        <v>0</v>
      </c>
      <c r="AF1307">
        <v>0</v>
      </c>
      <c r="AG1307">
        <v>165.4</v>
      </c>
      <c r="AH1307">
        <v>106</v>
      </c>
      <c r="AI1307">
        <v>28.12</v>
      </c>
      <c r="AJ1307">
        <v>0</v>
      </c>
      <c r="AK1307">
        <v>1</v>
      </c>
    </row>
    <row r="1308" spans="28:37" x14ac:dyDescent="0.25">
      <c r="AB1308" t="s">
        <v>45</v>
      </c>
      <c r="AC1308">
        <v>43</v>
      </c>
      <c r="AD1308" t="s">
        <v>13</v>
      </c>
      <c r="AE1308">
        <v>0</v>
      </c>
      <c r="AF1308">
        <v>0</v>
      </c>
      <c r="AG1308">
        <v>147.5</v>
      </c>
      <c r="AH1308">
        <v>110</v>
      </c>
      <c r="AI1308">
        <v>25.08</v>
      </c>
      <c r="AJ1308">
        <v>2</v>
      </c>
      <c r="AK1308">
        <v>0</v>
      </c>
    </row>
    <row r="1309" spans="28:37" x14ac:dyDescent="0.25">
      <c r="AB1309" t="s">
        <v>29</v>
      </c>
      <c r="AC1309">
        <v>39</v>
      </c>
      <c r="AD1309" t="s">
        <v>11</v>
      </c>
      <c r="AE1309">
        <v>0</v>
      </c>
      <c r="AF1309">
        <v>0</v>
      </c>
      <c r="AG1309">
        <v>217.8</v>
      </c>
      <c r="AH1309">
        <v>93</v>
      </c>
      <c r="AI1309">
        <v>37.03</v>
      </c>
      <c r="AJ1309">
        <v>0</v>
      </c>
      <c r="AK1309">
        <v>0</v>
      </c>
    </row>
    <row r="1310" spans="28:37" x14ac:dyDescent="0.25">
      <c r="AB1310" t="s">
        <v>25</v>
      </c>
      <c r="AC1310">
        <v>38</v>
      </c>
      <c r="AD1310" t="s">
        <v>11</v>
      </c>
      <c r="AE1310">
        <v>0</v>
      </c>
      <c r="AF1310">
        <v>0</v>
      </c>
      <c r="AG1310">
        <v>235.7</v>
      </c>
      <c r="AH1310">
        <v>79</v>
      </c>
      <c r="AI1310">
        <v>40.07</v>
      </c>
      <c r="AJ1310">
        <v>1</v>
      </c>
      <c r="AK1310">
        <v>0</v>
      </c>
    </row>
    <row r="1311" spans="28:37" x14ac:dyDescent="0.25">
      <c r="AB1311" t="s">
        <v>30</v>
      </c>
      <c r="AC1311">
        <v>35</v>
      </c>
      <c r="AD1311" t="s">
        <v>16</v>
      </c>
      <c r="AE1311">
        <v>1</v>
      </c>
      <c r="AF1311">
        <v>22</v>
      </c>
      <c r="AG1311">
        <v>204.5</v>
      </c>
      <c r="AH1311">
        <v>92</v>
      </c>
      <c r="AI1311">
        <v>34.770000000000003</v>
      </c>
      <c r="AJ1311">
        <v>2</v>
      </c>
      <c r="AK1311">
        <v>0</v>
      </c>
    </row>
    <row r="1312" spans="28:37" x14ac:dyDescent="0.25">
      <c r="AB1312" t="s">
        <v>28</v>
      </c>
      <c r="AC1312">
        <v>42</v>
      </c>
      <c r="AD1312" t="s">
        <v>13</v>
      </c>
      <c r="AE1312">
        <v>0</v>
      </c>
      <c r="AF1312">
        <v>0</v>
      </c>
      <c r="AG1312">
        <v>178.4</v>
      </c>
      <c r="AH1312">
        <v>143</v>
      </c>
      <c r="AI1312">
        <v>30.33</v>
      </c>
      <c r="AJ1312">
        <v>0</v>
      </c>
      <c r="AK1312">
        <v>0</v>
      </c>
    </row>
    <row r="1313" spans="28:37" x14ac:dyDescent="0.25">
      <c r="AB1313" t="s">
        <v>48</v>
      </c>
      <c r="AC1313">
        <v>32</v>
      </c>
      <c r="AD1313" t="s">
        <v>11</v>
      </c>
      <c r="AE1313">
        <v>1</v>
      </c>
      <c r="AF1313">
        <v>32</v>
      </c>
      <c r="AG1313">
        <v>130.1</v>
      </c>
      <c r="AH1313">
        <v>68</v>
      </c>
      <c r="AI1313">
        <v>22.12</v>
      </c>
      <c r="AJ1313">
        <v>2</v>
      </c>
      <c r="AK1313">
        <v>0</v>
      </c>
    </row>
    <row r="1314" spans="28:37" x14ac:dyDescent="0.25">
      <c r="AB1314" t="s">
        <v>42</v>
      </c>
      <c r="AC1314">
        <v>37</v>
      </c>
      <c r="AD1314" t="s">
        <v>11</v>
      </c>
      <c r="AE1314">
        <v>1</v>
      </c>
      <c r="AF1314">
        <v>34</v>
      </c>
      <c r="AG1314">
        <v>103.7</v>
      </c>
      <c r="AH1314">
        <v>100</v>
      </c>
      <c r="AI1314">
        <v>17.63</v>
      </c>
      <c r="AJ1314">
        <v>2</v>
      </c>
      <c r="AK1314">
        <v>0</v>
      </c>
    </row>
    <row r="1315" spans="28:37" x14ac:dyDescent="0.25">
      <c r="AB1315" t="s">
        <v>41</v>
      </c>
      <c r="AC1315">
        <v>40</v>
      </c>
      <c r="AD1315" t="s">
        <v>11</v>
      </c>
      <c r="AE1315">
        <v>0</v>
      </c>
      <c r="AF1315">
        <v>0</v>
      </c>
      <c r="AG1315">
        <v>239.9</v>
      </c>
      <c r="AH1315">
        <v>91</v>
      </c>
      <c r="AI1315">
        <v>40.78</v>
      </c>
      <c r="AJ1315">
        <v>2</v>
      </c>
      <c r="AK1315">
        <v>0</v>
      </c>
    </row>
    <row r="1316" spans="28:37" x14ac:dyDescent="0.25">
      <c r="AB1316" t="s">
        <v>55</v>
      </c>
      <c r="AC1316">
        <v>34</v>
      </c>
      <c r="AD1316" t="s">
        <v>13</v>
      </c>
      <c r="AE1316">
        <v>0</v>
      </c>
      <c r="AF1316">
        <v>0</v>
      </c>
      <c r="AG1316">
        <v>148.4</v>
      </c>
      <c r="AH1316">
        <v>110</v>
      </c>
      <c r="AI1316">
        <v>25.23</v>
      </c>
      <c r="AJ1316">
        <v>0</v>
      </c>
      <c r="AK1316">
        <v>0</v>
      </c>
    </row>
    <row r="1317" spans="28:37" x14ac:dyDescent="0.25">
      <c r="AB1317" t="s">
        <v>15</v>
      </c>
      <c r="AC1317">
        <v>41</v>
      </c>
      <c r="AD1317" t="s">
        <v>13</v>
      </c>
      <c r="AE1317">
        <v>0</v>
      </c>
      <c r="AF1317">
        <v>0</v>
      </c>
      <c r="AG1317">
        <v>148.6</v>
      </c>
      <c r="AH1317">
        <v>106</v>
      </c>
      <c r="AI1317">
        <v>25.26</v>
      </c>
      <c r="AJ1317">
        <v>2</v>
      </c>
      <c r="AK1317">
        <v>0</v>
      </c>
    </row>
    <row r="1318" spans="28:37" x14ac:dyDescent="0.25">
      <c r="AB1318" t="s">
        <v>44</v>
      </c>
      <c r="AC1318">
        <v>44</v>
      </c>
      <c r="AD1318" t="s">
        <v>11</v>
      </c>
      <c r="AE1318">
        <v>0</v>
      </c>
      <c r="AF1318">
        <v>0</v>
      </c>
      <c r="AG1318">
        <v>191.1</v>
      </c>
      <c r="AH1318">
        <v>69</v>
      </c>
      <c r="AI1318">
        <v>32.49</v>
      </c>
      <c r="AJ1318">
        <v>0</v>
      </c>
      <c r="AK1318">
        <v>0</v>
      </c>
    </row>
    <row r="1319" spans="28:37" x14ac:dyDescent="0.25">
      <c r="AB1319" t="s">
        <v>48</v>
      </c>
      <c r="AC1319">
        <v>40</v>
      </c>
      <c r="AD1319" t="s">
        <v>11</v>
      </c>
      <c r="AE1319">
        <v>1</v>
      </c>
      <c r="AF1319">
        <v>39</v>
      </c>
      <c r="AG1319">
        <v>218.5</v>
      </c>
      <c r="AH1319">
        <v>76</v>
      </c>
      <c r="AI1319">
        <v>37.15</v>
      </c>
      <c r="AJ1319">
        <v>1</v>
      </c>
      <c r="AK1319">
        <v>0</v>
      </c>
    </row>
    <row r="1320" spans="28:37" x14ac:dyDescent="0.25">
      <c r="AB1320" t="s">
        <v>52</v>
      </c>
      <c r="AC1320">
        <v>35</v>
      </c>
      <c r="AD1320" t="s">
        <v>16</v>
      </c>
      <c r="AE1320">
        <v>0</v>
      </c>
      <c r="AF1320">
        <v>0</v>
      </c>
      <c r="AG1320">
        <v>97.5</v>
      </c>
      <c r="AH1320">
        <v>95</v>
      </c>
      <c r="AI1320">
        <v>16.579999999999998</v>
      </c>
      <c r="AJ1320">
        <v>1</v>
      </c>
      <c r="AK1320">
        <v>0</v>
      </c>
    </row>
    <row r="1321" spans="28:37" x14ac:dyDescent="0.25">
      <c r="AB1321" t="s">
        <v>62</v>
      </c>
      <c r="AC1321">
        <v>44</v>
      </c>
      <c r="AD1321" t="s">
        <v>11</v>
      </c>
      <c r="AE1321">
        <v>0</v>
      </c>
      <c r="AF1321">
        <v>0</v>
      </c>
      <c r="AG1321">
        <v>128.69999999999999</v>
      </c>
      <c r="AH1321">
        <v>126</v>
      </c>
      <c r="AI1321">
        <v>21.88</v>
      </c>
      <c r="AJ1321">
        <v>0</v>
      </c>
      <c r="AK1321">
        <v>0</v>
      </c>
    </row>
    <row r="1322" spans="28:37" x14ac:dyDescent="0.25">
      <c r="AB1322" t="s">
        <v>19</v>
      </c>
      <c r="AC1322">
        <v>44</v>
      </c>
      <c r="AD1322" t="s">
        <v>11</v>
      </c>
      <c r="AE1322">
        <v>1</v>
      </c>
      <c r="AF1322">
        <v>38</v>
      </c>
      <c r="AG1322">
        <v>236.6</v>
      </c>
      <c r="AH1322">
        <v>69</v>
      </c>
      <c r="AI1322">
        <v>40.22</v>
      </c>
      <c r="AJ1322">
        <v>2</v>
      </c>
      <c r="AK1322">
        <v>0</v>
      </c>
    </row>
    <row r="1323" spans="28:37" x14ac:dyDescent="0.25">
      <c r="AB1323" t="s">
        <v>19</v>
      </c>
      <c r="AC1323">
        <v>33</v>
      </c>
      <c r="AD1323" t="s">
        <v>11</v>
      </c>
      <c r="AE1323">
        <v>0</v>
      </c>
      <c r="AF1323">
        <v>0</v>
      </c>
      <c r="AG1323">
        <v>85.9</v>
      </c>
      <c r="AH1323">
        <v>113</v>
      </c>
      <c r="AI1323">
        <v>14.6</v>
      </c>
      <c r="AJ1323">
        <v>0</v>
      </c>
      <c r="AK1323">
        <v>0</v>
      </c>
    </row>
    <row r="1324" spans="28:37" x14ac:dyDescent="0.25">
      <c r="AB1324" t="s">
        <v>57</v>
      </c>
      <c r="AC1324">
        <v>37</v>
      </c>
      <c r="AD1324" t="s">
        <v>11</v>
      </c>
      <c r="AE1324">
        <v>1</v>
      </c>
      <c r="AF1324">
        <v>27</v>
      </c>
      <c r="AG1324">
        <v>141.19999999999999</v>
      </c>
      <c r="AH1324">
        <v>96</v>
      </c>
      <c r="AI1324">
        <v>24</v>
      </c>
      <c r="AJ1324">
        <v>1</v>
      </c>
      <c r="AK1324">
        <v>0</v>
      </c>
    </row>
    <row r="1325" spans="28:37" x14ac:dyDescent="0.25">
      <c r="AB1325" t="s">
        <v>46</v>
      </c>
      <c r="AC1325">
        <v>42</v>
      </c>
      <c r="AD1325" t="s">
        <v>11</v>
      </c>
      <c r="AE1325">
        <v>1</v>
      </c>
      <c r="AF1325">
        <v>31</v>
      </c>
      <c r="AG1325">
        <v>194.4</v>
      </c>
      <c r="AH1325">
        <v>104</v>
      </c>
      <c r="AI1325">
        <v>33.049999999999997</v>
      </c>
      <c r="AJ1325">
        <v>0</v>
      </c>
      <c r="AK1325">
        <v>0</v>
      </c>
    </row>
    <row r="1326" spans="28:37" x14ac:dyDescent="0.25">
      <c r="AB1326" t="s">
        <v>57</v>
      </c>
      <c r="AC1326">
        <v>38</v>
      </c>
      <c r="AD1326" t="s">
        <v>11</v>
      </c>
      <c r="AE1326">
        <v>0</v>
      </c>
      <c r="AF1326">
        <v>0</v>
      </c>
      <c r="AG1326">
        <v>167.6</v>
      </c>
      <c r="AH1326">
        <v>100</v>
      </c>
      <c r="AI1326">
        <v>28.49</v>
      </c>
      <c r="AJ1326">
        <v>2</v>
      </c>
      <c r="AK1326">
        <v>0</v>
      </c>
    </row>
    <row r="1327" spans="28:37" x14ac:dyDescent="0.25">
      <c r="AB1327" t="s">
        <v>60</v>
      </c>
      <c r="AC1327">
        <v>50</v>
      </c>
      <c r="AD1327" t="s">
        <v>13</v>
      </c>
      <c r="AE1327">
        <v>0</v>
      </c>
      <c r="AF1327">
        <v>0</v>
      </c>
      <c r="AG1327">
        <v>234.5</v>
      </c>
      <c r="AH1327">
        <v>134</v>
      </c>
      <c r="AI1327">
        <v>39.869999999999997</v>
      </c>
      <c r="AJ1327">
        <v>1</v>
      </c>
      <c r="AK1327">
        <v>0</v>
      </c>
    </row>
    <row r="1328" spans="28:37" x14ac:dyDescent="0.25">
      <c r="AB1328" t="s">
        <v>15</v>
      </c>
      <c r="AC1328">
        <v>41</v>
      </c>
      <c r="AD1328" t="s">
        <v>16</v>
      </c>
      <c r="AE1328">
        <v>0</v>
      </c>
      <c r="AF1328">
        <v>0</v>
      </c>
      <c r="AG1328">
        <v>154.19999999999999</v>
      </c>
      <c r="AH1328">
        <v>78</v>
      </c>
      <c r="AI1328">
        <v>26.21</v>
      </c>
      <c r="AJ1328">
        <v>1</v>
      </c>
      <c r="AK1328">
        <v>0</v>
      </c>
    </row>
    <row r="1329" spans="28:37" x14ac:dyDescent="0.25">
      <c r="AB1329" t="s">
        <v>30</v>
      </c>
      <c r="AC1329">
        <v>39</v>
      </c>
      <c r="AD1329" t="s">
        <v>11</v>
      </c>
      <c r="AE1329">
        <v>1</v>
      </c>
      <c r="AF1329">
        <v>14</v>
      </c>
      <c r="AG1329">
        <v>143.19999999999999</v>
      </c>
      <c r="AH1329">
        <v>99</v>
      </c>
      <c r="AI1329">
        <v>24.34</v>
      </c>
      <c r="AJ1329">
        <v>1</v>
      </c>
      <c r="AK1329">
        <v>0</v>
      </c>
    </row>
    <row r="1330" spans="28:37" x14ac:dyDescent="0.25">
      <c r="AB1330" t="s">
        <v>45</v>
      </c>
      <c r="AC1330">
        <v>46</v>
      </c>
      <c r="AD1330" t="s">
        <v>11</v>
      </c>
      <c r="AE1330">
        <v>1</v>
      </c>
      <c r="AF1330">
        <v>40</v>
      </c>
      <c r="AG1330">
        <v>216.4</v>
      </c>
      <c r="AH1330">
        <v>80</v>
      </c>
      <c r="AI1330">
        <v>36.79</v>
      </c>
      <c r="AJ1330">
        <v>1</v>
      </c>
      <c r="AK1330">
        <v>0</v>
      </c>
    </row>
    <row r="1331" spans="28:37" x14ac:dyDescent="0.25">
      <c r="AB1331" t="s">
        <v>23</v>
      </c>
      <c r="AC1331">
        <v>41</v>
      </c>
      <c r="AD1331" t="s">
        <v>16</v>
      </c>
      <c r="AE1331">
        <v>1</v>
      </c>
      <c r="AF1331">
        <v>35</v>
      </c>
      <c r="AG1331">
        <v>161.9</v>
      </c>
      <c r="AH1331">
        <v>85</v>
      </c>
      <c r="AI1331">
        <v>27.52</v>
      </c>
      <c r="AJ1331">
        <v>1</v>
      </c>
      <c r="AK1331">
        <v>0</v>
      </c>
    </row>
    <row r="1332" spans="28:37" x14ac:dyDescent="0.25">
      <c r="AB1332" t="s">
        <v>52</v>
      </c>
      <c r="AC1332">
        <v>41</v>
      </c>
      <c r="AD1332" t="s">
        <v>13</v>
      </c>
      <c r="AE1332">
        <v>0</v>
      </c>
      <c r="AF1332">
        <v>0</v>
      </c>
      <c r="AG1332">
        <v>118.7</v>
      </c>
      <c r="AH1332">
        <v>90</v>
      </c>
      <c r="AI1332">
        <v>20.18</v>
      </c>
      <c r="AJ1332">
        <v>3</v>
      </c>
      <c r="AK1332">
        <v>0</v>
      </c>
    </row>
    <row r="1333" spans="28:37" x14ac:dyDescent="0.25">
      <c r="AB1333" t="s">
        <v>43</v>
      </c>
      <c r="AC1333">
        <v>39</v>
      </c>
      <c r="AD1333" t="s">
        <v>13</v>
      </c>
      <c r="AE1333">
        <v>0</v>
      </c>
      <c r="AF1333">
        <v>0</v>
      </c>
      <c r="AG1333">
        <v>179.1</v>
      </c>
      <c r="AH1333">
        <v>123</v>
      </c>
      <c r="AI1333">
        <v>30.45</v>
      </c>
      <c r="AJ1333">
        <v>1</v>
      </c>
      <c r="AK1333">
        <v>0</v>
      </c>
    </row>
    <row r="1334" spans="28:37" x14ac:dyDescent="0.25">
      <c r="AB1334" t="s">
        <v>33</v>
      </c>
      <c r="AC1334">
        <v>34</v>
      </c>
      <c r="AD1334" t="s">
        <v>11</v>
      </c>
      <c r="AE1334">
        <v>0</v>
      </c>
      <c r="AF1334">
        <v>0</v>
      </c>
      <c r="AG1334">
        <v>147.9</v>
      </c>
      <c r="AH1334">
        <v>97</v>
      </c>
      <c r="AI1334">
        <v>25.14</v>
      </c>
      <c r="AJ1334">
        <v>2</v>
      </c>
      <c r="AK1334">
        <v>0</v>
      </c>
    </row>
    <row r="1335" spans="28:37" x14ac:dyDescent="0.25">
      <c r="AB1335" t="s">
        <v>51</v>
      </c>
      <c r="AC1335">
        <v>37</v>
      </c>
      <c r="AD1335" t="s">
        <v>11</v>
      </c>
      <c r="AE1335">
        <v>1</v>
      </c>
      <c r="AF1335">
        <v>38</v>
      </c>
      <c r="AG1335">
        <v>209.2</v>
      </c>
      <c r="AH1335">
        <v>110</v>
      </c>
      <c r="AI1335">
        <v>35.56</v>
      </c>
      <c r="AJ1335">
        <v>2</v>
      </c>
      <c r="AK1335">
        <v>0</v>
      </c>
    </row>
    <row r="1336" spans="28:37" x14ac:dyDescent="0.25">
      <c r="AB1336" t="s">
        <v>39</v>
      </c>
      <c r="AC1336">
        <v>44</v>
      </c>
      <c r="AD1336" t="s">
        <v>11</v>
      </c>
      <c r="AE1336">
        <v>1</v>
      </c>
      <c r="AF1336">
        <v>29</v>
      </c>
      <c r="AG1336">
        <v>244.3</v>
      </c>
      <c r="AH1336">
        <v>140</v>
      </c>
      <c r="AI1336">
        <v>41.53</v>
      </c>
      <c r="AJ1336">
        <v>0</v>
      </c>
      <c r="AK1336">
        <v>0</v>
      </c>
    </row>
    <row r="1337" spans="28:37" x14ac:dyDescent="0.25">
      <c r="AB1337" t="s">
        <v>43</v>
      </c>
      <c r="AC1337">
        <v>38</v>
      </c>
      <c r="AD1337" t="s">
        <v>11</v>
      </c>
      <c r="AE1337">
        <v>1</v>
      </c>
      <c r="AF1337">
        <v>34</v>
      </c>
      <c r="AG1337">
        <v>175.3</v>
      </c>
      <c r="AH1337">
        <v>96</v>
      </c>
      <c r="AI1337">
        <v>29.8</v>
      </c>
      <c r="AJ1337">
        <v>1</v>
      </c>
      <c r="AK1337">
        <v>0</v>
      </c>
    </row>
    <row r="1338" spans="28:37" x14ac:dyDescent="0.25">
      <c r="AB1338" t="s">
        <v>47</v>
      </c>
      <c r="AC1338">
        <v>34</v>
      </c>
      <c r="AD1338" t="s">
        <v>16</v>
      </c>
      <c r="AE1338">
        <v>0</v>
      </c>
      <c r="AF1338">
        <v>0</v>
      </c>
      <c r="AG1338">
        <v>150.5</v>
      </c>
      <c r="AH1338">
        <v>92</v>
      </c>
      <c r="AI1338">
        <v>25.59</v>
      </c>
      <c r="AJ1338">
        <v>1</v>
      </c>
      <c r="AK1338">
        <v>0</v>
      </c>
    </row>
    <row r="1339" spans="28:37" x14ac:dyDescent="0.25">
      <c r="AB1339" t="s">
        <v>23</v>
      </c>
      <c r="AC1339">
        <v>40</v>
      </c>
      <c r="AD1339" t="s">
        <v>16</v>
      </c>
      <c r="AE1339">
        <v>0</v>
      </c>
      <c r="AF1339">
        <v>0</v>
      </c>
      <c r="AG1339">
        <v>163.5</v>
      </c>
      <c r="AH1339">
        <v>136</v>
      </c>
      <c r="AI1339">
        <v>27.8</v>
      </c>
      <c r="AJ1339">
        <v>1</v>
      </c>
      <c r="AK1339">
        <v>0</v>
      </c>
    </row>
    <row r="1340" spans="28:37" x14ac:dyDescent="0.25">
      <c r="AB1340" t="s">
        <v>12</v>
      </c>
      <c r="AC1340">
        <v>28</v>
      </c>
      <c r="AD1340" t="s">
        <v>11</v>
      </c>
      <c r="AE1340">
        <v>0</v>
      </c>
      <c r="AF1340">
        <v>0</v>
      </c>
      <c r="AG1340">
        <v>236.9</v>
      </c>
      <c r="AH1340">
        <v>93</v>
      </c>
      <c r="AI1340">
        <v>40.270000000000003</v>
      </c>
      <c r="AJ1340">
        <v>2</v>
      </c>
      <c r="AK1340">
        <v>1</v>
      </c>
    </row>
    <row r="1341" spans="28:37" x14ac:dyDescent="0.25">
      <c r="AB1341" t="s">
        <v>62</v>
      </c>
      <c r="AC1341">
        <v>39</v>
      </c>
      <c r="AD1341" t="s">
        <v>11</v>
      </c>
      <c r="AE1341">
        <v>0</v>
      </c>
      <c r="AF1341">
        <v>0</v>
      </c>
      <c r="AG1341">
        <v>82.3</v>
      </c>
      <c r="AH1341">
        <v>77</v>
      </c>
      <c r="AI1341">
        <v>13.99</v>
      </c>
      <c r="AJ1341">
        <v>1</v>
      </c>
      <c r="AK1341">
        <v>0</v>
      </c>
    </row>
    <row r="1342" spans="28:37" x14ac:dyDescent="0.25">
      <c r="AB1342" t="s">
        <v>26</v>
      </c>
      <c r="AC1342">
        <v>43</v>
      </c>
      <c r="AD1342" t="s">
        <v>11</v>
      </c>
      <c r="AE1342">
        <v>0</v>
      </c>
      <c r="AF1342">
        <v>0</v>
      </c>
      <c r="AG1342">
        <v>216</v>
      </c>
      <c r="AH1342">
        <v>111</v>
      </c>
      <c r="AI1342">
        <v>36.72</v>
      </c>
      <c r="AJ1342">
        <v>1</v>
      </c>
      <c r="AK1342">
        <v>0</v>
      </c>
    </row>
    <row r="1343" spans="28:37" x14ac:dyDescent="0.25">
      <c r="AB1343" t="s">
        <v>46</v>
      </c>
      <c r="AC1343">
        <v>42</v>
      </c>
      <c r="AD1343" t="s">
        <v>11</v>
      </c>
      <c r="AE1343">
        <v>0</v>
      </c>
      <c r="AF1343">
        <v>0</v>
      </c>
      <c r="AG1343">
        <v>180</v>
      </c>
      <c r="AH1343">
        <v>119</v>
      </c>
      <c r="AI1343">
        <v>30.6</v>
      </c>
      <c r="AJ1343">
        <v>1</v>
      </c>
      <c r="AK1343">
        <v>0</v>
      </c>
    </row>
    <row r="1344" spans="28:37" x14ac:dyDescent="0.25">
      <c r="AB1344" t="s">
        <v>35</v>
      </c>
      <c r="AC1344">
        <v>46</v>
      </c>
      <c r="AD1344" t="s">
        <v>11</v>
      </c>
      <c r="AE1344">
        <v>0</v>
      </c>
      <c r="AF1344">
        <v>0</v>
      </c>
      <c r="AG1344">
        <v>143.69999999999999</v>
      </c>
      <c r="AH1344">
        <v>55</v>
      </c>
      <c r="AI1344">
        <v>24.43</v>
      </c>
      <c r="AJ1344">
        <v>1</v>
      </c>
      <c r="AK1344">
        <v>0</v>
      </c>
    </row>
    <row r="1345" spans="28:37" x14ac:dyDescent="0.25">
      <c r="AB1345" t="s">
        <v>60</v>
      </c>
      <c r="AC1345">
        <v>44</v>
      </c>
      <c r="AD1345" t="s">
        <v>11</v>
      </c>
      <c r="AE1345">
        <v>1</v>
      </c>
      <c r="AF1345">
        <v>29</v>
      </c>
      <c r="AG1345">
        <v>185.6</v>
      </c>
      <c r="AH1345">
        <v>106</v>
      </c>
      <c r="AI1345">
        <v>31.55</v>
      </c>
      <c r="AJ1345">
        <v>2</v>
      </c>
      <c r="AK1345">
        <v>0</v>
      </c>
    </row>
    <row r="1346" spans="28:37" x14ac:dyDescent="0.25">
      <c r="AB1346" t="s">
        <v>62</v>
      </c>
      <c r="AC1346">
        <v>46</v>
      </c>
      <c r="AD1346" t="s">
        <v>13</v>
      </c>
      <c r="AE1346">
        <v>0</v>
      </c>
      <c r="AF1346">
        <v>0</v>
      </c>
      <c r="AG1346">
        <v>137.6</v>
      </c>
      <c r="AH1346">
        <v>108</v>
      </c>
      <c r="AI1346">
        <v>23.39</v>
      </c>
      <c r="AJ1346">
        <v>3</v>
      </c>
      <c r="AK1346">
        <v>0</v>
      </c>
    </row>
    <row r="1347" spans="28:37" x14ac:dyDescent="0.25">
      <c r="AB1347" t="s">
        <v>58</v>
      </c>
      <c r="AC1347">
        <v>33</v>
      </c>
      <c r="AD1347" t="s">
        <v>11</v>
      </c>
      <c r="AE1347">
        <v>0</v>
      </c>
      <c r="AF1347">
        <v>0</v>
      </c>
      <c r="AG1347">
        <v>273.89999999999998</v>
      </c>
      <c r="AH1347">
        <v>119</v>
      </c>
      <c r="AI1347">
        <v>46.56</v>
      </c>
      <c r="AJ1347">
        <v>1</v>
      </c>
      <c r="AK1347">
        <v>1</v>
      </c>
    </row>
    <row r="1348" spans="28:37" x14ac:dyDescent="0.25">
      <c r="AB1348" t="s">
        <v>15</v>
      </c>
      <c r="AC1348">
        <v>32</v>
      </c>
      <c r="AD1348" t="s">
        <v>11</v>
      </c>
      <c r="AE1348">
        <v>1</v>
      </c>
      <c r="AF1348">
        <v>31</v>
      </c>
      <c r="AG1348">
        <v>125.3</v>
      </c>
      <c r="AH1348">
        <v>92</v>
      </c>
      <c r="AI1348">
        <v>21.3</v>
      </c>
      <c r="AJ1348">
        <v>3</v>
      </c>
      <c r="AK1348">
        <v>0</v>
      </c>
    </row>
    <row r="1349" spans="28:37" x14ac:dyDescent="0.25">
      <c r="AB1349" t="s">
        <v>38</v>
      </c>
      <c r="AC1349">
        <v>37</v>
      </c>
      <c r="AD1349" t="s">
        <v>16</v>
      </c>
      <c r="AE1349">
        <v>1</v>
      </c>
      <c r="AF1349">
        <v>49</v>
      </c>
      <c r="AG1349">
        <v>214.9</v>
      </c>
      <c r="AH1349">
        <v>86</v>
      </c>
      <c r="AI1349">
        <v>36.53</v>
      </c>
      <c r="AJ1349">
        <v>0</v>
      </c>
      <c r="AK1349">
        <v>0</v>
      </c>
    </row>
    <row r="1350" spans="28:37" x14ac:dyDescent="0.25">
      <c r="AB1350" t="s">
        <v>55</v>
      </c>
      <c r="AC1350">
        <v>42</v>
      </c>
      <c r="AD1350" t="s">
        <v>13</v>
      </c>
      <c r="AE1350">
        <v>0</v>
      </c>
      <c r="AF1350">
        <v>0</v>
      </c>
      <c r="AG1350">
        <v>163</v>
      </c>
      <c r="AH1350">
        <v>93</v>
      </c>
      <c r="AI1350">
        <v>27.71</v>
      </c>
      <c r="AJ1350">
        <v>2</v>
      </c>
      <c r="AK1350">
        <v>0</v>
      </c>
    </row>
    <row r="1351" spans="28:37" x14ac:dyDescent="0.25">
      <c r="AB1351" t="s">
        <v>63</v>
      </c>
      <c r="AC1351">
        <v>40</v>
      </c>
      <c r="AD1351" t="s">
        <v>11</v>
      </c>
      <c r="AE1351">
        <v>1</v>
      </c>
      <c r="AF1351">
        <v>29</v>
      </c>
      <c r="AG1351">
        <v>163.80000000000001</v>
      </c>
      <c r="AH1351">
        <v>77</v>
      </c>
      <c r="AI1351">
        <v>27.85</v>
      </c>
      <c r="AJ1351">
        <v>2</v>
      </c>
      <c r="AK1351">
        <v>0</v>
      </c>
    </row>
    <row r="1352" spans="28:37" x14ac:dyDescent="0.25">
      <c r="AB1352" t="s">
        <v>20</v>
      </c>
      <c r="AC1352">
        <v>42</v>
      </c>
      <c r="AD1352" t="s">
        <v>16</v>
      </c>
      <c r="AE1352">
        <v>0</v>
      </c>
      <c r="AF1352">
        <v>0</v>
      </c>
      <c r="AG1352">
        <v>189.5</v>
      </c>
      <c r="AH1352">
        <v>113</v>
      </c>
      <c r="AI1352">
        <v>32.22</v>
      </c>
      <c r="AJ1352">
        <v>1</v>
      </c>
      <c r="AK1352">
        <v>0</v>
      </c>
    </row>
    <row r="1353" spans="28:37" x14ac:dyDescent="0.25">
      <c r="AB1353" t="s">
        <v>41</v>
      </c>
      <c r="AC1353">
        <v>35</v>
      </c>
      <c r="AD1353" t="s">
        <v>11</v>
      </c>
      <c r="AE1353">
        <v>1</v>
      </c>
      <c r="AF1353">
        <v>26</v>
      </c>
      <c r="AG1353">
        <v>155.19999999999999</v>
      </c>
      <c r="AH1353">
        <v>110</v>
      </c>
      <c r="AI1353">
        <v>26.38</v>
      </c>
      <c r="AJ1353">
        <v>0</v>
      </c>
      <c r="AK1353">
        <v>0</v>
      </c>
    </row>
    <row r="1354" spans="28:37" x14ac:dyDescent="0.25">
      <c r="AB1354" t="s">
        <v>52</v>
      </c>
      <c r="AC1354">
        <v>45</v>
      </c>
      <c r="AD1354" t="s">
        <v>11</v>
      </c>
      <c r="AE1354">
        <v>1</v>
      </c>
      <c r="AF1354">
        <v>44</v>
      </c>
      <c r="AG1354">
        <v>254.1</v>
      </c>
      <c r="AH1354">
        <v>127</v>
      </c>
      <c r="AI1354">
        <v>43.2</v>
      </c>
      <c r="AJ1354">
        <v>3</v>
      </c>
      <c r="AK1354">
        <v>0</v>
      </c>
    </row>
    <row r="1355" spans="28:37" x14ac:dyDescent="0.25">
      <c r="AB1355" t="s">
        <v>19</v>
      </c>
      <c r="AC1355">
        <v>39</v>
      </c>
      <c r="AD1355" t="s">
        <v>16</v>
      </c>
      <c r="AE1355">
        <v>1</v>
      </c>
      <c r="AF1355">
        <v>33</v>
      </c>
      <c r="AG1355">
        <v>112</v>
      </c>
      <c r="AH1355">
        <v>90</v>
      </c>
      <c r="AI1355">
        <v>19.04</v>
      </c>
      <c r="AJ1355">
        <v>2</v>
      </c>
      <c r="AK1355">
        <v>0</v>
      </c>
    </row>
    <row r="1356" spans="28:37" x14ac:dyDescent="0.25">
      <c r="AB1356" t="s">
        <v>54</v>
      </c>
      <c r="AC1356">
        <v>40</v>
      </c>
      <c r="AD1356" t="s">
        <v>13</v>
      </c>
      <c r="AE1356">
        <v>0</v>
      </c>
      <c r="AF1356">
        <v>0</v>
      </c>
      <c r="AG1356">
        <v>115.5</v>
      </c>
      <c r="AH1356">
        <v>73</v>
      </c>
      <c r="AI1356">
        <v>19.64</v>
      </c>
      <c r="AJ1356">
        <v>3</v>
      </c>
      <c r="AK1356">
        <v>0</v>
      </c>
    </row>
    <row r="1357" spans="28:37" x14ac:dyDescent="0.25">
      <c r="AB1357" t="s">
        <v>22</v>
      </c>
      <c r="AC1357">
        <v>38</v>
      </c>
      <c r="AD1357" t="s">
        <v>11</v>
      </c>
      <c r="AE1357">
        <v>0</v>
      </c>
      <c r="AF1357">
        <v>0</v>
      </c>
      <c r="AG1357">
        <v>137.1</v>
      </c>
      <c r="AH1357">
        <v>102</v>
      </c>
      <c r="AI1357">
        <v>23.31</v>
      </c>
      <c r="AJ1357">
        <v>1</v>
      </c>
      <c r="AK1357">
        <v>0</v>
      </c>
    </row>
    <row r="1358" spans="28:37" x14ac:dyDescent="0.25">
      <c r="AB1358" t="s">
        <v>62</v>
      </c>
      <c r="AC1358">
        <v>45</v>
      </c>
      <c r="AD1358" t="s">
        <v>11</v>
      </c>
      <c r="AE1358">
        <v>0</v>
      </c>
      <c r="AF1358">
        <v>0</v>
      </c>
      <c r="AG1358">
        <v>198.4</v>
      </c>
      <c r="AH1358">
        <v>113</v>
      </c>
      <c r="AI1358">
        <v>33.729999999999997</v>
      </c>
      <c r="AJ1358">
        <v>0</v>
      </c>
      <c r="AK1358">
        <v>0</v>
      </c>
    </row>
    <row r="1359" spans="28:37" x14ac:dyDescent="0.25">
      <c r="AB1359" t="s">
        <v>49</v>
      </c>
      <c r="AC1359">
        <v>49</v>
      </c>
      <c r="AD1359" t="s">
        <v>11</v>
      </c>
      <c r="AE1359">
        <v>1</v>
      </c>
      <c r="AF1359">
        <v>19</v>
      </c>
      <c r="AG1359">
        <v>132.69999999999999</v>
      </c>
      <c r="AH1359">
        <v>94</v>
      </c>
      <c r="AI1359">
        <v>22.56</v>
      </c>
      <c r="AJ1359">
        <v>3</v>
      </c>
      <c r="AK1359">
        <v>0</v>
      </c>
    </row>
    <row r="1360" spans="28:37" x14ac:dyDescent="0.25">
      <c r="AB1360" t="s">
        <v>40</v>
      </c>
      <c r="AC1360">
        <v>38</v>
      </c>
      <c r="AD1360" t="s">
        <v>13</v>
      </c>
      <c r="AE1360">
        <v>1</v>
      </c>
      <c r="AF1360">
        <v>25</v>
      </c>
      <c r="AG1360">
        <v>219.6</v>
      </c>
      <c r="AH1360">
        <v>99</v>
      </c>
      <c r="AI1360">
        <v>37.33</v>
      </c>
      <c r="AJ1360">
        <v>2</v>
      </c>
      <c r="AK1360">
        <v>0</v>
      </c>
    </row>
    <row r="1361" spans="28:37" x14ac:dyDescent="0.25">
      <c r="AB1361" t="s">
        <v>52</v>
      </c>
      <c r="AC1361">
        <v>40</v>
      </c>
      <c r="AD1361" t="s">
        <v>11</v>
      </c>
      <c r="AE1361">
        <v>0</v>
      </c>
      <c r="AF1361">
        <v>0</v>
      </c>
      <c r="AG1361">
        <v>169.6</v>
      </c>
      <c r="AH1361">
        <v>96</v>
      </c>
      <c r="AI1361">
        <v>28.83</v>
      </c>
      <c r="AJ1361">
        <v>0</v>
      </c>
      <c r="AK1361">
        <v>0</v>
      </c>
    </row>
    <row r="1362" spans="28:37" x14ac:dyDescent="0.25">
      <c r="AB1362" t="s">
        <v>21</v>
      </c>
      <c r="AC1362">
        <v>45</v>
      </c>
      <c r="AD1362" t="s">
        <v>13</v>
      </c>
      <c r="AE1362">
        <v>0</v>
      </c>
      <c r="AF1362">
        <v>0</v>
      </c>
      <c r="AG1362">
        <v>160.4</v>
      </c>
      <c r="AH1362">
        <v>73</v>
      </c>
      <c r="AI1362">
        <v>27.27</v>
      </c>
      <c r="AJ1362">
        <v>4</v>
      </c>
      <c r="AK1362">
        <v>0</v>
      </c>
    </row>
    <row r="1363" spans="28:37" x14ac:dyDescent="0.25">
      <c r="AB1363" t="s">
        <v>56</v>
      </c>
      <c r="AC1363">
        <v>38</v>
      </c>
      <c r="AD1363" t="s">
        <v>11</v>
      </c>
      <c r="AE1363">
        <v>0</v>
      </c>
      <c r="AF1363">
        <v>0</v>
      </c>
      <c r="AG1363">
        <v>194.6</v>
      </c>
      <c r="AH1363">
        <v>114</v>
      </c>
      <c r="AI1363">
        <v>33.08</v>
      </c>
      <c r="AJ1363">
        <v>3</v>
      </c>
      <c r="AK1363">
        <v>0</v>
      </c>
    </row>
    <row r="1364" spans="28:37" x14ac:dyDescent="0.25">
      <c r="AB1364" t="s">
        <v>62</v>
      </c>
      <c r="AC1364">
        <v>43</v>
      </c>
      <c r="AD1364" t="s">
        <v>13</v>
      </c>
      <c r="AE1364">
        <v>0</v>
      </c>
      <c r="AF1364">
        <v>0</v>
      </c>
      <c r="AG1364">
        <v>157.1</v>
      </c>
      <c r="AH1364">
        <v>95</v>
      </c>
      <c r="AI1364">
        <v>26.71</v>
      </c>
      <c r="AJ1364">
        <v>2</v>
      </c>
      <c r="AK1364">
        <v>0</v>
      </c>
    </row>
    <row r="1365" spans="28:37" x14ac:dyDescent="0.25">
      <c r="AB1365" t="s">
        <v>59</v>
      </c>
      <c r="AC1365">
        <v>35</v>
      </c>
      <c r="AD1365" t="s">
        <v>11</v>
      </c>
      <c r="AE1365">
        <v>0</v>
      </c>
      <c r="AF1365">
        <v>0</v>
      </c>
      <c r="AG1365">
        <v>179.8</v>
      </c>
      <c r="AH1365">
        <v>125</v>
      </c>
      <c r="AI1365">
        <v>30.57</v>
      </c>
      <c r="AJ1365">
        <v>0</v>
      </c>
      <c r="AK1365">
        <v>0</v>
      </c>
    </row>
    <row r="1366" spans="28:37" x14ac:dyDescent="0.25">
      <c r="AB1366" t="s">
        <v>25</v>
      </c>
      <c r="AC1366">
        <v>39</v>
      </c>
      <c r="AD1366" t="s">
        <v>11</v>
      </c>
      <c r="AE1366">
        <v>0</v>
      </c>
      <c r="AF1366">
        <v>0</v>
      </c>
      <c r="AG1366">
        <v>148.19999999999999</v>
      </c>
      <c r="AH1366">
        <v>108</v>
      </c>
      <c r="AI1366">
        <v>25.19</v>
      </c>
      <c r="AJ1366">
        <v>0</v>
      </c>
      <c r="AK1366">
        <v>0</v>
      </c>
    </row>
    <row r="1367" spans="28:37" x14ac:dyDescent="0.25">
      <c r="AB1367" t="s">
        <v>27</v>
      </c>
      <c r="AC1367">
        <v>42</v>
      </c>
      <c r="AD1367" t="s">
        <v>11</v>
      </c>
      <c r="AE1367">
        <v>1</v>
      </c>
      <c r="AF1367">
        <v>39</v>
      </c>
      <c r="AG1367">
        <v>183.2</v>
      </c>
      <c r="AH1367">
        <v>103</v>
      </c>
      <c r="AI1367">
        <v>31.14</v>
      </c>
      <c r="AJ1367">
        <v>1</v>
      </c>
      <c r="AK1367">
        <v>0</v>
      </c>
    </row>
    <row r="1368" spans="28:37" x14ac:dyDescent="0.25">
      <c r="AB1368" t="s">
        <v>34</v>
      </c>
      <c r="AC1368">
        <v>27</v>
      </c>
      <c r="AD1368" t="s">
        <v>11</v>
      </c>
      <c r="AE1368">
        <v>0</v>
      </c>
      <c r="AF1368">
        <v>0</v>
      </c>
      <c r="AG1368">
        <v>119.2</v>
      </c>
      <c r="AH1368">
        <v>88</v>
      </c>
      <c r="AI1368">
        <v>20.260000000000002</v>
      </c>
      <c r="AJ1368">
        <v>4</v>
      </c>
      <c r="AK1368">
        <v>1</v>
      </c>
    </row>
    <row r="1369" spans="28:37" x14ac:dyDescent="0.25">
      <c r="AB1369" t="s">
        <v>63</v>
      </c>
      <c r="AC1369">
        <v>46</v>
      </c>
      <c r="AD1369" t="s">
        <v>13</v>
      </c>
      <c r="AE1369">
        <v>1</v>
      </c>
      <c r="AF1369">
        <v>35</v>
      </c>
      <c r="AG1369">
        <v>224</v>
      </c>
      <c r="AH1369">
        <v>102</v>
      </c>
      <c r="AI1369">
        <v>38.08</v>
      </c>
      <c r="AJ1369">
        <v>0</v>
      </c>
      <c r="AK1369">
        <v>0</v>
      </c>
    </row>
    <row r="1370" spans="28:37" x14ac:dyDescent="0.25">
      <c r="AB1370" t="s">
        <v>58</v>
      </c>
      <c r="AC1370">
        <v>47</v>
      </c>
      <c r="AD1370" t="s">
        <v>11</v>
      </c>
      <c r="AE1370">
        <v>0</v>
      </c>
      <c r="AF1370">
        <v>0</v>
      </c>
      <c r="AG1370">
        <v>184.8</v>
      </c>
      <c r="AH1370">
        <v>83</v>
      </c>
      <c r="AI1370">
        <v>31.42</v>
      </c>
      <c r="AJ1370">
        <v>1</v>
      </c>
      <c r="AK1370">
        <v>0</v>
      </c>
    </row>
    <row r="1371" spans="28:37" x14ac:dyDescent="0.25">
      <c r="AB1371" t="s">
        <v>54</v>
      </c>
      <c r="AC1371">
        <v>34</v>
      </c>
      <c r="AD1371" t="s">
        <v>13</v>
      </c>
      <c r="AE1371">
        <v>0</v>
      </c>
      <c r="AF1371">
        <v>0</v>
      </c>
      <c r="AG1371">
        <v>176.3</v>
      </c>
      <c r="AH1371">
        <v>140</v>
      </c>
      <c r="AI1371">
        <v>29.97</v>
      </c>
      <c r="AJ1371">
        <v>1</v>
      </c>
      <c r="AK1371">
        <v>0</v>
      </c>
    </row>
    <row r="1372" spans="28:37" x14ac:dyDescent="0.25">
      <c r="AB1372" t="s">
        <v>21</v>
      </c>
      <c r="AC1372">
        <v>39</v>
      </c>
      <c r="AD1372" t="s">
        <v>11</v>
      </c>
      <c r="AE1372">
        <v>0</v>
      </c>
      <c r="AF1372">
        <v>0</v>
      </c>
      <c r="AG1372">
        <v>241.7</v>
      </c>
      <c r="AH1372">
        <v>115</v>
      </c>
      <c r="AI1372">
        <v>41.09</v>
      </c>
      <c r="AJ1372">
        <v>2</v>
      </c>
      <c r="AK1372">
        <v>0</v>
      </c>
    </row>
    <row r="1373" spans="28:37" x14ac:dyDescent="0.25">
      <c r="AB1373" t="s">
        <v>39</v>
      </c>
      <c r="AC1373">
        <v>37</v>
      </c>
      <c r="AD1373" t="s">
        <v>16</v>
      </c>
      <c r="AE1373">
        <v>1</v>
      </c>
      <c r="AF1373">
        <v>38</v>
      </c>
      <c r="AG1373">
        <v>224.7</v>
      </c>
      <c r="AH1373">
        <v>121</v>
      </c>
      <c r="AI1373">
        <v>38.200000000000003</v>
      </c>
      <c r="AJ1373">
        <v>0</v>
      </c>
      <c r="AK1373">
        <v>0</v>
      </c>
    </row>
    <row r="1374" spans="28:37" x14ac:dyDescent="0.25">
      <c r="AB1374" t="s">
        <v>46</v>
      </c>
      <c r="AC1374">
        <v>37</v>
      </c>
      <c r="AD1374" t="s">
        <v>16</v>
      </c>
      <c r="AE1374">
        <v>0</v>
      </c>
      <c r="AF1374">
        <v>0</v>
      </c>
      <c r="AG1374">
        <v>207.3</v>
      </c>
      <c r="AH1374">
        <v>115</v>
      </c>
      <c r="AI1374">
        <v>35.24</v>
      </c>
      <c r="AJ1374">
        <v>1</v>
      </c>
      <c r="AK1374">
        <v>0</v>
      </c>
    </row>
    <row r="1375" spans="28:37" x14ac:dyDescent="0.25">
      <c r="AB1375" t="s">
        <v>10</v>
      </c>
      <c r="AC1375">
        <v>35</v>
      </c>
      <c r="AD1375" t="s">
        <v>13</v>
      </c>
      <c r="AE1375">
        <v>0</v>
      </c>
      <c r="AF1375">
        <v>0</v>
      </c>
      <c r="AG1375">
        <v>196.8</v>
      </c>
      <c r="AH1375">
        <v>81</v>
      </c>
      <c r="AI1375">
        <v>33.46</v>
      </c>
      <c r="AJ1375">
        <v>2</v>
      </c>
      <c r="AK1375">
        <v>0</v>
      </c>
    </row>
    <row r="1376" spans="28:37" x14ac:dyDescent="0.25">
      <c r="AB1376" t="s">
        <v>32</v>
      </c>
      <c r="AC1376">
        <v>39</v>
      </c>
      <c r="AD1376" t="s">
        <v>16</v>
      </c>
      <c r="AE1376">
        <v>0</v>
      </c>
      <c r="AF1376">
        <v>0</v>
      </c>
      <c r="AG1376">
        <v>110.9</v>
      </c>
      <c r="AH1376">
        <v>74</v>
      </c>
      <c r="AI1376">
        <v>18.850000000000001</v>
      </c>
      <c r="AJ1376">
        <v>1</v>
      </c>
      <c r="AK1376">
        <v>0</v>
      </c>
    </row>
    <row r="1377" spans="28:37" x14ac:dyDescent="0.25">
      <c r="AB1377" t="s">
        <v>12</v>
      </c>
      <c r="AC1377">
        <v>42</v>
      </c>
      <c r="AD1377" t="s">
        <v>16</v>
      </c>
      <c r="AE1377">
        <v>0</v>
      </c>
      <c r="AF1377">
        <v>0</v>
      </c>
      <c r="AG1377">
        <v>122.5</v>
      </c>
      <c r="AH1377">
        <v>145</v>
      </c>
      <c r="AI1377">
        <v>20.83</v>
      </c>
      <c r="AJ1377">
        <v>2</v>
      </c>
      <c r="AK1377">
        <v>0</v>
      </c>
    </row>
    <row r="1378" spans="28:37" x14ac:dyDescent="0.25">
      <c r="AB1378" t="s">
        <v>39</v>
      </c>
      <c r="AC1378">
        <v>43</v>
      </c>
      <c r="AD1378" t="s">
        <v>16</v>
      </c>
      <c r="AE1378">
        <v>0</v>
      </c>
      <c r="AF1378">
        <v>0</v>
      </c>
      <c r="AG1378">
        <v>187</v>
      </c>
      <c r="AH1378">
        <v>65</v>
      </c>
      <c r="AI1378">
        <v>31.79</v>
      </c>
      <c r="AJ1378">
        <v>2</v>
      </c>
      <c r="AK1378">
        <v>0</v>
      </c>
    </row>
    <row r="1379" spans="28:37" x14ac:dyDescent="0.25">
      <c r="AB1379" t="s">
        <v>53</v>
      </c>
      <c r="AC1379">
        <v>41</v>
      </c>
      <c r="AD1379" t="s">
        <v>11</v>
      </c>
      <c r="AE1379">
        <v>0</v>
      </c>
      <c r="AF1379">
        <v>0</v>
      </c>
      <c r="AG1379">
        <v>170.5</v>
      </c>
      <c r="AH1379">
        <v>113</v>
      </c>
      <c r="AI1379">
        <v>28.99</v>
      </c>
      <c r="AJ1379">
        <v>0</v>
      </c>
      <c r="AK1379">
        <v>0</v>
      </c>
    </row>
    <row r="1380" spans="28:37" x14ac:dyDescent="0.25">
      <c r="AB1380" t="s">
        <v>24</v>
      </c>
      <c r="AC1380">
        <v>47</v>
      </c>
      <c r="AD1380" t="s">
        <v>11</v>
      </c>
      <c r="AE1380">
        <v>0</v>
      </c>
      <c r="AF1380">
        <v>0</v>
      </c>
      <c r="AG1380">
        <v>204.8</v>
      </c>
      <c r="AH1380">
        <v>101</v>
      </c>
      <c r="AI1380">
        <v>34.82</v>
      </c>
      <c r="AJ1380">
        <v>0</v>
      </c>
      <c r="AK1380">
        <v>0</v>
      </c>
    </row>
    <row r="1381" spans="28:37" x14ac:dyDescent="0.25">
      <c r="AB1381" t="s">
        <v>30</v>
      </c>
      <c r="AC1381">
        <v>32</v>
      </c>
      <c r="AD1381" t="s">
        <v>16</v>
      </c>
      <c r="AE1381">
        <v>0</v>
      </c>
      <c r="AF1381">
        <v>0</v>
      </c>
      <c r="AG1381">
        <v>154</v>
      </c>
      <c r="AH1381">
        <v>133</v>
      </c>
      <c r="AI1381">
        <v>26.18</v>
      </c>
      <c r="AJ1381">
        <v>4</v>
      </c>
      <c r="AK1381">
        <v>1</v>
      </c>
    </row>
    <row r="1382" spans="28:37" x14ac:dyDescent="0.25">
      <c r="AB1382" t="s">
        <v>29</v>
      </c>
      <c r="AC1382">
        <v>43</v>
      </c>
      <c r="AD1382" t="s">
        <v>11</v>
      </c>
      <c r="AE1382">
        <v>0</v>
      </c>
      <c r="AF1382">
        <v>0</v>
      </c>
      <c r="AG1382">
        <v>225.2</v>
      </c>
      <c r="AH1382">
        <v>93</v>
      </c>
      <c r="AI1382">
        <v>38.28</v>
      </c>
      <c r="AJ1382">
        <v>2</v>
      </c>
      <c r="AK1382">
        <v>0</v>
      </c>
    </row>
    <row r="1383" spans="28:37" x14ac:dyDescent="0.25">
      <c r="AB1383" t="s">
        <v>37</v>
      </c>
      <c r="AC1383">
        <v>37</v>
      </c>
      <c r="AD1383" t="s">
        <v>13</v>
      </c>
      <c r="AE1383">
        <v>0</v>
      </c>
      <c r="AF1383">
        <v>0</v>
      </c>
      <c r="AG1383">
        <v>159.4</v>
      </c>
      <c r="AH1383">
        <v>79</v>
      </c>
      <c r="AI1383">
        <v>27.1</v>
      </c>
      <c r="AJ1383">
        <v>6</v>
      </c>
      <c r="AK1383">
        <v>1</v>
      </c>
    </row>
    <row r="1384" spans="28:37" x14ac:dyDescent="0.25">
      <c r="AB1384" t="s">
        <v>38</v>
      </c>
      <c r="AC1384">
        <v>38</v>
      </c>
      <c r="AD1384" t="s">
        <v>16</v>
      </c>
      <c r="AE1384">
        <v>0</v>
      </c>
      <c r="AF1384">
        <v>0</v>
      </c>
      <c r="AG1384">
        <v>172.7</v>
      </c>
      <c r="AH1384">
        <v>95</v>
      </c>
      <c r="AI1384">
        <v>29.36</v>
      </c>
      <c r="AJ1384">
        <v>2</v>
      </c>
      <c r="AK1384">
        <v>0</v>
      </c>
    </row>
    <row r="1385" spans="28:37" x14ac:dyDescent="0.25">
      <c r="AB1385" t="s">
        <v>59</v>
      </c>
      <c r="AC1385">
        <v>41</v>
      </c>
      <c r="AD1385" t="s">
        <v>11</v>
      </c>
      <c r="AE1385">
        <v>0</v>
      </c>
      <c r="AF1385">
        <v>0</v>
      </c>
      <c r="AG1385">
        <v>222.8</v>
      </c>
      <c r="AH1385">
        <v>99</v>
      </c>
      <c r="AI1385">
        <v>37.880000000000003</v>
      </c>
      <c r="AJ1385">
        <v>3</v>
      </c>
      <c r="AK1385">
        <v>0</v>
      </c>
    </row>
    <row r="1386" spans="28:37" x14ac:dyDescent="0.25">
      <c r="AB1386" t="s">
        <v>42</v>
      </c>
      <c r="AC1386">
        <v>41</v>
      </c>
      <c r="AD1386" t="s">
        <v>11</v>
      </c>
      <c r="AE1386">
        <v>0</v>
      </c>
      <c r="AF1386">
        <v>0</v>
      </c>
      <c r="AG1386">
        <v>214.1</v>
      </c>
      <c r="AH1386">
        <v>77</v>
      </c>
      <c r="AI1386">
        <v>36.4</v>
      </c>
      <c r="AJ1386">
        <v>1</v>
      </c>
      <c r="AK1386">
        <v>0</v>
      </c>
    </row>
    <row r="1387" spans="28:37" x14ac:dyDescent="0.25">
      <c r="AB1387" t="s">
        <v>39</v>
      </c>
      <c r="AC1387">
        <v>34</v>
      </c>
      <c r="AD1387" t="s">
        <v>13</v>
      </c>
      <c r="AE1387">
        <v>0</v>
      </c>
      <c r="AF1387">
        <v>0</v>
      </c>
      <c r="AG1387">
        <v>134</v>
      </c>
      <c r="AH1387">
        <v>104</v>
      </c>
      <c r="AI1387">
        <v>22.78</v>
      </c>
      <c r="AJ1387">
        <v>3</v>
      </c>
      <c r="AK1387">
        <v>0</v>
      </c>
    </row>
    <row r="1388" spans="28:37" x14ac:dyDescent="0.25">
      <c r="AB1388" t="s">
        <v>19</v>
      </c>
      <c r="AC1388">
        <v>40</v>
      </c>
      <c r="AD1388" t="s">
        <v>16</v>
      </c>
      <c r="AE1388">
        <v>0</v>
      </c>
      <c r="AF1388">
        <v>0</v>
      </c>
      <c r="AG1388">
        <v>184.8</v>
      </c>
      <c r="AH1388">
        <v>74</v>
      </c>
      <c r="AI1388">
        <v>31.42</v>
      </c>
      <c r="AJ1388">
        <v>1</v>
      </c>
      <c r="AK1388">
        <v>0</v>
      </c>
    </row>
    <row r="1389" spans="28:37" x14ac:dyDescent="0.25">
      <c r="AB1389" t="s">
        <v>62</v>
      </c>
      <c r="AC1389">
        <v>46</v>
      </c>
      <c r="AD1389" t="s">
        <v>11</v>
      </c>
      <c r="AE1389">
        <v>1</v>
      </c>
      <c r="AF1389">
        <v>36</v>
      </c>
      <c r="AG1389">
        <v>283.10000000000002</v>
      </c>
      <c r="AH1389">
        <v>112</v>
      </c>
      <c r="AI1389">
        <v>48.13</v>
      </c>
      <c r="AJ1389">
        <v>3</v>
      </c>
      <c r="AK1389">
        <v>0</v>
      </c>
    </row>
    <row r="1390" spans="28:37" x14ac:dyDescent="0.25">
      <c r="AB1390" t="s">
        <v>48</v>
      </c>
      <c r="AC1390">
        <v>28</v>
      </c>
      <c r="AD1390" t="s">
        <v>16</v>
      </c>
      <c r="AE1390">
        <v>0</v>
      </c>
      <c r="AF1390">
        <v>0</v>
      </c>
      <c r="AG1390">
        <v>291.8</v>
      </c>
      <c r="AH1390">
        <v>143</v>
      </c>
      <c r="AI1390">
        <v>49.61</v>
      </c>
      <c r="AJ1390">
        <v>0</v>
      </c>
      <c r="AK1390">
        <v>1</v>
      </c>
    </row>
    <row r="1391" spans="28:37" x14ac:dyDescent="0.25">
      <c r="AB1391" t="s">
        <v>17</v>
      </c>
      <c r="AC1391">
        <v>49</v>
      </c>
      <c r="AD1391" t="s">
        <v>13</v>
      </c>
      <c r="AE1391">
        <v>0</v>
      </c>
      <c r="AF1391">
        <v>0</v>
      </c>
      <c r="AG1391">
        <v>222.7</v>
      </c>
      <c r="AH1391">
        <v>94</v>
      </c>
      <c r="AI1391">
        <v>37.86</v>
      </c>
      <c r="AJ1391">
        <v>1</v>
      </c>
      <c r="AK1391">
        <v>0</v>
      </c>
    </row>
    <row r="1392" spans="28:37" x14ac:dyDescent="0.25">
      <c r="AB1392" t="s">
        <v>26</v>
      </c>
      <c r="AC1392">
        <v>39</v>
      </c>
      <c r="AD1392" t="s">
        <v>16</v>
      </c>
      <c r="AE1392">
        <v>0</v>
      </c>
      <c r="AF1392">
        <v>0</v>
      </c>
      <c r="AG1392">
        <v>174.5</v>
      </c>
      <c r="AH1392">
        <v>79</v>
      </c>
      <c r="AI1392">
        <v>29.67</v>
      </c>
      <c r="AJ1392">
        <v>0</v>
      </c>
      <c r="AK1392">
        <v>0</v>
      </c>
    </row>
    <row r="1393" spans="28:37" x14ac:dyDescent="0.25">
      <c r="AB1393" t="s">
        <v>34</v>
      </c>
      <c r="AC1393">
        <v>43</v>
      </c>
      <c r="AD1393" t="s">
        <v>13</v>
      </c>
      <c r="AE1393">
        <v>0</v>
      </c>
      <c r="AF1393">
        <v>0</v>
      </c>
      <c r="AG1393">
        <v>68.400000000000006</v>
      </c>
      <c r="AH1393">
        <v>86</v>
      </c>
      <c r="AI1393">
        <v>11.63</v>
      </c>
      <c r="AJ1393">
        <v>0</v>
      </c>
      <c r="AK1393">
        <v>0</v>
      </c>
    </row>
    <row r="1394" spans="28:37" x14ac:dyDescent="0.25">
      <c r="AB1394" t="s">
        <v>14</v>
      </c>
      <c r="AC1394">
        <v>40</v>
      </c>
      <c r="AD1394" t="s">
        <v>13</v>
      </c>
      <c r="AE1394">
        <v>1</v>
      </c>
      <c r="AF1394">
        <v>31</v>
      </c>
      <c r="AG1394">
        <v>273</v>
      </c>
      <c r="AH1394">
        <v>78</v>
      </c>
      <c r="AI1394">
        <v>46.41</v>
      </c>
      <c r="AJ1394">
        <v>1</v>
      </c>
      <c r="AK1394">
        <v>0</v>
      </c>
    </row>
    <row r="1395" spans="28:37" x14ac:dyDescent="0.25">
      <c r="AB1395" t="s">
        <v>62</v>
      </c>
      <c r="AC1395">
        <v>28</v>
      </c>
      <c r="AD1395" t="s">
        <v>11</v>
      </c>
      <c r="AE1395">
        <v>0</v>
      </c>
      <c r="AF1395">
        <v>0</v>
      </c>
      <c r="AG1395">
        <v>225.3</v>
      </c>
      <c r="AH1395">
        <v>134</v>
      </c>
      <c r="AI1395">
        <v>38.299999999999997</v>
      </c>
      <c r="AJ1395">
        <v>1</v>
      </c>
      <c r="AK1395">
        <v>1</v>
      </c>
    </row>
    <row r="1396" spans="28:37" x14ac:dyDescent="0.25">
      <c r="AB1396" t="s">
        <v>59</v>
      </c>
      <c r="AC1396">
        <v>34</v>
      </c>
      <c r="AD1396" t="s">
        <v>11</v>
      </c>
      <c r="AE1396">
        <v>1</v>
      </c>
      <c r="AF1396">
        <v>23</v>
      </c>
      <c r="AG1396">
        <v>283.2</v>
      </c>
      <c r="AH1396">
        <v>130</v>
      </c>
      <c r="AI1396">
        <v>48.14</v>
      </c>
      <c r="AJ1396">
        <v>1</v>
      </c>
      <c r="AK1396">
        <v>0</v>
      </c>
    </row>
    <row r="1397" spans="28:37" x14ac:dyDescent="0.25">
      <c r="AB1397" t="s">
        <v>37</v>
      </c>
      <c r="AC1397">
        <v>29</v>
      </c>
      <c r="AD1397" t="s">
        <v>16</v>
      </c>
      <c r="AE1397">
        <v>0</v>
      </c>
      <c r="AF1397">
        <v>0</v>
      </c>
      <c r="AG1397">
        <v>131.4</v>
      </c>
      <c r="AH1397">
        <v>78</v>
      </c>
      <c r="AI1397">
        <v>22.34</v>
      </c>
      <c r="AJ1397">
        <v>1</v>
      </c>
      <c r="AK1397">
        <v>1</v>
      </c>
    </row>
    <row r="1398" spans="28:37" x14ac:dyDescent="0.25">
      <c r="AB1398" t="s">
        <v>39</v>
      </c>
      <c r="AC1398">
        <v>42</v>
      </c>
      <c r="AD1398" t="s">
        <v>16</v>
      </c>
      <c r="AE1398">
        <v>1</v>
      </c>
      <c r="AF1398">
        <v>12</v>
      </c>
      <c r="AG1398">
        <v>89.7</v>
      </c>
      <c r="AH1398">
        <v>87</v>
      </c>
      <c r="AI1398">
        <v>15.25</v>
      </c>
      <c r="AJ1398">
        <v>1</v>
      </c>
      <c r="AK1398">
        <v>0</v>
      </c>
    </row>
    <row r="1399" spans="28:37" x14ac:dyDescent="0.25">
      <c r="AB1399" t="s">
        <v>45</v>
      </c>
      <c r="AC1399">
        <v>40</v>
      </c>
      <c r="AD1399" t="s">
        <v>16</v>
      </c>
      <c r="AE1399">
        <v>0</v>
      </c>
      <c r="AF1399">
        <v>0</v>
      </c>
      <c r="AG1399">
        <v>127.1</v>
      </c>
      <c r="AH1399">
        <v>102</v>
      </c>
      <c r="AI1399">
        <v>21.61</v>
      </c>
      <c r="AJ1399">
        <v>3</v>
      </c>
      <c r="AK1399">
        <v>0</v>
      </c>
    </row>
    <row r="1400" spans="28:37" x14ac:dyDescent="0.25">
      <c r="AB1400" t="s">
        <v>63</v>
      </c>
      <c r="AC1400">
        <v>47</v>
      </c>
      <c r="AD1400" t="s">
        <v>11</v>
      </c>
      <c r="AE1400">
        <v>1</v>
      </c>
      <c r="AF1400">
        <v>28</v>
      </c>
      <c r="AG1400">
        <v>105.9</v>
      </c>
      <c r="AH1400">
        <v>132</v>
      </c>
      <c r="AI1400">
        <v>18</v>
      </c>
      <c r="AJ1400">
        <v>1</v>
      </c>
      <c r="AK1400">
        <v>0</v>
      </c>
    </row>
    <row r="1401" spans="28:37" x14ac:dyDescent="0.25">
      <c r="AB1401" t="s">
        <v>26</v>
      </c>
      <c r="AC1401">
        <v>41</v>
      </c>
      <c r="AD1401" t="s">
        <v>13</v>
      </c>
      <c r="AE1401">
        <v>0</v>
      </c>
      <c r="AF1401">
        <v>0</v>
      </c>
      <c r="AG1401">
        <v>142.30000000000001</v>
      </c>
      <c r="AH1401">
        <v>79</v>
      </c>
      <c r="AI1401">
        <v>24.19</v>
      </c>
      <c r="AJ1401">
        <v>2</v>
      </c>
      <c r="AK1401">
        <v>0</v>
      </c>
    </row>
    <row r="1402" spans="28:37" x14ac:dyDescent="0.25">
      <c r="AB1402" t="s">
        <v>15</v>
      </c>
      <c r="AC1402">
        <v>36</v>
      </c>
      <c r="AD1402" t="s">
        <v>13</v>
      </c>
      <c r="AE1402">
        <v>1</v>
      </c>
      <c r="AF1402">
        <v>36</v>
      </c>
      <c r="AG1402">
        <v>201.9</v>
      </c>
      <c r="AH1402">
        <v>93</v>
      </c>
      <c r="AI1402">
        <v>34.32</v>
      </c>
      <c r="AJ1402">
        <v>0</v>
      </c>
      <c r="AK1402">
        <v>0</v>
      </c>
    </row>
    <row r="1403" spans="28:37" x14ac:dyDescent="0.25">
      <c r="AB1403" t="s">
        <v>45</v>
      </c>
      <c r="AC1403">
        <v>36</v>
      </c>
      <c r="AD1403" t="s">
        <v>11</v>
      </c>
      <c r="AE1403">
        <v>0</v>
      </c>
      <c r="AF1403">
        <v>0</v>
      </c>
      <c r="AG1403">
        <v>247.3</v>
      </c>
      <c r="AH1403">
        <v>91</v>
      </c>
      <c r="AI1403">
        <v>42.04</v>
      </c>
      <c r="AJ1403">
        <v>3</v>
      </c>
      <c r="AK1403">
        <v>0</v>
      </c>
    </row>
    <row r="1404" spans="28:37" x14ac:dyDescent="0.25">
      <c r="AB1404" t="s">
        <v>56</v>
      </c>
      <c r="AC1404">
        <v>43</v>
      </c>
      <c r="AD1404" t="s">
        <v>13</v>
      </c>
      <c r="AE1404">
        <v>1</v>
      </c>
      <c r="AF1404">
        <v>38</v>
      </c>
      <c r="AG1404">
        <v>242.2</v>
      </c>
      <c r="AH1404">
        <v>96</v>
      </c>
      <c r="AI1404">
        <v>41.17</v>
      </c>
      <c r="AJ1404">
        <v>1</v>
      </c>
      <c r="AK1404">
        <v>0</v>
      </c>
    </row>
    <row r="1405" spans="28:37" x14ac:dyDescent="0.25">
      <c r="AB1405" t="s">
        <v>56</v>
      </c>
      <c r="AC1405">
        <v>21</v>
      </c>
      <c r="AD1405" t="s">
        <v>11</v>
      </c>
      <c r="AE1405">
        <v>0</v>
      </c>
      <c r="AF1405">
        <v>0</v>
      </c>
      <c r="AG1405">
        <v>127.3</v>
      </c>
      <c r="AH1405">
        <v>80</v>
      </c>
      <c r="AI1405">
        <v>21.64</v>
      </c>
      <c r="AJ1405">
        <v>5</v>
      </c>
      <c r="AK1405">
        <v>1</v>
      </c>
    </row>
    <row r="1406" spans="28:37" x14ac:dyDescent="0.25">
      <c r="AB1406" t="s">
        <v>19</v>
      </c>
      <c r="AC1406">
        <v>35</v>
      </c>
      <c r="AD1406" t="s">
        <v>13</v>
      </c>
      <c r="AE1406">
        <v>0</v>
      </c>
      <c r="AF1406">
        <v>0</v>
      </c>
      <c r="AG1406">
        <v>162</v>
      </c>
      <c r="AH1406">
        <v>104</v>
      </c>
      <c r="AI1406">
        <v>27.54</v>
      </c>
      <c r="AJ1406">
        <v>1</v>
      </c>
      <c r="AK1406">
        <v>0</v>
      </c>
    </row>
    <row r="1407" spans="28:37" x14ac:dyDescent="0.25">
      <c r="AB1407" t="s">
        <v>31</v>
      </c>
      <c r="AC1407">
        <v>40</v>
      </c>
      <c r="AD1407" t="s">
        <v>11</v>
      </c>
      <c r="AE1407">
        <v>1</v>
      </c>
      <c r="AF1407">
        <v>33</v>
      </c>
      <c r="AG1407">
        <v>179.1</v>
      </c>
      <c r="AH1407">
        <v>93</v>
      </c>
      <c r="AI1407">
        <v>30.45</v>
      </c>
      <c r="AJ1407">
        <v>2</v>
      </c>
      <c r="AK1407">
        <v>0</v>
      </c>
    </row>
    <row r="1408" spans="28:37" x14ac:dyDescent="0.25">
      <c r="AB1408" t="s">
        <v>43</v>
      </c>
      <c r="AC1408">
        <v>35</v>
      </c>
      <c r="AD1408" t="s">
        <v>11</v>
      </c>
      <c r="AE1408">
        <v>0</v>
      </c>
      <c r="AF1408">
        <v>0</v>
      </c>
      <c r="AG1408">
        <v>193.1</v>
      </c>
      <c r="AH1408">
        <v>85</v>
      </c>
      <c r="AI1408">
        <v>32.83</v>
      </c>
      <c r="AJ1408">
        <v>0</v>
      </c>
      <c r="AK1408">
        <v>0</v>
      </c>
    </row>
    <row r="1409" spans="28:37" x14ac:dyDescent="0.25">
      <c r="AB1409" t="s">
        <v>24</v>
      </c>
      <c r="AC1409">
        <v>47</v>
      </c>
      <c r="AD1409" t="s">
        <v>13</v>
      </c>
      <c r="AE1409">
        <v>0</v>
      </c>
      <c r="AF1409">
        <v>0</v>
      </c>
      <c r="AG1409">
        <v>171.7</v>
      </c>
      <c r="AH1409">
        <v>99</v>
      </c>
      <c r="AI1409">
        <v>29.19</v>
      </c>
      <c r="AJ1409">
        <v>1</v>
      </c>
      <c r="AK1409">
        <v>0</v>
      </c>
    </row>
    <row r="1410" spans="28:37" x14ac:dyDescent="0.25">
      <c r="AB1410" t="s">
        <v>34</v>
      </c>
      <c r="AC1410">
        <v>43</v>
      </c>
      <c r="AD1410" t="s">
        <v>11</v>
      </c>
      <c r="AE1410">
        <v>1</v>
      </c>
      <c r="AF1410">
        <v>24</v>
      </c>
      <c r="AG1410">
        <v>121.7</v>
      </c>
      <c r="AH1410">
        <v>87</v>
      </c>
      <c r="AI1410">
        <v>20.69</v>
      </c>
      <c r="AJ1410">
        <v>1</v>
      </c>
      <c r="AK1410">
        <v>0</v>
      </c>
    </row>
    <row r="1411" spans="28:37" x14ac:dyDescent="0.25">
      <c r="AB1411" t="s">
        <v>26</v>
      </c>
      <c r="AC1411">
        <v>36</v>
      </c>
      <c r="AD1411" t="s">
        <v>11</v>
      </c>
      <c r="AE1411">
        <v>0</v>
      </c>
      <c r="AF1411">
        <v>0</v>
      </c>
      <c r="AG1411">
        <v>130.19999999999999</v>
      </c>
      <c r="AH1411">
        <v>105</v>
      </c>
      <c r="AI1411">
        <v>22.13</v>
      </c>
      <c r="AJ1411">
        <v>2</v>
      </c>
      <c r="AK1411">
        <v>0</v>
      </c>
    </row>
    <row r="1412" spans="28:37" x14ac:dyDescent="0.25">
      <c r="AB1412" t="s">
        <v>52</v>
      </c>
      <c r="AC1412">
        <v>42</v>
      </c>
      <c r="AD1412" t="s">
        <v>16</v>
      </c>
      <c r="AE1412">
        <v>0</v>
      </c>
      <c r="AF1412">
        <v>0</v>
      </c>
      <c r="AG1412">
        <v>203.4</v>
      </c>
      <c r="AH1412">
        <v>96</v>
      </c>
      <c r="AI1412">
        <v>34.58</v>
      </c>
      <c r="AJ1412">
        <v>2</v>
      </c>
      <c r="AK1412">
        <v>0</v>
      </c>
    </row>
    <row r="1413" spans="28:37" x14ac:dyDescent="0.25">
      <c r="AB1413" t="s">
        <v>32</v>
      </c>
      <c r="AC1413">
        <v>39</v>
      </c>
      <c r="AD1413" t="s">
        <v>11</v>
      </c>
      <c r="AE1413">
        <v>0</v>
      </c>
      <c r="AF1413">
        <v>0</v>
      </c>
      <c r="AG1413">
        <v>174.7</v>
      </c>
      <c r="AH1413">
        <v>83</v>
      </c>
      <c r="AI1413">
        <v>29.7</v>
      </c>
      <c r="AJ1413">
        <v>5</v>
      </c>
      <c r="AK1413">
        <v>0</v>
      </c>
    </row>
    <row r="1414" spans="28:37" x14ac:dyDescent="0.25">
      <c r="AB1414" t="s">
        <v>50</v>
      </c>
      <c r="AC1414">
        <v>21</v>
      </c>
      <c r="AD1414" t="s">
        <v>16</v>
      </c>
      <c r="AE1414">
        <v>0</v>
      </c>
      <c r="AF1414">
        <v>0</v>
      </c>
      <c r="AG1414">
        <v>241</v>
      </c>
      <c r="AH1414">
        <v>120</v>
      </c>
      <c r="AI1414">
        <v>40.97</v>
      </c>
      <c r="AJ1414">
        <v>1</v>
      </c>
      <c r="AK1414">
        <v>1</v>
      </c>
    </row>
    <row r="1415" spans="28:37" x14ac:dyDescent="0.25">
      <c r="AB1415" t="s">
        <v>19</v>
      </c>
      <c r="AC1415">
        <v>39</v>
      </c>
      <c r="AD1415" t="s">
        <v>11</v>
      </c>
      <c r="AE1415">
        <v>0</v>
      </c>
      <c r="AF1415">
        <v>0</v>
      </c>
      <c r="AG1415">
        <v>141.69999999999999</v>
      </c>
      <c r="AH1415">
        <v>95</v>
      </c>
      <c r="AI1415">
        <v>24.09</v>
      </c>
      <c r="AJ1415">
        <v>0</v>
      </c>
      <c r="AK1415">
        <v>0</v>
      </c>
    </row>
    <row r="1416" spans="28:37" x14ac:dyDescent="0.25">
      <c r="AB1416" t="s">
        <v>47</v>
      </c>
      <c r="AC1416">
        <v>37</v>
      </c>
      <c r="AD1416" t="s">
        <v>13</v>
      </c>
      <c r="AE1416">
        <v>0</v>
      </c>
      <c r="AF1416">
        <v>0</v>
      </c>
      <c r="AG1416">
        <v>134.80000000000001</v>
      </c>
      <c r="AH1416">
        <v>96</v>
      </c>
      <c r="AI1416">
        <v>22.92</v>
      </c>
      <c r="AJ1416">
        <v>2</v>
      </c>
      <c r="AK1416">
        <v>0</v>
      </c>
    </row>
    <row r="1417" spans="28:37" x14ac:dyDescent="0.25">
      <c r="AB1417" t="s">
        <v>58</v>
      </c>
      <c r="AC1417">
        <v>40</v>
      </c>
      <c r="AD1417" t="s">
        <v>11</v>
      </c>
      <c r="AE1417">
        <v>0</v>
      </c>
      <c r="AF1417">
        <v>0</v>
      </c>
      <c r="AG1417">
        <v>163.1</v>
      </c>
      <c r="AH1417">
        <v>119</v>
      </c>
      <c r="AI1417">
        <v>27.73</v>
      </c>
      <c r="AJ1417">
        <v>1</v>
      </c>
      <c r="AK1417">
        <v>0</v>
      </c>
    </row>
    <row r="1418" spans="28:37" x14ac:dyDescent="0.25">
      <c r="AB1418" t="s">
        <v>14</v>
      </c>
      <c r="AC1418">
        <v>26</v>
      </c>
      <c r="AD1418" t="s">
        <v>16</v>
      </c>
      <c r="AE1418">
        <v>0</v>
      </c>
      <c r="AF1418">
        <v>0</v>
      </c>
      <c r="AG1418">
        <v>329.8</v>
      </c>
      <c r="AH1418">
        <v>73</v>
      </c>
      <c r="AI1418">
        <v>56.07</v>
      </c>
      <c r="AJ1418">
        <v>0</v>
      </c>
      <c r="AK1418">
        <v>1</v>
      </c>
    </row>
    <row r="1419" spans="28:37" x14ac:dyDescent="0.25">
      <c r="AB1419" t="s">
        <v>29</v>
      </c>
      <c r="AC1419">
        <v>39</v>
      </c>
      <c r="AD1419" t="s">
        <v>16</v>
      </c>
      <c r="AE1419">
        <v>0</v>
      </c>
      <c r="AF1419">
        <v>0</v>
      </c>
      <c r="AG1419">
        <v>131.9</v>
      </c>
      <c r="AH1419">
        <v>93</v>
      </c>
      <c r="AI1419">
        <v>22.42</v>
      </c>
      <c r="AJ1419">
        <v>1</v>
      </c>
      <c r="AK1419">
        <v>0</v>
      </c>
    </row>
    <row r="1420" spans="28:37" x14ac:dyDescent="0.25">
      <c r="AB1420" t="s">
        <v>35</v>
      </c>
      <c r="AC1420">
        <v>35</v>
      </c>
      <c r="AD1420" t="s">
        <v>13</v>
      </c>
      <c r="AE1420">
        <v>1</v>
      </c>
      <c r="AF1420">
        <v>29</v>
      </c>
      <c r="AG1420">
        <v>150</v>
      </c>
      <c r="AH1420">
        <v>91</v>
      </c>
      <c r="AI1420">
        <v>25.5</v>
      </c>
      <c r="AJ1420">
        <v>1</v>
      </c>
      <c r="AK1420">
        <v>0</v>
      </c>
    </row>
    <row r="1421" spans="28:37" x14ac:dyDescent="0.25">
      <c r="AB1421" t="s">
        <v>59</v>
      </c>
      <c r="AC1421">
        <v>47</v>
      </c>
      <c r="AD1421" t="s">
        <v>11</v>
      </c>
      <c r="AE1421">
        <v>1</v>
      </c>
      <c r="AF1421">
        <v>30</v>
      </c>
      <c r="AG1421">
        <v>196.6</v>
      </c>
      <c r="AH1421">
        <v>93</v>
      </c>
      <c r="AI1421">
        <v>33.42</v>
      </c>
      <c r="AJ1421">
        <v>2</v>
      </c>
      <c r="AK1421">
        <v>0</v>
      </c>
    </row>
    <row r="1422" spans="28:37" x14ac:dyDescent="0.25">
      <c r="AB1422" t="s">
        <v>53</v>
      </c>
      <c r="AC1422">
        <v>42</v>
      </c>
      <c r="AD1422" t="s">
        <v>16</v>
      </c>
      <c r="AE1422">
        <v>0</v>
      </c>
      <c r="AF1422">
        <v>0</v>
      </c>
      <c r="AG1422">
        <v>99.7</v>
      </c>
      <c r="AH1422">
        <v>107</v>
      </c>
      <c r="AI1422">
        <v>16.95</v>
      </c>
      <c r="AJ1422">
        <v>2</v>
      </c>
      <c r="AK1422">
        <v>0</v>
      </c>
    </row>
    <row r="1423" spans="28:37" x14ac:dyDescent="0.25">
      <c r="AB1423" t="s">
        <v>61</v>
      </c>
      <c r="AC1423">
        <v>47</v>
      </c>
      <c r="AD1423" t="s">
        <v>11</v>
      </c>
      <c r="AE1423">
        <v>0</v>
      </c>
      <c r="AF1423">
        <v>0</v>
      </c>
      <c r="AG1423">
        <v>143.6</v>
      </c>
      <c r="AH1423">
        <v>88</v>
      </c>
      <c r="AI1423">
        <v>24.41</v>
      </c>
      <c r="AJ1423">
        <v>3</v>
      </c>
      <c r="AK1423">
        <v>0</v>
      </c>
    </row>
    <row r="1424" spans="28:37" x14ac:dyDescent="0.25">
      <c r="AB1424" t="s">
        <v>62</v>
      </c>
      <c r="AC1424">
        <v>38</v>
      </c>
      <c r="AD1424" t="s">
        <v>13</v>
      </c>
      <c r="AE1424">
        <v>1</v>
      </c>
      <c r="AF1424">
        <v>40</v>
      </c>
      <c r="AG1424">
        <v>231.9</v>
      </c>
      <c r="AH1424">
        <v>56</v>
      </c>
      <c r="AI1424">
        <v>39.42</v>
      </c>
      <c r="AJ1424">
        <v>2</v>
      </c>
      <c r="AK1424">
        <v>0</v>
      </c>
    </row>
    <row r="1425" spans="28:37" x14ac:dyDescent="0.25">
      <c r="AB1425" t="s">
        <v>48</v>
      </c>
      <c r="AC1425">
        <v>42</v>
      </c>
      <c r="AD1425" t="s">
        <v>11</v>
      </c>
      <c r="AE1425">
        <v>0</v>
      </c>
      <c r="AF1425">
        <v>0</v>
      </c>
      <c r="AG1425">
        <v>72.8</v>
      </c>
      <c r="AH1425">
        <v>107</v>
      </c>
      <c r="AI1425">
        <v>12.38</v>
      </c>
      <c r="AJ1425">
        <v>3</v>
      </c>
      <c r="AK1425">
        <v>0</v>
      </c>
    </row>
    <row r="1426" spans="28:37" x14ac:dyDescent="0.25">
      <c r="AB1426" t="s">
        <v>61</v>
      </c>
      <c r="AC1426">
        <v>40</v>
      </c>
      <c r="AD1426" t="s">
        <v>11</v>
      </c>
      <c r="AE1426">
        <v>1</v>
      </c>
      <c r="AF1426">
        <v>15</v>
      </c>
      <c r="AG1426">
        <v>221.8</v>
      </c>
      <c r="AH1426">
        <v>143</v>
      </c>
      <c r="AI1426">
        <v>37.71</v>
      </c>
      <c r="AJ1426">
        <v>1</v>
      </c>
      <c r="AK1426">
        <v>0</v>
      </c>
    </row>
    <row r="1427" spans="28:37" x14ac:dyDescent="0.25">
      <c r="AB1427" t="s">
        <v>40</v>
      </c>
      <c r="AC1427">
        <v>35</v>
      </c>
      <c r="AD1427" t="s">
        <v>11</v>
      </c>
      <c r="AE1427">
        <v>0</v>
      </c>
      <c r="AF1427">
        <v>0</v>
      </c>
      <c r="AG1427">
        <v>269</v>
      </c>
      <c r="AH1427">
        <v>120</v>
      </c>
      <c r="AI1427">
        <v>45.73</v>
      </c>
      <c r="AJ1427">
        <v>2</v>
      </c>
      <c r="AK1427">
        <v>1</v>
      </c>
    </row>
    <row r="1428" spans="28:37" x14ac:dyDescent="0.25">
      <c r="AB1428" t="s">
        <v>61</v>
      </c>
      <c r="AC1428">
        <v>33</v>
      </c>
      <c r="AD1428" t="s">
        <v>11</v>
      </c>
      <c r="AE1428">
        <v>0</v>
      </c>
      <c r="AF1428">
        <v>0</v>
      </c>
      <c r="AG1428">
        <v>268.3</v>
      </c>
      <c r="AH1428">
        <v>114</v>
      </c>
      <c r="AI1428">
        <v>45.61</v>
      </c>
      <c r="AJ1428">
        <v>1</v>
      </c>
      <c r="AK1428">
        <v>1</v>
      </c>
    </row>
    <row r="1429" spans="28:37" x14ac:dyDescent="0.25">
      <c r="AB1429" t="s">
        <v>14</v>
      </c>
      <c r="AC1429">
        <v>38</v>
      </c>
      <c r="AD1429" t="s">
        <v>11</v>
      </c>
      <c r="AE1429">
        <v>1</v>
      </c>
      <c r="AF1429">
        <v>27</v>
      </c>
      <c r="AG1429">
        <v>198.7</v>
      </c>
      <c r="AH1429">
        <v>127</v>
      </c>
      <c r="AI1429">
        <v>33.78</v>
      </c>
      <c r="AJ1429">
        <v>1</v>
      </c>
      <c r="AK1429">
        <v>0</v>
      </c>
    </row>
    <row r="1430" spans="28:37" x14ac:dyDescent="0.25">
      <c r="AB1430" t="s">
        <v>52</v>
      </c>
      <c r="AC1430">
        <v>37</v>
      </c>
      <c r="AD1430" t="s">
        <v>11</v>
      </c>
      <c r="AE1430">
        <v>0</v>
      </c>
      <c r="AF1430">
        <v>0</v>
      </c>
      <c r="AG1430">
        <v>115.5</v>
      </c>
      <c r="AH1430">
        <v>75</v>
      </c>
      <c r="AI1430">
        <v>19.64</v>
      </c>
      <c r="AJ1430">
        <v>7</v>
      </c>
      <c r="AK1430">
        <v>1</v>
      </c>
    </row>
    <row r="1431" spans="28:37" x14ac:dyDescent="0.25">
      <c r="AB1431" t="s">
        <v>61</v>
      </c>
      <c r="AC1431">
        <v>32</v>
      </c>
      <c r="AD1431" t="s">
        <v>16</v>
      </c>
      <c r="AE1431">
        <v>0</v>
      </c>
      <c r="AF1431">
        <v>0</v>
      </c>
      <c r="AG1431">
        <v>215.6</v>
      </c>
      <c r="AH1431">
        <v>113</v>
      </c>
      <c r="AI1431">
        <v>36.65</v>
      </c>
      <c r="AJ1431">
        <v>1</v>
      </c>
      <c r="AK1431">
        <v>0</v>
      </c>
    </row>
    <row r="1432" spans="28:37" x14ac:dyDescent="0.25">
      <c r="AB1432" t="s">
        <v>49</v>
      </c>
      <c r="AC1432">
        <v>41</v>
      </c>
      <c r="AD1432" t="s">
        <v>13</v>
      </c>
      <c r="AE1432">
        <v>0</v>
      </c>
      <c r="AF1432">
        <v>0</v>
      </c>
      <c r="AG1432">
        <v>169.9</v>
      </c>
      <c r="AH1432">
        <v>107</v>
      </c>
      <c r="AI1432">
        <v>28.88</v>
      </c>
      <c r="AJ1432">
        <v>1</v>
      </c>
      <c r="AK1432">
        <v>0</v>
      </c>
    </row>
    <row r="1433" spans="28:37" x14ac:dyDescent="0.25">
      <c r="AB1433" t="s">
        <v>28</v>
      </c>
      <c r="AC1433">
        <v>40</v>
      </c>
      <c r="AD1433" t="s">
        <v>16</v>
      </c>
      <c r="AE1433">
        <v>0</v>
      </c>
      <c r="AF1433">
        <v>0</v>
      </c>
      <c r="AG1433">
        <v>201.7</v>
      </c>
      <c r="AH1433">
        <v>85</v>
      </c>
      <c r="AI1433">
        <v>34.29</v>
      </c>
      <c r="AJ1433">
        <v>0</v>
      </c>
      <c r="AK1433">
        <v>0</v>
      </c>
    </row>
    <row r="1434" spans="28:37" x14ac:dyDescent="0.25">
      <c r="AB1434" t="s">
        <v>27</v>
      </c>
      <c r="AC1434">
        <v>40</v>
      </c>
      <c r="AD1434" t="s">
        <v>13</v>
      </c>
      <c r="AE1434">
        <v>0</v>
      </c>
      <c r="AF1434">
        <v>0</v>
      </c>
      <c r="AG1434">
        <v>221.1</v>
      </c>
      <c r="AH1434">
        <v>133</v>
      </c>
      <c r="AI1434">
        <v>37.590000000000003</v>
      </c>
      <c r="AJ1434">
        <v>4</v>
      </c>
      <c r="AK1434">
        <v>0</v>
      </c>
    </row>
    <row r="1435" spans="28:37" x14ac:dyDescent="0.25">
      <c r="AB1435" t="s">
        <v>52</v>
      </c>
      <c r="AC1435">
        <v>40</v>
      </c>
      <c r="AD1435" t="s">
        <v>16</v>
      </c>
      <c r="AE1435">
        <v>1</v>
      </c>
      <c r="AF1435">
        <v>32</v>
      </c>
      <c r="AG1435">
        <v>218.7</v>
      </c>
      <c r="AH1435">
        <v>117</v>
      </c>
      <c r="AI1435">
        <v>37.18</v>
      </c>
      <c r="AJ1435">
        <v>2</v>
      </c>
      <c r="AK1435">
        <v>0</v>
      </c>
    </row>
    <row r="1436" spans="28:37" x14ac:dyDescent="0.25">
      <c r="AB1436" t="s">
        <v>15</v>
      </c>
      <c r="AC1436">
        <v>28</v>
      </c>
      <c r="AD1436" t="s">
        <v>11</v>
      </c>
      <c r="AE1436">
        <v>0</v>
      </c>
      <c r="AF1436">
        <v>0</v>
      </c>
      <c r="AG1436">
        <v>293.7</v>
      </c>
      <c r="AH1436">
        <v>89</v>
      </c>
      <c r="AI1436">
        <v>49.93</v>
      </c>
      <c r="AJ1436">
        <v>2</v>
      </c>
      <c r="AK1436">
        <v>1</v>
      </c>
    </row>
    <row r="1437" spans="28:37" x14ac:dyDescent="0.25">
      <c r="AB1437" t="s">
        <v>42</v>
      </c>
      <c r="AC1437">
        <v>39</v>
      </c>
      <c r="AD1437" t="s">
        <v>11</v>
      </c>
      <c r="AE1437">
        <v>1</v>
      </c>
      <c r="AF1437">
        <v>26</v>
      </c>
      <c r="AG1437">
        <v>175.8</v>
      </c>
      <c r="AH1437">
        <v>96</v>
      </c>
      <c r="AI1437">
        <v>29.89</v>
      </c>
      <c r="AJ1437">
        <v>2</v>
      </c>
      <c r="AK1437">
        <v>0</v>
      </c>
    </row>
    <row r="1438" spans="28:37" x14ac:dyDescent="0.25">
      <c r="AB1438" t="s">
        <v>28</v>
      </c>
      <c r="AC1438">
        <v>31</v>
      </c>
      <c r="AD1438" t="s">
        <v>16</v>
      </c>
      <c r="AE1438">
        <v>0</v>
      </c>
      <c r="AF1438">
        <v>0</v>
      </c>
      <c r="AG1438">
        <v>278.5</v>
      </c>
      <c r="AH1438">
        <v>95</v>
      </c>
      <c r="AI1438">
        <v>47.35</v>
      </c>
      <c r="AJ1438">
        <v>1</v>
      </c>
      <c r="AK1438">
        <v>1</v>
      </c>
    </row>
    <row r="1439" spans="28:37" x14ac:dyDescent="0.25">
      <c r="AB1439" t="s">
        <v>25</v>
      </c>
      <c r="AC1439">
        <v>41</v>
      </c>
      <c r="AD1439" t="s">
        <v>13</v>
      </c>
      <c r="AE1439">
        <v>1</v>
      </c>
      <c r="AF1439">
        <v>29</v>
      </c>
      <c r="AG1439">
        <v>236.3</v>
      </c>
      <c r="AH1439">
        <v>105</v>
      </c>
      <c r="AI1439">
        <v>40.17</v>
      </c>
      <c r="AJ1439">
        <v>3</v>
      </c>
      <c r="AK1439">
        <v>0</v>
      </c>
    </row>
    <row r="1440" spans="28:37" x14ac:dyDescent="0.25">
      <c r="AB1440" t="s">
        <v>37</v>
      </c>
      <c r="AC1440">
        <v>28</v>
      </c>
      <c r="AD1440" t="s">
        <v>11</v>
      </c>
      <c r="AE1440">
        <v>0</v>
      </c>
      <c r="AF1440">
        <v>0</v>
      </c>
      <c r="AG1440">
        <v>273.8</v>
      </c>
      <c r="AH1440">
        <v>113</v>
      </c>
      <c r="AI1440">
        <v>46.55</v>
      </c>
      <c r="AJ1440">
        <v>1</v>
      </c>
      <c r="AK1440">
        <v>0</v>
      </c>
    </row>
    <row r="1441" spans="28:37" x14ac:dyDescent="0.25">
      <c r="AB1441" t="s">
        <v>19</v>
      </c>
      <c r="AC1441">
        <v>31</v>
      </c>
      <c r="AD1441" t="s">
        <v>13</v>
      </c>
      <c r="AE1441">
        <v>0</v>
      </c>
      <c r="AF1441">
        <v>0</v>
      </c>
      <c r="AG1441">
        <v>131.1</v>
      </c>
      <c r="AH1441">
        <v>129</v>
      </c>
      <c r="AI1441">
        <v>22.29</v>
      </c>
      <c r="AJ1441">
        <v>5</v>
      </c>
      <c r="AK1441">
        <v>1</v>
      </c>
    </row>
    <row r="1442" spans="28:37" x14ac:dyDescent="0.25">
      <c r="AB1442" t="s">
        <v>25</v>
      </c>
      <c r="AC1442">
        <v>39</v>
      </c>
      <c r="AD1442" t="s">
        <v>11</v>
      </c>
      <c r="AE1442">
        <v>1</v>
      </c>
      <c r="AF1442">
        <v>23</v>
      </c>
      <c r="AG1442">
        <v>167.4</v>
      </c>
      <c r="AH1442">
        <v>83</v>
      </c>
      <c r="AI1442">
        <v>28.46</v>
      </c>
      <c r="AJ1442">
        <v>4</v>
      </c>
      <c r="AK1442">
        <v>0</v>
      </c>
    </row>
    <row r="1443" spans="28:37" x14ac:dyDescent="0.25">
      <c r="AB1443" t="s">
        <v>50</v>
      </c>
      <c r="AC1443">
        <v>40</v>
      </c>
      <c r="AD1443" t="s">
        <v>13</v>
      </c>
      <c r="AE1443">
        <v>0</v>
      </c>
      <c r="AF1443">
        <v>0</v>
      </c>
      <c r="AG1443">
        <v>197.7</v>
      </c>
      <c r="AH1443">
        <v>68</v>
      </c>
      <c r="AI1443">
        <v>33.61</v>
      </c>
      <c r="AJ1443">
        <v>3</v>
      </c>
      <c r="AK1443">
        <v>0</v>
      </c>
    </row>
    <row r="1444" spans="28:37" x14ac:dyDescent="0.25">
      <c r="AB1444" t="s">
        <v>10</v>
      </c>
      <c r="AC1444">
        <v>36</v>
      </c>
      <c r="AD1444" t="s">
        <v>11</v>
      </c>
      <c r="AE1444">
        <v>0</v>
      </c>
      <c r="AF1444">
        <v>0</v>
      </c>
      <c r="AG1444">
        <v>169.5</v>
      </c>
      <c r="AH1444">
        <v>93</v>
      </c>
      <c r="AI1444">
        <v>28.82</v>
      </c>
      <c r="AJ1444">
        <v>2</v>
      </c>
      <c r="AK1444">
        <v>0</v>
      </c>
    </row>
    <row r="1445" spans="28:37" x14ac:dyDescent="0.25">
      <c r="AB1445" t="s">
        <v>25</v>
      </c>
      <c r="AC1445">
        <v>41</v>
      </c>
      <c r="AD1445" t="s">
        <v>11</v>
      </c>
      <c r="AE1445">
        <v>1</v>
      </c>
      <c r="AF1445">
        <v>17</v>
      </c>
      <c r="AG1445">
        <v>225.2</v>
      </c>
      <c r="AH1445">
        <v>116</v>
      </c>
      <c r="AI1445">
        <v>38.28</v>
      </c>
      <c r="AJ1445">
        <v>0</v>
      </c>
      <c r="AK1445">
        <v>0</v>
      </c>
    </row>
    <row r="1446" spans="28:37" x14ac:dyDescent="0.25">
      <c r="AB1446" t="s">
        <v>17</v>
      </c>
      <c r="AC1446">
        <v>33</v>
      </c>
      <c r="AD1446" t="s">
        <v>16</v>
      </c>
      <c r="AE1446">
        <v>0</v>
      </c>
      <c r="AF1446">
        <v>0</v>
      </c>
      <c r="AG1446">
        <v>129.69999999999999</v>
      </c>
      <c r="AH1446">
        <v>84</v>
      </c>
      <c r="AI1446">
        <v>22.05</v>
      </c>
      <c r="AJ1446">
        <v>5</v>
      </c>
      <c r="AK1446">
        <v>1</v>
      </c>
    </row>
    <row r="1447" spans="28:37" x14ac:dyDescent="0.25">
      <c r="AB1447" t="s">
        <v>57</v>
      </c>
      <c r="AC1447">
        <v>39</v>
      </c>
      <c r="AD1447" t="s">
        <v>11</v>
      </c>
      <c r="AE1447">
        <v>0</v>
      </c>
      <c r="AF1447">
        <v>0</v>
      </c>
      <c r="AG1447">
        <v>200</v>
      </c>
      <c r="AH1447">
        <v>66</v>
      </c>
      <c r="AI1447">
        <v>34</v>
      </c>
      <c r="AJ1447">
        <v>3</v>
      </c>
      <c r="AK1447">
        <v>0</v>
      </c>
    </row>
    <row r="1448" spans="28:37" x14ac:dyDescent="0.25">
      <c r="AB1448" t="s">
        <v>46</v>
      </c>
      <c r="AC1448">
        <v>42</v>
      </c>
      <c r="AD1448" t="s">
        <v>16</v>
      </c>
      <c r="AE1448">
        <v>1</v>
      </c>
      <c r="AF1448">
        <v>36</v>
      </c>
      <c r="AG1448">
        <v>95.9</v>
      </c>
      <c r="AH1448">
        <v>87</v>
      </c>
      <c r="AI1448">
        <v>16.3</v>
      </c>
      <c r="AJ1448">
        <v>0</v>
      </c>
      <c r="AK1448">
        <v>0</v>
      </c>
    </row>
    <row r="1449" spans="28:37" x14ac:dyDescent="0.25">
      <c r="AB1449" t="s">
        <v>54</v>
      </c>
      <c r="AC1449">
        <v>41</v>
      </c>
      <c r="AD1449" t="s">
        <v>16</v>
      </c>
      <c r="AE1449">
        <v>1</v>
      </c>
      <c r="AF1449">
        <v>25</v>
      </c>
      <c r="AG1449">
        <v>152.80000000000001</v>
      </c>
      <c r="AH1449">
        <v>110</v>
      </c>
      <c r="AI1449">
        <v>25.98</v>
      </c>
      <c r="AJ1449">
        <v>1</v>
      </c>
      <c r="AK1449">
        <v>0</v>
      </c>
    </row>
    <row r="1450" spans="28:37" x14ac:dyDescent="0.25">
      <c r="AB1450" t="s">
        <v>30</v>
      </c>
      <c r="AC1450">
        <v>33</v>
      </c>
      <c r="AD1450" t="s">
        <v>11</v>
      </c>
      <c r="AE1450">
        <v>0</v>
      </c>
      <c r="AF1450">
        <v>0</v>
      </c>
      <c r="AG1450">
        <v>268.39999999999998</v>
      </c>
      <c r="AH1450">
        <v>85</v>
      </c>
      <c r="AI1450">
        <v>45.63</v>
      </c>
      <c r="AJ1450">
        <v>2</v>
      </c>
      <c r="AK1450">
        <v>1</v>
      </c>
    </row>
    <row r="1451" spans="28:37" x14ac:dyDescent="0.25">
      <c r="AB1451" t="s">
        <v>30</v>
      </c>
      <c r="AC1451">
        <v>39</v>
      </c>
      <c r="AD1451" t="s">
        <v>11</v>
      </c>
      <c r="AE1451">
        <v>0</v>
      </c>
      <c r="AF1451">
        <v>0</v>
      </c>
      <c r="AG1451">
        <v>188.5</v>
      </c>
      <c r="AH1451">
        <v>152</v>
      </c>
      <c r="AI1451">
        <v>32.049999999999997</v>
      </c>
      <c r="AJ1451">
        <v>2</v>
      </c>
      <c r="AK1451">
        <v>0</v>
      </c>
    </row>
    <row r="1452" spans="28:37" x14ac:dyDescent="0.25">
      <c r="AB1452" t="s">
        <v>33</v>
      </c>
      <c r="AC1452">
        <v>38</v>
      </c>
      <c r="AD1452" t="s">
        <v>13</v>
      </c>
      <c r="AE1452">
        <v>0</v>
      </c>
      <c r="AF1452">
        <v>0</v>
      </c>
      <c r="AG1452">
        <v>170.6</v>
      </c>
      <c r="AH1452">
        <v>97</v>
      </c>
      <c r="AI1452">
        <v>29</v>
      </c>
      <c r="AJ1452">
        <v>1</v>
      </c>
      <c r="AK1452">
        <v>0</v>
      </c>
    </row>
    <row r="1453" spans="28:37" x14ac:dyDescent="0.25">
      <c r="AB1453" t="s">
        <v>12</v>
      </c>
      <c r="AC1453">
        <v>46</v>
      </c>
      <c r="AD1453" t="s">
        <v>11</v>
      </c>
      <c r="AE1453">
        <v>0</v>
      </c>
      <c r="AF1453">
        <v>0</v>
      </c>
      <c r="AG1453">
        <v>191.4</v>
      </c>
      <c r="AH1453">
        <v>124</v>
      </c>
      <c r="AI1453">
        <v>32.54</v>
      </c>
      <c r="AJ1453">
        <v>1</v>
      </c>
      <c r="AK1453">
        <v>0</v>
      </c>
    </row>
    <row r="1454" spans="28:37" x14ac:dyDescent="0.25">
      <c r="AB1454" t="s">
        <v>31</v>
      </c>
      <c r="AC1454">
        <v>42</v>
      </c>
      <c r="AD1454" t="s">
        <v>16</v>
      </c>
      <c r="AE1454">
        <v>0</v>
      </c>
      <c r="AF1454">
        <v>0</v>
      </c>
      <c r="AG1454">
        <v>115.9</v>
      </c>
      <c r="AH1454">
        <v>87</v>
      </c>
      <c r="AI1454">
        <v>19.7</v>
      </c>
      <c r="AJ1454">
        <v>1</v>
      </c>
      <c r="AK1454">
        <v>0</v>
      </c>
    </row>
    <row r="1455" spans="28:37" x14ac:dyDescent="0.25">
      <c r="AB1455" t="s">
        <v>48</v>
      </c>
      <c r="AC1455">
        <v>43</v>
      </c>
      <c r="AD1455" t="s">
        <v>13</v>
      </c>
      <c r="AE1455">
        <v>0</v>
      </c>
      <c r="AF1455">
        <v>0</v>
      </c>
      <c r="AG1455">
        <v>128.80000000000001</v>
      </c>
      <c r="AH1455">
        <v>86</v>
      </c>
      <c r="AI1455">
        <v>21.9</v>
      </c>
      <c r="AJ1455">
        <v>2</v>
      </c>
      <c r="AK1455">
        <v>0</v>
      </c>
    </row>
    <row r="1456" spans="28:37" x14ac:dyDescent="0.25">
      <c r="AB1456" t="s">
        <v>19</v>
      </c>
      <c r="AC1456">
        <v>39</v>
      </c>
      <c r="AD1456" t="s">
        <v>16</v>
      </c>
      <c r="AE1456">
        <v>0</v>
      </c>
      <c r="AF1456">
        <v>0</v>
      </c>
      <c r="AG1456">
        <v>131.69999999999999</v>
      </c>
      <c r="AH1456">
        <v>108</v>
      </c>
      <c r="AI1456">
        <v>22.39</v>
      </c>
      <c r="AJ1456">
        <v>1</v>
      </c>
      <c r="AK1456">
        <v>0</v>
      </c>
    </row>
    <row r="1457" spans="28:37" x14ac:dyDescent="0.25">
      <c r="AB1457" t="s">
        <v>55</v>
      </c>
      <c r="AC1457">
        <v>38</v>
      </c>
      <c r="AD1457" t="s">
        <v>11</v>
      </c>
      <c r="AE1457">
        <v>0</v>
      </c>
      <c r="AF1457">
        <v>0</v>
      </c>
      <c r="AG1457">
        <v>101.4</v>
      </c>
      <c r="AH1457">
        <v>48</v>
      </c>
      <c r="AI1457">
        <v>17.239999999999998</v>
      </c>
      <c r="AJ1457">
        <v>1</v>
      </c>
      <c r="AK1457">
        <v>0</v>
      </c>
    </row>
    <row r="1458" spans="28:37" x14ac:dyDescent="0.25">
      <c r="AB1458" t="s">
        <v>49</v>
      </c>
      <c r="AC1458">
        <v>47</v>
      </c>
      <c r="AD1458" t="s">
        <v>13</v>
      </c>
      <c r="AE1458">
        <v>0</v>
      </c>
      <c r="AF1458">
        <v>0</v>
      </c>
      <c r="AG1458">
        <v>107.5</v>
      </c>
      <c r="AH1458">
        <v>121</v>
      </c>
      <c r="AI1458">
        <v>18.28</v>
      </c>
      <c r="AJ1458">
        <v>2</v>
      </c>
      <c r="AK1458">
        <v>0</v>
      </c>
    </row>
    <row r="1459" spans="28:37" x14ac:dyDescent="0.25">
      <c r="AB1459" t="s">
        <v>33</v>
      </c>
      <c r="AC1459">
        <v>35</v>
      </c>
      <c r="AD1459" t="s">
        <v>11</v>
      </c>
      <c r="AE1459">
        <v>1</v>
      </c>
      <c r="AF1459">
        <v>43</v>
      </c>
      <c r="AG1459">
        <v>121.1</v>
      </c>
      <c r="AH1459">
        <v>105</v>
      </c>
      <c r="AI1459">
        <v>20.59</v>
      </c>
      <c r="AJ1459">
        <v>3</v>
      </c>
      <c r="AK1459">
        <v>0</v>
      </c>
    </row>
    <row r="1460" spans="28:37" x14ac:dyDescent="0.25">
      <c r="AB1460" t="s">
        <v>47</v>
      </c>
      <c r="AC1460">
        <v>32</v>
      </c>
      <c r="AD1460" t="s">
        <v>16</v>
      </c>
      <c r="AE1460">
        <v>0</v>
      </c>
      <c r="AF1460">
        <v>0</v>
      </c>
      <c r="AG1460">
        <v>124.3</v>
      </c>
      <c r="AH1460">
        <v>70</v>
      </c>
      <c r="AI1460">
        <v>21.13</v>
      </c>
      <c r="AJ1460">
        <v>0</v>
      </c>
      <c r="AK1460">
        <v>0</v>
      </c>
    </row>
    <row r="1461" spans="28:37" x14ac:dyDescent="0.25">
      <c r="AB1461" t="s">
        <v>39</v>
      </c>
      <c r="AC1461">
        <v>38</v>
      </c>
      <c r="AD1461" t="s">
        <v>11</v>
      </c>
      <c r="AE1461">
        <v>0</v>
      </c>
      <c r="AF1461">
        <v>0</v>
      </c>
      <c r="AG1461">
        <v>157.69999999999999</v>
      </c>
      <c r="AH1461">
        <v>101</v>
      </c>
      <c r="AI1461">
        <v>26.81</v>
      </c>
      <c r="AJ1461">
        <v>1</v>
      </c>
      <c r="AK1461">
        <v>0</v>
      </c>
    </row>
    <row r="1462" spans="28:37" x14ac:dyDescent="0.25">
      <c r="AB1462" t="s">
        <v>29</v>
      </c>
      <c r="AC1462">
        <v>39</v>
      </c>
      <c r="AD1462" t="s">
        <v>13</v>
      </c>
      <c r="AE1462">
        <v>0</v>
      </c>
      <c r="AF1462">
        <v>0</v>
      </c>
      <c r="AG1462">
        <v>124.3</v>
      </c>
      <c r="AH1462">
        <v>68</v>
      </c>
      <c r="AI1462">
        <v>21.13</v>
      </c>
      <c r="AJ1462">
        <v>0</v>
      </c>
      <c r="AK1462">
        <v>0</v>
      </c>
    </row>
    <row r="1463" spans="28:37" x14ac:dyDescent="0.25">
      <c r="AB1463" t="s">
        <v>50</v>
      </c>
      <c r="AC1463">
        <v>35</v>
      </c>
      <c r="AD1463" t="s">
        <v>11</v>
      </c>
      <c r="AE1463">
        <v>0</v>
      </c>
      <c r="AF1463">
        <v>0</v>
      </c>
      <c r="AG1463">
        <v>286.39999999999998</v>
      </c>
      <c r="AH1463">
        <v>125</v>
      </c>
      <c r="AI1463">
        <v>48.69</v>
      </c>
      <c r="AJ1463">
        <v>1</v>
      </c>
      <c r="AK1463">
        <v>1</v>
      </c>
    </row>
    <row r="1464" spans="28:37" x14ac:dyDescent="0.25">
      <c r="AB1464" t="s">
        <v>21</v>
      </c>
      <c r="AC1464">
        <v>41</v>
      </c>
      <c r="AD1464" t="s">
        <v>11</v>
      </c>
      <c r="AE1464">
        <v>0</v>
      </c>
      <c r="AF1464">
        <v>0</v>
      </c>
      <c r="AG1464">
        <v>141.69999999999999</v>
      </c>
      <c r="AH1464">
        <v>95</v>
      </c>
      <c r="AI1464">
        <v>24.09</v>
      </c>
      <c r="AJ1464">
        <v>0</v>
      </c>
      <c r="AK1464">
        <v>0</v>
      </c>
    </row>
    <row r="1465" spans="28:37" x14ac:dyDescent="0.25">
      <c r="AB1465" t="s">
        <v>26</v>
      </c>
      <c r="AC1465">
        <v>36</v>
      </c>
      <c r="AD1465" t="s">
        <v>13</v>
      </c>
      <c r="AE1465">
        <v>1</v>
      </c>
      <c r="AF1465">
        <v>25</v>
      </c>
      <c r="AG1465">
        <v>173</v>
      </c>
      <c r="AH1465">
        <v>91</v>
      </c>
      <c r="AI1465">
        <v>29.41</v>
      </c>
      <c r="AJ1465">
        <v>0</v>
      </c>
      <c r="AK1465">
        <v>0</v>
      </c>
    </row>
    <row r="1466" spans="28:37" x14ac:dyDescent="0.25">
      <c r="AB1466" t="s">
        <v>12</v>
      </c>
      <c r="AC1466">
        <v>35</v>
      </c>
      <c r="AD1466" t="s">
        <v>11</v>
      </c>
      <c r="AE1466">
        <v>0</v>
      </c>
      <c r="AF1466">
        <v>0</v>
      </c>
      <c r="AG1466">
        <v>268.7</v>
      </c>
      <c r="AH1466">
        <v>120</v>
      </c>
      <c r="AI1466">
        <v>45.68</v>
      </c>
      <c r="AJ1466">
        <v>2</v>
      </c>
      <c r="AK1466">
        <v>1</v>
      </c>
    </row>
    <row r="1467" spans="28:37" x14ac:dyDescent="0.25">
      <c r="AB1467" t="s">
        <v>63</v>
      </c>
      <c r="AC1467">
        <v>38</v>
      </c>
      <c r="AD1467" t="s">
        <v>11</v>
      </c>
      <c r="AE1467">
        <v>1</v>
      </c>
      <c r="AF1467">
        <v>31</v>
      </c>
      <c r="AG1467">
        <v>218.5</v>
      </c>
      <c r="AH1467">
        <v>130</v>
      </c>
      <c r="AI1467">
        <v>37.15</v>
      </c>
      <c r="AJ1467">
        <v>0</v>
      </c>
      <c r="AK1467">
        <v>0</v>
      </c>
    </row>
    <row r="1468" spans="28:37" x14ac:dyDescent="0.25">
      <c r="AB1468" t="s">
        <v>48</v>
      </c>
      <c r="AC1468">
        <v>41</v>
      </c>
      <c r="AD1468" t="s">
        <v>11</v>
      </c>
      <c r="AE1468">
        <v>0</v>
      </c>
      <c r="AF1468">
        <v>0</v>
      </c>
      <c r="AG1468">
        <v>255.3</v>
      </c>
      <c r="AH1468">
        <v>114</v>
      </c>
      <c r="AI1468">
        <v>43.4</v>
      </c>
      <c r="AJ1468">
        <v>3</v>
      </c>
      <c r="AK1468">
        <v>0</v>
      </c>
    </row>
    <row r="1469" spans="28:37" x14ac:dyDescent="0.25">
      <c r="AB1469" t="s">
        <v>33</v>
      </c>
      <c r="AC1469">
        <v>45</v>
      </c>
      <c r="AD1469" t="s">
        <v>11</v>
      </c>
      <c r="AE1469">
        <v>0</v>
      </c>
      <c r="AF1469">
        <v>0</v>
      </c>
      <c r="AG1469">
        <v>41.9</v>
      </c>
      <c r="AH1469">
        <v>124</v>
      </c>
      <c r="AI1469">
        <v>7.12</v>
      </c>
      <c r="AJ1469">
        <v>1</v>
      </c>
      <c r="AK1469">
        <v>0</v>
      </c>
    </row>
    <row r="1470" spans="28:37" x14ac:dyDescent="0.25">
      <c r="AB1470" t="s">
        <v>63</v>
      </c>
      <c r="AC1470">
        <v>37</v>
      </c>
      <c r="AD1470" t="s">
        <v>11</v>
      </c>
      <c r="AE1470">
        <v>0</v>
      </c>
      <c r="AF1470">
        <v>0</v>
      </c>
      <c r="AG1470">
        <v>260.8</v>
      </c>
      <c r="AH1470">
        <v>87</v>
      </c>
      <c r="AI1470">
        <v>44.34</v>
      </c>
      <c r="AJ1470">
        <v>1</v>
      </c>
      <c r="AK1470">
        <v>0</v>
      </c>
    </row>
    <row r="1471" spans="28:37" x14ac:dyDescent="0.25">
      <c r="AB1471" t="s">
        <v>39</v>
      </c>
      <c r="AC1471">
        <v>36</v>
      </c>
      <c r="AD1471" t="s">
        <v>13</v>
      </c>
      <c r="AE1471">
        <v>1</v>
      </c>
      <c r="AF1471">
        <v>26</v>
      </c>
      <c r="AG1471">
        <v>239.4</v>
      </c>
      <c r="AH1471">
        <v>94</v>
      </c>
      <c r="AI1471">
        <v>40.700000000000003</v>
      </c>
      <c r="AJ1471">
        <v>0</v>
      </c>
      <c r="AK1471">
        <v>0</v>
      </c>
    </row>
    <row r="1472" spans="28:37" x14ac:dyDescent="0.25">
      <c r="AB1472" t="s">
        <v>48</v>
      </c>
      <c r="AC1472">
        <v>46</v>
      </c>
      <c r="AD1472" t="s">
        <v>16</v>
      </c>
      <c r="AE1472">
        <v>0</v>
      </c>
      <c r="AF1472">
        <v>0</v>
      </c>
      <c r="AG1472">
        <v>226.7</v>
      </c>
      <c r="AH1472">
        <v>94</v>
      </c>
      <c r="AI1472">
        <v>38.54</v>
      </c>
      <c r="AJ1472">
        <v>0</v>
      </c>
      <c r="AK1472">
        <v>0</v>
      </c>
    </row>
    <row r="1473" spans="28:37" x14ac:dyDescent="0.25">
      <c r="AB1473" t="s">
        <v>58</v>
      </c>
      <c r="AC1473">
        <v>44</v>
      </c>
      <c r="AD1473" t="s">
        <v>16</v>
      </c>
      <c r="AE1473">
        <v>0</v>
      </c>
      <c r="AF1473">
        <v>0</v>
      </c>
      <c r="AG1473">
        <v>158</v>
      </c>
      <c r="AH1473">
        <v>110</v>
      </c>
      <c r="AI1473">
        <v>26.86</v>
      </c>
      <c r="AJ1473">
        <v>1</v>
      </c>
      <c r="AK1473">
        <v>0</v>
      </c>
    </row>
    <row r="1474" spans="28:37" x14ac:dyDescent="0.25">
      <c r="AB1474" t="s">
        <v>54</v>
      </c>
      <c r="AC1474">
        <v>26</v>
      </c>
      <c r="AD1474" t="s">
        <v>16</v>
      </c>
      <c r="AE1474">
        <v>0</v>
      </c>
      <c r="AF1474">
        <v>0</v>
      </c>
      <c r="AG1474">
        <v>113.1</v>
      </c>
      <c r="AH1474">
        <v>74</v>
      </c>
      <c r="AI1474">
        <v>19.23</v>
      </c>
      <c r="AJ1474">
        <v>1</v>
      </c>
      <c r="AK1474">
        <v>1</v>
      </c>
    </row>
    <row r="1475" spans="28:37" x14ac:dyDescent="0.25">
      <c r="AB1475" t="s">
        <v>32</v>
      </c>
      <c r="AC1475">
        <v>40</v>
      </c>
      <c r="AD1475" t="s">
        <v>11</v>
      </c>
      <c r="AE1475">
        <v>0</v>
      </c>
      <c r="AF1475">
        <v>0</v>
      </c>
      <c r="AG1475">
        <v>182.7</v>
      </c>
      <c r="AH1475">
        <v>142</v>
      </c>
      <c r="AI1475">
        <v>31.06</v>
      </c>
      <c r="AJ1475">
        <v>1</v>
      </c>
      <c r="AK1475">
        <v>0</v>
      </c>
    </row>
    <row r="1476" spans="28:37" x14ac:dyDescent="0.25">
      <c r="AB1476" t="s">
        <v>24</v>
      </c>
      <c r="AC1476">
        <v>34</v>
      </c>
      <c r="AD1476" t="s">
        <v>11</v>
      </c>
      <c r="AE1476">
        <v>0</v>
      </c>
      <c r="AF1476">
        <v>0</v>
      </c>
      <c r="AG1476">
        <v>161.30000000000001</v>
      </c>
      <c r="AH1476">
        <v>83</v>
      </c>
      <c r="AI1476">
        <v>27.42</v>
      </c>
      <c r="AJ1476">
        <v>0</v>
      </c>
      <c r="AK1476">
        <v>1</v>
      </c>
    </row>
    <row r="1477" spans="28:37" x14ac:dyDescent="0.25">
      <c r="AB1477" t="s">
        <v>52</v>
      </c>
      <c r="AC1477">
        <v>35</v>
      </c>
      <c r="AD1477" t="s">
        <v>11</v>
      </c>
      <c r="AE1477">
        <v>0</v>
      </c>
      <c r="AF1477">
        <v>0</v>
      </c>
      <c r="AG1477">
        <v>142.5</v>
      </c>
      <c r="AH1477">
        <v>92</v>
      </c>
      <c r="AI1477">
        <v>24.23</v>
      </c>
      <c r="AJ1477">
        <v>2</v>
      </c>
      <c r="AK1477">
        <v>0</v>
      </c>
    </row>
    <row r="1478" spans="28:37" x14ac:dyDescent="0.25">
      <c r="AB1478" t="s">
        <v>46</v>
      </c>
      <c r="AC1478">
        <v>29</v>
      </c>
      <c r="AD1478" t="s">
        <v>11</v>
      </c>
      <c r="AE1478">
        <v>0</v>
      </c>
      <c r="AF1478">
        <v>0</v>
      </c>
      <c r="AG1478">
        <v>190.5</v>
      </c>
      <c r="AH1478">
        <v>108</v>
      </c>
      <c r="AI1478">
        <v>32.39</v>
      </c>
      <c r="AJ1478">
        <v>2</v>
      </c>
      <c r="AK1478">
        <v>1</v>
      </c>
    </row>
    <row r="1479" spans="28:37" x14ac:dyDescent="0.25">
      <c r="AB1479" t="s">
        <v>17</v>
      </c>
      <c r="AC1479">
        <v>38</v>
      </c>
      <c r="AD1479" t="s">
        <v>13</v>
      </c>
      <c r="AE1479">
        <v>1</v>
      </c>
      <c r="AF1479">
        <v>15</v>
      </c>
      <c r="AG1479">
        <v>159.30000000000001</v>
      </c>
      <c r="AH1479">
        <v>110</v>
      </c>
      <c r="AI1479">
        <v>27.08</v>
      </c>
      <c r="AJ1479">
        <v>1</v>
      </c>
      <c r="AK1479">
        <v>0</v>
      </c>
    </row>
    <row r="1480" spans="28:37" x14ac:dyDescent="0.25">
      <c r="AB1480" t="s">
        <v>46</v>
      </c>
      <c r="AC1480">
        <v>40</v>
      </c>
      <c r="AD1480" t="s">
        <v>13</v>
      </c>
      <c r="AE1480">
        <v>1</v>
      </c>
      <c r="AF1480">
        <v>39</v>
      </c>
      <c r="AG1480">
        <v>153.80000000000001</v>
      </c>
      <c r="AH1480">
        <v>106</v>
      </c>
      <c r="AI1480">
        <v>26.15</v>
      </c>
      <c r="AJ1480">
        <v>1</v>
      </c>
      <c r="AK1480">
        <v>0</v>
      </c>
    </row>
    <row r="1481" spans="28:37" x14ac:dyDescent="0.25">
      <c r="AB1481" t="s">
        <v>12</v>
      </c>
      <c r="AC1481">
        <v>40</v>
      </c>
      <c r="AD1481" t="s">
        <v>13</v>
      </c>
      <c r="AE1481">
        <v>0</v>
      </c>
      <c r="AF1481">
        <v>0</v>
      </c>
      <c r="AG1481">
        <v>180.7</v>
      </c>
      <c r="AH1481">
        <v>127</v>
      </c>
      <c r="AI1481">
        <v>30.72</v>
      </c>
      <c r="AJ1481">
        <v>2</v>
      </c>
      <c r="AK1481">
        <v>0</v>
      </c>
    </row>
    <row r="1482" spans="28:37" x14ac:dyDescent="0.25">
      <c r="AB1482" t="s">
        <v>10</v>
      </c>
      <c r="AC1482">
        <v>35</v>
      </c>
      <c r="AD1482" t="s">
        <v>13</v>
      </c>
      <c r="AE1482">
        <v>0</v>
      </c>
      <c r="AF1482">
        <v>0</v>
      </c>
      <c r="AG1482">
        <v>202.7</v>
      </c>
      <c r="AH1482">
        <v>105</v>
      </c>
      <c r="AI1482">
        <v>34.46</v>
      </c>
      <c r="AJ1482">
        <v>0</v>
      </c>
      <c r="AK1482">
        <v>0</v>
      </c>
    </row>
    <row r="1483" spans="28:37" x14ac:dyDescent="0.25">
      <c r="AB1483" t="s">
        <v>27</v>
      </c>
      <c r="AC1483">
        <v>39</v>
      </c>
      <c r="AD1483" t="s">
        <v>11</v>
      </c>
      <c r="AE1483">
        <v>1</v>
      </c>
      <c r="AF1483">
        <v>35</v>
      </c>
      <c r="AG1483">
        <v>190.8</v>
      </c>
      <c r="AH1483">
        <v>100</v>
      </c>
      <c r="AI1483">
        <v>32.44</v>
      </c>
      <c r="AJ1483">
        <v>0</v>
      </c>
      <c r="AK1483">
        <v>0</v>
      </c>
    </row>
    <row r="1484" spans="28:37" x14ac:dyDescent="0.25">
      <c r="AB1484" t="s">
        <v>59</v>
      </c>
      <c r="AC1484">
        <v>46</v>
      </c>
      <c r="AD1484" t="s">
        <v>11</v>
      </c>
      <c r="AE1484">
        <v>1</v>
      </c>
      <c r="AF1484">
        <v>28</v>
      </c>
      <c r="AG1484">
        <v>235.6</v>
      </c>
      <c r="AH1484">
        <v>124</v>
      </c>
      <c r="AI1484">
        <v>40.049999999999997</v>
      </c>
      <c r="AJ1484">
        <v>1</v>
      </c>
      <c r="AK1484">
        <v>0</v>
      </c>
    </row>
    <row r="1485" spans="28:37" x14ac:dyDescent="0.25">
      <c r="AB1485" t="s">
        <v>33</v>
      </c>
      <c r="AC1485">
        <v>39</v>
      </c>
      <c r="AD1485" t="s">
        <v>16</v>
      </c>
      <c r="AE1485">
        <v>0</v>
      </c>
      <c r="AF1485">
        <v>0</v>
      </c>
      <c r="AG1485">
        <v>189.3</v>
      </c>
      <c r="AH1485">
        <v>77</v>
      </c>
      <c r="AI1485">
        <v>32.18</v>
      </c>
      <c r="AJ1485">
        <v>0</v>
      </c>
      <c r="AK1485">
        <v>0</v>
      </c>
    </row>
    <row r="1486" spans="28:37" x14ac:dyDescent="0.25">
      <c r="AB1486" t="s">
        <v>32</v>
      </c>
      <c r="AC1486">
        <v>41</v>
      </c>
      <c r="AD1486" t="s">
        <v>13</v>
      </c>
      <c r="AE1486">
        <v>1</v>
      </c>
      <c r="AF1486">
        <v>42</v>
      </c>
      <c r="AG1486">
        <v>166.9</v>
      </c>
      <c r="AH1486">
        <v>101</v>
      </c>
      <c r="AI1486">
        <v>28.37</v>
      </c>
      <c r="AJ1486">
        <v>1</v>
      </c>
      <c r="AK1486">
        <v>0</v>
      </c>
    </row>
    <row r="1487" spans="28:37" x14ac:dyDescent="0.25">
      <c r="AB1487" t="s">
        <v>62</v>
      </c>
      <c r="AC1487">
        <v>28</v>
      </c>
      <c r="AD1487" t="s">
        <v>11</v>
      </c>
      <c r="AE1487">
        <v>0</v>
      </c>
      <c r="AF1487">
        <v>0</v>
      </c>
      <c r="AG1487">
        <v>245.2</v>
      </c>
      <c r="AH1487">
        <v>87</v>
      </c>
      <c r="AI1487">
        <v>41.68</v>
      </c>
      <c r="AJ1487">
        <v>0</v>
      </c>
      <c r="AK1487">
        <v>1</v>
      </c>
    </row>
    <row r="1488" spans="28:37" x14ac:dyDescent="0.25">
      <c r="AB1488" t="s">
        <v>49</v>
      </c>
      <c r="AC1488">
        <v>31</v>
      </c>
      <c r="AD1488" t="s">
        <v>11</v>
      </c>
      <c r="AE1488">
        <v>0</v>
      </c>
      <c r="AF1488">
        <v>0</v>
      </c>
      <c r="AG1488">
        <v>132.6</v>
      </c>
      <c r="AH1488">
        <v>125</v>
      </c>
      <c r="AI1488">
        <v>22.54</v>
      </c>
      <c r="AJ1488">
        <v>4</v>
      </c>
      <c r="AK1488">
        <v>1</v>
      </c>
    </row>
    <row r="1489" spans="28:37" x14ac:dyDescent="0.25">
      <c r="AB1489" t="s">
        <v>12</v>
      </c>
      <c r="AC1489">
        <v>40</v>
      </c>
      <c r="AD1489" t="s">
        <v>11</v>
      </c>
      <c r="AE1489">
        <v>0</v>
      </c>
      <c r="AF1489">
        <v>0</v>
      </c>
      <c r="AG1489">
        <v>182.3</v>
      </c>
      <c r="AH1489">
        <v>64</v>
      </c>
      <c r="AI1489">
        <v>30.99</v>
      </c>
      <c r="AJ1489">
        <v>2</v>
      </c>
      <c r="AK1489">
        <v>0</v>
      </c>
    </row>
    <row r="1490" spans="28:37" x14ac:dyDescent="0.25">
      <c r="AB1490" t="s">
        <v>56</v>
      </c>
      <c r="AC1490">
        <v>41</v>
      </c>
      <c r="AD1490" t="s">
        <v>16</v>
      </c>
      <c r="AE1490">
        <v>1</v>
      </c>
      <c r="AF1490">
        <v>14</v>
      </c>
      <c r="AG1490">
        <v>192.3</v>
      </c>
      <c r="AH1490">
        <v>86</v>
      </c>
      <c r="AI1490">
        <v>32.69</v>
      </c>
      <c r="AJ1490">
        <v>2</v>
      </c>
      <c r="AK1490">
        <v>0</v>
      </c>
    </row>
    <row r="1491" spans="28:37" x14ac:dyDescent="0.25">
      <c r="AB1491" t="s">
        <v>48</v>
      </c>
      <c r="AC1491">
        <v>28</v>
      </c>
      <c r="AD1491" t="s">
        <v>16</v>
      </c>
      <c r="AE1491">
        <v>0</v>
      </c>
      <c r="AF1491">
        <v>0</v>
      </c>
      <c r="AG1491">
        <v>122</v>
      </c>
      <c r="AH1491">
        <v>110</v>
      </c>
      <c r="AI1491">
        <v>20.74</v>
      </c>
      <c r="AJ1491">
        <v>2</v>
      </c>
      <c r="AK1491">
        <v>1</v>
      </c>
    </row>
    <row r="1492" spans="28:37" x14ac:dyDescent="0.25">
      <c r="AB1492" t="s">
        <v>46</v>
      </c>
      <c r="AC1492">
        <v>38</v>
      </c>
      <c r="AD1492" t="s">
        <v>13</v>
      </c>
      <c r="AE1492">
        <v>0</v>
      </c>
      <c r="AF1492">
        <v>0</v>
      </c>
      <c r="AG1492">
        <v>193</v>
      </c>
      <c r="AH1492">
        <v>101</v>
      </c>
      <c r="AI1492">
        <v>32.81</v>
      </c>
      <c r="AJ1492">
        <v>2</v>
      </c>
      <c r="AK1492">
        <v>0</v>
      </c>
    </row>
    <row r="1493" spans="28:37" x14ac:dyDescent="0.25">
      <c r="AB1493" t="s">
        <v>63</v>
      </c>
      <c r="AC1493">
        <v>47</v>
      </c>
      <c r="AD1493" t="s">
        <v>11</v>
      </c>
      <c r="AE1493">
        <v>1</v>
      </c>
      <c r="AF1493">
        <v>39</v>
      </c>
      <c r="AG1493">
        <v>91.5</v>
      </c>
      <c r="AH1493">
        <v>125</v>
      </c>
      <c r="AI1493">
        <v>15.56</v>
      </c>
      <c r="AJ1493">
        <v>2</v>
      </c>
      <c r="AK1493">
        <v>0</v>
      </c>
    </row>
    <row r="1494" spans="28:37" x14ac:dyDescent="0.25">
      <c r="AB1494" t="s">
        <v>24</v>
      </c>
      <c r="AC1494">
        <v>38</v>
      </c>
      <c r="AD1494" t="s">
        <v>11</v>
      </c>
      <c r="AE1494">
        <v>0</v>
      </c>
      <c r="AF1494">
        <v>0</v>
      </c>
      <c r="AG1494">
        <v>244.7</v>
      </c>
      <c r="AH1494">
        <v>81</v>
      </c>
      <c r="AI1494">
        <v>41.6</v>
      </c>
      <c r="AJ1494">
        <v>1</v>
      </c>
      <c r="AK1494">
        <v>0</v>
      </c>
    </row>
    <row r="1495" spans="28:37" x14ac:dyDescent="0.25">
      <c r="AB1495" t="s">
        <v>39</v>
      </c>
      <c r="AC1495">
        <v>46</v>
      </c>
      <c r="AD1495" t="s">
        <v>13</v>
      </c>
      <c r="AE1495">
        <v>1</v>
      </c>
      <c r="AF1495">
        <v>24</v>
      </c>
      <c r="AG1495">
        <v>239.8</v>
      </c>
      <c r="AH1495">
        <v>103</v>
      </c>
      <c r="AI1495">
        <v>40.770000000000003</v>
      </c>
      <c r="AJ1495">
        <v>0</v>
      </c>
      <c r="AK1495">
        <v>0</v>
      </c>
    </row>
    <row r="1496" spans="28:37" x14ac:dyDescent="0.25">
      <c r="AB1496" t="s">
        <v>32</v>
      </c>
      <c r="AC1496">
        <v>45</v>
      </c>
      <c r="AD1496" t="s">
        <v>11</v>
      </c>
      <c r="AE1496">
        <v>0</v>
      </c>
      <c r="AF1496">
        <v>0</v>
      </c>
      <c r="AG1496">
        <v>172.4</v>
      </c>
      <c r="AH1496">
        <v>132</v>
      </c>
      <c r="AI1496">
        <v>29.31</v>
      </c>
      <c r="AJ1496">
        <v>0</v>
      </c>
      <c r="AK1496">
        <v>0</v>
      </c>
    </row>
    <row r="1497" spans="28:37" x14ac:dyDescent="0.25">
      <c r="AB1497" t="s">
        <v>40</v>
      </c>
      <c r="AC1497">
        <v>27</v>
      </c>
      <c r="AD1497" t="s">
        <v>11</v>
      </c>
      <c r="AE1497">
        <v>0</v>
      </c>
      <c r="AF1497">
        <v>0</v>
      </c>
      <c r="AG1497">
        <v>242.5</v>
      </c>
      <c r="AH1497">
        <v>83</v>
      </c>
      <c r="AI1497">
        <v>41.23</v>
      </c>
      <c r="AJ1497">
        <v>3</v>
      </c>
      <c r="AK1497">
        <v>1</v>
      </c>
    </row>
    <row r="1498" spans="28:37" x14ac:dyDescent="0.25">
      <c r="AB1498" t="s">
        <v>29</v>
      </c>
      <c r="AC1498">
        <v>29</v>
      </c>
      <c r="AD1498" t="s">
        <v>16</v>
      </c>
      <c r="AE1498">
        <v>1</v>
      </c>
      <c r="AF1498">
        <v>39</v>
      </c>
      <c r="AG1498">
        <v>117.6</v>
      </c>
      <c r="AH1498">
        <v>82</v>
      </c>
      <c r="AI1498">
        <v>19.989999999999998</v>
      </c>
      <c r="AJ1498">
        <v>2</v>
      </c>
      <c r="AK1498">
        <v>0</v>
      </c>
    </row>
    <row r="1499" spans="28:37" x14ac:dyDescent="0.25">
      <c r="AB1499" t="s">
        <v>18</v>
      </c>
      <c r="AC1499">
        <v>40</v>
      </c>
      <c r="AD1499" t="s">
        <v>16</v>
      </c>
      <c r="AE1499">
        <v>0</v>
      </c>
      <c r="AF1499">
        <v>0</v>
      </c>
      <c r="AG1499">
        <v>174.5</v>
      </c>
      <c r="AH1499">
        <v>127</v>
      </c>
      <c r="AI1499">
        <v>29.67</v>
      </c>
      <c r="AJ1499">
        <v>1</v>
      </c>
      <c r="AK1499">
        <v>0</v>
      </c>
    </row>
    <row r="1500" spans="28:37" x14ac:dyDescent="0.25">
      <c r="AB1500" t="s">
        <v>56</v>
      </c>
      <c r="AC1500">
        <v>41</v>
      </c>
      <c r="AD1500" t="s">
        <v>16</v>
      </c>
      <c r="AE1500">
        <v>0</v>
      </c>
      <c r="AF1500">
        <v>0</v>
      </c>
      <c r="AG1500">
        <v>157.30000000000001</v>
      </c>
      <c r="AH1500">
        <v>83</v>
      </c>
      <c r="AI1500">
        <v>26.74</v>
      </c>
      <c r="AJ1500">
        <v>1</v>
      </c>
      <c r="AK1500">
        <v>0</v>
      </c>
    </row>
    <row r="1501" spans="28:37" x14ac:dyDescent="0.25">
      <c r="AB1501" t="s">
        <v>27</v>
      </c>
      <c r="AC1501">
        <v>45</v>
      </c>
      <c r="AD1501" t="s">
        <v>11</v>
      </c>
      <c r="AE1501">
        <v>1</v>
      </c>
      <c r="AF1501">
        <v>21</v>
      </c>
      <c r="AG1501">
        <v>192</v>
      </c>
      <c r="AH1501">
        <v>97</v>
      </c>
      <c r="AI1501">
        <v>32.64</v>
      </c>
      <c r="AJ1501">
        <v>1</v>
      </c>
      <c r="AK1501">
        <v>0</v>
      </c>
    </row>
    <row r="1502" spans="28:37" x14ac:dyDescent="0.25">
      <c r="AB1502" t="s">
        <v>61</v>
      </c>
      <c r="AC1502">
        <v>39</v>
      </c>
      <c r="AD1502" t="s">
        <v>16</v>
      </c>
      <c r="AE1502">
        <v>0</v>
      </c>
      <c r="AF1502">
        <v>0</v>
      </c>
      <c r="AG1502">
        <v>218.2</v>
      </c>
      <c r="AH1502">
        <v>76</v>
      </c>
      <c r="AI1502">
        <v>37.090000000000003</v>
      </c>
      <c r="AJ1502">
        <v>1</v>
      </c>
      <c r="AK1502">
        <v>0</v>
      </c>
    </row>
    <row r="1503" spans="28:37" x14ac:dyDescent="0.25">
      <c r="AB1503" t="s">
        <v>60</v>
      </c>
      <c r="AC1503">
        <v>42</v>
      </c>
      <c r="AD1503" t="s">
        <v>11</v>
      </c>
      <c r="AE1503">
        <v>1</v>
      </c>
      <c r="AF1503">
        <v>29</v>
      </c>
      <c r="AG1503">
        <v>144.6</v>
      </c>
      <c r="AH1503">
        <v>97</v>
      </c>
      <c r="AI1503">
        <v>24.58</v>
      </c>
      <c r="AJ1503">
        <v>1</v>
      </c>
      <c r="AK1503">
        <v>0</v>
      </c>
    </row>
    <row r="1504" spans="28:37" x14ac:dyDescent="0.25">
      <c r="AB1504" t="s">
        <v>42</v>
      </c>
      <c r="AC1504">
        <v>32</v>
      </c>
      <c r="AD1504" t="s">
        <v>11</v>
      </c>
      <c r="AE1504">
        <v>0</v>
      </c>
      <c r="AF1504">
        <v>0</v>
      </c>
      <c r="AG1504">
        <v>153.6</v>
      </c>
      <c r="AH1504">
        <v>108</v>
      </c>
      <c r="AI1504">
        <v>26.11</v>
      </c>
      <c r="AJ1504">
        <v>0</v>
      </c>
      <c r="AK1504">
        <v>1</v>
      </c>
    </row>
    <row r="1505" spans="28:37" x14ac:dyDescent="0.25">
      <c r="AB1505" t="s">
        <v>17</v>
      </c>
      <c r="AC1505">
        <v>44</v>
      </c>
      <c r="AD1505" t="s">
        <v>16</v>
      </c>
      <c r="AE1505">
        <v>1</v>
      </c>
      <c r="AF1505">
        <v>29</v>
      </c>
      <c r="AG1505">
        <v>135.80000000000001</v>
      </c>
      <c r="AH1505">
        <v>104</v>
      </c>
      <c r="AI1505">
        <v>23.09</v>
      </c>
      <c r="AJ1505">
        <v>2</v>
      </c>
      <c r="AK1505">
        <v>0</v>
      </c>
    </row>
    <row r="1506" spans="28:37" x14ac:dyDescent="0.25">
      <c r="AB1506" t="s">
        <v>38</v>
      </c>
      <c r="AC1506">
        <v>43</v>
      </c>
      <c r="AD1506" t="s">
        <v>16</v>
      </c>
      <c r="AE1506">
        <v>0</v>
      </c>
      <c r="AF1506">
        <v>0</v>
      </c>
      <c r="AG1506">
        <v>160.69999999999999</v>
      </c>
      <c r="AH1506">
        <v>69</v>
      </c>
      <c r="AI1506">
        <v>27.32</v>
      </c>
      <c r="AJ1506">
        <v>0</v>
      </c>
      <c r="AK1506">
        <v>0</v>
      </c>
    </row>
    <row r="1507" spans="28:37" x14ac:dyDescent="0.25">
      <c r="AB1507" t="s">
        <v>10</v>
      </c>
      <c r="AC1507">
        <v>40</v>
      </c>
      <c r="AD1507" t="s">
        <v>13</v>
      </c>
      <c r="AE1507">
        <v>1</v>
      </c>
      <c r="AF1507">
        <v>31</v>
      </c>
      <c r="AG1507">
        <v>202.5</v>
      </c>
      <c r="AH1507">
        <v>91</v>
      </c>
      <c r="AI1507">
        <v>34.43</v>
      </c>
      <c r="AJ1507">
        <v>1</v>
      </c>
      <c r="AK1507">
        <v>0</v>
      </c>
    </row>
    <row r="1508" spans="28:37" x14ac:dyDescent="0.25">
      <c r="AB1508" t="s">
        <v>39</v>
      </c>
      <c r="AC1508">
        <v>42</v>
      </c>
      <c r="AD1508" t="s">
        <v>16</v>
      </c>
      <c r="AE1508">
        <v>1</v>
      </c>
      <c r="AF1508">
        <v>34</v>
      </c>
      <c r="AG1508">
        <v>152.19999999999999</v>
      </c>
      <c r="AH1508">
        <v>119</v>
      </c>
      <c r="AI1508">
        <v>25.87</v>
      </c>
      <c r="AJ1508">
        <v>1</v>
      </c>
      <c r="AK1508">
        <v>0</v>
      </c>
    </row>
    <row r="1509" spans="28:37" x14ac:dyDescent="0.25">
      <c r="AB1509" t="s">
        <v>36</v>
      </c>
      <c r="AC1509">
        <v>34</v>
      </c>
      <c r="AD1509" t="s">
        <v>16</v>
      </c>
      <c r="AE1509">
        <v>0</v>
      </c>
      <c r="AF1509">
        <v>0</v>
      </c>
      <c r="AG1509">
        <v>227.4</v>
      </c>
      <c r="AH1509">
        <v>90</v>
      </c>
      <c r="AI1509">
        <v>38.659999999999997</v>
      </c>
      <c r="AJ1509">
        <v>0</v>
      </c>
      <c r="AK1509">
        <v>0</v>
      </c>
    </row>
    <row r="1510" spans="28:37" x14ac:dyDescent="0.25">
      <c r="AB1510" t="s">
        <v>53</v>
      </c>
      <c r="AC1510">
        <v>39</v>
      </c>
      <c r="AD1510" t="s">
        <v>13</v>
      </c>
      <c r="AE1510">
        <v>0</v>
      </c>
      <c r="AF1510">
        <v>0</v>
      </c>
      <c r="AG1510">
        <v>191.6</v>
      </c>
      <c r="AH1510">
        <v>115</v>
      </c>
      <c r="AI1510">
        <v>32.57</v>
      </c>
      <c r="AJ1510">
        <v>2</v>
      </c>
      <c r="AK1510">
        <v>0</v>
      </c>
    </row>
    <row r="1511" spans="28:37" x14ac:dyDescent="0.25">
      <c r="AB1511" t="s">
        <v>10</v>
      </c>
      <c r="AC1511">
        <v>34</v>
      </c>
      <c r="AD1511" t="s">
        <v>16</v>
      </c>
      <c r="AE1511">
        <v>0</v>
      </c>
      <c r="AF1511">
        <v>0</v>
      </c>
      <c r="AG1511">
        <v>138.9</v>
      </c>
      <c r="AH1511">
        <v>111</v>
      </c>
      <c r="AI1511">
        <v>23.61</v>
      </c>
      <c r="AJ1511">
        <v>1</v>
      </c>
      <c r="AK1511">
        <v>0</v>
      </c>
    </row>
    <row r="1512" spans="28:37" x14ac:dyDescent="0.25">
      <c r="AB1512" t="s">
        <v>59</v>
      </c>
      <c r="AC1512">
        <v>41</v>
      </c>
      <c r="AD1512" t="s">
        <v>13</v>
      </c>
      <c r="AE1512">
        <v>0</v>
      </c>
      <c r="AF1512">
        <v>0</v>
      </c>
      <c r="AG1512">
        <v>127</v>
      </c>
      <c r="AH1512">
        <v>102</v>
      </c>
      <c r="AI1512">
        <v>21.59</v>
      </c>
      <c r="AJ1512">
        <v>0</v>
      </c>
      <c r="AK1512">
        <v>0</v>
      </c>
    </row>
    <row r="1513" spans="28:37" x14ac:dyDescent="0.25">
      <c r="AB1513" t="s">
        <v>45</v>
      </c>
      <c r="AC1513">
        <v>48</v>
      </c>
      <c r="AD1513" t="s">
        <v>11</v>
      </c>
      <c r="AE1513">
        <v>0</v>
      </c>
      <c r="AF1513">
        <v>0</v>
      </c>
      <c r="AG1513">
        <v>168.6</v>
      </c>
      <c r="AH1513">
        <v>87</v>
      </c>
      <c r="AI1513">
        <v>28.66</v>
      </c>
      <c r="AJ1513">
        <v>1</v>
      </c>
      <c r="AK1513">
        <v>0</v>
      </c>
    </row>
    <row r="1514" spans="28:37" x14ac:dyDescent="0.25">
      <c r="AB1514" t="s">
        <v>24</v>
      </c>
      <c r="AC1514">
        <v>28</v>
      </c>
      <c r="AD1514" t="s">
        <v>11</v>
      </c>
      <c r="AE1514">
        <v>0</v>
      </c>
      <c r="AF1514">
        <v>0</v>
      </c>
      <c r="AG1514">
        <v>286.60000000000002</v>
      </c>
      <c r="AH1514">
        <v>73</v>
      </c>
      <c r="AI1514">
        <v>48.72</v>
      </c>
      <c r="AJ1514">
        <v>1</v>
      </c>
      <c r="AK1514">
        <v>1</v>
      </c>
    </row>
    <row r="1515" spans="28:37" x14ac:dyDescent="0.25">
      <c r="AB1515" t="s">
        <v>36</v>
      </c>
      <c r="AC1515">
        <v>44</v>
      </c>
      <c r="AD1515" t="s">
        <v>11</v>
      </c>
      <c r="AE1515">
        <v>1</v>
      </c>
      <c r="AF1515">
        <v>29</v>
      </c>
      <c r="AG1515">
        <v>164.6</v>
      </c>
      <c r="AH1515">
        <v>121</v>
      </c>
      <c r="AI1515">
        <v>27.98</v>
      </c>
      <c r="AJ1515">
        <v>1</v>
      </c>
      <c r="AK1515">
        <v>0</v>
      </c>
    </row>
    <row r="1516" spans="28:37" x14ac:dyDescent="0.25">
      <c r="AB1516" t="s">
        <v>27</v>
      </c>
      <c r="AC1516">
        <v>39</v>
      </c>
      <c r="AD1516" t="s">
        <v>11</v>
      </c>
      <c r="AE1516">
        <v>0</v>
      </c>
      <c r="AF1516">
        <v>0</v>
      </c>
      <c r="AG1516">
        <v>144</v>
      </c>
      <c r="AH1516">
        <v>90</v>
      </c>
      <c r="AI1516">
        <v>24.48</v>
      </c>
      <c r="AJ1516">
        <v>1</v>
      </c>
      <c r="AK1516">
        <v>0</v>
      </c>
    </row>
    <row r="1517" spans="28:37" x14ac:dyDescent="0.25">
      <c r="AB1517" t="s">
        <v>19</v>
      </c>
      <c r="AC1517">
        <v>41</v>
      </c>
      <c r="AD1517" t="s">
        <v>11</v>
      </c>
      <c r="AE1517">
        <v>1</v>
      </c>
      <c r="AF1517">
        <v>47</v>
      </c>
      <c r="AG1517">
        <v>141.6</v>
      </c>
      <c r="AH1517">
        <v>95</v>
      </c>
      <c r="AI1517">
        <v>24.07</v>
      </c>
      <c r="AJ1517">
        <v>0</v>
      </c>
      <c r="AK1517">
        <v>0</v>
      </c>
    </row>
    <row r="1518" spans="28:37" x14ac:dyDescent="0.25">
      <c r="AB1518" t="s">
        <v>63</v>
      </c>
      <c r="AC1518">
        <v>40</v>
      </c>
      <c r="AD1518" t="s">
        <v>16</v>
      </c>
      <c r="AE1518">
        <v>0</v>
      </c>
      <c r="AF1518">
        <v>0</v>
      </c>
      <c r="AG1518">
        <v>163.19999999999999</v>
      </c>
      <c r="AH1518">
        <v>80</v>
      </c>
      <c r="AI1518">
        <v>27.74</v>
      </c>
      <c r="AJ1518">
        <v>1</v>
      </c>
      <c r="AK1518">
        <v>0</v>
      </c>
    </row>
    <row r="1519" spans="28:37" x14ac:dyDescent="0.25">
      <c r="AB1519" t="s">
        <v>45</v>
      </c>
      <c r="AC1519">
        <v>39</v>
      </c>
      <c r="AD1519" t="s">
        <v>11</v>
      </c>
      <c r="AE1519">
        <v>0</v>
      </c>
      <c r="AF1519">
        <v>0</v>
      </c>
      <c r="AG1519">
        <v>176.1</v>
      </c>
      <c r="AH1519">
        <v>103</v>
      </c>
      <c r="AI1519">
        <v>29.94</v>
      </c>
      <c r="AJ1519">
        <v>2</v>
      </c>
      <c r="AK1519">
        <v>0</v>
      </c>
    </row>
    <row r="1520" spans="28:37" x14ac:dyDescent="0.25">
      <c r="AB1520" t="s">
        <v>35</v>
      </c>
      <c r="AC1520">
        <v>38</v>
      </c>
      <c r="AD1520" t="s">
        <v>16</v>
      </c>
      <c r="AE1520">
        <v>0</v>
      </c>
      <c r="AF1520">
        <v>0</v>
      </c>
      <c r="AG1520">
        <v>174.9</v>
      </c>
      <c r="AH1520">
        <v>105</v>
      </c>
      <c r="AI1520">
        <v>29.73</v>
      </c>
      <c r="AJ1520">
        <v>1</v>
      </c>
      <c r="AK1520">
        <v>0</v>
      </c>
    </row>
    <row r="1521" spans="28:37" x14ac:dyDescent="0.25">
      <c r="AB1521" t="s">
        <v>62</v>
      </c>
      <c r="AC1521">
        <v>30</v>
      </c>
      <c r="AD1521" t="s">
        <v>11</v>
      </c>
      <c r="AE1521">
        <v>0</v>
      </c>
      <c r="AF1521">
        <v>0</v>
      </c>
      <c r="AG1521">
        <v>187.3</v>
      </c>
      <c r="AH1521">
        <v>118</v>
      </c>
      <c r="AI1521">
        <v>31.84</v>
      </c>
      <c r="AJ1521">
        <v>0</v>
      </c>
      <c r="AK1521">
        <v>1</v>
      </c>
    </row>
    <row r="1522" spans="28:37" x14ac:dyDescent="0.25">
      <c r="AB1522" t="s">
        <v>29</v>
      </c>
      <c r="AC1522">
        <v>49</v>
      </c>
      <c r="AD1522" t="s">
        <v>11</v>
      </c>
      <c r="AE1522">
        <v>0</v>
      </c>
      <c r="AF1522">
        <v>0</v>
      </c>
      <c r="AG1522">
        <v>211.8</v>
      </c>
      <c r="AH1522">
        <v>84</v>
      </c>
      <c r="AI1522">
        <v>36.01</v>
      </c>
      <c r="AJ1522">
        <v>3</v>
      </c>
      <c r="AK1522">
        <v>0</v>
      </c>
    </row>
    <row r="1523" spans="28:37" x14ac:dyDescent="0.25">
      <c r="AB1523" t="s">
        <v>37</v>
      </c>
      <c r="AC1523">
        <v>30</v>
      </c>
      <c r="AD1523" t="s">
        <v>11</v>
      </c>
      <c r="AE1523">
        <v>0</v>
      </c>
      <c r="AF1523">
        <v>0</v>
      </c>
      <c r="AG1523">
        <v>241.9</v>
      </c>
      <c r="AH1523">
        <v>102</v>
      </c>
      <c r="AI1523">
        <v>41.12</v>
      </c>
      <c r="AJ1523">
        <v>0</v>
      </c>
      <c r="AK1523">
        <v>0</v>
      </c>
    </row>
    <row r="1524" spans="28:37" x14ac:dyDescent="0.25">
      <c r="AB1524" t="s">
        <v>63</v>
      </c>
      <c r="AC1524">
        <v>35</v>
      </c>
      <c r="AD1524" t="s">
        <v>13</v>
      </c>
      <c r="AE1524">
        <v>0</v>
      </c>
      <c r="AF1524">
        <v>0</v>
      </c>
      <c r="AG1524">
        <v>196.1</v>
      </c>
      <c r="AH1524">
        <v>103</v>
      </c>
      <c r="AI1524">
        <v>33.340000000000003</v>
      </c>
      <c r="AJ1524">
        <v>3</v>
      </c>
      <c r="AK1524">
        <v>0</v>
      </c>
    </row>
    <row r="1525" spans="28:37" x14ac:dyDescent="0.25">
      <c r="AB1525" t="s">
        <v>34</v>
      </c>
      <c r="AC1525">
        <v>41</v>
      </c>
      <c r="AD1525" t="s">
        <v>11</v>
      </c>
      <c r="AE1525">
        <v>0</v>
      </c>
      <c r="AF1525">
        <v>0</v>
      </c>
      <c r="AG1525">
        <v>231.3</v>
      </c>
      <c r="AH1525">
        <v>100</v>
      </c>
      <c r="AI1525">
        <v>39.32</v>
      </c>
      <c r="AJ1525">
        <v>3</v>
      </c>
      <c r="AK1525">
        <v>0</v>
      </c>
    </row>
    <row r="1526" spans="28:37" x14ac:dyDescent="0.25">
      <c r="AB1526" t="s">
        <v>48</v>
      </c>
      <c r="AC1526">
        <v>46</v>
      </c>
      <c r="AD1526" t="s">
        <v>13</v>
      </c>
      <c r="AE1526">
        <v>0</v>
      </c>
      <c r="AF1526">
        <v>0</v>
      </c>
      <c r="AG1526">
        <v>161.6</v>
      </c>
      <c r="AH1526">
        <v>104</v>
      </c>
      <c r="AI1526">
        <v>27.47</v>
      </c>
      <c r="AJ1526">
        <v>1</v>
      </c>
      <c r="AK1526">
        <v>0</v>
      </c>
    </row>
    <row r="1527" spans="28:37" x14ac:dyDescent="0.25">
      <c r="AB1527" t="s">
        <v>53</v>
      </c>
      <c r="AC1527">
        <v>37</v>
      </c>
      <c r="AD1527" t="s">
        <v>11</v>
      </c>
      <c r="AE1527">
        <v>0</v>
      </c>
      <c r="AF1527">
        <v>0</v>
      </c>
      <c r="AG1527">
        <v>194</v>
      </c>
      <c r="AH1527">
        <v>103</v>
      </c>
      <c r="AI1527">
        <v>32.979999999999997</v>
      </c>
      <c r="AJ1527">
        <v>0</v>
      </c>
      <c r="AK1527">
        <v>0</v>
      </c>
    </row>
    <row r="1528" spans="28:37" x14ac:dyDescent="0.25">
      <c r="AB1528" t="s">
        <v>34</v>
      </c>
      <c r="AC1528">
        <v>39</v>
      </c>
      <c r="AD1528" t="s">
        <v>16</v>
      </c>
      <c r="AE1528">
        <v>0</v>
      </c>
      <c r="AF1528">
        <v>0</v>
      </c>
      <c r="AG1528">
        <v>109.7</v>
      </c>
      <c r="AH1528">
        <v>148</v>
      </c>
      <c r="AI1528">
        <v>18.649999999999999</v>
      </c>
      <c r="AJ1528">
        <v>3</v>
      </c>
      <c r="AK1528">
        <v>0</v>
      </c>
    </row>
    <row r="1529" spans="28:37" x14ac:dyDescent="0.25">
      <c r="AB1529" t="s">
        <v>29</v>
      </c>
      <c r="AC1529">
        <v>41</v>
      </c>
      <c r="AD1529" t="s">
        <v>13</v>
      </c>
      <c r="AE1529">
        <v>0</v>
      </c>
      <c r="AF1529">
        <v>0</v>
      </c>
      <c r="AG1529">
        <v>277</v>
      </c>
      <c r="AH1529">
        <v>119</v>
      </c>
      <c r="AI1529">
        <v>47.09</v>
      </c>
      <c r="AJ1529">
        <v>1</v>
      </c>
      <c r="AK1529">
        <v>0</v>
      </c>
    </row>
    <row r="1530" spans="28:37" x14ac:dyDescent="0.25">
      <c r="AB1530" t="s">
        <v>53</v>
      </c>
      <c r="AC1530">
        <v>42</v>
      </c>
      <c r="AD1530" t="s">
        <v>13</v>
      </c>
      <c r="AE1530">
        <v>0</v>
      </c>
      <c r="AF1530">
        <v>0</v>
      </c>
      <c r="AG1530">
        <v>192.1</v>
      </c>
      <c r="AH1530">
        <v>83</v>
      </c>
      <c r="AI1530">
        <v>32.659999999999997</v>
      </c>
      <c r="AJ1530">
        <v>0</v>
      </c>
      <c r="AK1530">
        <v>0</v>
      </c>
    </row>
    <row r="1531" spans="28:37" x14ac:dyDescent="0.25">
      <c r="AB1531" t="s">
        <v>53</v>
      </c>
      <c r="AC1531">
        <v>40</v>
      </c>
      <c r="AD1531" t="s">
        <v>11</v>
      </c>
      <c r="AE1531">
        <v>0</v>
      </c>
      <c r="AF1531">
        <v>0</v>
      </c>
      <c r="AG1531">
        <v>198.4</v>
      </c>
      <c r="AH1531">
        <v>147</v>
      </c>
      <c r="AI1531">
        <v>33.729999999999997</v>
      </c>
      <c r="AJ1531">
        <v>0</v>
      </c>
      <c r="AK1531">
        <v>0</v>
      </c>
    </row>
    <row r="1532" spans="28:37" x14ac:dyDescent="0.25">
      <c r="AB1532" t="s">
        <v>20</v>
      </c>
      <c r="AC1532">
        <v>46</v>
      </c>
      <c r="AD1532" t="s">
        <v>11</v>
      </c>
      <c r="AE1532">
        <v>1</v>
      </c>
      <c r="AF1532">
        <v>42</v>
      </c>
      <c r="AG1532">
        <v>209.2</v>
      </c>
      <c r="AH1532">
        <v>82</v>
      </c>
      <c r="AI1532">
        <v>35.56</v>
      </c>
      <c r="AJ1532">
        <v>0</v>
      </c>
      <c r="AK1532">
        <v>0</v>
      </c>
    </row>
    <row r="1533" spans="28:37" x14ac:dyDescent="0.25">
      <c r="AB1533" t="s">
        <v>40</v>
      </c>
      <c r="AC1533">
        <v>39</v>
      </c>
      <c r="AD1533" t="s">
        <v>11</v>
      </c>
      <c r="AE1533">
        <v>0</v>
      </c>
      <c r="AF1533">
        <v>0</v>
      </c>
      <c r="AG1533">
        <v>184.8</v>
      </c>
      <c r="AH1533">
        <v>98</v>
      </c>
      <c r="AI1533">
        <v>31.42</v>
      </c>
      <c r="AJ1533">
        <v>2</v>
      </c>
      <c r="AK1533">
        <v>0</v>
      </c>
    </row>
    <row r="1534" spans="28:37" x14ac:dyDescent="0.25">
      <c r="AB1534" t="s">
        <v>45</v>
      </c>
      <c r="AC1534">
        <v>36</v>
      </c>
      <c r="AD1534" t="s">
        <v>13</v>
      </c>
      <c r="AE1534">
        <v>0</v>
      </c>
      <c r="AF1534">
        <v>0</v>
      </c>
      <c r="AG1534">
        <v>167.8</v>
      </c>
      <c r="AH1534">
        <v>119</v>
      </c>
      <c r="AI1534">
        <v>28.53</v>
      </c>
      <c r="AJ1534">
        <v>2</v>
      </c>
      <c r="AK1534">
        <v>0</v>
      </c>
    </row>
    <row r="1535" spans="28:37" x14ac:dyDescent="0.25">
      <c r="AB1535" t="s">
        <v>42</v>
      </c>
      <c r="AC1535">
        <v>45</v>
      </c>
      <c r="AD1535" t="s">
        <v>13</v>
      </c>
      <c r="AE1535">
        <v>0</v>
      </c>
      <c r="AF1535">
        <v>0</v>
      </c>
      <c r="AG1535">
        <v>139.19999999999999</v>
      </c>
      <c r="AH1535">
        <v>140</v>
      </c>
      <c r="AI1535">
        <v>23.66</v>
      </c>
      <c r="AJ1535">
        <v>3</v>
      </c>
      <c r="AK1535">
        <v>0</v>
      </c>
    </row>
    <row r="1536" spans="28:37" x14ac:dyDescent="0.25">
      <c r="AB1536" t="s">
        <v>57</v>
      </c>
      <c r="AC1536">
        <v>43</v>
      </c>
      <c r="AD1536" t="s">
        <v>16</v>
      </c>
      <c r="AE1536">
        <v>0</v>
      </c>
      <c r="AF1536">
        <v>0</v>
      </c>
      <c r="AG1536">
        <v>121.6</v>
      </c>
      <c r="AH1536">
        <v>84</v>
      </c>
      <c r="AI1536">
        <v>20.67</v>
      </c>
      <c r="AJ1536">
        <v>1</v>
      </c>
      <c r="AK1536">
        <v>0</v>
      </c>
    </row>
    <row r="1537" spans="28:37" x14ac:dyDescent="0.25">
      <c r="AB1537" t="s">
        <v>10</v>
      </c>
      <c r="AC1537">
        <v>43</v>
      </c>
      <c r="AD1537" t="s">
        <v>13</v>
      </c>
      <c r="AE1537">
        <v>1</v>
      </c>
      <c r="AF1537">
        <v>39</v>
      </c>
      <c r="AG1537">
        <v>270.39999999999998</v>
      </c>
      <c r="AH1537">
        <v>99</v>
      </c>
      <c r="AI1537">
        <v>45.97</v>
      </c>
      <c r="AJ1537">
        <v>1</v>
      </c>
      <c r="AK1537">
        <v>0</v>
      </c>
    </row>
    <row r="1538" spans="28:37" x14ac:dyDescent="0.25">
      <c r="AB1538" t="s">
        <v>10</v>
      </c>
      <c r="AC1538">
        <v>35</v>
      </c>
      <c r="AD1538" t="s">
        <v>13</v>
      </c>
      <c r="AE1538">
        <v>0</v>
      </c>
      <c r="AF1538">
        <v>0</v>
      </c>
      <c r="AG1538">
        <v>139.6</v>
      </c>
      <c r="AH1538">
        <v>94</v>
      </c>
      <c r="AI1538">
        <v>23.73</v>
      </c>
      <c r="AJ1538">
        <v>2</v>
      </c>
      <c r="AK1538">
        <v>0</v>
      </c>
    </row>
    <row r="1539" spans="28:37" x14ac:dyDescent="0.25">
      <c r="AB1539" t="s">
        <v>38</v>
      </c>
      <c r="AC1539">
        <v>45</v>
      </c>
      <c r="AD1539" t="s">
        <v>11</v>
      </c>
      <c r="AE1539">
        <v>1</v>
      </c>
      <c r="AF1539">
        <v>23</v>
      </c>
      <c r="AG1539">
        <v>253</v>
      </c>
      <c r="AH1539">
        <v>78</v>
      </c>
      <c r="AI1539">
        <v>43.01</v>
      </c>
      <c r="AJ1539">
        <v>2</v>
      </c>
      <c r="AK1539">
        <v>0</v>
      </c>
    </row>
    <row r="1540" spans="28:37" x14ac:dyDescent="0.25">
      <c r="AB1540" t="s">
        <v>58</v>
      </c>
      <c r="AC1540">
        <v>42</v>
      </c>
      <c r="AD1540" t="s">
        <v>16</v>
      </c>
      <c r="AE1540">
        <v>1</v>
      </c>
      <c r="AF1540">
        <v>26</v>
      </c>
      <c r="AG1540">
        <v>183.9</v>
      </c>
      <c r="AH1540">
        <v>83</v>
      </c>
      <c r="AI1540">
        <v>31.26</v>
      </c>
      <c r="AJ1540">
        <v>1</v>
      </c>
      <c r="AK1540">
        <v>0</v>
      </c>
    </row>
    <row r="1541" spans="28:37" x14ac:dyDescent="0.25">
      <c r="AB1541" t="s">
        <v>27</v>
      </c>
      <c r="AC1541">
        <v>42</v>
      </c>
      <c r="AD1541" t="s">
        <v>11</v>
      </c>
      <c r="AE1541">
        <v>0</v>
      </c>
      <c r="AF1541">
        <v>0</v>
      </c>
      <c r="AG1541">
        <v>203.3</v>
      </c>
      <c r="AH1541">
        <v>108</v>
      </c>
      <c r="AI1541">
        <v>34.56</v>
      </c>
      <c r="AJ1541">
        <v>3</v>
      </c>
      <c r="AK1541">
        <v>0</v>
      </c>
    </row>
    <row r="1542" spans="28:37" x14ac:dyDescent="0.25">
      <c r="AB1542" t="s">
        <v>39</v>
      </c>
      <c r="AC1542">
        <v>34</v>
      </c>
      <c r="AD1542" t="s">
        <v>13</v>
      </c>
      <c r="AE1542">
        <v>0</v>
      </c>
      <c r="AF1542">
        <v>0</v>
      </c>
      <c r="AG1542">
        <v>200.6</v>
      </c>
      <c r="AH1542">
        <v>106</v>
      </c>
      <c r="AI1542">
        <v>34.1</v>
      </c>
      <c r="AJ1542">
        <v>3</v>
      </c>
      <c r="AK1542">
        <v>0</v>
      </c>
    </row>
    <row r="1543" spans="28:37" x14ac:dyDescent="0.25">
      <c r="AB1543" t="s">
        <v>40</v>
      </c>
      <c r="AC1543">
        <v>37</v>
      </c>
      <c r="AD1543" t="s">
        <v>11</v>
      </c>
      <c r="AE1543">
        <v>0</v>
      </c>
      <c r="AF1543">
        <v>0</v>
      </c>
      <c r="AG1543">
        <v>167.6</v>
      </c>
      <c r="AH1543">
        <v>96</v>
      </c>
      <c r="AI1543">
        <v>28.49</v>
      </c>
      <c r="AJ1543">
        <v>2</v>
      </c>
      <c r="AK1543">
        <v>0</v>
      </c>
    </row>
    <row r="1544" spans="28:37" x14ac:dyDescent="0.25">
      <c r="AB1544" t="s">
        <v>26</v>
      </c>
      <c r="AC1544">
        <v>34</v>
      </c>
      <c r="AD1544" t="s">
        <v>13</v>
      </c>
      <c r="AE1544">
        <v>0</v>
      </c>
      <c r="AF1544">
        <v>0</v>
      </c>
      <c r="AG1544">
        <v>156.5</v>
      </c>
      <c r="AH1544">
        <v>67</v>
      </c>
      <c r="AI1544">
        <v>26.61</v>
      </c>
      <c r="AJ1544">
        <v>2</v>
      </c>
      <c r="AK1544">
        <v>0</v>
      </c>
    </row>
    <row r="1545" spans="28:37" x14ac:dyDescent="0.25">
      <c r="AB1545" t="s">
        <v>38</v>
      </c>
      <c r="AC1545">
        <v>34</v>
      </c>
      <c r="AD1545" t="s">
        <v>11</v>
      </c>
      <c r="AE1545">
        <v>1</v>
      </c>
      <c r="AF1545">
        <v>25</v>
      </c>
      <c r="AG1545">
        <v>215.1</v>
      </c>
      <c r="AH1545">
        <v>140</v>
      </c>
      <c r="AI1545">
        <v>36.57</v>
      </c>
      <c r="AJ1545">
        <v>1</v>
      </c>
      <c r="AK1545">
        <v>0</v>
      </c>
    </row>
    <row r="1546" spans="28:37" x14ac:dyDescent="0.25">
      <c r="AB1546" t="s">
        <v>62</v>
      </c>
      <c r="AC1546">
        <v>42</v>
      </c>
      <c r="AD1546" t="s">
        <v>13</v>
      </c>
      <c r="AE1546">
        <v>0</v>
      </c>
      <c r="AF1546">
        <v>0</v>
      </c>
      <c r="AG1546">
        <v>301.7</v>
      </c>
      <c r="AH1546">
        <v>82</v>
      </c>
      <c r="AI1546">
        <v>51.29</v>
      </c>
      <c r="AJ1546">
        <v>1</v>
      </c>
      <c r="AK1546">
        <v>0</v>
      </c>
    </row>
    <row r="1547" spans="28:37" x14ac:dyDescent="0.25">
      <c r="AB1547" t="s">
        <v>10</v>
      </c>
      <c r="AC1547">
        <v>40</v>
      </c>
      <c r="AD1547" t="s">
        <v>11</v>
      </c>
      <c r="AE1547">
        <v>1</v>
      </c>
      <c r="AF1547">
        <v>42</v>
      </c>
      <c r="AG1547">
        <v>152.30000000000001</v>
      </c>
      <c r="AH1547">
        <v>90</v>
      </c>
      <c r="AI1547">
        <v>25.89</v>
      </c>
      <c r="AJ1547">
        <v>7</v>
      </c>
      <c r="AK1547">
        <v>0</v>
      </c>
    </row>
    <row r="1548" spans="28:37" x14ac:dyDescent="0.25">
      <c r="AB1548" t="s">
        <v>32</v>
      </c>
      <c r="AC1548">
        <v>42</v>
      </c>
      <c r="AD1548" t="s">
        <v>16</v>
      </c>
      <c r="AE1548">
        <v>0</v>
      </c>
      <c r="AF1548">
        <v>0</v>
      </c>
      <c r="AG1548">
        <v>195.4</v>
      </c>
      <c r="AH1548">
        <v>116</v>
      </c>
      <c r="AI1548">
        <v>33.22</v>
      </c>
      <c r="AJ1548">
        <v>1</v>
      </c>
      <c r="AK1548">
        <v>0</v>
      </c>
    </row>
    <row r="1549" spans="28:37" x14ac:dyDescent="0.25">
      <c r="AB1549" t="s">
        <v>60</v>
      </c>
      <c r="AC1549">
        <v>33</v>
      </c>
      <c r="AD1549" t="s">
        <v>13</v>
      </c>
      <c r="AE1549">
        <v>0</v>
      </c>
      <c r="AF1549">
        <v>0</v>
      </c>
      <c r="AG1549">
        <v>208.7</v>
      </c>
      <c r="AH1549">
        <v>97</v>
      </c>
      <c r="AI1549">
        <v>35.479999999999997</v>
      </c>
      <c r="AJ1549">
        <v>2</v>
      </c>
      <c r="AK1549">
        <v>0</v>
      </c>
    </row>
    <row r="1550" spans="28:37" x14ac:dyDescent="0.25">
      <c r="AB1550" t="s">
        <v>51</v>
      </c>
      <c r="AC1550">
        <v>36</v>
      </c>
      <c r="AD1550" t="s">
        <v>11</v>
      </c>
      <c r="AE1550">
        <v>1</v>
      </c>
      <c r="AF1550">
        <v>37</v>
      </c>
      <c r="AG1550">
        <v>185.4</v>
      </c>
      <c r="AH1550">
        <v>87</v>
      </c>
      <c r="AI1550">
        <v>31.52</v>
      </c>
      <c r="AJ1550">
        <v>4</v>
      </c>
      <c r="AK1550">
        <v>0</v>
      </c>
    </row>
    <row r="1551" spans="28:37" x14ac:dyDescent="0.25">
      <c r="AB1551" t="s">
        <v>15</v>
      </c>
      <c r="AC1551">
        <v>39</v>
      </c>
      <c r="AD1551" t="s">
        <v>11</v>
      </c>
      <c r="AE1551">
        <v>1</v>
      </c>
      <c r="AF1551">
        <v>17</v>
      </c>
      <c r="AG1551">
        <v>183.2</v>
      </c>
      <c r="AH1551">
        <v>95</v>
      </c>
      <c r="AI1551">
        <v>31.14</v>
      </c>
      <c r="AJ1551">
        <v>0</v>
      </c>
      <c r="AK1551">
        <v>0</v>
      </c>
    </row>
    <row r="1552" spans="28:37" x14ac:dyDescent="0.25">
      <c r="AB1552" t="s">
        <v>34</v>
      </c>
      <c r="AC1552">
        <v>25</v>
      </c>
      <c r="AD1552" t="s">
        <v>16</v>
      </c>
      <c r="AE1552">
        <v>0</v>
      </c>
      <c r="AF1552">
        <v>0</v>
      </c>
      <c r="AG1552">
        <v>54.2</v>
      </c>
      <c r="AH1552">
        <v>100</v>
      </c>
      <c r="AI1552">
        <v>9.2100000000000009</v>
      </c>
      <c r="AJ1552">
        <v>1</v>
      </c>
      <c r="AK1552">
        <v>1</v>
      </c>
    </row>
    <row r="1553" spans="28:37" x14ac:dyDescent="0.25">
      <c r="AB1553" t="s">
        <v>22</v>
      </c>
      <c r="AC1553">
        <v>45</v>
      </c>
      <c r="AD1553" t="s">
        <v>13</v>
      </c>
      <c r="AE1553">
        <v>1</v>
      </c>
      <c r="AF1553">
        <v>26</v>
      </c>
      <c r="AG1553">
        <v>208</v>
      </c>
      <c r="AH1553">
        <v>115</v>
      </c>
      <c r="AI1553">
        <v>35.36</v>
      </c>
      <c r="AJ1553">
        <v>1</v>
      </c>
      <c r="AK1553">
        <v>0</v>
      </c>
    </row>
    <row r="1554" spans="28:37" x14ac:dyDescent="0.25">
      <c r="AB1554" t="s">
        <v>56</v>
      </c>
      <c r="AC1554">
        <v>35</v>
      </c>
      <c r="AD1554" t="s">
        <v>11</v>
      </c>
      <c r="AE1554">
        <v>0</v>
      </c>
      <c r="AF1554">
        <v>0</v>
      </c>
      <c r="AG1554">
        <v>230.3</v>
      </c>
      <c r="AH1554">
        <v>110</v>
      </c>
      <c r="AI1554">
        <v>39.15</v>
      </c>
      <c r="AJ1554">
        <v>1</v>
      </c>
      <c r="AK1554">
        <v>0</v>
      </c>
    </row>
    <row r="1555" spans="28:37" x14ac:dyDescent="0.25">
      <c r="AB1555" t="s">
        <v>40</v>
      </c>
      <c r="AC1555">
        <v>45</v>
      </c>
      <c r="AD1555" t="s">
        <v>16</v>
      </c>
      <c r="AE1555">
        <v>1</v>
      </c>
      <c r="AF1555">
        <v>22</v>
      </c>
      <c r="AG1555">
        <v>240.8</v>
      </c>
      <c r="AH1555">
        <v>102</v>
      </c>
      <c r="AI1555">
        <v>40.94</v>
      </c>
      <c r="AJ1555">
        <v>2</v>
      </c>
      <c r="AK1555">
        <v>0</v>
      </c>
    </row>
    <row r="1556" spans="28:37" x14ac:dyDescent="0.25">
      <c r="AB1556" t="s">
        <v>19</v>
      </c>
      <c r="AC1556">
        <v>44</v>
      </c>
      <c r="AD1556" t="s">
        <v>16</v>
      </c>
      <c r="AE1556">
        <v>1</v>
      </c>
      <c r="AF1556">
        <v>21</v>
      </c>
      <c r="AG1556">
        <v>195.7</v>
      </c>
      <c r="AH1556">
        <v>119</v>
      </c>
      <c r="AI1556">
        <v>33.270000000000003</v>
      </c>
      <c r="AJ1556">
        <v>2</v>
      </c>
      <c r="AK1556">
        <v>0</v>
      </c>
    </row>
    <row r="1557" spans="28:37" x14ac:dyDescent="0.25">
      <c r="AB1557" t="s">
        <v>47</v>
      </c>
      <c r="AC1557">
        <v>28</v>
      </c>
      <c r="AD1557" t="s">
        <v>13</v>
      </c>
      <c r="AE1557">
        <v>0</v>
      </c>
      <c r="AF1557">
        <v>0</v>
      </c>
      <c r="AG1557">
        <v>276.10000000000002</v>
      </c>
      <c r="AH1557">
        <v>82</v>
      </c>
      <c r="AI1557">
        <v>46.94</v>
      </c>
      <c r="AJ1557">
        <v>0</v>
      </c>
      <c r="AK1557">
        <v>1</v>
      </c>
    </row>
    <row r="1558" spans="28:37" x14ac:dyDescent="0.25">
      <c r="AB1558" t="s">
        <v>50</v>
      </c>
      <c r="AC1558">
        <v>40</v>
      </c>
      <c r="AD1558" t="s">
        <v>13</v>
      </c>
      <c r="AE1558">
        <v>0</v>
      </c>
      <c r="AF1558">
        <v>0</v>
      </c>
      <c r="AG1558">
        <v>166.1</v>
      </c>
      <c r="AH1558">
        <v>93</v>
      </c>
      <c r="AI1558">
        <v>28.24</v>
      </c>
      <c r="AJ1558">
        <v>2</v>
      </c>
      <c r="AK1558">
        <v>0</v>
      </c>
    </row>
    <row r="1559" spans="28:37" x14ac:dyDescent="0.25">
      <c r="AB1559" t="s">
        <v>31</v>
      </c>
      <c r="AC1559">
        <v>25</v>
      </c>
      <c r="AD1559" t="s">
        <v>16</v>
      </c>
      <c r="AE1559">
        <v>1</v>
      </c>
      <c r="AF1559">
        <v>28</v>
      </c>
      <c r="AG1559">
        <v>135.9</v>
      </c>
      <c r="AH1559">
        <v>117</v>
      </c>
      <c r="AI1559">
        <v>23.1</v>
      </c>
      <c r="AJ1559">
        <v>4</v>
      </c>
      <c r="AK1559">
        <v>1</v>
      </c>
    </row>
    <row r="1560" spans="28:37" x14ac:dyDescent="0.25">
      <c r="AB1560" t="s">
        <v>46</v>
      </c>
      <c r="AC1560">
        <v>32</v>
      </c>
      <c r="AD1560" t="s">
        <v>11</v>
      </c>
      <c r="AE1560">
        <v>0</v>
      </c>
      <c r="AF1560">
        <v>0</v>
      </c>
      <c r="AG1560">
        <v>189.1</v>
      </c>
      <c r="AH1560">
        <v>122</v>
      </c>
      <c r="AI1560">
        <v>32.15</v>
      </c>
      <c r="AJ1560">
        <v>2</v>
      </c>
      <c r="AK1560">
        <v>1</v>
      </c>
    </row>
    <row r="1561" spans="28:37" x14ac:dyDescent="0.25">
      <c r="AB1561" t="s">
        <v>34</v>
      </c>
      <c r="AC1561">
        <v>28</v>
      </c>
      <c r="AD1561" t="s">
        <v>16</v>
      </c>
      <c r="AE1561">
        <v>1</v>
      </c>
      <c r="AF1561">
        <v>43</v>
      </c>
      <c r="AG1561">
        <v>177.9</v>
      </c>
      <c r="AH1561">
        <v>117</v>
      </c>
      <c r="AI1561">
        <v>30.24</v>
      </c>
      <c r="AJ1561">
        <v>1</v>
      </c>
      <c r="AK1561">
        <v>0</v>
      </c>
    </row>
    <row r="1562" spans="28:37" x14ac:dyDescent="0.25">
      <c r="AB1562" t="s">
        <v>32</v>
      </c>
      <c r="AC1562">
        <v>38</v>
      </c>
      <c r="AD1562" t="s">
        <v>13</v>
      </c>
      <c r="AE1562">
        <v>1</v>
      </c>
      <c r="AF1562">
        <v>39</v>
      </c>
      <c r="AG1562">
        <v>143.9</v>
      </c>
      <c r="AH1562">
        <v>73</v>
      </c>
      <c r="AI1562">
        <v>24.46</v>
      </c>
      <c r="AJ1562">
        <v>2</v>
      </c>
      <c r="AK1562">
        <v>0</v>
      </c>
    </row>
    <row r="1563" spans="28:37" x14ac:dyDescent="0.25">
      <c r="AB1563" t="s">
        <v>28</v>
      </c>
      <c r="AC1563">
        <v>41</v>
      </c>
      <c r="AD1563" t="s">
        <v>16</v>
      </c>
      <c r="AE1563">
        <v>0</v>
      </c>
      <c r="AF1563">
        <v>0</v>
      </c>
      <c r="AG1563">
        <v>148.19999999999999</v>
      </c>
      <c r="AH1563">
        <v>138</v>
      </c>
      <c r="AI1563">
        <v>25.19</v>
      </c>
      <c r="AJ1563">
        <v>2</v>
      </c>
      <c r="AK1563">
        <v>0</v>
      </c>
    </row>
    <row r="1564" spans="28:37" x14ac:dyDescent="0.25">
      <c r="AB1564" t="s">
        <v>61</v>
      </c>
      <c r="AC1564">
        <v>31</v>
      </c>
      <c r="AD1564" t="s">
        <v>13</v>
      </c>
      <c r="AE1564">
        <v>0</v>
      </c>
      <c r="AF1564">
        <v>0</v>
      </c>
      <c r="AG1564">
        <v>287.10000000000002</v>
      </c>
      <c r="AH1564">
        <v>115</v>
      </c>
      <c r="AI1564">
        <v>48.81</v>
      </c>
      <c r="AJ1564">
        <v>2</v>
      </c>
      <c r="AK1564">
        <v>1</v>
      </c>
    </row>
    <row r="1565" spans="28:37" x14ac:dyDescent="0.25">
      <c r="AB1565" t="s">
        <v>46</v>
      </c>
      <c r="AC1565">
        <v>26</v>
      </c>
      <c r="AD1565" t="s">
        <v>13</v>
      </c>
      <c r="AE1565">
        <v>1</v>
      </c>
      <c r="AF1565">
        <v>26</v>
      </c>
      <c r="AG1565">
        <v>179.7</v>
      </c>
      <c r="AH1565">
        <v>144</v>
      </c>
      <c r="AI1565">
        <v>30.55</v>
      </c>
      <c r="AJ1565">
        <v>1</v>
      </c>
      <c r="AK1565">
        <v>1</v>
      </c>
    </row>
    <row r="1566" spans="28:37" x14ac:dyDescent="0.25">
      <c r="AB1566" t="s">
        <v>17</v>
      </c>
      <c r="AC1566">
        <v>32</v>
      </c>
      <c r="AD1566" t="s">
        <v>16</v>
      </c>
      <c r="AE1566">
        <v>0</v>
      </c>
      <c r="AF1566">
        <v>0</v>
      </c>
      <c r="AG1566">
        <v>165.8</v>
      </c>
      <c r="AH1566">
        <v>96</v>
      </c>
      <c r="AI1566">
        <v>28.19</v>
      </c>
      <c r="AJ1566">
        <v>5</v>
      </c>
      <c r="AK1566">
        <v>1</v>
      </c>
    </row>
    <row r="1567" spans="28:37" x14ac:dyDescent="0.25">
      <c r="AB1567" t="s">
        <v>58</v>
      </c>
      <c r="AC1567">
        <v>41</v>
      </c>
      <c r="AD1567" t="s">
        <v>16</v>
      </c>
      <c r="AE1567">
        <v>1</v>
      </c>
      <c r="AF1567">
        <v>25</v>
      </c>
      <c r="AG1567">
        <v>144.1</v>
      </c>
      <c r="AH1567">
        <v>144</v>
      </c>
      <c r="AI1567">
        <v>24.5</v>
      </c>
      <c r="AJ1567">
        <v>1</v>
      </c>
      <c r="AK1567">
        <v>0</v>
      </c>
    </row>
    <row r="1568" spans="28:37" x14ac:dyDescent="0.25">
      <c r="AB1568" t="s">
        <v>53</v>
      </c>
      <c r="AC1568">
        <v>45</v>
      </c>
      <c r="AD1568" t="s">
        <v>11</v>
      </c>
      <c r="AE1568">
        <v>0</v>
      </c>
      <c r="AF1568">
        <v>0</v>
      </c>
      <c r="AG1568">
        <v>172.5</v>
      </c>
      <c r="AH1568">
        <v>85</v>
      </c>
      <c r="AI1568">
        <v>29.33</v>
      </c>
      <c r="AJ1568">
        <v>0</v>
      </c>
      <c r="AK1568">
        <v>0</v>
      </c>
    </row>
    <row r="1569" spans="28:37" x14ac:dyDescent="0.25">
      <c r="AB1569" t="s">
        <v>39</v>
      </c>
      <c r="AC1569">
        <v>35</v>
      </c>
      <c r="AD1569" t="s">
        <v>16</v>
      </c>
      <c r="AE1569">
        <v>0</v>
      </c>
      <c r="AF1569">
        <v>0</v>
      </c>
      <c r="AG1569">
        <v>109.1</v>
      </c>
      <c r="AH1569">
        <v>134</v>
      </c>
      <c r="AI1569">
        <v>18.55</v>
      </c>
      <c r="AJ1569">
        <v>2</v>
      </c>
      <c r="AK1569">
        <v>0</v>
      </c>
    </row>
    <row r="1570" spans="28:37" x14ac:dyDescent="0.25">
      <c r="AB1570" t="s">
        <v>29</v>
      </c>
      <c r="AC1570">
        <v>41</v>
      </c>
      <c r="AD1570" t="s">
        <v>13</v>
      </c>
      <c r="AE1570">
        <v>0</v>
      </c>
      <c r="AF1570">
        <v>0</v>
      </c>
      <c r="AG1570">
        <v>171.8</v>
      </c>
      <c r="AH1570">
        <v>106</v>
      </c>
      <c r="AI1570">
        <v>29.21</v>
      </c>
      <c r="AJ1570">
        <v>1</v>
      </c>
      <c r="AK1570">
        <v>0</v>
      </c>
    </row>
    <row r="1571" spans="28:37" x14ac:dyDescent="0.25">
      <c r="AB1571" t="s">
        <v>49</v>
      </c>
      <c r="AC1571">
        <v>31</v>
      </c>
      <c r="AD1571" t="s">
        <v>11</v>
      </c>
      <c r="AE1571">
        <v>0</v>
      </c>
      <c r="AF1571">
        <v>0</v>
      </c>
      <c r="AG1571">
        <v>222.3</v>
      </c>
      <c r="AH1571">
        <v>101</v>
      </c>
      <c r="AI1571">
        <v>37.79</v>
      </c>
      <c r="AJ1571">
        <v>1</v>
      </c>
      <c r="AK1571">
        <v>1</v>
      </c>
    </row>
    <row r="1572" spans="28:37" x14ac:dyDescent="0.25">
      <c r="AB1572" t="s">
        <v>60</v>
      </c>
      <c r="AC1572">
        <v>44</v>
      </c>
      <c r="AD1572" t="s">
        <v>16</v>
      </c>
      <c r="AE1572">
        <v>0</v>
      </c>
      <c r="AF1572">
        <v>0</v>
      </c>
      <c r="AG1572">
        <v>164.6</v>
      </c>
      <c r="AH1572">
        <v>110</v>
      </c>
      <c r="AI1572">
        <v>27.98</v>
      </c>
      <c r="AJ1572">
        <v>0</v>
      </c>
      <c r="AK1572">
        <v>0</v>
      </c>
    </row>
    <row r="1573" spans="28:37" x14ac:dyDescent="0.25">
      <c r="AB1573" t="s">
        <v>47</v>
      </c>
      <c r="AC1573">
        <v>42</v>
      </c>
      <c r="AD1573" t="s">
        <v>13</v>
      </c>
      <c r="AE1573">
        <v>0</v>
      </c>
      <c r="AF1573">
        <v>0</v>
      </c>
      <c r="AG1573">
        <v>211.7</v>
      </c>
      <c r="AH1573">
        <v>107</v>
      </c>
      <c r="AI1573">
        <v>35.99</v>
      </c>
      <c r="AJ1573">
        <v>0</v>
      </c>
      <c r="AK1573">
        <v>0</v>
      </c>
    </row>
    <row r="1574" spans="28:37" x14ac:dyDescent="0.25">
      <c r="AB1574" t="s">
        <v>15</v>
      </c>
      <c r="AC1574">
        <v>24</v>
      </c>
      <c r="AD1574" t="s">
        <v>13</v>
      </c>
      <c r="AE1574">
        <v>1</v>
      </c>
      <c r="AF1574">
        <v>16</v>
      </c>
      <c r="AG1574">
        <v>147.19999999999999</v>
      </c>
      <c r="AH1574">
        <v>103</v>
      </c>
      <c r="AI1574">
        <v>25.02</v>
      </c>
      <c r="AJ1574">
        <v>0</v>
      </c>
      <c r="AK1574">
        <v>1</v>
      </c>
    </row>
    <row r="1575" spans="28:37" x14ac:dyDescent="0.25">
      <c r="AB1575" t="s">
        <v>10</v>
      </c>
      <c r="AC1575">
        <v>34</v>
      </c>
      <c r="AD1575" t="s">
        <v>13</v>
      </c>
      <c r="AE1575">
        <v>0</v>
      </c>
      <c r="AF1575">
        <v>0</v>
      </c>
      <c r="AG1575">
        <v>254.7</v>
      </c>
      <c r="AH1575">
        <v>103</v>
      </c>
      <c r="AI1575">
        <v>43.3</v>
      </c>
      <c r="AJ1575">
        <v>0</v>
      </c>
      <c r="AK1575">
        <v>1</v>
      </c>
    </row>
    <row r="1576" spans="28:37" x14ac:dyDescent="0.25">
      <c r="AB1576" t="s">
        <v>59</v>
      </c>
      <c r="AC1576">
        <v>42</v>
      </c>
      <c r="AD1576" t="s">
        <v>13</v>
      </c>
      <c r="AE1576">
        <v>0</v>
      </c>
      <c r="AF1576">
        <v>0</v>
      </c>
      <c r="AG1576">
        <v>170.1</v>
      </c>
      <c r="AH1576">
        <v>113</v>
      </c>
      <c r="AI1576">
        <v>28.92</v>
      </c>
      <c r="AJ1576">
        <v>1</v>
      </c>
      <c r="AK1576">
        <v>0</v>
      </c>
    </row>
    <row r="1577" spans="28:37" x14ac:dyDescent="0.25">
      <c r="AB1577" t="s">
        <v>15</v>
      </c>
      <c r="AC1577">
        <v>44</v>
      </c>
      <c r="AD1577" t="s">
        <v>16</v>
      </c>
      <c r="AE1577">
        <v>0</v>
      </c>
      <c r="AF1577">
        <v>0</v>
      </c>
      <c r="AG1577">
        <v>195.1</v>
      </c>
      <c r="AH1577">
        <v>91</v>
      </c>
      <c r="AI1577">
        <v>33.17</v>
      </c>
      <c r="AJ1577">
        <v>0</v>
      </c>
      <c r="AK1577">
        <v>0</v>
      </c>
    </row>
    <row r="1578" spans="28:37" x14ac:dyDescent="0.25">
      <c r="AB1578" t="s">
        <v>41</v>
      </c>
      <c r="AC1578">
        <v>33</v>
      </c>
      <c r="AD1578" t="s">
        <v>13</v>
      </c>
      <c r="AE1578">
        <v>0</v>
      </c>
      <c r="AF1578">
        <v>0</v>
      </c>
      <c r="AG1578">
        <v>149.30000000000001</v>
      </c>
      <c r="AH1578">
        <v>83</v>
      </c>
      <c r="AI1578">
        <v>25.38</v>
      </c>
      <c r="AJ1578">
        <v>7</v>
      </c>
      <c r="AK1578">
        <v>1</v>
      </c>
    </row>
    <row r="1579" spans="28:37" x14ac:dyDescent="0.25">
      <c r="AB1579" t="s">
        <v>27</v>
      </c>
      <c r="AC1579">
        <v>36</v>
      </c>
      <c r="AD1579" t="s">
        <v>16</v>
      </c>
      <c r="AE1579">
        <v>0</v>
      </c>
      <c r="AF1579">
        <v>0</v>
      </c>
      <c r="AG1579">
        <v>81.900000000000006</v>
      </c>
      <c r="AH1579">
        <v>75</v>
      </c>
      <c r="AI1579">
        <v>13.92</v>
      </c>
      <c r="AJ1579">
        <v>2</v>
      </c>
      <c r="AK1579">
        <v>1</v>
      </c>
    </row>
    <row r="1580" spans="28:37" x14ac:dyDescent="0.25">
      <c r="AB1580" t="s">
        <v>34</v>
      </c>
      <c r="AC1580">
        <v>43</v>
      </c>
      <c r="AD1580" t="s">
        <v>13</v>
      </c>
      <c r="AE1580">
        <v>1</v>
      </c>
      <c r="AF1580">
        <v>25</v>
      </c>
      <c r="AG1580">
        <v>191.1</v>
      </c>
      <c r="AH1580">
        <v>109</v>
      </c>
      <c r="AI1580">
        <v>32.49</v>
      </c>
      <c r="AJ1580">
        <v>0</v>
      </c>
      <c r="AK1580">
        <v>0</v>
      </c>
    </row>
    <row r="1581" spans="28:37" x14ac:dyDescent="0.25">
      <c r="AB1581" t="s">
        <v>55</v>
      </c>
      <c r="AC1581">
        <v>28</v>
      </c>
      <c r="AD1581" t="s">
        <v>13</v>
      </c>
      <c r="AE1581">
        <v>0</v>
      </c>
      <c r="AF1581">
        <v>0</v>
      </c>
      <c r="AG1581">
        <v>239</v>
      </c>
      <c r="AH1581">
        <v>156</v>
      </c>
      <c r="AI1581">
        <v>40.630000000000003</v>
      </c>
      <c r="AJ1581">
        <v>1</v>
      </c>
      <c r="AK1581">
        <v>1</v>
      </c>
    </row>
    <row r="1582" spans="28:37" x14ac:dyDescent="0.25">
      <c r="AB1582" t="s">
        <v>30</v>
      </c>
      <c r="AC1582">
        <v>40</v>
      </c>
      <c r="AD1582" t="s">
        <v>11</v>
      </c>
      <c r="AE1582">
        <v>0</v>
      </c>
      <c r="AF1582">
        <v>0</v>
      </c>
      <c r="AG1582">
        <v>179.3</v>
      </c>
      <c r="AH1582">
        <v>97</v>
      </c>
      <c r="AI1582">
        <v>30.48</v>
      </c>
      <c r="AJ1582">
        <v>0</v>
      </c>
      <c r="AK1582">
        <v>0</v>
      </c>
    </row>
    <row r="1583" spans="28:37" x14ac:dyDescent="0.25">
      <c r="AB1583" t="s">
        <v>20</v>
      </c>
      <c r="AC1583">
        <v>40</v>
      </c>
      <c r="AD1583" t="s">
        <v>13</v>
      </c>
      <c r="AE1583">
        <v>0</v>
      </c>
      <c r="AF1583">
        <v>0</v>
      </c>
      <c r="AG1583">
        <v>185.3</v>
      </c>
      <c r="AH1583">
        <v>91</v>
      </c>
      <c r="AI1583">
        <v>31.5</v>
      </c>
      <c r="AJ1583">
        <v>0</v>
      </c>
      <c r="AK1583">
        <v>0</v>
      </c>
    </row>
    <row r="1584" spans="28:37" x14ac:dyDescent="0.25">
      <c r="AB1584" t="s">
        <v>24</v>
      </c>
      <c r="AC1584">
        <v>43</v>
      </c>
      <c r="AD1584" t="s">
        <v>16</v>
      </c>
      <c r="AE1584">
        <v>0</v>
      </c>
      <c r="AF1584">
        <v>0</v>
      </c>
      <c r="AG1584">
        <v>141.4</v>
      </c>
      <c r="AH1584">
        <v>80</v>
      </c>
      <c r="AI1584">
        <v>24.04</v>
      </c>
      <c r="AJ1584">
        <v>2</v>
      </c>
      <c r="AK1584">
        <v>0</v>
      </c>
    </row>
    <row r="1585" spans="28:37" x14ac:dyDescent="0.25">
      <c r="AB1585" t="s">
        <v>39</v>
      </c>
      <c r="AC1585">
        <v>48</v>
      </c>
      <c r="AD1585" t="s">
        <v>16</v>
      </c>
      <c r="AE1585">
        <v>1</v>
      </c>
      <c r="AF1585">
        <v>25</v>
      </c>
      <c r="AG1585">
        <v>248.6</v>
      </c>
      <c r="AH1585">
        <v>91</v>
      </c>
      <c r="AI1585">
        <v>42.26</v>
      </c>
      <c r="AJ1585">
        <v>1</v>
      </c>
      <c r="AK1585">
        <v>0</v>
      </c>
    </row>
    <row r="1586" spans="28:37" x14ac:dyDescent="0.25">
      <c r="AB1586" t="s">
        <v>19</v>
      </c>
      <c r="AC1586">
        <v>37</v>
      </c>
      <c r="AD1586" t="s">
        <v>16</v>
      </c>
      <c r="AE1586">
        <v>0</v>
      </c>
      <c r="AF1586">
        <v>0</v>
      </c>
      <c r="AG1586">
        <v>152.5</v>
      </c>
      <c r="AH1586">
        <v>131</v>
      </c>
      <c r="AI1586">
        <v>25.93</v>
      </c>
      <c r="AJ1586">
        <v>2</v>
      </c>
      <c r="AK1586">
        <v>0</v>
      </c>
    </row>
    <row r="1587" spans="28:37" x14ac:dyDescent="0.25">
      <c r="AB1587" t="s">
        <v>24</v>
      </c>
      <c r="AC1587">
        <v>46</v>
      </c>
      <c r="AD1587" t="s">
        <v>11</v>
      </c>
      <c r="AE1587">
        <v>0</v>
      </c>
      <c r="AF1587">
        <v>0</v>
      </c>
      <c r="AG1587">
        <v>145.6</v>
      </c>
      <c r="AH1587">
        <v>102</v>
      </c>
      <c r="AI1587">
        <v>24.75</v>
      </c>
      <c r="AJ1587">
        <v>1</v>
      </c>
      <c r="AK1587">
        <v>0</v>
      </c>
    </row>
    <row r="1588" spans="28:37" x14ac:dyDescent="0.25">
      <c r="AB1588" t="s">
        <v>14</v>
      </c>
      <c r="AC1588">
        <v>38</v>
      </c>
      <c r="AD1588" t="s">
        <v>11</v>
      </c>
      <c r="AE1588">
        <v>0</v>
      </c>
      <c r="AF1588">
        <v>0</v>
      </c>
      <c r="AG1588">
        <v>164.2</v>
      </c>
      <c r="AH1588">
        <v>116</v>
      </c>
      <c r="AI1588">
        <v>27.91</v>
      </c>
      <c r="AJ1588">
        <v>1</v>
      </c>
      <c r="AK1588">
        <v>0</v>
      </c>
    </row>
    <row r="1589" spans="28:37" x14ac:dyDescent="0.25">
      <c r="AB1589" t="s">
        <v>46</v>
      </c>
      <c r="AC1589">
        <v>45</v>
      </c>
      <c r="AD1589" t="s">
        <v>13</v>
      </c>
      <c r="AE1589">
        <v>0</v>
      </c>
      <c r="AF1589">
        <v>0</v>
      </c>
      <c r="AG1589">
        <v>221</v>
      </c>
      <c r="AH1589">
        <v>115</v>
      </c>
      <c r="AI1589">
        <v>37.57</v>
      </c>
      <c r="AJ1589">
        <v>1</v>
      </c>
      <c r="AK1589">
        <v>0</v>
      </c>
    </row>
    <row r="1590" spans="28:37" x14ac:dyDescent="0.25">
      <c r="AB1590" t="s">
        <v>62</v>
      </c>
      <c r="AC1590">
        <v>27</v>
      </c>
      <c r="AD1590" t="s">
        <v>11</v>
      </c>
      <c r="AE1590">
        <v>0</v>
      </c>
      <c r="AF1590">
        <v>0</v>
      </c>
      <c r="AG1590">
        <v>162.30000000000001</v>
      </c>
      <c r="AH1590">
        <v>99</v>
      </c>
      <c r="AI1590">
        <v>27.59</v>
      </c>
      <c r="AJ1590">
        <v>4</v>
      </c>
      <c r="AK1590">
        <v>1</v>
      </c>
    </row>
    <row r="1591" spans="28:37" x14ac:dyDescent="0.25">
      <c r="AB1591" t="s">
        <v>57</v>
      </c>
      <c r="AC1591">
        <v>23</v>
      </c>
      <c r="AD1591" t="s">
        <v>11</v>
      </c>
      <c r="AE1591">
        <v>0</v>
      </c>
      <c r="AF1591">
        <v>0</v>
      </c>
      <c r="AG1591">
        <v>272.7</v>
      </c>
      <c r="AH1591">
        <v>97</v>
      </c>
      <c r="AI1591">
        <v>46.36</v>
      </c>
      <c r="AJ1591">
        <v>0</v>
      </c>
      <c r="AK1591">
        <v>1</v>
      </c>
    </row>
    <row r="1592" spans="28:37" x14ac:dyDescent="0.25">
      <c r="AB1592" t="s">
        <v>33</v>
      </c>
      <c r="AC1592">
        <v>45</v>
      </c>
      <c r="AD1592" t="s">
        <v>13</v>
      </c>
      <c r="AE1592">
        <v>1</v>
      </c>
      <c r="AF1592">
        <v>33</v>
      </c>
      <c r="AG1592">
        <v>200.3</v>
      </c>
      <c r="AH1592">
        <v>75</v>
      </c>
      <c r="AI1592">
        <v>34.049999999999997</v>
      </c>
      <c r="AJ1592">
        <v>2</v>
      </c>
      <c r="AK1592">
        <v>0</v>
      </c>
    </row>
    <row r="1593" spans="28:37" x14ac:dyDescent="0.25">
      <c r="AB1593" t="s">
        <v>31</v>
      </c>
      <c r="AC1593">
        <v>35</v>
      </c>
      <c r="AD1593" t="s">
        <v>16</v>
      </c>
      <c r="AE1593">
        <v>1</v>
      </c>
      <c r="AF1593">
        <v>28</v>
      </c>
      <c r="AG1593">
        <v>157.1</v>
      </c>
      <c r="AH1593">
        <v>77</v>
      </c>
      <c r="AI1593">
        <v>26.71</v>
      </c>
      <c r="AJ1593">
        <v>1</v>
      </c>
      <c r="AK1593">
        <v>0</v>
      </c>
    </row>
    <row r="1594" spans="28:37" x14ac:dyDescent="0.25">
      <c r="AB1594" t="s">
        <v>35</v>
      </c>
      <c r="AC1594">
        <v>38</v>
      </c>
      <c r="AD1594" t="s">
        <v>16</v>
      </c>
      <c r="AE1594">
        <v>1</v>
      </c>
      <c r="AF1594">
        <v>12</v>
      </c>
      <c r="AG1594">
        <v>135.80000000000001</v>
      </c>
      <c r="AH1594">
        <v>60</v>
      </c>
      <c r="AI1594">
        <v>23.09</v>
      </c>
      <c r="AJ1594">
        <v>2</v>
      </c>
      <c r="AK1594">
        <v>0</v>
      </c>
    </row>
    <row r="1595" spans="28:37" x14ac:dyDescent="0.25">
      <c r="AB1595" t="s">
        <v>45</v>
      </c>
      <c r="AC1595">
        <v>37</v>
      </c>
      <c r="AD1595" t="s">
        <v>13</v>
      </c>
      <c r="AE1595">
        <v>0</v>
      </c>
      <c r="AF1595">
        <v>0</v>
      </c>
      <c r="AG1595">
        <v>236.7</v>
      </c>
      <c r="AH1595">
        <v>110</v>
      </c>
      <c r="AI1595">
        <v>40.24</v>
      </c>
      <c r="AJ1595">
        <v>1</v>
      </c>
      <c r="AK1595">
        <v>0</v>
      </c>
    </row>
    <row r="1596" spans="28:37" x14ac:dyDescent="0.25">
      <c r="AB1596" t="s">
        <v>25</v>
      </c>
      <c r="AC1596">
        <v>48</v>
      </c>
      <c r="AD1596" t="s">
        <v>16</v>
      </c>
      <c r="AE1596">
        <v>0</v>
      </c>
      <c r="AF1596">
        <v>0</v>
      </c>
      <c r="AG1596">
        <v>111.4</v>
      </c>
      <c r="AH1596">
        <v>133</v>
      </c>
      <c r="AI1596">
        <v>18.940000000000001</v>
      </c>
      <c r="AJ1596">
        <v>3</v>
      </c>
      <c r="AK1596">
        <v>0</v>
      </c>
    </row>
    <row r="1597" spans="28:37" x14ac:dyDescent="0.25">
      <c r="AB1597" t="s">
        <v>14</v>
      </c>
      <c r="AC1597">
        <v>34</v>
      </c>
      <c r="AD1597" t="s">
        <v>16</v>
      </c>
      <c r="AE1597">
        <v>1</v>
      </c>
      <c r="AF1597">
        <v>28</v>
      </c>
      <c r="AG1597">
        <v>156.1</v>
      </c>
      <c r="AH1597">
        <v>89</v>
      </c>
      <c r="AI1597">
        <v>26.54</v>
      </c>
      <c r="AJ1597">
        <v>0</v>
      </c>
      <c r="AK1597">
        <v>1</v>
      </c>
    </row>
    <row r="1598" spans="28:37" x14ac:dyDescent="0.25">
      <c r="AB1598" t="s">
        <v>47</v>
      </c>
      <c r="AC1598">
        <v>49</v>
      </c>
      <c r="AD1598" t="s">
        <v>13</v>
      </c>
      <c r="AE1598">
        <v>0</v>
      </c>
      <c r="AF1598">
        <v>0</v>
      </c>
      <c r="AG1598">
        <v>191.1</v>
      </c>
      <c r="AH1598">
        <v>93</v>
      </c>
      <c r="AI1598">
        <v>32.49</v>
      </c>
      <c r="AJ1598">
        <v>2</v>
      </c>
      <c r="AK1598">
        <v>0</v>
      </c>
    </row>
    <row r="1599" spans="28:37" x14ac:dyDescent="0.25">
      <c r="AB1599" t="s">
        <v>45</v>
      </c>
      <c r="AC1599">
        <v>25</v>
      </c>
      <c r="AD1599" t="s">
        <v>11</v>
      </c>
      <c r="AE1599">
        <v>0</v>
      </c>
      <c r="AF1599">
        <v>0</v>
      </c>
      <c r="AG1599">
        <v>153</v>
      </c>
      <c r="AH1599">
        <v>123</v>
      </c>
      <c r="AI1599">
        <v>26.01</v>
      </c>
      <c r="AJ1599">
        <v>1</v>
      </c>
      <c r="AK1599">
        <v>1</v>
      </c>
    </row>
    <row r="1600" spans="28:37" x14ac:dyDescent="0.25">
      <c r="AB1600" t="s">
        <v>10</v>
      </c>
      <c r="AC1600">
        <v>42</v>
      </c>
      <c r="AD1600" t="s">
        <v>11</v>
      </c>
      <c r="AE1600">
        <v>0</v>
      </c>
      <c r="AF1600">
        <v>0</v>
      </c>
      <c r="AG1600">
        <v>218.8</v>
      </c>
      <c r="AH1600">
        <v>123</v>
      </c>
      <c r="AI1600">
        <v>37.200000000000003</v>
      </c>
      <c r="AJ1600">
        <v>4</v>
      </c>
      <c r="AK1600">
        <v>0</v>
      </c>
    </row>
    <row r="1601" spans="28:37" x14ac:dyDescent="0.25">
      <c r="AB1601" t="s">
        <v>26</v>
      </c>
      <c r="AC1601">
        <v>34</v>
      </c>
      <c r="AD1601" t="s">
        <v>11</v>
      </c>
      <c r="AE1601">
        <v>0</v>
      </c>
      <c r="AF1601">
        <v>0</v>
      </c>
      <c r="AG1601">
        <v>205.4</v>
      </c>
      <c r="AH1601">
        <v>101</v>
      </c>
      <c r="AI1601">
        <v>34.92</v>
      </c>
      <c r="AJ1601">
        <v>3</v>
      </c>
      <c r="AK1601">
        <v>0</v>
      </c>
    </row>
    <row r="1602" spans="28:37" x14ac:dyDescent="0.25">
      <c r="AB1602" t="s">
        <v>39</v>
      </c>
      <c r="AC1602">
        <v>26</v>
      </c>
      <c r="AD1602" t="s">
        <v>11</v>
      </c>
      <c r="AE1602">
        <v>0</v>
      </c>
      <c r="AF1602">
        <v>0</v>
      </c>
      <c r="AG1602">
        <v>225.2</v>
      </c>
      <c r="AH1602">
        <v>111</v>
      </c>
      <c r="AI1602">
        <v>38.28</v>
      </c>
      <c r="AJ1602">
        <v>0</v>
      </c>
      <c r="AK1602">
        <v>1</v>
      </c>
    </row>
    <row r="1603" spans="28:37" x14ac:dyDescent="0.25">
      <c r="AB1603" t="s">
        <v>20</v>
      </c>
      <c r="AC1603">
        <v>28</v>
      </c>
      <c r="AD1603" t="s">
        <v>16</v>
      </c>
      <c r="AE1603">
        <v>0</v>
      </c>
      <c r="AF1603">
        <v>0</v>
      </c>
      <c r="AG1603">
        <v>249.9</v>
      </c>
      <c r="AH1603">
        <v>127</v>
      </c>
      <c r="AI1603">
        <v>42.48</v>
      </c>
      <c r="AJ1603">
        <v>2</v>
      </c>
      <c r="AK1603">
        <v>1</v>
      </c>
    </row>
    <row r="1604" spans="28:37" x14ac:dyDescent="0.25">
      <c r="AB1604" t="s">
        <v>49</v>
      </c>
      <c r="AC1604">
        <v>40</v>
      </c>
      <c r="AD1604" t="s">
        <v>13</v>
      </c>
      <c r="AE1604">
        <v>0</v>
      </c>
      <c r="AF1604">
        <v>0</v>
      </c>
      <c r="AG1604">
        <v>131.6</v>
      </c>
      <c r="AH1604">
        <v>89</v>
      </c>
      <c r="AI1604">
        <v>22.37</v>
      </c>
      <c r="AJ1604">
        <v>3</v>
      </c>
      <c r="AK1604">
        <v>0</v>
      </c>
    </row>
    <row r="1605" spans="28:37" x14ac:dyDescent="0.25">
      <c r="AB1605" t="s">
        <v>33</v>
      </c>
      <c r="AC1605">
        <v>38</v>
      </c>
      <c r="AD1605" t="s">
        <v>13</v>
      </c>
      <c r="AE1605">
        <v>1</v>
      </c>
      <c r="AF1605">
        <v>21</v>
      </c>
      <c r="AG1605">
        <v>197.9</v>
      </c>
      <c r="AH1605">
        <v>99</v>
      </c>
      <c r="AI1605">
        <v>33.64</v>
      </c>
      <c r="AJ1605">
        <v>0</v>
      </c>
      <c r="AK1605">
        <v>0</v>
      </c>
    </row>
    <row r="1606" spans="28:37" x14ac:dyDescent="0.25">
      <c r="AB1606" t="s">
        <v>53</v>
      </c>
      <c r="AC1606">
        <v>44</v>
      </c>
      <c r="AD1606" t="s">
        <v>11</v>
      </c>
      <c r="AE1606">
        <v>0</v>
      </c>
      <c r="AF1606">
        <v>0</v>
      </c>
      <c r="AG1606">
        <v>166.5</v>
      </c>
      <c r="AH1606">
        <v>129</v>
      </c>
      <c r="AI1606">
        <v>28.31</v>
      </c>
      <c r="AJ1606">
        <v>1</v>
      </c>
      <c r="AK1606">
        <v>0</v>
      </c>
    </row>
    <row r="1607" spans="28:37" x14ac:dyDescent="0.25">
      <c r="AB1607" t="s">
        <v>10</v>
      </c>
      <c r="AC1607">
        <v>47</v>
      </c>
      <c r="AD1607" t="s">
        <v>11</v>
      </c>
      <c r="AE1607">
        <v>1</v>
      </c>
      <c r="AF1607">
        <v>29</v>
      </c>
      <c r="AG1607">
        <v>225.4</v>
      </c>
      <c r="AH1607">
        <v>79</v>
      </c>
      <c r="AI1607">
        <v>38.32</v>
      </c>
      <c r="AJ1607">
        <v>1</v>
      </c>
      <c r="AK1607">
        <v>0</v>
      </c>
    </row>
    <row r="1608" spans="28:37" x14ac:dyDescent="0.25">
      <c r="AB1608" t="s">
        <v>52</v>
      </c>
      <c r="AC1608">
        <v>30</v>
      </c>
      <c r="AD1608" t="s">
        <v>11</v>
      </c>
      <c r="AE1608">
        <v>0</v>
      </c>
      <c r="AF1608">
        <v>0</v>
      </c>
      <c r="AG1608">
        <v>275.8</v>
      </c>
      <c r="AH1608">
        <v>103</v>
      </c>
      <c r="AI1608">
        <v>46.89</v>
      </c>
      <c r="AJ1608">
        <v>2</v>
      </c>
      <c r="AK1608">
        <v>1</v>
      </c>
    </row>
    <row r="1609" spans="28:37" x14ac:dyDescent="0.25">
      <c r="AB1609" t="s">
        <v>30</v>
      </c>
      <c r="AC1609">
        <v>44</v>
      </c>
      <c r="AD1609" t="s">
        <v>11</v>
      </c>
      <c r="AE1609">
        <v>1</v>
      </c>
      <c r="AF1609">
        <v>40</v>
      </c>
      <c r="AG1609">
        <v>142.9</v>
      </c>
      <c r="AH1609">
        <v>105</v>
      </c>
      <c r="AI1609">
        <v>24.29</v>
      </c>
      <c r="AJ1609">
        <v>1</v>
      </c>
      <c r="AK1609">
        <v>0</v>
      </c>
    </row>
    <row r="1610" spans="28:37" x14ac:dyDescent="0.25">
      <c r="AB1610" t="s">
        <v>52</v>
      </c>
      <c r="AC1610">
        <v>44</v>
      </c>
      <c r="AD1610" t="s">
        <v>16</v>
      </c>
      <c r="AE1610">
        <v>0</v>
      </c>
      <c r="AF1610">
        <v>0</v>
      </c>
      <c r="AG1610">
        <v>207.2</v>
      </c>
      <c r="AH1610">
        <v>113</v>
      </c>
      <c r="AI1610">
        <v>35.22</v>
      </c>
      <c r="AJ1610">
        <v>1</v>
      </c>
      <c r="AK1610">
        <v>0</v>
      </c>
    </row>
    <row r="1611" spans="28:37" x14ac:dyDescent="0.25">
      <c r="AB1611" t="s">
        <v>17</v>
      </c>
      <c r="AC1611">
        <v>43</v>
      </c>
      <c r="AD1611" t="s">
        <v>13</v>
      </c>
      <c r="AE1611">
        <v>0</v>
      </c>
      <c r="AF1611">
        <v>0</v>
      </c>
      <c r="AG1611">
        <v>206.2</v>
      </c>
      <c r="AH1611">
        <v>100</v>
      </c>
      <c r="AI1611">
        <v>35.049999999999997</v>
      </c>
      <c r="AJ1611">
        <v>1</v>
      </c>
      <c r="AK1611">
        <v>0</v>
      </c>
    </row>
    <row r="1612" spans="28:37" x14ac:dyDescent="0.25">
      <c r="AB1612" t="s">
        <v>56</v>
      </c>
      <c r="AC1612">
        <v>33</v>
      </c>
      <c r="AD1612" t="s">
        <v>11</v>
      </c>
      <c r="AE1612">
        <v>0</v>
      </c>
      <c r="AF1612">
        <v>0</v>
      </c>
      <c r="AG1612">
        <v>210.3</v>
      </c>
      <c r="AH1612">
        <v>66</v>
      </c>
      <c r="AI1612">
        <v>35.75</v>
      </c>
      <c r="AJ1612">
        <v>1</v>
      </c>
      <c r="AK1612">
        <v>0</v>
      </c>
    </row>
    <row r="1613" spans="28:37" x14ac:dyDescent="0.25">
      <c r="AB1613" t="s">
        <v>12</v>
      </c>
      <c r="AC1613">
        <v>30</v>
      </c>
      <c r="AD1613" t="s">
        <v>16</v>
      </c>
      <c r="AE1613">
        <v>1</v>
      </c>
      <c r="AF1613">
        <v>38</v>
      </c>
      <c r="AG1613">
        <v>225.7</v>
      </c>
      <c r="AH1613">
        <v>117</v>
      </c>
      <c r="AI1613">
        <v>38.369999999999997</v>
      </c>
      <c r="AJ1613">
        <v>1</v>
      </c>
      <c r="AK1613">
        <v>1</v>
      </c>
    </row>
    <row r="1614" spans="28:37" x14ac:dyDescent="0.25">
      <c r="AB1614" t="s">
        <v>47</v>
      </c>
      <c r="AC1614">
        <v>35</v>
      </c>
      <c r="AD1614" t="s">
        <v>13</v>
      </c>
      <c r="AE1614">
        <v>1</v>
      </c>
      <c r="AF1614">
        <v>33</v>
      </c>
      <c r="AG1614">
        <v>167.8</v>
      </c>
      <c r="AH1614">
        <v>91</v>
      </c>
      <c r="AI1614">
        <v>28.53</v>
      </c>
      <c r="AJ1614">
        <v>4</v>
      </c>
      <c r="AK1614">
        <v>1</v>
      </c>
    </row>
    <row r="1615" spans="28:37" x14ac:dyDescent="0.25">
      <c r="AB1615" t="s">
        <v>24</v>
      </c>
      <c r="AC1615">
        <v>42</v>
      </c>
      <c r="AD1615" t="s">
        <v>11</v>
      </c>
      <c r="AE1615">
        <v>0</v>
      </c>
      <c r="AF1615">
        <v>0</v>
      </c>
      <c r="AG1615">
        <v>197.7</v>
      </c>
      <c r="AH1615">
        <v>118</v>
      </c>
      <c r="AI1615">
        <v>33.61</v>
      </c>
      <c r="AJ1615">
        <v>2</v>
      </c>
      <c r="AK1615">
        <v>0</v>
      </c>
    </row>
    <row r="1616" spans="28:37" x14ac:dyDescent="0.25">
      <c r="AB1616" t="s">
        <v>51</v>
      </c>
      <c r="AC1616">
        <v>36</v>
      </c>
      <c r="AD1616" t="s">
        <v>11</v>
      </c>
      <c r="AE1616">
        <v>1</v>
      </c>
      <c r="AF1616">
        <v>39</v>
      </c>
      <c r="AG1616">
        <v>169.8</v>
      </c>
      <c r="AH1616">
        <v>105</v>
      </c>
      <c r="AI1616">
        <v>28.87</v>
      </c>
      <c r="AJ1616">
        <v>1</v>
      </c>
      <c r="AK1616">
        <v>0</v>
      </c>
    </row>
    <row r="1617" spans="28:37" x14ac:dyDescent="0.25">
      <c r="AB1617" t="s">
        <v>57</v>
      </c>
      <c r="AC1617">
        <v>38</v>
      </c>
      <c r="AD1617" t="s">
        <v>13</v>
      </c>
      <c r="AE1617">
        <v>1</v>
      </c>
      <c r="AF1617">
        <v>28</v>
      </c>
      <c r="AG1617">
        <v>190.6</v>
      </c>
      <c r="AH1617">
        <v>104</v>
      </c>
      <c r="AI1617">
        <v>32.4</v>
      </c>
      <c r="AJ1617">
        <v>2</v>
      </c>
      <c r="AK1617">
        <v>0</v>
      </c>
    </row>
    <row r="1618" spans="28:37" x14ac:dyDescent="0.25">
      <c r="AB1618" t="s">
        <v>15</v>
      </c>
      <c r="AC1618">
        <v>39</v>
      </c>
      <c r="AD1618" t="s">
        <v>13</v>
      </c>
      <c r="AE1618">
        <v>1</v>
      </c>
      <c r="AF1618">
        <v>45</v>
      </c>
      <c r="AG1618">
        <v>80.3</v>
      </c>
      <c r="AH1618">
        <v>140</v>
      </c>
      <c r="AI1618">
        <v>13.65</v>
      </c>
      <c r="AJ1618">
        <v>2</v>
      </c>
      <c r="AK1618">
        <v>0</v>
      </c>
    </row>
    <row r="1619" spans="28:37" x14ac:dyDescent="0.25">
      <c r="AB1619" t="s">
        <v>52</v>
      </c>
      <c r="AC1619">
        <v>41</v>
      </c>
      <c r="AD1619" t="s">
        <v>11</v>
      </c>
      <c r="AE1619">
        <v>1</v>
      </c>
      <c r="AF1619">
        <v>36</v>
      </c>
      <c r="AG1619">
        <v>231.7</v>
      </c>
      <c r="AH1619">
        <v>110</v>
      </c>
      <c r="AI1619">
        <v>39.39</v>
      </c>
      <c r="AJ1619">
        <v>0</v>
      </c>
      <c r="AK1619">
        <v>0</v>
      </c>
    </row>
    <row r="1620" spans="28:37" x14ac:dyDescent="0.25">
      <c r="AB1620" t="s">
        <v>49</v>
      </c>
      <c r="AC1620">
        <v>39</v>
      </c>
      <c r="AD1620" t="s">
        <v>11</v>
      </c>
      <c r="AE1620">
        <v>0</v>
      </c>
      <c r="AF1620">
        <v>0</v>
      </c>
      <c r="AG1620">
        <v>69.099999999999994</v>
      </c>
      <c r="AH1620">
        <v>114</v>
      </c>
      <c r="AI1620">
        <v>11.75</v>
      </c>
      <c r="AJ1620">
        <v>0</v>
      </c>
      <c r="AK1620">
        <v>0</v>
      </c>
    </row>
    <row r="1621" spans="28:37" x14ac:dyDescent="0.25">
      <c r="AB1621" t="s">
        <v>29</v>
      </c>
      <c r="AC1621">
        <v>42</v>
      </c>
      <c r="AD1621" t="s">
        <v>13</v>
      </c>
      <c r="AE1621">
        <v>0</v>
      </c>
      <c r="AF1621">
        <v>0</v>
      </c>
      <c r="AG1621">
        <v>188.8</v>
      </c>
      <c r="AH1621">
        <v>60</v>
      </c>
      <c r="AI1621">
        <v>32.1</v>
      </c>
      <c r="AJ1621">
        <v>4</v>
      </c>
      <c r="AK1621">
        <v>0</v>
      </c>
    </row>
    <row r="1622" spans="28:37" x14ac:dyDescent="0.25">
      <c r="AB1622" t="s">
        <v>34</v>
      </c>
      <c r="AC1622">
        <v>32</v>
      </c>
      <c r="AD1622" t="s">
        <v>13</v>
      </c>
      <c r="AE1622">
        <v>0</v>
      </c>
      <c r="AF1622">
        <v>0</v>
      </c>
      <c r="AG1622">
        <v>150.6</v>
      </c>
      <c r="AH1622">
        <v>125</v>
      </c>
      <c r="AI1622">
        <v>25.6</v>
      </c>
      <c r="AJ1622">
        <v>8</v>
      </c>
      <c r="AK1622">
        <v>1</v>
      </c>
    </row>
    <row r="1623" spans="28:37" x14ac:dyDescent="0.25">
      <c r="AB1623" t="s">
        <v>43</v>
      </c>
      <c r="AC1623">
        <v>47</v>
      </c>
      <c r="AD1623" t="s">
        <v>13</v>
      </c>
      <c r="AE1623">
        <v>1</v>
      </c>
      <c r="AF1623">
        <v>25</v>
      </c>
      <c r="AG1623">
        <v>163.69999999999999</v>
      </c>
      <c r="AH1623">
        <v>78</v>
      </c>
      <c r="AI1623">
        <v>27.83</v>
      </c>
      <c r="AJ1623">
        <v>3</v>
      </c>
      <c r="AK1623">
        <v>0</v>
      </c>
    </row>
    <row r="1624" spans="28:37" x14ac:dyDescent="0.25">
      <c r="AB1624" t="s">
        <v>19</v>
      </c>
      <c r="AC1624">
        <v>39</v>
      </c>
      <c r="AD1624" t="s">
        <v>11</v>
      </c>
      <c r="AE1624">
        <v>0</v>
      </c>
      <c r="AF1624">
        <v>0</v>
      </c>
      <c r="AG1624">
        <v>211.7</v>
      </c>
      <c r="AH1624">
        <v>100</v>
      </c>
      <c r="AI1624">
        <v>35.99</v>
      </c>
      <c r="AJ1624">
        <v>1</v>
      </c>
      <c r="AK1624">
        <v>0</v>
      </c>
    </row>
    <row r="1625" spans="28:37" x14ac:dyDescent="0.25">
      <c r="AB1625" t="s">
        <v>12</v>
      </c>
      <c r="AC1625">
        <v>40</v>
      </c>
      <c r="AD1625" t="s">
        <v>11</v>
      </c>
      <c r="AE1625">
        <v>0</v>
      </c>
      <c r="AF1625">
        <v>0</v>
      </c>
      <c r="AG1625">
        <v>175.5</v>
      </c>
      <c r="AH1625">
        <v>103</v>
      </c>
      <c r="AI1625">
        <v>29.84</v>
      </c>
      <c r="AJ1625">
        <v>1</v>
      </c>
      <c r="AK1625">
        <v>0</v>
      </c>
    </row>
    <row r="1626" spans="28:37" x14ac:dyDescent="0.25">
      <c r="AB1626" t="s">
        <v>49</v>
      </c>
      <c r="AC1626">
        <v>40</v>
      </c>
      <c r="AD1626" t="s">
        <v>16</v>
      </c>
      <c r="AE1626">
        <v>0</v>
      </c>
      <c r="AF1626">
        <v>0</v>
      </c>
      <c r="AG1626">
        <v>150.1</v>
      </c>
      <c r="AH1626">
        <v>120</v>
      </c>
      <c r="AI1626">
        <v>25.52</v>
      </c>
      <c r="AJ1626">
        <v>2</v>
      </c>
      <c r="AK1626">
        <v>0</v>
      </c>
    </row>
    <row r="1627" spans="28:37" x14ac:dyDescent="0.25">
      <c r="AB1627" t="s">
        <v>63</v>
      </c>
      <c r="AC1627">
        <v>38</v>
      </c>
      <c r="AD1627" t="s">
        <v>13</v>
      </c>
      <c r="AE1627">
        <v>0</v>
      </c>
      <c r="AF1627">
        <v>0</v>
      </c>
      <c r="AG1627">
        <v>189.5</v>
      </c>
      <c r="AH1627">
        <v>99</v>
      </c>
      <c r="AI1627">
        <v>32.22</v>
      </c>
      <c r="AJ1627">
        <v>1</v>
      </c>
      <c r="AK1627">
        <v>0</v>
      </c>
    </row>
    <row r="1628" spans="28:37" x14ac:dyDescent="0.25">
      <c r="AB1628" t="s">
        <v>47</v>
      </c>
      <c r="AC1628">
        <v>27</v>
      </c>
      <c r="AD1628" t="s">
        <v>13</v>
      </c>
      <c r="AE1628">
        <v>0</v>
      </c>
      <c r="AF1628">
        <v>0</v>
      </c>
      <c r="AG1628">
        <v>70.8</v>
      </c>
      <c r="AH1628">
        <v>94</v>
      </c>
      <c r="AI1628">
        <v>12.04</v>
      </c>
      <c r="AJ1628">
        <v>6</v>
      </c>
      <c r="AK1628">
        <v>1</v>
      </c>
    </row>
    <row r="1629" spans="28:37" x14ac:dyDescent="0.25">
      <c r="AB1629" t="s">
        <v>42</v>
      </c>
      <c r="AC1629">
        <v>39</v>
      </c>
      <c r="AD1629" t="s">
        <v>11</v>
      </c>
      <c r="AE1629">
        <v>0</v>
      </c>
      <c r="AF1629">
        <v>0</v>
      </c>
      <c r="AG1629">
        <v>101.7</v>
      </c>
      <c r="AH1629">
        <v>105</v>
      </c>
      <c r="AI1629">
        <v>17.29</v>
      </c>
      <c r="AJ1629">
        <v>3</v>
      </c>
      <c r="AK1629">
        <v>0</v>
      </c>
    </row>
    <row r="1630" spans="28:37" x14ac:dyDescent="0.25">
      <c r="AB1630" t="s">
        <v>36</v>
      </c>
      <c r="AC1630">
        <v>43</v>
      </c>
      <c r="AD1630" t="s">
        <v>11</v>
      </c>
      <c r="AE1630">
        <v>0</v>
      </c>
      <c r="AF1630">
        <v>0</v>
      </c>
      <c r="AG1630">
        <v>258.39999999999998</v>
      </c>
      <c r="AH1630">
        <v>132</v>
      </c>
      <c r="AI1630">
        <v>43.93</v>
      </c>
      <c r="AJ1630">
        <v>4</v>
      </c>
      <c r="AK1630">
        <v>0</v>
      </c>
    </row>
    <row r="1631" spans="28:37" x14ac:dyDescent="0.25">
      <c r="AB1631" t="s">
        <v>33</v>
      </c>
      <c r="AC1631">
        <v>34</v>
      </c>
      <c r="AD1631" t="s">
        <v>13</v>
      </c>
      <c r="AE1631">
        <v>0</v>
      </c>
      <c r="AF1631">
        <v>0</v>
      </c>
      <c r="AG1631">
        <v>242.4</v>
      </c>
      <c r="AH1631">
        <v>126</v>
      </c>
      <c r="AI1631">
        <v>41.21</v>
      </c>
      <c r="AJ1631">
        <v>1</v>
      </c>
      <c r="AK1631">
        <v>0</v>
      </c>
    </row>
    <row r="1632" spans="28:37" x14ac:dyDescent="0.25">
      <c r="AB1632" t="s">
        <v>54</v>
      </c>
      <c r="AC1632">
        <v>37</v>
      </c>
      <c r="AD1632" t="s">
        <v>13</v>
      </c>
      <c r="AE1632">
        <v>0</v>
      </c>
      <c r="AF1632">
        <v>0</v>
      </c>
      <c r="AG1632">
        <v>154.1</v>
      </c>
      <c r="AH1632">
        <v>104</v>
      </c>
      <c r="AI1632">
        <v>26.2</v>
      </c>
      <c r="AJ1632">
        <v>2</v>
      </c>
      <c r="AK1632">
        <v>0</v>
      </c>
    </row>
    <row r="1633" spans="28:37" x14ac:dyDescent="0.25">
      <c r="AB1633" t="s">
        <v>14</v>
      </c>
      <c r="AC1633">
        <v>34</v>
      </c>
      <c r="AD1633" t="s">
        <v>16</v>
      </c>
      <c r="AE1633">
        <v>0</v>
      </c>
      <c r="AF1633">
        <v>0</v>
      </c>
      <c r="AG1633">
        <v>188</v>
      </c>
      <c r="AH1633">
        <v>127</v>
      </c>
      <c r="AI1633">
        <v>31.96</v>
      </c>
      <c r="AJ1633">
        <v>3</v>
      </c>
      <c r="AK1633">
        <v>0</v>
      </c>
    </row>
    <row r="1634" spans="28:37" x14ac:dyDescent="0.25">
      <c r="AB1634" t="s">
        <v>59</v>
      </c>
      <c r="AC1634">
        <v>46</v>
      </c>
      <c r="AD1634" t="s">
        <v>16</v>
      </c>
      <c r="AE1634">
        <v>0</v>
      </c>
      <c r="AF1634">
        <v>0</v>
      </c>
      <c r="AG1634">
        <v>103.1</v>
      </c>
      <c r="AH1634">
        <v>70</v>
      </c>
      <c r="AI1634">
        <v>17.53</v>
      </c>
      <c r="AJ1634">
        <v>1</v>
      </c>
      <c r="AK1634">
        <v>0</v>
      </c>
    </row>
    <row r="1635" spans="28:37" x14ac:dyDescent="0.25">
      <c r="AB1635" t="s">
        <v>32</v>
      </c>
      <c r="AC1635">
        <v>44</v>
      </c>
      <c r="AD1635" t="s">
        <v>11</v>
      </c>
      <c r="AE1635">
        <v>0</v>
      </c>
      <c r="AF1635">
        <v>0</v>
      </c>
      <c r="AG1635">
        <v>175.4</v>
      </c>
      <c r="AH1635">
        <v>130</v>
      </c>
      <c r="AI1635">
        <v>29.82</v>
      </c>
      <c r="AJ1635">
        <v>0</v>
      </c>
      <c r="AK1635">
        <v>0</v>
      </c>
    </row>
    <row r="1636" spans="28:37" x14ac:dyDescent="0.25">
      <c r="AB1636" t="s">
        <v>24</v>
      </c>
      <c r="AC1636">
        <v>37</v>
      </c>
      <c r="AD1636" t="s">
        <v>11</v>
      </c>
      <c r="AE1636">
        <v>0</v>
      </c>
      <c r="AF1636">
        <v>0</v>
      </c>
      <c r="AG1636">
        <v>145.4</v>
      </c>
      <c r="AH1636">
        <v>93</v>
      </c>
      <c r="AI1636">
        <v>24.72</v>
      </c>
      <c r="AJ1636">
        <v>1</v>
      </c>
      <c r="AK1636">
        <v>0</v>
      </c>
    </row>
    <row r="1637" spans="28:37" x14ac:dyDescent="0.25">
      <c r="AB1637" t="s">
        <v>42</v>
      </c>
      <c r="AC1637">
        <v>41</v>
      </c>
      <c r="AD1637" t="s">
        <v>16</v>
      </c>
      <c r="AE1637">
        <v>0</v>
      </c>
      <c r="AF1637">
        <v>0</v>
      </c>
      <c r="AG1637">
        <v>250.6</v>
      </c>
      <c r="AH1637">
        <v>85</v>
      </c>
      <c r="AI1637">
        <v>42.6</v>
      </c>
      <c r="AJ1637">
        <v>1</v>
      </c>
      <c r="AK1637">
        <v>0</v>
      </c>
    </row>
    <row r="1638" spans="28:37" x14ac:dyDescent="0.25">
      <c r="AB1638" t="s">
        <v>21</v>
      </c>
      <c r="AC1638">
        <v>41</v>
      </c>
      <c r="AD1638" t="s">
        <v>11</v>
      </c>
      <c r="AE1638">
        <v>0</v>
      </c>
      <c r="AF1638">
        <v>0</v>
      </c>
      <c r="AG1638">
        <v>161.5</v>
      </c>
      <c r="AH1638">
        <v>123</v>
      </c>
      <c r="AI1638">
        <v>27.46</v>
      </c>
      <c r="AJ1638">
        <v>1</v>
      </c>
      <c r="AK1638">
        <v>0</v>
      </c>
    </row>
    <row r="1639" spans="28:37" x14ac:dyDescent="0.25">
      <c r="AB1639" t="s">
        <v>61</v>
      </c>
      <c r="AC1639">
        <v>30</v>
      </c>
      <c r="AD1639" t="s">
        <v>13</v>
      </c>
      <c r="AE1639">
        <v>0</v>
      </c>
      <c r="AF1639">
        <v>0</v>
      </c>
      <c r="AG1639">
        <v>260.10000000000002</v>
      </c>
      <c r="AH1639">
        <v>101</v>
      </c>
      <c r="AI1639">
        <v>44.22</v>
      </c>
      <c r="AJ1639">
        <v>1</v>
      </c>
      <c r="AK1639">
        <v>1</v>
      </c>
    </row>
    <row r="1640" spans="28:37" x14ac:dyDescent="0.25">
      <c r="AB1640" t="s">
        <v>33</v>
      </c>
      <c r="AC1640">
        <v>28</v>
      </c>
      <c r="AD1640" t="s">
        <v>11</v>
      </c>
      <c r="AE1640">
        <v>0</v>
      </c>
      <c r="AF1640">
        <v>0</v>
      </c>
      <c r="AG1640">
        <v>281.3</v>
      </c>
      <c r="AH1640">
        <v>124</v>
      </c>
      <c r="AI1640">
        <v>47.82</v>
      </c>
      <c r="AJ1640">
        <v>0</v>
      </c>
      <c r="AK1640">
        <v>1</v>
      </c>
    </row>
    <row r="1641" spans="28:37" x14ac:dyDescent="0.25">
      <c r="AB1641" t="s">
        <v>37</v>
      </c>
      <c r="AC1641">
        <v>31</v>
      </c>
      <c r="AD1641" t="s">
        <v>11</v>
      </c>
      <c r="AE1641">
        <v>1</v>
      </c>
      <c r="AF1641">
        <v>42</v>
      </c>
      <c r="AG1641">
        <v>130.1</v>
      </c>
      <c r="AH1641">
        <v>90</v>
      </c>
      <c r="AI1641">
        <v>22.12</v>
      </c>
      <c r="AJ1641">
        <v>3</v>
      </c>
      <c r="AK1641">
        <v>1</v>
      </c>
    </row>
    <row r="1642" spans="28:37" x14ac:dyDescent="0.25">
      <c r="AB1642" t="s">
        <v>26</v>
      </c>
      <c r="AC1642">
        <v>39</v>
      </c>
      <c r="AD1642" t="s">
        <v>11</v>
      </c>
      <c r="AE1642">
        <v>0</v>
      </c>
      <c r="AF1642">
        <v>0</v>
      </c>
      <c r="AG1642">
        <v>102</v>
      </c>
      <c r="AH1642">
        <v>118</v>
      </c>
      <c r="AI1642">
        <v>17.34</v>
      </c>
      <c r="AJ1642">
        <v>2</v>
      </c>
      <c r="AK1642">
        <v>0</v>
      </c>
    </row>
    <row r="1643" spans="28:37" x14ac:dyDescent="0.25">
      <c r="AB1643" t="s">
        <v>20</v>
      </c>
      <c r="AC1643">
        <v>44</v>
      </c>
      <c r="AD1643" t="s">
        <v>11</v>
      </c>
      <c r="AE1643">
        <v>1</v>
      </c>
      <c r="AF1643">
        <v>33</v>
      </c>
      <c r="AG1643">
        <v>218.7</v>
      </c>
      <c r="AH1643">
        <v>104</v>
      </c>
      <c r="AI1643">
        <v>37.18</v>
      </c>
      <c r="AJ1643">
        <v>1</v>
      </c>
      <c r="AK1643">
        <v>0</v>
      </c>
    </row>
    <row r="1644" spans="28:37" x14ac:dyDescent="0.25">
      <c r="AB1644" t="s">
        <v>40</v>
      </c>
      <c r="AC1644">
        <v>34</v>
      </c>
      <c r="AD1644" t="s">
        <v>13</v>
      </c>
      <c r="AE1644">
        <v>1</v>
      </c>
      <c r="AF1644">
        <v>30</v>
      </c>
      <c r="AG1644">
        <v>128.5</v>
      </c>
      <c r="AH1644">
        <v>86</v>
      </c>
      <c r="AI1644">
        <v>21.85</v>
      </c>
      <c r="AJ1644">
        <v>1</v>
      </c>
      <c r="AK1644">
        <v>0</v>
      </c>
    </row>
    <row r="1645" spans="28:37" x14ac:dyDescent="0.25">
      <c r="AB1645" t="s">
        <v>30</v>
      </c>
      <c r="AC1645">
        <v>30</v>
      </c>
      <c r="AD1645" t="s">
        <v>16</v>
      </c>
      <c r="AE1645">
        <v>0</v>
      </c>
      <c r="AF1645">
        <v>0</v>
      </c>
      <c r="AG1645">
        <v>128.69999999999999</v>
      </c>
      <c r="AH1645">
        <v>100</v>
      </c>
      <c r="AI1645">
        <v>21.88</v>
      </c>
      <c r="AJ1645">
        <v>2</v>
      </c>
      <c r="AK1645">
        <v>1</v>
      </c>
    </row>
    <row r="1646" spans="28:37" x14ac:dyDescent="0.25">
      <c r="AB1646" t="s">
        <v>39</v>
      </c>
      <c r="AC1646">
        <v>38</v>
      </c>
      <c r="AD1646" t="s">
        <v>11</v>
      </c>
      <c r="AE1646">
        <v>0</v>
      </c>
      <c r="AF1646">
        <v>0</v>
      </c>
      <c r="AG1646">
        <v>172.2</v>
      </c>
      <c r="AH1646">
        <v>92</v>
      </c>
      <c r="AI1646">
        <v>29.27</v>
      </c>
      <c r="AJ1646">
        <v>1</v>
      </c>
      <c r="AK1646">
        <v>0</v>
      </c>
    </row>
    <row r="1647" spans="28:37" x14ac:dyDescent="0.25">
      <c r="AB1647" t="s">
        <v>17</v>
      </c>
      <c r="AC1647">
        <v>39</v>
      </c>
      <c r="AD1647" t="s">
        <v>11</v>
      </c>
      <c r="AE1647">
        <v>0</v>
      </c>
      <c r="AF1647">
        <v>0</v>
      </c>
      <c r="AG1647">
        <v>184.5</v>
      </c>
      <c r="AH1647">
        <v>98</v>
      </c>
      <c r="AI1647">
        <v>31.37</v>
      </c>
      <c r="AJ1647">
        <v>2</v>
      </c>
      <c r="AK1647">
        <v>0</v>
      </c>
    </row>
    <row r="1648" spans="28:37" x14ac:dyDescent="0.25">
      <c r="AB1648" t="s">
        <v>50</v>
      </c>
      <c r="AC1648">
        <v>42</v>
      </c>
      <c r="AD1648" t="s">
        <v>16</v>
      </c>
      <c r="AE1648">
        <v>0</v>
      </c>
      <c r="AF1648">
        <v>0</v>
      </c>
      <c r="AG1648">
        <v>168.6</v>
      </c>
      <c r="AH1648">
        <v>99</v>
      </c>
      <c r="AI1648">
        <v>28.66</v>
      </c>
      <c r="AJ1648">
        <v>0</v>
      </c>
      <c r="AK1648">
        <v>0</v>
      </c>
    </row>
    <row r="1649" spans="28:37" x14ac:dyDescent="0.25">
      <c r="AB1649" t="s">
        <v>33</v>
      </c>
      <c r="AC1649">
        <v>38</v>
      </c>
      <c r="AD1649" t="s">
        <v>11</v>
      </c>
      <c r="AE1649">
        <v>1</v>
      </c>
      <c r="AF1649">
        <v>30</v>
      </c>
      <c r="AG1649">
        <v>174</v>
      </c>
      <c r="AH1649">
        <v>118</v>
      </c>
      <c r="AI1649">
        <v>29.58</v>
      </c>
      <c r="AJ1649">
        <v>1</v>
      </c>
      <c r="AK1649">
        <v>0</v>
      </c>
    </row>
    <row r="1650" spans="28:37" x14ac:dyDescent="0.25">
      <c r="AB1650" t="s">
        <v>47</v>
      </c>
      <c r="AC1650">
        <v>44</v>
      </c>
      <c r="AD1650" t="s">
        <v>11</v>
      </c>
      <c r="AE1650">
        <v>0</v>
      </c>
      <c r="AF1650">
        <v>0</v>
      </c>
      <c r="AG1650">
        <v>230.4</v>
      </c>
      <c r="AH1650">
        <v>65</v>
      </c>
      <c r="AI1650">
        <v>39.17</v>
      </c>
      <c r="AJ1650">
        <v>1</v>
      </c>
      <c r="AK1650">
        <v>0</v>
      </c>
    </row>
    <row r="1651" spans="28:37" x14ac:dyDescent="0.25">
      <c r="AB1651" t="s">
        <v>60</v>
      </c>
      <c r="AC1651">
        <v>42</v>
      </c>
      <c r="AD1651" t="s">
        <v>13</v>
      </c>
      <c r="AE1651">
        <v>0</v>
      </c>
      <c r="AF1651">
        <v>0</v>
      </c>
      <c r="AG1651">
        <v>198.2</v>
      </c>
      <c r="AH1651">
        <v>73</v>
      </c>
      <c r="AI1651">
        <v>33.69</v>
      </c>
      <c r="AJ1651">
        <v>1</v>
      </c>
      <c r="AK1651">
        <v>0</v>
      </c>
    </row>
    <row r="1652" spans="28:37" x14ac:dyDescent="0.25">
      <c r="AB1652" t="s">
        <v>60</v>
      </c>
      <c r="AC1652">
        <v>35</v>
      </c>
      <c r="AD1652" t="s">
        <v>16</v>
      </c>
      <c r="AE1652">
        <v>0</v>
      </c>
      <c r="AF1652">
        <v>0</v>
      </c>
      <c r="AG1652">
        <v>186.1</v>
      </c>
      <c r="AH1652">
        <v>96</v>
      </c>
      <c r="AI1652">
        <v>31.64</v>
      </c>
      <c r="AJ1652">
        <v>0</v>
      </c>
      <c r="AK1652">
        <v>0</v>
      </c>
    </row>
    <row r="1653" spans="28:37" x14ac:dyDescent="0.25">
      <c r="AB1653" t="s">
        <v>18</v>
      </c>
      <c r="AC1653">
        <v>43</v>
      </c>
      <c r="AD1653" t="s">
        <v>11</v>
      </c>
      <c r="AE1653">
        <v>0</v>
      </c>
      <c r="AF1653">
        <v>0</v>
      </c>
      <c r="AG1653">
        <v>148.5</v>
      </c>
      <c r="AH1653">
        <v>105</v>
      </c>
      <c r="AI1653">
        <v>25.25</v>
      </c>
      <c r="AJ1653">
        <v>1</v>
      </c>
      <c r="AK1653">
        <v>0</v>
      </c>
    </row>
    <row r="1654" spans="28:37" x14ac:dyDescent="0.25">
      <c r="AB1654" t="s">
        <v>39</v>
      </c>
      <c r="AC1654">
        <v>40</v>
      </c>
      <c r="AD1654" t="s">
        <v>11</v>
      </c>
      <c r="AE1654">
        <v>0</v>
      </c>
      <c r="AF1654">
        <v>0</v>
      </c>
      <c r="AG1654">
        <v>157.1</v>
      </c>
      <c r="AH1654">
        <v>109</v>
      </c>
      <c r="AI1654">
        <v>26.71</v>
      </c>
      <c r="AJ1654">
        <v>0</v>
      </c>
      <c r="AK1654">
        <v>0</v>
      </c>
    </row>
    <row r="1655" spans="28:37" x14ac:dyDescent="0.25">
      <c r="AB1655" t="s">
        <v>27</v>
      </c>
      <c r="AC1655">
        <v>28</v>
      </c>
      <c r="AD1655" t="s">
        <v>11</v>
      </c>
      <c r="AE1655">
        <v>0</v>
      </c>
      <c r="AF1655">
        <v>0</v>
      </c>
      <c r="AG1655">
        <v>155</v>
      </c>
      <c r="AH1655">
        <v>110</v>
      </c>
      <c r="AI1655">
        <v>26.35</v>
      </c>
      <c r="AJ1655">
        <v>4</v>
      </c>
      <c r="AK1655">
        <v>1</v>
      </c>
    </row>
    <row r="1656" spans="28:37" x14ac:dyDescent="0.25">
      <c r="AB1656" t="s">
        <v>41</v>
      </c>
      <c r="AC1656">
        <v>36</v>
      </c>
      <c r="AD1656" t="s">
        <v>11</v>
      </c>
      <c r="AE1656">
        <v>1</v>
      </c>
      <c r="AF1656">
        <v>26</v>
      </c>
      <c r="AG1656">
        <v>129.30000000000001</v>
      </c>
      <c r="AH1656">
        <v>123</v>
      </c>
      <c r="AI1656">
        <v>21.98</v>
      </c>
      <c r="AJ1656">
        <v>1</v>
      </c>
      <c r="AK1656">
        <v>0</v>
      </c>
    </row>
    <row r="1657" spans="28:37" x14ac:dyDescent="0.25">
      <c r="AB1657" t="s">
        <v>47</v>
      </c>
      <c r="AC1657">
        <v>35</v>
      </c>
      <c r="AD1657" t="s">
        <v>13</v>
      </c>
      <c r="AE1657">
        <v>0</v>
      </c>
      <c r="AF1657">
        <v>0</v>
      </c>
      <c r="AG1657">
        <v>208.8</v>
      </c>
      <c r="AH1657">
        <v>120</v>
      </c>
      <c r="AI1657">
        <v>35.5</v>
      </c>
      <c r="AJ1657">
        <v>0</v>
      </c>
      <c r="AK1657">
        <v>0</v>
      </c>
    </row>
    <row r="1658" spans="28:37" x14ac:dyDescent="0.25">
      <c r="AB1658" t="s">
        <v>63</v>
      </c>
      <c r="AC1658">
        <v>35</v>
      </c>
      <c r="AD1658" t="s">
        <v>16</v>
      </c>
      <c r="AE1658">
        <v>0</v>
      </c>
      <c r="AF1658">
        <v>0</v>
      </c>
      <c r="AG1658">
        <v>238</v>
      </c>
      <c r="AH1658">
        <v>82</v>
      </c>
      <c r="AI1658">
        <v>40.46</v>
      </c>
      <c r="AJ1658">
        <v>0</v>
      </c>
      <c r="AK1658">
        <v>1</v>
      </c>
    </row>
    <row r="1659" spans="28:37" x14ac:dyDescent="0.25">
      <c r="AB1659" t="s">
        <v>57</v>
      </c>
      <c r="AC1659">
        <v>45</v>
      </c>
      <c r="AD1659" t="s">
        <v>11</v>
      </c>
      <c r="AE1659">
        <v>0</v>
      </c>
      <c r="AF1659">
        <v>0</v>
      </c>
      <c r="AG1659">
        <v>211.1</v>
      </c>
      <c r="AH1659">
        <v>103</v>
      </c>
      <c r="AI1659">
        <v>35.89</v>
      </c>
      <c r="AJ1659">
        <v>0</v>
      </c>
      <c r="AK1659">
        <v>0</v>
      </c>
    </row>
    <row r="1660" spans="28:37" x14ac:dyDescent="0.25">
      <c r="AB1660" t="s">
        <v>55</v>
      </c>
      <c r="AC1660">
        <v>39</v>
      </c>
      <c r="AD1660" t="s">
        <v>16</v>
      </c>
      <c r="AE1660">
        <v>1</v>
      </c>
      <c r="AF1660">
        <v>30</v>
      </c>
      <c r="AG1660">
        <v>198.9</v>
      </c>
      <c r="AH1660">
        <v>87</v>
      </c>
      <c r="AI1660">
        <v>33.81</v>
      </c>
      <c r="AJ1660">
        <v>3</v>
      </c>
      <c r="AK1660">
        <v>0</v>
      </c>
    </row>
    <row r="1661" spans="28:37" x14ac:dyDescent="0.25">
      <c r="AB1661" t="s">
        <v>53</v>
      </c>
      <c r="AC1661">
        <v>37</v>
      </c>
      <c r="AD1661" t="s">
        <v>13</v>
      </c>
      <c r="AE1661">
        <v>0</v>
      </c>
      <c r="AF1661">
        <v>0</v>
      </c>
      <c r="AG1661">
        <v>212.8</v>
      </c>
      <c r="AH1661">
        <v>79</v>
      </c>
      <c r="AI1661">
        <v>36.18</v>
      </c>
      <c r="AJ1661">
        <v>1</v>
      </c>
      <c r="AK1661">
        <v>0</v>
      </c>
    </row>
    <row r="1662" spans="28:37" x14ac:dyDescent="0.25">
      <c r="AB1662" t="s">
        <v>21</v>
      </c>
      <c r="AC1662">
        <v>41</v>
      </c>
      <c r="AD1662" t="s">
        <v>16</v>
      </c>
      <c r="AE1662">
        <v>0</v>
      </c>
      <c r="AF1662">
        <v>0</v>
      </c>
      <c r="AG1662">
        <v>137.4</v>
      </c>
      <c r="AH1662">
        <v>126</v>
      </c>
      <c r="AI1662">
        <v>23.36</v>
      </c>
      <c r="AJ1662">
        <v>3</v>
      </c>
      <c r="AK1662">
        <v>0</v>
      </c>
    </row>
    <row r="1663" spans="28:37" x14ac:dyDescent="0.25">
      <c r="AB1663" t="s">
        <v>24</v>
      </c>
      <c r="AC1663">
        <v>45</v>
      </c>
      <c r="AD1663" t="s">
        <v>16</v>
      </c>
      <c r="AE1663">
        <v>1</v>
      </c>
      <c r="AF1663">
        <v>31</v>
      </c>
      <c r="AG1663">
        <v>191.8</v>
      </c>
      <c r="AH1663">
        <v>75</v>
      </c>
      <c r="AI1663">
        <v>32.61</v>
      </c>
      <c r="AJ1663">
        <v>2</v>
      </c>
      <c r="AK1663">
        <v>0</v>
      </c>
    </row>
    <row r="1664" spans="28:37" x14ac:dyDescent="0.25">
      <c r="AB1664" t="s">
        <v>27</v>
      </c>
      <c r="AC1664">
        <v>35</v>
      </c>
      <c r="AD1664" t="s">
        <v>16</v>
      </c>
      <c r="AE1664">
        <v>0</v>
      </c>
      <c r="AF1664">
        <v>0</v>
      </c>
      <c r="AG1664">
        <v>149</v>
      </c>
      <c r="AH1664">
        <v>92</v>
      </c>
      <c r="AI1664">
        <v>25.33</v>
      </c>
      <c r="AJ1664">
        <v>0</v>
      </c>
      <c r="AK1664">
        <v>0</v>
      </c>
    </row>
    <row r="1665" spans="28:37" x14ac:dyDescent="0.25">
      <c r="AB1665" t="s">
        <v>42</v>
      </c>
      <c r="AC1665">
        <v>48</v>
      </c>
      <c r="AD1665" t="s">
        <v>13</v>
      </c>
      <c r="AE1665">
        <v>0</v>
      </c>
      <c r="AF1665">
        <v>0</v>
      </c>
      <c r="AG1665">
        <v>117.1</v>
      </c>
      <c r="AH1665">
        <v>118</v>
      </c>
      <c r="AI1665">
        <v>19.91</v>
      </c>
      <c r="AJ1665">
        <v>3</v>
      </c>
      <c r="AK1665">
        <v>0</v>
      </c>
    </row>
    <row r="1666" spans="28:37" x14ac:dyDescent="0.25">
      <c r="AB1666" t="s">
        <v>21</v>
      </c>
      <c r="AC1666">
        <v>42</v>
      </c>
      <c r="AD1666" t="s">
        <v>11</v>
      </c>
      <c r="AE1666">
        <v>0</v>
      </c>
      <c r="AF1666">
        <v>0</v>
      </c>
      <c r="AG1666">
        <v>112.8</v>
      </c>
      <c r="AH1666">
        <v>133</v>
      </c>
      <c r="AI1666">
        <v>19.18</v>
      </c>
      <c r="AJ1666">
        <v>0</v>
      </c>
      <c r="AK1666">
        <v>0</v>
      </c>
    </row>
    <row r="1667" spans="28:37" x14ac:dyDescent="0.25">
      <c r="AB1667" t="s">
        <v>55</v>
      </c>
      <c r="AC1667">
        <v>38</v>
      </c>
      <c r="AD1667" t="s">
        <v>16</v>
      </c>
      <c r="AE1667">
        <v>0</v>
      </c>
      <c r="AF1667">
        <v>0</v>
      </c>
      <c r="AG1667">
        <v>175.9</v>
      </c>
      <c r="AH1667">
        <v>105</v>
      </c>
      <c r="AI1667">
        <v>29.9</v>
      </c>
      <c r="AJ1667">
        <v>1</v>
      </c>
      <c r="AK1667">
        <v>0</v>
      </c>
    </row>
    <row r="1668" spans="28:37" x14ac:dyDescent="0.25">
      <c r="AB1668" t="s">
        <v>24</v>
      </c>
      <c r="AC1668">
        <v>36</v>
      </c>
      <c r="AD1668" t="s">
        <v>16</v>
      </c>
      <c r="AE1668">
        <v>0</v>
      </c>
      <c r="AF1668">
        <v>0</v>
      </c>
      <c r="AG1668">
        <v>236.6</v>
      </c>
      <c r="AH1668">
        <v>109</v>
      </c>
      <c r="AI1668">
        <v>40.22</v>
      </c>
      <c r="AJ1668">
        <v>1</v>
      </c>
      <c r="AK1668">
        <v>1</v>
      </c>
    </row>
    <row r="1669" spans="28:37" x14ac:dyDescent="0.25">
      <c r="AB1669" t="s">
        <v>57</v>
      </c>
      <c r="AC1669">
        <v>38</v>
      </c>
      <c r="AD1669" t="s">
        <v>11</v>
      </c>
      <c r="AE1669">
        <v>0</v>
      </c>
      <c r="AF1669">
        <v>0</v>
      </c>
      <c r="AG1669">
        <v>169.4</v>
      </c>
      <c r="AH1669">
        <v>102</v>
      </c>
      <c r="AI1669">
        <v>28.8</v>
      </c>
      <c r="AJ1669">
        <v>1</v>
      </c>
      <c r="AK1669">
        <v>0</v>
      </c>
    </row>
    <row r="1670" spans="28:37" x14ac:dyDescent="0.25">
      <c r="AB1670" t="s">
        <v>39</v>
      </c>
      <c r="AC1670">
        <v>38</v>
      </c>
      <c r="AD1670" t="s">
        <v>11</v>
      </c>
      <c r="AE1670">
        <v>0</v>
      </c>
      <c r="AF1670">
        <v>0</v>
      </c>
      <c r="AG1670">
        <v>129.6</v>
      </c>
      <c r="AH1670">
        <v>79</v>
      </c>
      <c r="AI1670">
        <v>22.03</v>
      </c>
      <c r="AJ1670">
        <v>3</v>
      </c>
      <c r="AK1670">
        <v>0</v>
      </c>
    </row>
    <row r="1671" spans="28:37" x14ac:dyDescent="0.25">
      <c r="AB1671" t="s">
        <v>45</v>
      </c>
      <c r="AC1671">
        <v>40</v>
      </c>
      <c r="AD1671" t="s">
        <v>16</v>
      </c>
      <c r="AE1671">
        <v>1</v>
      </c>
      <c r="AF1671">
        <v>20</v>
      </c>
      <c r="AG1671">
        <v>133.30000000000001</v>
      </c>
      <c r="AH1671">
        <v>63</v>
      </c>
      <c r="AI1671">
        <v>22.66</v>
      </c>
      <c r="AJ1671">
        <v>1</v>
      </c>
      <c r="AK1671">
        <v>0</v>
      </c>
    </row>
    <row r="1672" spans="28:37" x14ac:dyDescent="0.25">
      <c r="AB1672" t="s">
        <v>26</v>
      </c>
      <c r="AC1672">
        <v>30</v>
      </c>
      <c r="AD1672" t="s">
        <v>16</v>
      </c>
      <c r="AE1672">
        <v>0</v>
      </c>
      <c r="AF1672">
        <v>0</v>
      </c>
      <c r="AG1672">
        <v>167.8</v>
      </c>
      <c r="AH1672">
        <v>121</v>
      </c>
      <c r="AI1672">
        <v>28.53</v>
      </c>
      <c r="AJ1672">
        <v>5</v>
      </c>
      <c r="AK1672">
        <v>0</v>
      </c>
    </row>
    <row r="1673" spans="28:37" x14ac:dyDescent="0.25">
      <c r="AB1673" t="s">
        <v>58</v>
      </c>
      <c r="AC1673">
        <v>45</v>
      </c>
      <c r="AD1673" t="s">
        <v>11</v>
      </c>
      <c r="AE1673">
        <v>1</v>
      </c>
      <c r="AF1673">
        <v>32</v>
      </c>
      <c r="AG1673">
        <v>174.6</v>
      </c>
      <c r="AH1673">
        <v>107</v>
      </c>
      <c r="AI1673">
        <v>29.68</v>
      </c>
      <c r="AJ1673">
        <v>1</v>
      </c>
      <c r="AK1673">
        <v>0</v>
      </c>
    </row>
    <row r="1674" spans="28:37" x14ac:dyDescent="0.25">
      <c r="AB1674" t="s">
        <v>63</v>
      </c>
      <c r="AC1674">
        <v>33</v>
      </c>
      <c r="AD1674" t="s">
        <v>11</v>
      </c>
      <c r="AE1674">
        <v>0</v>
      </c>
      <c r="AF1674">
        <v>0</v>
      </c>
      <c r="AG1674">
        <v>150.30000000000001</v>
      </c>
      <c r="AH1674">
        <v>101</v>
      </c>
      <c r="AI1674">
        <v>25.55</v>
      </c>
      <c r="AJ1674">
        <v>2</v>
      </c>
      <c r="AK1674">
        <v>0</v>
      </c>
    </row>
    <row r="1675" spans="28:37" x14ac:dyDescent="0.25">
      <c r="AB1675" t="s">
        <v>29</v>
      </c>
      <c r="AC1675">
        <v>38</v>
      </c>
      <c r="AD1675" t="s">
        <v>16</v>
      </c>
      <c r="AE1675">
        <v>1</v>
      </c>
      <c r="AF1675">
        <v>21</v>
      </c>
      <c r="AG1675">
        <v>283.2</v>
      </c>
      <c r="AH1675">
        <v>110</v>
      </c>
      <c r="AI1675">
        <v>48.14</v>
      </c>
      <c r="AJ1675">
        <v>5</v>
      </c>
      <c r="AK1675">
        <v>0</v>
      </c>
    </row>
    <row r="1676" spans="28:37" x14ac:dyDescent="0.25">
      <c r="AB1676" t="s">
        <v>53</v>
      </c>
      <c r="AC1676">
        <v>28</v>
      </c>
      <c r="AD1676" t="s">
        <v>13</v>
      </c>
      <c r="AE1676">
        <v>1</v>
      </c>
      <c r="AF1676">
        <v>20</v>
      </c>
      <c r="AG1676">
        <v>157.80000000000001</v>
      </c>
      <c r="AH1676">
        <v>83</v>
      </c>
      <c r="AI1676">
        <v>26.83</v>
      </c>
      <c r="AJ1676">
        <v>5</v>
      </c>
      <c r="AK1676">
        <v>1</v>
      </c>
    </row>
    <row r="1677" spans="28:37" x14ac:dyDescent="0.25">
      <c r="AB1677" t="s">
        <v>47</v>
      </c>
      <c r="AC1677">
        <v>42</v>
      </c>
      <c r="AD1677" t="s">
        <v>13</v>
      </c>
      <c r="AE1677">
        <v>0</v>
      </c>
      <c r="AF1677">
        <v>0</v>
      </c>
      <c r="AG1677">
        <v>141.19999999999999</v>
      </c>
      <c r="AH1677">
        <v>132</v>
      </c>
      <c r="AI1677">
        <v>24</v>
      </c>
      <c r="AJ1677">
        <v>2</v>
      </c>
      <c r="AK1677">
        <v>0</v>
      </c>
    </row>
    <row r="1678" spans="28:37" x14ac:dyDescent="0.25">
      <c r="AB1678" t="s">
        <v>31</v>
      </c>
      <c r="AC1678">
        <v>27</v>
      </c>
      <c r="AD1678" t="s">
        <v>11</v>
      </c>
      <c r="AE1678">
        <v>0</v>
      </c>
      <c r="AF1678">
        <v>0</v>
      </c>
      <c r="AG1678">
        <v>237.8</v>
      </c>
      <c r="AH1678">
        <v>92</v>
      </c>
      <c r="AI1678">
        <v>40.43</v>
      </c>
      <c r="AJ1678">
        <v>2</v>
      </c>
      <c r="AK1678">
        <v>1</v>
      </c>
    </row>
    <row r="1679" spans="28:37" x14ac:dyDescent="0.25">
      <c r="AB1679" t="s">
        <v>21</v>
      </c>
      <c r="AC1679">
        <v>28</v>
      </c>
      <c r="AD1679" t="s">
        <v>16</v>
      </c>
      <c r="AE1679">
        <v>0</v>
      </c>
      <c r="AF1679">
        <v>0</v>
      </c>
      <c r="AG1679">
        <v>204</v>
      </c>
      <c r="AH1679">
        <v>84</v>
      </c>
      <c r="AI1679">
        <v>34.68</v>
      </c>
      <c r="AJ1679">
        <v>3</v>
      </c>
      <c r="AK1679">
        <v>1</v>
      </c>
    </row>
    <row r="1680" spans="28:37" x14ac:dyDescent="0.25">
      <c r="AB1680" t="s">
        <v>25</v>
      </c>
      <c r="AC1680">
        <v>43</v>
      </c>
      <c r="AD1680" t="s">
        <v>16</v>
      </c>
      <c r="AE1680">
        <v>0</v>
      </c>
      <c r="AF1680">
        <v>0</v>
      </c>
      <c r="AG1680">
        <v>221.1</v>
      </c>
      <c r="AH1680">
        <v>106</v>
      </c>
      <c r="AI1680">
        <v>37.590000000000003</v>
      </c>
      <c r="AJ1680">
        <v>1</v>
      </c>
      <c r="AK1680">
        <v>0</v>
      </c>
    </row>
    <row r="1681" spans="28:37" x14ac:dyDescent="0.25">
      <c r="AB1681" t="s">
        <v>54</v>
      </c>
      <c r="AC1681">
        <v>44</v>
      </c>
      <c r="AD1681" t="s">
        <v>16</v>
      </c>
      <c r="AE1681">
        <v>0</v>
      </c>
      <c r="AF1681">
        <v>0</v>
      </c>
      <c r="AG1681">
        <v>118</v>
      </c>
      <c r="AH1681">
        <v>133</v>
      </c>
      <c r="AI1681">
        <v>20.059999999999999</v>
      </c>
      <c r="AJ1681">
        <v>1</v>
      </c>
      <c r="AK1681">
        <v>0</v>
      </c>
    </row>
    <row r="1682" spans="28:37" x14ac:dyDescent="0.25">
      <c r="AB1682" t="s">
        <v>45</v>
      </c>
      <c r="AC1682">
        <v>40</v>
      </c>
      <c r="AD1682" t="s">
        <v>11</v>
      </c>
      <c r="AE1682">
        <v>0</v>
      </c>
      <c r="AF1682">
        <v>0</v>
      </c>
      <c r="AG1682">
        <v>163.80000000000001</v>
      </c>
      <c r="AH1682">
        <v>73</v>
      </c>
      <c r="AI1682">
        <v>27.85</v>
      </c>
      <c r="AJ1682">
        <v>0</v>
      </c>
      <c r="AK1682">
        <v>0</v>
      </c>
    </row>
    <row r="1683" spans="28:37" x14ac:dyDescent="0.25">
      <c r="AB1683" t="s">
        <v>31</v>
      </c>
      <c r="AC1683">
        <v>38</v>
      </c>
      <c r="AD1683" t="s">
        <v>16</v>
      </c>
      <c r="AE1683">
        <v>1</v>
      </c>
      <c r="AF1683">
        <v>4</v>
      </c>
      <c r="AG1683">
        <v>141.30000000000001</v>
      </c>
      <c r="AH1683">
        <v>96</v>
      </c>
      <c r="AI1683">
        <v>24.02</v>
      </c>
      <c r="AJ1683">
        <v>3</v>
      </c>
      <c r="AK1683">
        <v>0</v>
      </c>
    </row>
    <row r="1684" spans="28:37" x14ac:dyDescent="0.25">
      <c r="AB1684" t="s">
        <v>59</v>
      </c>
      <c r="AC1684">
        <v>30</v>
      </c>
      <c r="AD1684" t="s">
        <v>11</v>
      </c>
      <c r="AE1684">
        <v>0</v>
      </c>
      <c r="AF1684">
        <v>0</v>
      </c>
      <c r="AG1684">
        <v>272.5</v>
      </c>
      <c r="AH1684">
        <v>119</v>
      </c>
      <c r="AI1684">
        <v>46.33</v>
      </c>
      <c r="AJ1684">
        <v>3</v>
      </c>
      <c r="AK1684">
        <v>1</v>
      </c>
    </row>
    <row r="1685" spans="28:37" x14ac:dyDescent="0.25">
      <c r="AB1685" t="s">
        <v>23</v>
      </c>
      <c r="AC1685">
        <v>39</v>
      </c>
      <c r="AD1685" t="s">
        <v>13</v>
      </c>
      <c r="AE1685">
        <v>1</v>
      </c>
      <c r="AF1685">
        <v>16</v>
      </c>
      <c r="AG1685">
        <v>118.9</v>
      </c>
      <c r="AH1685">
        <v>112</v>
      </c>
      <c r="AI1685">
        <v>20.21</v>
      </c>
      <c r="AJ1685">
        <v>2</v>
      </c>
      <c r="AK1685">
        <v>0</v>
      </c>
    </row>
    <row r="1686" spans="28:37" x14ac:dyDescent="0.25">
      <c r="AB1686" t="s">
        <v>39</v>
      </c>
      <c r="AC1686">
        <v>35</v>
      </c>
      <c r="AD1686" t="s">
        <v>11</v>
      </c>
      <c r="AE1686">
        <v>0</v>
      </c>
      <c r="AF1686">
        <v>0</v>
      </c>
      <c r="AG1686">
        <v>7.9</v>
      </c>
      <c r="AH1686">
        <v>100</v>
      </c>
      <c r="AI1686">
        <v>1.34</v>
      </c>
      <c r="AJ1686">
        <v>0</v>
      </c>
      <c r="AK1686">
        <v>0</v>
      </c>
    </row>
    <row r="1687" spans="28:37" x14ac:dyDescent="0.25">
      <c r="AB1687" t="s">
        <v>35</v>
      </c>
      <c r="AC1687">
        <v>38</v>
      </c>
      <c r="AD1687" t="s">
        <v>13</v>
      </c>
      <c r="AE1687">
        <v>0</v>
      </c>
      <c r="AF1687">
        <v>0</v>
      </c>
      <c r="AG1687">
        <v>159.5</v>
      </c>
      <c r="AH1687">
        <v>96</v>
      </c>
      <c r="AI1687">
        <v>27.12</v>
      </c>
      <c r="AJ1687">
        <v>0</v>
      </c>
      <c r="AK1687">
        <v>0</v>
      </c>
    </row>
    <row r="1688" spans="28:37" x14ac:dyDescent="0.25">
      <c r="AB1688" t="s">
        <v>30</v>
      </c>
      <c r="AC1688">
        <v>44</v>
      </c>
      <c r="AD1688" t="s">
        <v>13</v>
      </c>
      <c r="AE1688">
        <v>0</v>
      </c>
      <c r="AF1688">
        <v>0</v>
      </c>
      <c r="AG1688">
        <v>150.19999999999999</v>
      </c>
      <c r="AH1688">
        <v>70</v>
      </c>
      <c r="AI1688">
        <v>25.53</v>
      </c>
      <c r="AJ1688">
        <v>1</v>
      </c>
      <c r="AK1688">
        <v>0</v>
      </c>
    </row>
    <row r="1689" spans="28:37" x14ac:dyDescent="0.25">
      <c r="AB1689" t="s">
        <v>23</v>
      </c>
      <c r="AC1689">
        <v>39</v>
      </c>
      <c r="AD1689" t="s">
        <v>11</v>
      </c>
      <c r="AE1689">
        <v>1</v>
      </c>
      <c r="AF1689">
        <v>30</v>
      </c>
      <c r="AG1689">
        <v>144.5</v>
      </c>
      <c r="AH1689">
        <v>35</v>
      </c>
      <c r="AI1689">
        <v>24.57</v>
      </c>
      <c r="AJ1689">
        <v>2</v>
      </c>
      <c r="AK1689">
        <v>0</v>
      </c>
    </row>
    <row r="1690" spans="28:37" x14ac:dyDescent="0.25">
      <c r="AB1690" t="s">
        <v>15</v>
      </c>
      <c r="AC1690">
        <v>35</v>
      </c>
      <c r="AD1690" t="s">
        <v>16</v>
      </c>
      <c r="AE1690">
        <v>0</v>
      </c>
      <c r="AF1690">
        <v>0</v>
      </c>
      <c r="AG1690">
        <v>220.8</v>
      </c>
      <c r="AH1690">
        <v>77</v>
      </c>
      <c r="AI1690">
        <v>37.54</v>
      </c>
      <c r="AJ1690">
        <v>2</v>
      </c>
      <c r="AK1690">
        <v>0</v>
      </c>
    </row>
    <row r="1691" spans="28:37" x14ac:dyDescent="0.25">
      <c r="AB1691" t="s">
        <v>20</v>
      </c>
      <c r="AC1691">
        <v>45</v>
      </c>
      <c r="AD1691" t="s">
        <v>16</v>
      </c>
      <c r="AE1691">
        <v>0</v>
      </c>
      <c r="AF1691">
        <v>0</v>
      </c>
      <c r="AG1691">
        <v>216.3</v>
      </c>
      <c r="AH1691">
        <v>96</v>
      </c>
      <c r="AI1691">
        <v>36.770000000000003</v>
      </c>
      <c r="AJ1691">
        <v>0</v>
      </c>
      <c r="AK1691">
        <v>0</v>
      </c>
    </row>
    <row r="1692" spans="28:37" x14ac:dyDescent="0.25">
      <c r="AB1692" t="s">
        <v>37</v>
      </c>
      <c r="AC1692">
        <v>34</v>
      </c>
      <c r="AD1692" t="s">
        <v>16</v>
      </c>
      <c r="AE1692">
        <v>0</v>
      </c>
      <c r="AF1692">
        <v>0</v>
      </c>
      <c r="AG1692">
        <v>169.5</v>
      </c>
      <c r="AH1692">
        <v>96</v>
      </c>
      <c r="AI1692">
        <v>28.82</v>
      </c>
      <c r="AJ1692">
        <v>0</v>
      </c>
      <c r="AK1692">
        <v>0</v>
      </c>
    </row>
    <row r="1693" spans="28:37" x14ac:dyDescent="0.25">
      <c r="AB1693" t="s">
        <v>50</v>
      </c>
      <c r="AC1693">
        <v>41</v>
      </c>
      <c r="AD1693" t="s">
        <v>16</v>
      </c>
      <c r="AE1693">
        <v>1</v>
      </c>
      <c r="AF1693">
        <v>35</v>
      </c>
      <c r="AG1693">
        <v>256.3</v>
      </c>
      <c r="AH1693">
        <v>119</v>
      </c>
      <c r="AI1693">
        <v>43.57</v>
      </c>
      <c r="AJ1693">
        <v>1</v>
      </c>
      <c r="AK1693">
        <v>0</v>
      </c>
    </row>
    <row r="1694" spans="28:37" x14ac:dyDescent="0.25">
      <c r="AB1694" t="s">
        <v>29</v>
      </c>
      <c r="AC1694">
        <v>46</v>
      </c>
      <c r="AD1694" t="s">
        <v>11</v>
      </c>
      <c r="AE1694">
        <v>0</v>
      </c>
      <c r="AF1694">
        <v>0</v>
      </c>
      <c r="AG1694">
        <v>179.7</v>
      </c>
      <c r="AH1694">
        <v>128</v>
      </c>
      <c r="AI1694">
        <v>30.55</v>
      </c>
      <c r="AJ1694">
        <v>1</v>
      </c>
      <c r="AK1694">
        <v>0</v>
      </c>
    </row>
    <row r="1695" spans="28:37" x14ac:dyDescent="0.25">
      <c r="AB1695" t="s">
        <v>58</v>
      </c>
      <c r="AC1695">
        <v>39</v>
      </c>
      <c r="AD1695" t="s">
        <v>11</v>
      </c>
      <c r="AE1695">
        <v>0</v>
      </c>
      <c r="AF1695">
        <v>0</v>
      </c>
      <c r="AG1695">
        <v>266</v>
      </c>
      <c r="AH1695">
        <v>120</v>
      </c>
      <c r="AI1695">
        <v>45.22</v>
      </c>
      <c r="AJ1695">
        <v>3</v>
      </c>
      <c r="AK1695">
        <v>0</v>
      </c>
    </row>
    <row r="1696" spans="28:37" x14ac:dyDescent="0.25">
      <c r="AB1696" t="s">
        <v>38</v>
      </c>
      <c r="AC1696">
        <v>47</v>
      </c>
      <c r="AD1696" t="s">
        <v>11</v>
      </c>
      <c r="AE1696">
        <v>0</v>
      </c>
      <c r="AF1696">
        <v>0</v>
      </c>
      <c r="AG1696">
        <v>96.7</v>
      </c>
      <c r="AH1696">
        <v>97</v>
      </c>
      <c r="AI1696">
        <v>16.440000000000001</v>
      </c>
      <c r="AJ1696">
        <v>2</v>
      </c>
      <c r="AK1696">
        <v>0</v>
      </c>
    </row>
    <row r="1697" spans="28:37" x14ac:dyDescent="0.25">
      <c r="AB1697" t="s">
        <v>32</v>
      </c>
      <c r="AC1697">
        <v>40</v>
      </c>
      <c r="AD1697" t="s">
        <v>13</v>
      </c>
      <c r="AE1697">
        <v>0</v>
      </c>
      <c r="AF1697">
        <v>0</v>
      </c>
      <c r="AG1697">
        <v>82.7</v>
      </c>
      <c r="AH1697">
        <v>116</v>
      </c>
      <c r="AI1697">
        <v>14.06</v>
      </c>
      <c r="AJ1697">
        <v>0</v>
      </c>
      <c r="AK1697">
        <v>0</v>
      </c>
    </row>
    <row r="1698" spans="28:37" x14ac:dyDescent="0.25">
      <c r="AB1698" t="s">
        <v>61</v>
      </c>
      <c r="AC1698">
        <v>38</v>
      </c>
      <c r="AD1698" t="s">
        <v>11</v>
      </c>
      <c r="AE1698">
        <v>0</v>
      </c>
      <c r="AF1698">
        <v>0</v>
      </c>
      <c r="AG1698">
        <v>168.2</v>
      </c>
      <c r="AH1698">
        <v>87</v>
      </c>
      <c r="AI1698">
        <v>28.59</v>
      </c>
      <c r="AJ1698">
        <v>3</v>
      </c>
      <c r="AK1698">
        <v>0</v>
      </c>
    </row>
    <row r="1699" spans="28:37" x14ac:dyDescent="0.25">
      <c r="AB1699" t="s">
        <v>27</v>
      </c>
      <c r="AC1699">
        <v>29</v>
      </c>
      <c r="AD1699" t="s">
        <v>13</v>
      </c>
      <c r="AE1699">
        <v>0</v>
      </c>
      <c r="AF1699">
        <v>0</v>
      </c>
      <c r="AG1699">
        <v>286.39999999999998</v>
      </c>
      <c r="AH1699">
        <v>109</v>
      </c>
      <c r="AI1699">
        <v>48.69</v>
      </c>
      <c r="AJ1699">
        <v>1</v>
      </c>
      <c r="AK1699">
        <v>1</v>
      </c>
    </row>
    <row r="1700" spans="28:37" x14ac:dyDescent="0.25">
      <c r="AB1700" t="s">
        <v>24</v>
      </c>
      <c r="AC1700">
        <v>40</v>
      </c>
      <c r="AD1700" t="s">
        <v>13</v>
      </c>
      <c r="AE1700">
        <v>0</v>
      </c>
      <c r="AF1700">
        <v>0</v>
      </c>
      <c r="AG1700">
        <v>174.3</v>
      </c>
      <c r="AH1700">
        <v>95</v>
      </c>
      <c r="AI1700">
        <v>29.63</v>
      </c>
      <c r="AJ1700">
        <v>3</v>
      </c>
      <c r="AK1700">
        <v>0</v>
      </c>
    </row>
    <row r="1701" spans="28:37" x14ac:dyDescent="0.25">
      <c r="AB1701" t="s">
        <v>40</v>
      </c>
      <c r="AC1701">
        <v>36</v>
      </c>
      <c r="AD1701" t="s">
        <v>11</v>
      </c>
      <c r="AE1701">
        <v>0</v>
      </c>
      <c r="AF1701">
        <v>0</v>
      </c>
      <c r="AG1701">
        <v>190.6</v>
      </c>
      <c r="AH1701">
        <v>100</v>
      </c>
      <c r="AI1701">
        <v>32.4</v>
      </c>
      <c r="AJ1701">
        <v>1</v>
      </c>
      <c r="AK1701">
        <v>0</v>
      </c>
    </row>
    <row r="1702" spans="28:37" x14ac:dyDescent="0.25">
      <c r="AB1702" t="s">
        <v>24</v>
      </c>
      <c r="AC1702">
        <v>33</v>
      </c>
      <c r="AD1702" t="s">
        <v>11</v>
      </c>
      <c r="AE1702">
        <v>0</v>
      </c>
      <c r="AF1702">
        <v>0</v>
      </c>
      <c r="AG1702">
        <v>133.4</v>
      </c>
      <c r="AH1702">
        <v>102</v>
      </c>
      <c r="AI1702">
        <v>22.68</v>
      </c>
      <c r="AJ1702">
        <v>1</v>
      </c>
      <c r="AK1702">
        <v>0</v>
      </c>
    </row>
    <row r="1703" spans="28:37" x14ac:dyDescent="0.25">
      <c r="AB1703" t="s">
        <v>38</v>
      </c>
      <c r="AC1703">
        <v>43</v>
      </c>
      <c r="AD1703" t="s">
        <v>16</v>
      </c>
      <c r="AE1703">
        <v>1</v>
      </c>
      <c r="AF1703">
        <v>27</v>
      </c>
      <c r="AG1703">
        <v>204.6</v>
      </c>
      <c r="AH1703">
        <v>96</v>
      </c>
      <c r="AI1703">
        <v>34.78</v>
      </c>
      <c r="AJ1703">
        <v>3</v>
      </c>
      <c r="AK1703">
        <v>0</v>
      </c>
    </row>
    <row r="1704" spans="28:37" x14ac:dyDescent="0.25">
      <c r="AB1704" t="s">
        <v>41</v>
      </c>
      <c r="AC1704">
        <v>40</v>
      </c>
      <c r="AD1704" t="s">
        <v>16</v>
      </c>
      <c r="AE1704">
        <v>0</v>
      </c>
      <c r="AF1704">
        <v>0</v>
      </c>
      <c r="AG1704">
        <v>242.2</v>
      </c>
      <c r="AH1704">
        <v>88</v>
      </c>
      <c r="AI1704">
        <v>41.17</v>
      </c>
      <c r="AJ1704">
        <v>3</v>
      </c>
      <c r="AK1704">
        <v>0</v>
      </c>
    </row>
    <row r="1705" spans="28:37" x14ac:dyDescent="0.25">
      <c r="AB1705" t="s">
        <v>14</v>
      </c>
      <c r="AC1705">
        <v>41</v>
      </c>
      <c r="AD1705" t="s">
        <v>11</v>
      </c>
      <c r="AE1705">
        <v>1</v>
      </c>
      <c r="AF1705">
        <v>33</v>
      </c>
      <c r="AG1705">
        <v>253.1</v>
      </c>
      <c r="AH1705">
        <v>112</v>
      </c>
      <c r="AI1705">
        <v>43.03</v>
      </c>
      <c r="AJ1705">
        <v>3</v>
      </c>
      <c r="AK1705">
        <v>0</v>
      </c>
    </row>
    <row r="1706" spans="28:37" x14ac:dyDescent="0.25">
      <c r="AB1706" t="s">
        <v>27</v>
      </c>
      <c r="AC1706">
        <v>41</v>
      </c>
      <c r="AD1706" t="s">
        <v>11</v>
      </c>
      <c r="AE1706">
        <v>0</v>
      </c>
      <c r="AF1706">
        <v>0</v>
      </c>
      <c r="AG1706">
        <v>130</v>
      </c>
      <c r="AH1706">
        <v>110</v>
      </c>
      <c r="AI1706">
        <v>22.1</v>
      </c>
      <c r="AJ1706">
        <v>0</v>
      </c>
      <c r="AK1706">
        <v>0</v>
      </c>
    </row>
    <row r="1707" spans="28:37" x14ac:dyDescent="0.25">
      <c r="AB1707" t="s">
        <v>46</v>
      </c>
      <c r="AC1707">
        <v>39</v>
      </c>
      <c r="AD1707" t="s">
        <v>13</v>
      </c>
      <c r="AE1707">
        <v>0</v>
      </c>
      <c r="AF1707">
        <v>0</v>
      </c>
      <c r="AG1707">
        <v>105.9</v>
      </c>
      <c r="AH1707">
        <v>151</v>
      </c>
      <c r="AI1707">
        <v>18</v>
      </c>
      <c r="AJ1707">
        <v>0</v>
      </c>
      <c r="AK1707">
        <v>0</v>
      </c>
    </row>
    <row r="1708" spans="28:37" x14ac:dyDescent="0.25">
      <c r="AB1708" t="s">
        <v>60</v>
      </c>
      <c r="AC1708">
        <v>45</v>
      </c>
      <c r="AD1708" t="s">
        <v>13</v>
      </c>
      <c r="AE1708">
        <v>0</v>
      </c>
      <c r="AF1708">
        <v>0</v>
      </c>
      <c r="AG1708">
        <v>183.8</v>
      </c>
      <c r="AH1708">
        <v>111</v>
      </c>
      <c r="AI1708">
        <v>31.25</v>
      </c>
      <c r="AJ1708">
        <v>1</v>
      </c>
      <c r="AK1708">
        <v>0</v>
      </c>
    </row>
    <row r="1709" spans="28:37" x14ac:dyDescent="0.25">
      <c r="AB1709" t="s">
        <v>40</v>
      </c>
      <c r="AC1709">
        <v>42</v>
      </c>
      <c r="AD1709" t="s">
        <v>11</v>
      </c>
      <c r="AE1709">
        <v>0</v>
      </c>
      <c r="AF1709">
        <v>0</v>
      </c>
      <c r="AG1709">
        <v>196.5</v>
      </c>
      <c r="AH1709">
        <v>82</v>
      </c>
      <c r="AI1709">
        <v>33.409999999999997</v>
      </c>
      <c r="AJ1709">
        <v>2</v>
      </c>
      <c r="AK1709">
        <v>0</v>
      </c>
    </row>
    <row r="1710" spans="28:37" x14ac:dyDescent="0.25">
      <c r="AB1710" t="s">
        <v>45</v>
      </c>
      <c r="AC1710">
        <v>37</v>
      </c>
      <c r="AD1710" t="s">
        <v>16</v>
      </c>
      <c r="AE1710">
        <v>0</v>
      </c>
      <c r="AF1710">
        <v>0</v>
      </c>
      <c r="AG1710">
        <v>184.5</v>
      </c>
      <c r="AH1710">
        <v>81</v>
      </c>
      <c r="AI1710">
        <v>31.37</v>
      </c>
      <c r="AJ1710">
        <v>3</v>
      </c>
      <c r="AK1710">
        <v>0</v>
      </c>
    </row>
    <row r="1711" spans="28:37" x14ac:dyDescent="0.25">
      <c r="AB1711" t="s">
        <v>57</v>
      </c>
      <c r="AC1711">
        <v>40</v>
      </c>
      <c r="AD1711" t="s">
        <v>13</v>
      </c>
      <c r="AE1711">
        <v>0</v>
      </c>
      <c r="AF1711">
        <v>0</v>
      </c>
      <c r="AG1711">
        <v>261.89999999999998</v>
      </c>
      <c r="AH1711">
        <v>113</v>
      </c>
      <c r="AI1711">
        <v>44.52</v>
      </c>
      <c r="AJ1711">
        <v>0</v>
      </c>
      <c r="AK1711">
        <v>0</v>
      </c>
    </row>
    <row r="1712" spans="28:37" x14ac:dyDescent="0.25">
      <c r="AB1712" t="s">
        <v>21</v>
      </c>
      <c r="AC1712">
        <v>43</v>
      </c>
      <c r="AD1712" t="s">
        <v>16</v>
      </c>
      <c r="AE1712">
        <v>0</v>
      </c>
      <c r="AF1712">
        <v>0</v>
      </c>
      <c r="AG1712">
        <v>202.4</v>
      </c>
      <c r="AH1712">
        <v>118</v>
      </c>
      <c r="AI1712">
        <v>34.409999999999997</v>
      </c>
      <c r="AJ1712">
        <v>3</v>
      </c>
      <c r="AK1712">
        <v>0</v>
      </c>
    </row>
    <row r="1713" spans="28:37" x14ac:dyDescent="0.25">
      <c r="AB1713" t="s">
        <v>25</v>
      </c>
      <c r="AC1713">
        <v>45</v>
      </c>
      <c r="AD1713" t="s">
        <v>11</v>
      </c>
      <c r="AE1713">
        <v>1</v>
      </c>
      <c r="AF1713">
        <v>22</v>
      </c>
      <c r="AG1713">
        <v>167.7</v>
      </c>
      <c r="AH1713">
        <v>104</v>
      </c>
      <c r="AI1713">
        <v>28.51</v>
      </c>
      <c r="AJ1713">
        <v>1</v>
      </c>
      <c r="AK1713">
        <v>0</v>
      </c>
    </row>
    <row r="1714" spans="28:37" x14ac:dyDescent="0.25">
      <c r="AB1714" t="s">
        <v>24</v>
      </c>
      <c r="AC1714">
        <v>36</v>
      </c>
      <c r="AD1714" t="s">
        <v>11</v>
      </c>
      <c r="AE1714">
        <v>1</v>
      </c>
      <c r="AF1714">
        <v>26</v>
      </c>
      <c r="AG1714">
        <v>189.1</v>
      </c>
      <c r="AH1714">
        <v>112</v>
      </c>
      <c r="AI1714">
        <v>32.15</v>
      </c>
      <c r="AJ1714">
        <v>1</v>
      </c>
      <c r="AK1714">
        <v>0</v>
      </c>
    </row>
    <row r="1715" spans="28:37" x14ac:dyDescent="0.25">
      <c r="AB1715" t="s">
        <v>14</v>
      </c>
      <c r="AC1715">
        <v>37</v>
      </c>
      <c r="AD1715" t="s">
        <v>11</v>
      </c>
      <c r="AE1715">
        <v>0</v>
      </c>
      <c r="AF1715">
        <v>0</v>
      </c>
      <c r="AG1715">
        <v>205.2</v>
      </c>
      <c r="AH1715">
        <v>106</v>
      </c>
      <c r="AI1715">
        <v>34.880000000000003</v>
      </c>
      <c r="AJ1715">
        <v>1</v>
      </c>
      <c r="AK1715">
        <v>0</v>
      </c>
    </row>
    <row r="1716" spans="28:37" x14ac:dyDescent="0.25">
      <c r="AB1716" t="s">
        <v>31</v>
      </c>
      <c r="AC1716">
        <v>47</v>
      </c>
      <c r="AD1716" t="s">
        <v>11</v>
      </c>
      <c r="AE1716">
        <v>1</v>
      </c>
      <c r="AF1716">
        <v>23</v>
      </c>
      <c r="AG1716">
        <v>153.6</v>
      </c>
      <c r="AH1716">
        <v>93</v>
      </c>
      <c r="AI1716">
        <v>26.11</v>
      </c>
      <c r="AJ1716">
        <v>2</v>
      </c>
      <c r="AK1716">
        <v>0</v>
      </c>
    </row>
    <row r="1717" spans="28:37" x14ac:dyDescent="0.25">
      <c r="AB1717" t="s">
        <v>20</v>
      </c>
      <c r="AC1717">
        <v>40</v>
      </c>
      <c r="AD1717" t="s">
        <v>16</v>
      </c>
      <c r="AE1717">
        <v>0</v>
      </c>
      <c r="AF1717">
        <v>0</v>
      </c>
      <c r="AG1717">
        <v>154.5</v>
      </c>
      <c r="AH1717">
        <v>129</v>
      </c>
      <c r="AI1717">
        <v>26.27</v>
      </c>
      <c r="AJ1717">
        <v>2</v>
      </c>
      <c r="AK1717">
        <v>0</v>
      </c>
    </row>
    <row r="1718" spans="28:37" x14ac:dyDescent="0.25">
      <c r="AB1718" t="s">
        <v>50</v>
      </c>
      <c r="AC1718">
        <v>41</v>
      </c>
      <c r="AD1718" t="s">
        <v>11</v>
      </c>
      <c r="AE1718">
        <v>0</v>
      </c>
      <c r="AF1718">
        <v>0</v>
      </c>
      <c r="AG1718">
        <v>153.69999999999999</v>
      </c>
      <c r="AH1718">
        <v>109</v>
      </c>
      <c r="AI1718">
        <v>26.13</v>
      </c>
      <c r="AJ1718">
        <v>1</v>
      </c>
      <c r="AK1718">
        <v>0</v>
      </c>
    </row>
    <row r="1719" spans="28:37" x14ac:dyDescent="0.25">
      <c r="AB1719" t="s">
        <v>60</v>
      </c>
      <c r="AC1719">
        <v>40</v>
      </c>
      <c r="AD1719" t="s">
        <v>13</v>
      </c>
      <c r="AE1719">
        <v>1</v>
      </c>
      <c r="AF1719">
        <v>36</v>
      </c>
      <c r="AG1719">
        <v>171.2</v>
      </c>
      <c r="AH1719">
        <v>138</v>
      </c>
      <c r="AI1719">
        <v>29.1</v>
      </c>
      <c r="AJ1719">
        <v>1</v>
      </c>
      <c r="AK1719">
        <v>0</v>
      </c>
    </row>
    <row r="1720" spans="28:37" x14ac:dyDescent="0.25">
      <c r="AB1720" t="s">
        <v>45</v>
      </c>
      <c r="AC1720">
        <v>33</v>
      </c>
      <c r="AD1720" t="s">
        <v>16</v>
      </c>
      <c r="AE1720">
        <v>0</v>
      </c>
      <c r="AF1720">
        <v>0</v>
      </c>
      <c r="AG1720">
        <v>328.1</v>
      </c>
      <c r="AH1720">
        <v>106</v>
      </c>
      <c r="AI1720">
        <v>55.78</v>
      </c>
      <c r="AJ1720">
        <v>1</v>
      </c>
      <c r="AK1720">
        <v>1</v>
      </c>
    </row>
    <row r="1721" spans="28:37" x14ac:dyDescent="0.25">
      <c r="AB1721" t="s">
        <v>14</v>
      </c>
      <c r="AC1721">
        <v>28</v>
      </c>
      <c r="AD1721" t="s">
        <v>11</v>
      </c>
      <c r="AE1721">
        <v>0</v>
      </c>
      <c r="AF1721">
        <v>0</v>
      </c>
      <c r="AG1721">
        <v>145.9</v>
      </c>
      <c r="AH1721">
        <v>69</v>
      </c>
      <c r="AI1721">
        <v>24.8</v>
      </c>
      <c r="AJ1721">
        <v>0</v>
      </c>
      <c r="AK1721">
        <v>1</v>
      </c>
    </row>
    <row r="1722" spans="28:37" x14ac:dyDescent="0.25">
      <c r="AB1722" t="s">
        <v>58</v>
      </c>
      <c r="AC1722">
        <v>42</v>
      </c>
      <c r="AD1722" t="s">
        <v>11</v>
      </c>
      <c r="AE1722">
        <v>1</v>
      </c>
      <c r="AF1722">
        <v>37</v>
      </c>
      <c r="AG1722">
        <v>201.2</v>
      </c>
      <c r="AH1722">
        <v>76</v>
      </c>
      <c r="AI1722">
        <v>34.200000000000003</v>
      </c>
      <c r="AJ1722">
        <v>1</v>
      </c>
      <c r="AK1722">
        <v>0</v>
      </c>
    </row>
    <row r="1723" spans="28:37" x14ac:dyDescent="0.25">
      <c r="AB1723" t="s">
        <v>22</v>
      </c>
      <c r="AC1723">
        <v>43</v>
      </c>
      <c r="AD1723" t="s">
        <v>16</v>
      </c>
      <c r="AE1723">
        <v>0</v>
      </c>
      <c r="AF1723">
        <v>0</v>
      </c>
      <c r="AG1723">
        <v>139.1</v>
      </c>
      <c r="AH1723">
        <v>72</v>
      </c>
      <c r="AI1723">
        <v>23.65</v>
      </c>
      <c r="AJ1723">
        <v>5</v>
      </c>
      <c r="AK1723">
        <v>0</v>
      </c>
    </row>
    <row r="1724" spans="28:37" x14ac:dyDescent="0.25">
      <c r="AB1724" t="s">
        <v>12</v>
      </c>
      <c r="AC1724">
        <v>36</v>
      </c>
      <c r="AD1724" t="s">
        <v>11</v>
      </c>
      <c r="AE1724">
        <v>0</v>
      </c>
      <c r="AF1724">
        <v>0</v>
      </c>
      <c r="AG1724">
        <v>118.9</v>
      </c>
      <c r="AH1724">
        <v>128</v>
      </c>
      <c r="AI1724">
        <v>20.21</v>
      </c>
      <c r="AJ1724">
        <v>2</v>
      </c>
      <c r="AK1724">
        <v>0</v>
      </c>
    </row>
    <row r="1725" spans="28:37" x14ac:dyDescent="0.25">
      <c r="AB1725" t="s">
        <v>12</v>
      </c>
      <c r="AC1725">
        <v>33</v>
      </c>
      <c r="AD1725" t="s">
        <v>13</v>
      </c>
      <c r="AE1725">
        <v>0</v>
      </c>
      <c r="AF1725">
        <v>0</v>
      </c>
      <c r="AG1725">
        <v>217.6</v>
      </c>
      <c r="AH1725">
        <v>87</v>
      </c>
      <c r="AI1725">
        <v>36.99</v>
      </c>
      <c r="AJ1725">
        <v>2</v>
      </c>
      <c r="AK1725">
        <v>1</v>
      </c>
    </row>
    <row r="1726" spans="28:37" x14ac:dyDescent="0.25">
      <c r="AB1726" t="s">
        <v>23</v>
      </c>
      <c r="AC1726">
        <v>37</v>
      </c>
      <c r="AD1726" t="s">
        <v>11</v>
      </c>
      <c r="AE1726">
        <v>0</v>
      </c>
      <c r="AF1726">
        <v>0</v>
      </c>
      <c r="AG1726">
        <v>145</v>
      </c>
      <c r="AH1726">
        <v>133</v>
      </c>
      <c r="AI1726">
        <v>24.65</v>
      </c>
      <c r="AJ1726">
        <v>1</v>
      </c>
      <c r="AK1726">
        <v>0</v>
      </c>
    </row>
    <row r="1727" spans="28:37" x14ac:dyDescent="0.25">
      <c r="AB1727" t="s">
        <v>22</v>
      </c>
      <c r="AC1727">
        <v>42</v>
      </c>
      <c r="AD1727" t="s">
        <v>16</v>
      </c>
      <c r="AE1727">
        <v>0</v>
      </c>
      <c r="AF1727">
        <v>0</v>
      </c>
      <c r="AG1727">
        <v>203.5</v>
      </c>
      <c r="AH1727">
        <v>89</v>
      </c>
      <c r="AI1727">
        <v>34.6</v>
      </c>
      <c r="AJ1727">
        <v>3</v>
      </c>
      <c r="AK1727">
        <v>0</v>
      </c>
    </row>
    <row r="1728" spans="28:37" x14ac:dyDescent="0.25">
      <c r="AB1728" t="s">
        <v>47</v>
      </c>
      <c r="AC1728">
        <v>39</v>
      </c>
      <c r="AD1728" t="s">
        <v>11</v>
      </c>
      <c r="AE1728">
        <v>0</v>
      </c>
      <c r="AF1728">
        <v>0</v>
      </c>
      <c r="AG1728">
        <v>240.1</v>
      </c>
      <c r="AH1728">
        <v>115</v>
      </c>
      <c r="AI1728">
        <v>40.82</v>
      </c>
      <c r="AJ1728">
        <v>3</v>
      </c>
      <c r="AK1728">
        <v>0</v>
      </c>
    </row>
    <row r="1729" spans="28:37" x14ac:dyDescent="0.25">
      <c r="AB1729" t="s">
        <v>57</v>
      </c>
      <c r="AC1729">
        <v>46</v>
      </c>
      <c r="AD1729" t="s">
        <v>13</v>
      </c>
      <c r="AE1729">
        <v>0</v>
      </c>
      <c r="AF1729">
        <v>0</v>
      </c>
      <c r="AG1729">
        <v>83.8</v>
      </c>
      <c r="AH1729">
        <v>121</v>
      </c>
      <c r="AI1729">
        <v>14.25</v>
      </c>
      <c r="AJ1729">
        <v>1</v>
      </c>
      <c r="AK1729">
        <v>0</v>
      </c>
    </row>
    <row r="1730" spans="28:37" x14ac:dyDescent="0.25">
      <c r="AB1730" t="s">
        <v>27</v>
      </c>
      <c r="AC1730">
        <v>29</v>
      </c>
      <c r="AD1730" t="s">
        <v>13</v>
      </c>
      <c r="AE1730">
        <v>0</v>
      </c>
      <c r="AF1730">
        <v>0</v>
      </c>
      <c r="AG1730">
        <v>269.8</v>
      </c>
      <c r="AH1730">
        <v>106</v>
      </c>
      <c r="AI1730">
        <v>45.87</v>
      </c>
      <c r="AJ1730">
        <v>1</v>
      </c>
      <c r="AK1730">
        <v>1</v>
      </c>
    </row>
    <row r="1731" spans="28:37" x14ac:dyDescent="0.25">
      <c r="AB1731" t="s">
        <v>55</v>
      </c>
      <c r="AC1731">
        <v>35</v>
      </c>
      <c r="AD1731" t="s">
        <v>11</v>
      </c>
      <c r="AE1731">
        <v>1</v>
      </c>
      <c r="AF1731">
        <v>21</v>
      </c>
      <c r="AG1731">
        <v>126.3</v>
      </c>
      <c r="AH1731">
        <v>84</v>
      </c>
      <c r="AI1731">
        <v>21.47</v>
      </c>
      <c r="AJ1731">
        <v>1</v>
      </c>
      <c r="AK1731">
        <v>0</v>
      </c>
    </row>
    <row r="1732" spans="28:37" x14ac:dyDescent="0.25">
      <c r="AB1732" t="s">
        <v>22</v>
      </c>
      <c r="AC1732">
        <v>37</v>
      </c>
      <c r="AD1732" t="s">
        <v>16</v>
      </c>
      <c r="AE1732">
        <v>1</v>
      </c>
      <c r="AF1732">
        <v>15</v>
      </c>
      <c r="AG1732">
        <v>88.1</v>
      </c>
      <c r="AH1732">
        <v>125</v>
      </c>
      <c r="AI1732">
        <v>14.98</v>
      </c>
      <c r="AJ1732">
        <v>2</v>
      </c>
      <c r="AK1732">
        <v>0</v>
      </c>
    </row>
    <row r="1733" spans="28:37" x14ac:dyDescent="0.25">
      <c r="AB1733" t="s">
        <v>23</v>
      </c>
      <c r="AC1733">
        <v>44</v>
      </c>
      <c r="AD1733" t="s">
        <v>11</v>
      </c>
      <c r="AE1733">
        <v>1</v>
      </c>
      <c r="AF1733">
        <v>26</v>
      </c>
      <c r="AG1733">
        <v>236.8</v>
      </c>
      <c r="AH1733">
        <v>61</v>
      </c>
      <c r="AI1733">
        <v>40.26</v>
      </c>
      <c r="AJ1733">
        <v>1</v>
      </c>
      <c r="AK1733">
        <v>0</v>
      </c>
    </row>
    <row r="1734" spans="28:37" x14ac:dyDescent="0.25">
      <c r="AB1734" t="s">
        <v>36</v>
      </c>
      <c r="AC1734">
        <v>38</v>
      </c>
      <c r="AD1734" t="s">
        <v>13</v>
      </c>
      <c r="AE1734">
        <v>0</v>
      </c>
      <c r="AF1734">
        <v>0</v>
      </c>
      <c r="AG1734">
        <v>124.1</v>
      </c>
      <c r="AH1734">
        <v>117</v>
      </c>
      <c r="AI1734">
        <v>21.1</v>
      </c>
      <c r="AJ1734">
        <v>3</v>
      </c>
      <c r="AK1734">
        <v>0</v>
      </c>
    </row>
    <row r="1735" spans="28:37" x14ac:dyDescent="0.25">
      <c r="AB1735" t="s">
        <v>23</v>
      </c>
      <c r="AC1735">
        <v>42</v>
      </c>
      <c r="AD1735" t="s">
        <v>16</v>
      </c>
      <c r="AE1735">
        <v>1</v>
      </c>
      <c r="AF1735">
        <v>30</v>
      </c>
      <c r="AG1735">
        <v>184.2</v>
      </c>
      <c r="AH1735">
        <v>132</v>
      </c>
      <c r="AI1735">
        <v>31.31</v>
      </c>
      <c r="AJ1735">
        <v>0</v>
      </c>
      <c r="AK1735">
        <v>0</v>
      </c>
    </row>
    <row r="1736" spans="28:37" x14ac:dyDescent="0.25">
      <c r="AB1736" t="s">
        <v>63</v>
      </c>
      <c r="AC1736">
        <v>43</v>
      </c>
      <c r="AD1736" t="s">
        <v>11</v>
      </c>
      <c r="AE1736">
        <v>0</v>
      </c>
      <c r="AF1736">
        <v>0</v>
      </c>
      <c r="AG1736">
        <v>222.7</v>
      </c>
      <c r="AH1736">
        <v>133</v>
      </c>
      <c r="AI1736">
        <v>37.86</v>
      </c>
      <c r="AJ1736">
        <v>4</v>
      </c>
      <c r="AK1736">
        <v>0</v>
      </c>
    </row>
    <row r="1737" spans="28:37" x14ac:dyDescent="0.25">
      <c r="AB1737" t="s">
        <v>52</v>
      </c>
      <c r="AC1737">
        <v>42</v>
      </c>
      <c r="AD1737" t="s">
        <v>11</v>
      </c>
      <c r="AE1737">
        <v>0</v>
      </c>
      <c r="AF1737">
        <v>0</v>
      </c>
      <c r="AG1737">
        <v>149.19999999999999</v>
      </c>
      <c r="AH1737">
        <v>98</v>
      </c>
      <c r="AI1737">
        <v>25.36</v>
      </c>
      <c r="AJ1737">
        <v>1</v>
      </c>
      <c r="AK1737">
        <v>0</v>
      </c>
    </row>
    <row r="1738" spans="28:37" x14ac:dyDescent="0.25">
      <c r="AB1738" t="s">
        <v>45</v>
      </c>
      <c r="AC1738">
        <v>45</v>
      </c>
      <c r="AD1738" t="s">
        <v>16</v>
      </c>
      <c r="AE1738">
        <v>0</v>
      </c>
      <c r="AF1738">
        <v>0</v>
      </c>
      <c r="AG1738">
        <v>206.5</v>
      </c>
      <c r="AH1738">
        <v>125</v>
      </c>
      <c r="AI1738">
        <v>35.11</v>
      </c>
      <c r="AJ1738">
        <v>3</v>
      </c>
      <c r="AK1738">
        <v>0</v>
      </c>
    </row>
    <row r="1739" spans="28:37" x14ac:dyDescent="0.25">
      <c r="AB1739" t="s">
        <v>10</v>
      </c>
      <c r="AC1739">
        <v>38</v>
      </c>
      <c r="AD1739" t="s">
        <v>16</v>
      </c>
      <c r="AE1739">
        <v>1</v>
      </c>
      <c r="AF1739">
        <v>27</v>
      </c>
      <c r="AG1739">
        <v>159.69999999999999</v>
      </c>
      <c r="AH1739">
        <v>102</v>
      </c>
      <c r="AI1739">
        <v>27.15</v>
      </c>
      <c r="AJ1739">
        <v>3</v>
      </c>
      <c r="AK1739">
        <v>0</v>
      </c>
    </row>
    <row r="1740" spans="28:37" x14ac:dyDescent="0.25">
      <c r="AB1740" t="s">
        <v>10</v>
      </c>
      <c r="AC1740">
        <v>38</v>
      </c>
      <c r="AD1740" t="s">
        <v>11</v>
      </c>
      <c r="AE1740">
        <v>1</v>
      </c>
      <c r="AF1740">
        <v>27</v>
      </c>
      <c r="AG1740">
        <v>204.7</v>
      </c>
      <c r="AH1740">
        <v>118</v>
      </c>
      <c r="AI1740">
        <v>34.799999999999997</v>
      </c>
      <c r="AJ1740">
        <v>2</v>
      </c>
      <c r="AK1740">
        <v>0</v>
      </c>
    </row>
    <row r="1741" spans="28:37" x14ac:dyDescent="0.25">
      <c r="AB1741" t="s">
        <v>23</v>
      </c>
      <c r="AC1741">
        <v>42</v>
      </c>
      <c r="AD1741" t="s">
        <v>13</v>
      </c>
      <c r="AE1741">
        <v>0</v>
      </c>
      <c r="AF1741">
        <v>0</v>
      </c>
      <c r="AG1741">
        <v>213.2</v>
      </c>
      <c r="AH1741">
        <v>79</v>
      </c>
      <c r="AI1741">
        <v>36.24</v>
      </c>
      <c r="AJ1741">
        <v>1</v>
      </c>
      <c r="AK1741">
        <v>0</v>
      </c>
    </row>
    <row r="1742" spans="28:37" x14ac:dyDescent="0.25">
      <c r="AB1742" t="s">
        <v>60</v>
      </c>
      <c r="AC1742">
        <v>40</v>
      </c>
      <c r="AD1742" t="s">
        <v>11</v>
      </c>
      <c r="AE1742">
        <v>0</v>
      </c>
      <c r="AF1742">
        <v>0</v>
      </c>
      <c r="AG1742">
        <v>269.60000000000002</v>
      </c>
      <c r="AH1742">
        <v>121</v>
      </c>
      <c r="AI1742">
        <v>45.83</v>
      </c>
      <c r="AJ1742">
        <v>1</v>
      </c>
      <c r="AK1742">
        <v>0</v>
      </c>
    </row>
    <row r="1743" spans="28:37" x14ac:dyDescent="0.25">
      <c r="AB1743" t="s">
        <v>50</v>
      </c>
      <c r="AC1743">
        <v>46</v>
      </c>
      <c r="AD1743" t="s">
        <v>11</v>
      </c>
      <c r="AE1743">
        <v>0</v>
      </c>
      <c r="AF1743">
        <v>0</v>
      </c>
      <c r="AG1743">
        <v>116.7</v>
      </c>
      <c r="AH1743">
        <v>92</v>
      </c>
      <c r="AI1743">
        <v>19.84</v>
      </c>
      <c r="AJ1743">
        <v>2</v>
      </c>
      <c r="AK1743">
        <v>0</v>
      </c>
    </row>
    <row r="1744" spans="28:37" x14ac:dyDescent="0.25">
      <c r="AB1744" t="s">
        <v>34</v>
      </c>
      <c r="AC1744">
        <v>47</v>
      </c>
      <c r="AD1744" t="s">
        <v>13</v>
      </c>
      <c r="AE1744">
        <v>0</v>
      </c>
      <c r="AF1744">
        <v>0</v>
      </c>
      <c r="AG1744">
        <v>140.19999999999999</v>
      </c>
      <c r="AH1744">
        <v>97</v>
      </c>
      <c r="AI1744">
        <v>23.83</v>
      </c>
      <c r="AJ1744">
        <v>1</v>
      </c>
      <c r="AK1744">
        <v>0</v>
      </c>
    </row>
    <row r="1745" spans="28:37" x14ac:dyDescent="0.25">
      <c r="AB1745" t="s">
        <v>52</v>
      </c>
      <c r="AC1745">
        <v>34</v>
      </c>
      <c r="AD1745" t="s">
        <v>11</v>
      </c>
      <c r="AE1745">
        <v>0</v>
      </c>
      <c r="AF1745">
        <v>0</v>
      </c>
      <c r="AG1745">
        <v>136.19999999999999</v>
      </c>
      <c r="AH1745">
        <v>92</v>
      </c>
      <c r="AI1745">
        <v>23.15</v>
      </c>
      <c r="AJ1745">
        <v>3</v>
      </c>
      <c r="AK1745">
        <v>0</v>
      </c>
    </row>
    <row r="1746" spans="28:37" x14ac:dyDescent="0.25">
      <c r="AB1746" t="s">
        <v>24</v>
      </c>
      <c r="AC1746">
        <v>36</v>
      </c>
      <c r="AD1746" t="s">
        <v>11</v>
      </c>
      <c r="AE1746">
        <v>1</v>
      </c>
      <c r="AF1746">
        <v>16</v>
      </c>
      <c r="AG1746">
        <v>88.5</v>
      </c>
      <c r="AH1746">
        <v>87</v>
      </c>
      <c r="AI1746">
        <v>15.05</v>
      </c>
      <c r="AJ1746">
        <v>2</v>
      </c>
      <c r="AK1746">
        <v>0</v>
      </c>
    </row>
    <row r="1747" spans="28:37" x14ac:dyDescent="0.25">
      <c r="AB1747" t="s">
        <v>62</v>
      </c>
      <c r="AC1747">
        <v>37</v>
      </c>
      <c r="AD1747" t="s">
        <v>11</v>
      </c>
      <c r="AE1747">
        <v>0</v>
      </c>
      <c r="AF1747">
        <v>0</v>
      </c>
      <c r="AG1747">
        <v>215.3</v>
      </c>
      <c r="AH1747">
        <v>58</v>
      </c>
      <c r="AI1747">
        <v>36.6</v>
      </c>
      <c r="AJ1747">
        <v>0</v>
      </c>
      <c r="AK1747">
        <v>0</v>
      </c>
    </row>
    <row r="1748" spans="28:37" x14ac:dyDescent="0.25">
      <c r="AB1748" t="s">
        <v>58</v>
      </c>
      <c r="AC1748">
        <v>36</v>
      </c>
      <c r="AD1748" t="s">
        <v>13</v>
      </c>
      <c r="AE1748">
        <v>0</v>
      </c>
      <c r="AF1748">
        <v>0</v>
      </c>
      <c r="AG1748">
        <v>269.2</v>
      </c>
      <c r="AH1748">
        <v>104</v>
      </c>
      <c r="AI1748">
        <v>45.76</v>
      </c>
      <c r="AJ1748">
        <v>3</v>
      </c>
      <c r="AK1748">
        <v>1</v>
      </c>
    </row>
    <row r="1749" spans="28:37" x14ac:dyDescent="0.25">
      <c r="AB1749" t="s">
        <v>41</v>
      </c>
      <c r="AC1749">
        <v>41</v>
      </c>
      <c r="AD1749" t="s">
        <v>16</v>
      </c>
      <c r="AE1749">
        <v>1</v>
      </c>
      <c r="AF1749">
        <v>25</v>
      </c>
      <c r="AG1749">
        <v>203.8</v>
      </c>
      <c r="AH1749">
        <v>118</v>
      </c>
      <c r="AI1749">
        <v>34.65</v>
      </c>
      <c r="AJ1749">
        <v>0</v>
      </c>
      <c r="AK1749">
        <v>0</v>
      </c>
    </row>
    <row r="1750" spans="28:37" x14ac:dyDescent="0.25">
      <c r="AB1750" t="s">
        <v>45</v>
      </c>
      <c r="AC1750">
        <v>40</v>
      </c>
      <c r="AD1750" t="s">
        <v>16</v>
      </c>
      <c r="AE1750">
        <v>1</v>
      </c>
      <c r="AF1750">
        <v>34</v>
      </c>
      <c r="AG1750">
        <v>268.39999999999998</v>
      </c>
      <c r="AH1750">
        <v>112</v>
      </c>
      <c r="AI1750">
        <v>45.63</v>
      </c>
      <c r="AJ1750">
        <v>0</v>
      </c>
      <c r="AK1750">
        <v>0</v>
      </c>
    </row>
    <row r="1751" spans="28:37" x14ac:dyDescent="0.25">
      <c r="AB1751" t="s">
        <v>37</v>
      </c>
      <c r="AC1751">
        <v>44</v>
      </c>
      <c r="AD1751" t="s">
        <v>11</v>
      </c>
      <c r="AE1751">
        <v>0</v>
      </c>
      <c r="AF1751">
        <v>0</v>
      </c>
      <c r="AG1751">
        <v>114.4</v>
      </c>
      <c r="AH1751">
        <v>122</v>
      </c>
      <c r="AI1751">
        <v>19.45</v>
      </c>
      <c r="AJ1751">
        <v>2</v>
      </c>
      <c r="AK1751">
        <v>0</v>
      </c>
    </row>
    <row r="1752" spans="28:37" x14ac:dyDescent="0.25">
      <c r="AB1752" t="s">
        <v>26</v>
      </c>
      <c r="AC1752">
        <v>38</v>
      </c>
      <c r="AD1752" t="s">
        <v>11</v>
      </c>
      <c r="AE1752">
        <v>0</v>
      </c>
      <c r="AF1752">
        <v>0</v>
      </c>
      <c r="AG1752">
        <v>138.9</v>
      </c>
      <c r="AH1752">
        <v>65</v>
      </c>
      <c r="AI1752">
        <v>23.61</v>
      </c>
      <c r="AJ1752">
        <v>2</v>
      </c>
      <c r="AK1752">
        <v>0</v>
      </c>
    </row>
    <row r="1753" spans="28:37" x14ac:dyDescent="0.25">
      <c r="AB1753" t="s">
        <v>12</v>
      </c>
      <c r="AC1753">
        <v>37</v>
      </c>
      <c r="AD1753" t="s">
        <v>11</v>
      </c>
      <c r="AE1753">
        <v>0</v>
      </c>
      <c r="AF1753">
        <v>0</v>
      </c>
      <c r="AG1753">
        <v>186</v>
      </c>
      <c r="AH1753">
        <v>55</v>
      </c>
      <c r="AI1753">
        <v>31.62</v>
      </c>
      <c r="AJ1753">
        <v>1</v>
      </c>
      <c r="AK1753">
        <v>0</v>
      </c>
    </row>
    <row r="1754" spans="28:37" x14ac:dyDescent="0.25">
      <c r="AB1754" t="s">
        <v>59</v>
      </c>
      <c r="AC1754">
        <v>37</v>
      </c>
      <c r="AD1754" t="s">
        <v>16</v>
      </c>
      <c r="AE1754">
        <v>1</v>
      </c>
      <c r="AF1754">
        <v>26</v>
      </c>
      <c r="AG1754">
        <v>170.4</v>
      </c>
      <c r="AH1754">
        <v>91</v>
      </c>
      <c r="AI1754">
        <v>28.97</v>
      </c>
      <c r="AJ1754">
        <v>0</v>
      </c>
      <c r="AK1754">
        <v>0</v>
      </c>
    </row>
    <row r="1755" spans="28:37" x14ac:dyDescent="0.25">
      <c r="AB1755" t="s">
        <v>51</v>
      </c>
      <c r="AC1755">
        <v>38</v>
      </c>
      <c r="AD1755" t="s">
        <v>13</v>
      </c>
      <c r="AE1755">
        <v>0</v>
      </c>
      <c r="AF1755">
        <v>0</v>
      </c>
      <c r="AG1755">
        <v>164.5</v>
      </c>
      <c r="AH1755">
        <v>95</v>
      </c>
      <c r="AI1755">
        <v>27.97</v>
      </c>
      <c r="AJ1755">
        <v>4</v>
      </c>
      <c r="AK1755">
        <v>0</v>
      </c>
    </row>
    <row r="1756" spans="28:37" x14ac:dyDescent="0.25">
      <c r="AB1756" t="s">
        <v>51</v>
      </c>
      <c r="AC1756">
        <v>36</v>
      </c>
      <c r="AD1756" t="s">
        <v>13</v>
      </c>
      <c r="AE1756">
        <v>0</v>
      </c>
      <c r="AF1756">
        <v>0</v>
      </c>
      <c r="AG1756">
        <v>168.6</v>
      </c>
      <c r="AH1756">
        <v>121</v>
      </c>
      <c r="AI1756">
        <v>28.66</v>
      </c>
      <c r="AJ1756">
        <v>1</v>
      </c>
      <c r="AK1756">
        <v>0</v>
      </c>
    </row>
    <row r="1757" spans="28:37" x14ac:dyDescent="0.25">
      <c r="AB1757" t="s">
        <v>40</v>
      </c>
      <c r="AC1757">
        <v>32</v>
      </c>
      <c r="AD1757" t="s">
        <v>13</v>
      </c>
      <c r="AE1757">
        <v>0</v>
      </c>
      <c r="AF1757">
        <v>0</v>
      </c>
      <c r="AG1757">
        <v>261.2</v>
      </c>
      <c r="AH1757">
        <v>119</v>
      </c>
      <c r="AI1757">
        <v>44.4</v>
      </c>
      <c r="AJ1757">
        <v>0</v>
      </c>
      <c r="AK1757">
        <v>1</v>
      </c>
    </row>
    <row r="1758" spans="28:37" x14ac:dyDescent="0.25">
      <c r="AB1758" t="s">
        <v>21</v>
      </c>
      <c r="AC1758">
        <v>43</v>
      </c>
      <c r="AD1758" t="s">
        <v>11</v>
      </c>
      <c r="AE1758">
        <v>0</v>
      </c>
      <c r="AF1758">
        <v>0</v>
      </c>
      <c r="AG1758">
        <v>190.5</v>
      </c>
      <c r="AH1758">
        <v>91</v>
      </c>
      <c r="AI1758">
        <v>32.39</v>
      </c>
      <c r="AJ1758">
        <v>1</v>
      </c>
      <c r="AK1758">
        <v>0</v>
      </c>
    </row>
    <row r="1759" spans="28:37" x14ac:dyDescent="0.25">
      <c r="AB1759" t="s">
        <v>35</v>
      </c>
      <c r="AC1759">
        <v>41</v>
      </c>
      <c r="AD1759" t="s">
        <v>16</v>
      </c>
      <c r="AE1759">
        <v>0</v>
      </c>
      <c r="AF1759">
        <v>0</v>
      </c>
      <c r="AG1759">
        <v>181.1</v>
      </c>
      <c r="AH1759">
        <v>121</v>
      </c>
      <c r="AI1759">
        <v>30.79</v>
      </c>
      <c r="AJ1759">
        <v>2</v>
      </c>
      <c r="AK1759">
        <v>0</v>
      </c>
    </row>
    <row r="1760" spans="28:37" x14ac:dyDescent="0.25">
      <c r="AB1760" t="s">
        <v>39</v>
      </c>
      <c r="AC1760">
        <v>42</v>
      </c>
      <c r="AD1760" t="s">
        <v>13</v>
      </c>
      <c r="AE1760">
        <v>0</v>
      </c>
      <c r="AF1760">
        <v>0</v>
      </c>
      <c r="AG1760">
        <v>177.1</v>
      </c>
      <c r="AH1760">
        <v>131</v>
      </c>
      <c r="AI1760">
        <v>30.11</v>
      </c>
      <c r="AJ1760">
        <v>3</v>
      </c>
      <c r="AK1760">
        <v>0</v>
      </c>
    </row>
    <row r="1761" spans="28:37" x14ac:dyDescent="0.25">
      <c r="AB1761" t="s">
        <v>20</v>
      </c>
      <c r="AC1761">
        <v>43</v>
      </c>
      <c r="AD1761" t="s">
        <v>11</v>
      </c>
      <c r="AE1761">
        <v>0</v>
      </c>
      <c r="AF1761">
        <v>0</v>
      </c>
      <c r="AG1761">
        <v>160.5</v>
      </c>
      <c r="AH1761">
        <v>114</v>
      </c>
      <c r="AI1761">
        <v>27.29</v>
      </c>
      <c r="AJ1761">
        <v>1</v>
      </c>
      <c r="AK1761">
        <v>0</v>
      </c>
    </row>
    <row r="1762" spans="28:37" x14ac:dyDescent="0.25">
      <c r="AB1762" t="s">
        <v>41</v>
      </c>
      <c r="AC1762">
        <v>40</v>
      </c>
      <c r="AD1762" t="s">
        <v>13</v>
      </c>
      <c r="AE1762">
        <v>0</v>
      </c>
      <c r="AF1762">
        <v>0</v>
      </c>
      <c r="AG1762">
        <v>134.69999999999999</v>
      </c>
      <c r="AH1762">
        <v>116</v>
      </c>
      <c r="AI1762">
        <v>22.9</v>
      </c>
      <c r="AJ1762">
        <v>2</v>
      </c>
      <c r="AK1762">
        <v>0</v>
      </c>
    </row>
    <row r="1763" spans="28:37" x14ac:dyDescent="0.25">
      <c r="AB1763" t="s">
        <v>25</v>
      </c>
      <c r="AC1763">
        <v>43</v>
      </c>
      <c r="AD1763" t="s">
        <v>16</v>
      </c>
      <c r="AE1763">
        <v>1</v>
      </c>
      <c r="AF1763">
        <v>28</v>
      </c>
      <c r="AG1763">
        <v>198.2</v>
      </c>
      <c r="AH1763">
        <v>107</v>
      </c>
      <c r="AI1763">
        <v>33.69</v>
      </c>
      <c r="AJ1763">
        <v>2</v>
      </c>
      <c r="AK1763">
        <v>0</v>
      </c>
    </row>
    <row r="1764" spans="28:37" x14ac:dyDescent="0.25">
      <c r="AB1764" t="s">
        <v>34</v>
      </c>
      <c r="AC1764">
        <v>32</v>
      </c>
      <c r="AD1764" t="s">
        <v>13</v>
      </c>
      <c r="AE1764">
        <v>0</v>
      </c>
      <c r="AF1764">
        <v>0</v>
      </c>
      <c r="AG1764">
        <v>228.9</v>
      </c>
      <c r="AH1764">
        <v>134</v>
      </c>
      <c r="AI1764">
        <v>38.909999999999997</v>
      </c>
      <c r="AJ1764">
        <v>4</v>
      </c>
      <c r="AK1764">
        <v>1</v>
      </c>
    </row>
    <row r="1765" spans="28:37" x14ac:dyDescent="0.25">
      <c r="AB1765" t="s">
        <v>48</v>
      </c>
      <c r="AC1765">
        <v>42</v>
      </c>
      <c r="AD1765" t="s">
        <v>13</v>
      </c>
      <c r="AE1765">
        <v>0</v>
      </c>
      <c r="AF1765">
        <v>0</v>
      </c>
      <c r="AG1765">
        <v>241.7</v>
      </c>
      <c r="AH1765">
        <v>137</v>
      </c>
      <c r="AI1765">
        <v>41.09</v>
      </c>
      <c r="AJ1765">
        <v>0</v>
      </c>
      <c r="AK1765">
        <v>0</v>
      </c>
    </row>
    <row r="1766" spans="28:37" x14ac:dyDescent="0.25">
      <c r="AB1766" t="s">
        <v>30</v>
      </c>
      <c r="AC1766">
        <v>37</v>
      </c>
      <c r="AD1766" t="s">
        <v>11</v>
      </c>
      <c r="AE1766">
        <v>0</v>
      </c>
      <c r="AF1766">
        <v>0</v>
      </c>
      <c r="AG1766">
        <v>131.1</v>
      </c>
      <c r="AH1766">
        <v>108</v>
      </c>
      <c r="AI1766">
        <v>22.29</v>
      </c>
      <c r="AJ1766">
        <v>1</v>
      </c>
      <c r="AK1766">
        <v>0</v>
      </c>
    </row>
    <row r="1767" spans="28:37" x14ac:dyDescent="0.25">
      <c r="AB1767" t="s">
        <v>48</v>
      </c>
      <c r="AC1767">
        <v>45</v>
      </c>
      <c r="AD1767" t="s">
        <v>11</v>
      </c>
      <c r="AE1767">
        <v>0</v>
      </c>
      <c r="AF1767">
        <v>0</v>
      </c>
      <c r="AG1767">
        <v>234.1</v>
      </c>
      <c r="AH1767">
        <v>101</v>
      </c>
      <c r="AI1767">
        <v>39.799999999999997</v>
      </c>
      <c r="AJ1767">
        <v>2</v>
      </c>
      <c r="AK1767">
        <v>0</v>
      </c>
    </row>
    <row r="1768" spans="28:37" x14ac:dyDescent="0.25">
      <c r="AB1768" t="s">
        <v>17</v>
      </c>
      <c r="AC1768">
        <v>37</v>
      </c>
      <c r="AD1768" t="s">
        <v>11</v>
      </c>
      <c r="AE1768">
        <v>0</v>
      </c>
      <c r="AF1768">
        <v>0</v>
      </c>
      <c r="AG1768">
        <v>200.1</v>
      </c>
      <c r="AH1768">
        <v>72</v>
      </c>
      <c r="AI1768">
        <v>34.020000000000003</v>
      </c>
      <c r="AJ1768">
        <v>0</v>
      </c>
      <c r="AK1768">
        <v>0</v>
      </c>
    </row>
    <row r="1769" spans="28:37" x14ac:dyDescent="0.25">
      <c r="AB1769" t="s">
        <v>56</v>
      </c>
      <c r="AC1769">
        <v>37</v>
      </c>
      <c r="AD1769" t="s">
        <v>13</v>
      </c>
      <c r="AE1769">
        <v>0</v>
      </c>
      <c r="AF1769">
        <v>0</v>
      </c>
      <c r="AG1769">
        <v>154</v>
      </c>
      <c r="AH1769">
        <v>107</v>
      </c>
      <c r="AI1769">
        <v>26.18</v>
      </c>
      <c r="AJ1769">
        <v>1</v>
      </c>
      <c r="AK1769">
        <v>0</v>
      </c>
    </row>
    <row r="1770" spans="28:37" x14ac:dyDescent="0.25">
      <c r="AB1770" t="s">
        <v>61</v>
      </c>
      <c r="AC1770">
        <v>39</v>
      </c>
      <c r="AD1770" t="s">
        <v>11</v>
      </c>
      <c r="AE1770">
        <v>1</v>
      </c>
      <c r="AF1770">
        <v>23</v>
      </c>
      <c r="AG1770">
        <v>224.2</v>
      </c>
      <c r="AH1770">
        <v>106</v>
      </c>
      <c r="AI1770">
        <v>38.11</v>
      </c>
      <c r="AJ1770">
        <v>0</v>
      </c>
      <c r="AK1770">
        <v>0</v>
      </c>
    </row>
    <row r="1771" spans="28:37" x14ac:dyDescent="0.25">
      <c r="AB1771" t="s">
        <v>35</v>
      </c>
      <c r="AC1771">
        <v>43</v>
      </c>
      <c r="AD1771" t="s">
        <v>16</v>
      </c>
      <c r="AE1771">
        <v>0</v>
      </c>
      <c r="AF1771">
        <v>0</v>
      </c>
      <c r="AG1771">
        <v>148.30000000000001</v>
      </c>
      <c r="AH1771">
        <v>83</v>
      </c>
      <c r="AI1771">
        <v>25.21</v>
      </c>
      <c r="AJ1771">
        <v>3</v>
      </c>
      <c r="AK1771">
        <v>0</v>
      </c>
    </row>
    <row r="1772" spans="28:37" x14ac:dyDescent="0.25">
      <c r="AB1772" t="s">
        <v>55</v>
      </c>
      <c r="AC1772">
        <v>41</v>
      </c>
      <c r="AD1772" t="s">
        <v>11</v>
      </c>
      <c r="AE1772">
        <v>1</v>
      </c>
      <c r="AF1772">
        <v>24</v>
      </c>
      <c r="AG1772">
        <v>174.6</v>
      </c>
      <c r="AH1772">
        <v>76</v>
      </c>
      <c r="AI1772">
        <v>29.68</v>
      </c>
      <c r="AJ1772">
        <v>2</v>
      </c>
      <c r="AK1772">
        <v>0</v>
      </c>
    </row>
    <row r="1773" spans="28:37" x14ac:dyDescent="0.25">
      <c r="AB1773" t="s">
        <v>22</v>
      </c>
      <c r="AC1773">
        <v>34</v>
      </c>
      <c r="AD1773" t="s">
        <v>11</v>
      </c>
      <c r="AE1773">
        <v>0</v>
      </c>
      <c r="AF1773">
        <v>0</v>
      </c>
      <c r="AG1773">
        <v>138.5</v>
      </c>
      <c r="AH1773">
        <v>110</v>
      </c>
      <c r="AI1773">
        <v>23.55</v>
      </c>
      <c r="AJ1773">
        <v>1</v>
      </c>
      <c r="AK1773">
        <v>0</v>
      </c>
    </row>
    <row r="1774" spans="28:37" x14ac:dyDescent="0.25">
      <c r="AB1774" t="s">
        <v>32</v>
      </c>
      <c r="AC1774">
        <v>40</v>
      </c>
      <c r="AD1774" t="s">
        <v>13</v>
      </c>
      <c r="AE1774">
        <v>0</v>
      </c>
      <c r="AF1774">
        <v>0</v>
      </c>
      <c r="AG1774">
        <v>109</v>
      </c>
      <c r="AH1774">
        <v>69</v>
      </c>
      <c r="AI1774">
        <v>18.53</v>
      </c>
      <c r="AJ1774">
        <v>1</v>
      </c>
      <c r="AK1774">
        <v>0</v>
      </c>
    </row>
    <row r="1775" spans="28:37" x14ac:dyDescent="0.25">
      <c r="AB1775" t="s">
        <v>57</v>
      </c>
      <c r="AC1775">
        <v>36</v>
      </c>
      <c r="AD1775" t="s">
        <v>13</v>
      </c>
      <c r="AE1775">
        <v>0</v>
      </c>
      <c r="AF1775">
        <v>0</v>
      </c>
      <c r="AG1775">
        <v>162.30000000000001</v>
      </c>
      <c r="AH1775">
        <v>99</v>
      </c>
      <c r="AI1775">
        <v>27.59</v>
      </c>
      <c r="AJ1775">
        <v>4</v>
      </c>
      <c r="AK1775">
        <v>0</v>
      </c>
    </row>
    <row r="1776" spans="28:37" x14ac:dyDescent="0.25">
      <c r="AB1776" t="s">
        <v>63</v>
      </c>
      <c r="AC1776">
        <v>35</v>
      </c>
      <c r="AD1776" t="s">
        <v>11</v>
      </c>
      <c r="AE1776">
        <v>0</v>
      </c>
      <c r="AF1776">
        <v>0</v>
      </c>
      <c r="AG1776">
        <v>210.8</v>
      </c>
      <c r="AH1776">
        <v>84</v>
      </c>
      <c r="AI1776">
        <v>35.840000000000003</v>
      </c>
      <c r="AJ1776">
        <v>2</v>
      </c>
      <c r="AK1776">
        <v>0</v>
      </c>
    </row>
    <row r="1777" spans="28:37" x14ac:dyDescent="0.25">
      <c r="AB1777" t="s">
        <v>62</v>
      </c>
      <c r="AC1777">
        <v>38</v>
      </c>
      <c r="AD1777" t="s">
        <v>11</v>
      </c>
      <c r="AE1777">
        <v>0</v>
      </c>
      <c r="AF1777">
        <v>0</v>
      </c>
      <c r="AG1777">
        <v>142.4</v>
      </c>
      <c r="AH1777">
        <v>107</v>
      </c>
      <c r="AI1777">
        <v>24.21</v>
      </c>
      <c r="AJ1777">
        <v>1</v>
      </c>
      <c r="AK1777">
        <v>0</v>
      </c>
    </row>
    <row r="1778" spans="28:37" x14ac:dyDescent="0.25">
      <c r="AB1778" t="s">
        <v>62</v>
      </c>
      <c r="AC1778">
        <v>46</v>
      </c>
      <c r="AD1778" t="s">
        <v>16</v>
      </c>
      <c r="AE1778">
        <v>0</v>
      </c>
      <c r="AF1778">
        <v>0</v>
      </c>
      <c r="AG1778">
        <v>182.5</v>
      </c>
      <c r="AH1778">
        <v>65</v>
      </c>
      <c r="AI1778">
        <v>31.03</v>
      </c>
      <c r="AJ1778">
        <v>2</v>
      </c>
      <c r="AK1778">
        <v>0</v>
      </c>
    </row>
    <row r="1779" spans="28:37" x14ac:dyDescent="0.25">
      <c r="AB1779" t="s">
        <v>63</v>
      </c>
      <c r="AC1779">
        <v>46</v>
      </c>
      <c r="AD1779" t="s">
        <v>13</v>
      </c>
      <c r="AE1779">
        <v>0</v>
      </c>
      <c r="AF1779">
        <v>0</v>
      </c>
      <c r="AG1779">
        <v>219.6</v>
      </c>
      <c r="AH1779">
        <v>97</v>
      </c>
      <c r="AI1779">
        <v>37.33</v>
      </c>
      <c r="AJ1779">
        <v>2</v>
      </c>
      <c r="AK1779">
        <v>0</v>
      </c>
    </row>
    <row r="1780" spans="28:37" x14ac:dyDescent="0.25">
      <c r="AB1780" t="s">
        <v>47</v>
      </c>
      <c r="AC1780">
        <v>38</v>
      </c>
      <c r="AD1780" t="s">
        <v>13</v>
      </c>
      <c r="AE1780">
        <v>0</v>
      </c>
      <c r="AF1780">
        <v>0</v>
      </c>
      <c r="AG1780">
        <v>193.6</v>
      </c>
      <c r="AH1780">
        <v>66</v>
      </c>
      <c r="AI1780">
        <v>32.909999999999997</v>
      </c>
      <c r="AJ1780">
        <v>0</v>
      </c>
      <c r="AK1780">
        <v>0</v>
      </c>
    </row>
    <row r="1781" spans="28:37" x14ac:dyDescent="0.25">
      <c r="AB1781" t="s">
        <v>58</v>
      </c>
      <c r="AC1781">
        <v>38</v>
      </c>
      <c r="AD1781" t="s">
        <v>16</v>
      </c>
      <c r="AE1781">
        <v>1</v>
      </c>
      <c r="AF1781">
        <v>28</v>
      </c>
      <c r="AG1781">
        <v>233.2</v>
      </c>
      <c r="AH1781">
        <v>88</v>
      </c>
      <c r="AI1781">
        <v>39.64</v>
      </c>
      <c r="AJ1781">
        <v>0</v>
      </c>
      <c r="AK1781">
        <v>0</v>
      </c>
    </row>
    <row r="1782" spans="28:37" x14ac:dyDescent="0.25">
      <c r="AB1782" t="s">
        <v>29</v>
      </c>
      <c r="AC1782">
        <v>32</v>
      </c>
      <c r="AD1782" t="s">
        <v>16</v>
      </c>
      <c r="AE1782">
        <v>0</v>
      </c>
      <c r="AF1782">
        <v>0</v>
      </c>
      <c r="AG1782">
        <v>158.80000000000001</v>
      </c>
      <c r="AH1782">
        <v>53</v>
      </c>
      <c r="AI1782">
        <v>27</v>
      </c>
      <c r="AJ1782">
        <v>2</v>
      </c>
      <c r="AK1782">
        <v>0</v>
      </c>
    </row>
    <row r="1783" spans="28:37" x14ac:dyDescent="0.25">
      <c r="AB1783" t="s">
        <v>17</v>
      </c>
      <c r="AC1783">
        <v>40</v>
      </c>
      <c r="AD1783" t="s">
        <v>11</v>
      </c>
      <c r="AE1783">
        <v>0</v>
      </c>
      <c r="AF1783">
        <v>0</v>
      </c>
      <c r="AG1783">
        <v>126.1</v>
      </c>
      <c r="AH1783">
        <v>112</v>
      </c>
      <c r="AI1783">
        <v>21.44</v>
      </c>
      <c r="AJ1783">
        <v>1</v>
      </c>
      <c r="AK1783">
        <v>0</v>
      </c>
    </row>
    <row r="1784" spans="28:37" x14ac:dyDescent="0.25">
      <c r="AB1784" t="s">
        <v>15</v>
      </c>
      <c r="AC1784">
        <v>32</v>
      </c>
      <c r="AD1784" t="s">
        <v>16</v>
      </c>
      <c r="AE1784">
        <v>0</v>
      </c>
      <c r="AF1784">
        <v>0</v>
      </c>
      <c r="AG1784">
        <v>290.39999999999998</v>
      </c>
      <c r="AH1784">
        <v>108</v>
      </c>
      <c r="AI1784">
        <v>49.37</v>
      </c>
      <c r="AJ1784">
        <v>3</v>
      </c>
      <c r="AK1784">
        <v>1</v>
      </c>
    </row>
    <row r="1785" spans="28:37" x14ac:dyDescent="0.25">
      <c r="AB1785" t="s">
        <v>24</v>
      </c>
      <c r="AC1785">
        <v>40</v>
      </c>
      <c r="AD1785" t="s">
        <v>13</v>
      </c>
      <c r="AE1785">
        <v>1</v>
      </c>
      <c r="AF1785">
        <v>30</v>
      </c>
      <c r="AG1785">
        <v>60.6</v>
      </c>
      <c r="AH1785">
        <v>113</v>
      </c>
      <c r="AI1785">
        <v>10.3</v>
      </c>
      <c r="AJ1785">
        <v>0</v>
      </c>
      <c r="AK1785">
        <v>0</v>
      </c>
    </row>
    <row r="1786" spans="28:37" x14ac:dyDescent="0.25">
      <c r="AB1786" t="s">
        <v>35</v>
      </c>
      <c r="AC1786">
        <v>45</v>
      </c>
      <c r="AD1786" t="s">
        <v>11</v>
      </c>
      <c r="AE1786">
        <v>0</v>
      </c>
      <c r="AF1786">
        <v>0</v>
      </c>
      <c r="AG1786">
        <v>148.4</v>
      </c>
      <c r="AH1786">
        <v>95</v>
      </c>
      <c r="AI1786">
        <v>25.23</v>
      </c>
      <c r="AJ1786">
        <v>0</v>
      </c>
      <c r="AK1786">
        <v>0</v>
      </c>
    </row>
    <row r="1787" spans="28:37" x14ac:dyDescent="0.25">
      <c r="AB1787" t="s">
        <v>39</v>
      </c>
      <c r="AC1787">
        <v>34</v>
      </c>
      <c r="AD1787" t="s">
        <v>11</v>
      </c>
      <c r="AE1787">
        <v>0</v>
      </c>
      <c r="AF1787">
        <v>0</v>
      </c>
      <c r="AG1787">
        <v>246.5</v>
      </c>
      <c r="AH1787">
        <v>108</v>
      </c>
      <c r="AI1787">
        <v>41.91</v>
      </c>
      <c r="AJ1787">
        <v>2</v>
      </c>
      <c r="AK1787">
        <v>0</v>
      </c>
    </row>
    <row r="1788" spans="28:37" x14ac:dyDescent="0.25">
      <c r="AB1788" t="s">
        <v>34</v>
      </c>
      <c r="AC1788">
        <v>34</v>
      </c>
      <c r="AD1788" t="s">
        <v>13</v>
      </c>
      <c r="AE1788">
        <v>0</v>
      </c>
      <c r="AF1788">
        <v>0</v>
      </c>
      <c r="AG1788">
        <v>298.10000000000002</v>
      </c>
      <c r="AH1788">
        <v>112</v>
      </c>
      <c r="AI1788">
        <v>50.68</v>
      </c>
      <c r="AJ1788">
        <v>2</v>
      </c>
      <c r="AK1788">
        <v>1</v>
      </c>
    </row>
    <row r="1789" spans="28:37" x14ac:dyDescent="0.25">
      <c r="AB1789" t="s">
        <v>59</v>
      </c>
      <c r="AC1789">
        <v>39</v>
      </c>
      <c r="AD1789" t="s">
        <v>16</v>
      </c>
      <c r="AE1789">
        <v>0</v>
      </c>
      <c r="AF1789">
        <v>0</v>
      </c>
      <c r="AG1789">
        <v>119.3</v>
      </c>
      <c r="AH1789">
        <v>82</v>
      </c>
      <c r="AI1789">
        <v>20.28</v>
      </c>
      <c r="AJ1789">
        <v>2</v>
      </c>
      <c r="AK1789">
        <v>0</v>
      </c>
    </row>
    <row r="1790" spans="28:37" x14ac:dyDescent="0.25">
      <c r="AB1790" t="s">
        <v>24</v>
      </c>
      <c r="AC1790">
        <v>43</v>
      </c>
      <c r="AD1790" t="s">
        <v>13</v>
      </c>
      <c r="AE1790">
        <v>0</v>
      </c>
      <c r="AF1790">
        <v>0</v>
      </c>
      <c r="AG1790">
        <v>242.5</v>
      </c>
      <c r="AH1790">
        <v>82</v>
      </c>
      <c r="AI1790">
        <v>41.23</v>
      </c>
      <c r="AJ1790">
        <v>0</v>
      </c>
      <c r="AK1790">
        <v>0</v>
      </c>
    </row>
    <row r="1791" spans="28:37" x14ac:dyDescent="0.25">
      <c r="AB1791" t="s">
        <v>36</v>
      </c>
      <c r="AC1791">
        <v>35</v>
      </c>
      <c r="AD1791" t="s">
        <v>13</v>
      </c>
      <c r="AE1791">
        <v>1</v>
      </c>
      <c r="AF1791">
        <v>18</v>
      </c>
      <c r="AG1791">
        <v>222.1</v>
      </c>
      <c r="AH1791">
        <v>89</v>
      </c>
      <c r="AI1791">
        <v>37.76</v>
      </c>
      <c r="AJ1791">
        <v>0</v>
      </c>
      <c r="AK1791">
        <v>1</v>
      </c>
    </row>
    <row r="1792" spans="28:37" x14ac:dyDescent="0.25">
      <c r="AB1792" t="s">
        <v>48</v>
      </c>
      <c r="AC1792">
        <v>30</v>
      </c>
      <c r="AD1792" t="s">
        <v>13</v>
      </c>
      <c r="AE1792">
        <v>0</v>
      </c>
      <c r="AF1792">
        <v>0</v>
      </c>
      <c r="AG1792">
        <v>236.2</v>
      </c>
      <c r="AH1792">
        <v>135</v>
      </c>
      <c r="AI1792">
        <v>40.15</v>
      </c>
      <c r="AJ1792">
        <v>2</v>
      </c>
      <c r="AK1792">
        <v>1</v>
      </c>
    </row>
    <row r="1793" spans="28:37" x14ac:dyDescent="0.25">
      <c r="AB1793" t="s">
        <v>41</v>
      </c>
      <c r="AC1793">
        <v>36</v>
      </c>
      <c r="AD1793" t="s">
        <v>16</v>
      </c>
      <c r="AE1793">
        <v>0</v>
      </c>
      <c r="AF1793">
        <v>0</v>
      </c>
      <c r="AG1793">
        <v>144.19999999999999</v>
      </c>
      <c r="AH1793">
        <v>87</v>
      </c>
      <c r="AI1793">
        <v>24.51</v>
      </c>
      <c r="AJ1793">
        <v>0</v>
      </c>
      <c r="AK1793">
        <v>0</v>
      </c>
    </row>
    <row r="1794" spans="28:37" x14ac:dyDescent="0.25">
      <c r="AB1794" t="s">
        <v>25</v>
      </c>
      <c r="AC1794">
        <v>45</v>
      </c>
      <c r="AD1794" t="s">
        <v>13</v>
      </c>
      <c r="AE1794">
        <v>1</v>
      </c>
      <c r="AF1794">
        <v>19</v>
      </c>
      <c r="AG1794">
        <v>154.6</v>
      </c>
      <c r="AH1794">
        <v>100</v>
      </c>
      <c r="AI1794">
        <v>26.28</v>
      </c>
      <c r="AJ1794">
        <v>3</v>
      </c>
      <c r="AK1794">
        <v>0</v>
      </c>
    </row>
    <row r="1795" spans="28:37" x14ac:dyDescent="0.25">
      <c r="AB1795" t="s">
        <v>62</v>
      </c>
      <c r="AC1795">
        <v>29</v>
      </c>
      <c r="AD1795" t="s">
        <v>11</v>
      </c>
      <c r="AE1795">
        <v>1</v>
      </c>
      <c r="AF1795">
        <v>25</v>
      </c>
      <c r="AG1795">
        <v>137.4</v>
      </c>
      <c r="AH1795">
        <v>100</v>
      </c>
      <c r="AI1795">
        <v>23.36</v>
      </c>
      <c r="AJ1795">
        <v>2</v>
      </c>
      <c r="AK1795">
        <v>0</v>
      </c>
    </row>
    <row r="1796" spans="28:37" x14ac:dyDescent="0.25">
      <c r="AB1796" t="s">
        <v>46</v>
      </c>
      <c r="AC1796">
        <v>38</v>
      </c>
      <c r="AD1796" t="s">
        <v>11</v>
      </c>
      <c r="AE1796">
        <v>0</v>
      </c>
      <c r="AF1796">
        <v>0</v>
      </c>
      <c r="AG1796">
        <v>103.7</v>
      </c>
      <c r="AH1796">
        <v>93</v>
      </c>
      <c r="AI1796">
        <v>17.63</v>
      </c>
      <c r="AJ1796">
        <v>0</v>
      </c>
      <c r="AK1796">
        <v>0</v>
      </c>
    </row>
    <row r="1797" spans="28:37" x14ac:dyDescent="0.25">
      <c r="AB1797" t="s">
        <v>18</v>
      </c>
      <c r="AC1797">
        <v>37</v>
      </c>
      <c r="AD1797" t="s">
        <v>11</v>
      </c>
      <c r="AE1797">
        <v>0</v>
      </c>
      <c r="AF1797">
        <v>0</v>
      </c>
      <c r="AG1797">
        <v>136.6</v>
      </c>
      <c r="AH1797">
        <v>112</v>
      </c>
      <c r="AI1797">
        <v>23.22</v>
      </c>
      <c r="AJ1797">
        <v>4</v>
      </c>
      <c r="AK1797">
        <v>1</v>
      </c>
    </row>
    <row r="1798" spans="28:37" x14ac:dyDescent="0.25">
      <c r="AB1798" t="s">
        <v>12</v>
      </c>
      <c r="AC1798">
        <v>35</v>
      </c>
      <c r="AD1798" t="s">
        <v>13</v>
      </c>
      <c r="AE1798">
        <v>0</v>
      </c>
      <c r="AF1798">
        <v>0</v>
      </c>
      <c r="AG1798">
        <v>289.8</v>
      </c>
      <c r="AH1798">
        <v>101</v>
      </c>
      <c r="AI1798">
        <v>49.27</v>
      </c>
      <c r="AJ1798">
        <v>2</v>
      </c>
      <c r="AK1798">
        <v>1</v>
      </c>
    </row>
    <row r="1799" spans="28:37" x14ac:dyDescent="0.25">
      <c r="AB1799" t="s">
        <v>27</v>
      </c>
      <c r="AC1799">
        <v>39</v>
      </c>
      <c r="AD1799" t="s">
        <v>13</v>
      </c>
      <c r="AE1799">
        <v>0</v>
      </c>
      <c r="AF1799">
        <v>0</v>
      </c>
      <c r="AG1799">
        <v>260.89999999999998</v>
      </c>
      <c r="AH1799">
        <v>85</v>
      </c>
      <c r="AI1799">
        <v>44.35</v>
      </c>
      <c r="AJ1799">
        <v>3</v>
      </c>
      <c r="AK1799">
        <v>0</v>
      </c>
    </row>
    <row r="1800" spans="28:37" x14ac:dyDescent="0.25">
      <c r="AB1800" t="s">
        <v>37</v>
      </c>
      <c r="AC1800">
        <v>41</v>
      </c>
      <c r="AD1800" t="s">
        <v>16</v>
      </c>
      <c r="AE1800">
        <v>0</v>
      </c>
      <c r="AF1800">
        <v>0</v>
      </c>
      <c r="AG1800">
        <v>195.6</v>
      </c>
      <c r="AH1800">
        <v>71</v>
      </c>
      <c r="AI1800">
        <v>33.25</v>
      </c>
      <c r="AJ1800">
        <v>1</v>
      </c>
      <c r="AK1800">
        <v>0</v>
      </c>
    </row>
    <row r="1801" spans="28:37" x14ac:dyDescent="0.25">
      <c r="AB1801" t="s">
        <v>32</v>
      </c>
      <c r="AC1801">
        <v>43</v>
      </c>
      <c r="AD1801" t="s">
        <v>11</v>
      </c>
      <c r="AE1801">
        <v>0</v>
      </c>
      <c r="AF1801">
        <v>0</v>
      </c>
      <c r="AG1801">
        <v>222.2</v>
      </c>
      <c r="AH1801">
        <v>96</v>
      </c>
      <c r="AI1801">
        <v>37.770000000000003</v>
      </c>
      <c r="AJ1801">
        <v>4</v>
      </c>
      <c r="AK1801">
        <v>0</v>
      </c>
    </row>
    <row r="1802" spans="28:37" x14ac:dyDescent="0.25">
      <c r="AB1802" t="s">
        <v>27</v>
      </c>
      <c r="AC1802">
        <v>27</v>
      </c>
      <c r="AD1802" t="s">
        <v>16</v>
      </c>
      <c r="AE1802">
        <v>0</v>
      </c>
      <c r="AF1802">
        <v>0</v>
      </c>
      <c r="AG1802">
        <v>172.9</v>
      </c>
      <c r="AH1802">
        <v>119</v>
      </c>
      <c r="AI1802">
        <v>29.39</v>
      </c>
      <c r="AJ1802">
        <v>0</v>
      </c>
      <c r="AK1802">
        <v>1</v>
      </c>
    </row>
    <row r="1803" spans="28:37" x14ac:dyDescent="0.25">
      <c r="AB1803" t="s">
        <v>44</v>
      </c>
      <c r="AC1803">
        <v>34</v>
      </c>
      <c r="AD1803" t="s">
        <v>13</v>
      </c>
      <c r="AE1803">
        <v>0</v>
      </c>
      <c r="AF1803">
        <v>0</v>
      </c>
      <c r="AG1803">
        <v>249.8</v>
      </c>
      <c r="AH1803">
        <v>109</v>
      </c>
      <c r="AI1803">
        <v>42.47</v>
      </c>
      <c r="AJ1803">
        <v>0</v>
      </c>
      <c r="AK1803">
        <v>1</v>
      </c>
    </row>
    <row r="1804" spans="28:37" x14ac:dyDescent="0.25">
      <c r="AB1804" t="s">
        <v>43</v>
      </c>
      <c r="AC1804">
        <v>38</v>
      </c>
      <c r="AD1804" t="s">
        <v>16</v>
      </c>
      <c r="AE1804">
        <v>0</v>
      </c>
      <c r="AF1804">
        <v>0</v>
      </c>
      <c r="AG1804">
        <v>154.5</v>
      </c>
      <c r="AH1804">
        <v>84</v>
      </c>
      <c r="AI1804">
        <v>26.27</v>
      </c>
      <c r="AJ1804">
        <v>1</v>
      </c>
      <c r="AK1804">
        <v>0</v>
      </c>
    </row>
    <row r="1805" spans="28:37" x14ac:dyDescent="0.25">
      <c r="AB1805" t="s">
        <v>47</v>
      </c>
      <c r="AC1805">
        <v>39</v>
      </c>
      <c r="AD1805" t="s">
        <v>16</v>
      </c>
      <c r="AE1805">
        <v>0</v>
      </c>
      <c r="AF1805">
        <v>0</v>
      </c>
      <c r="AG1805">
        <v>90.4</v>
      </c>
      <c r="AH1805">
        <v>108</v>
      </c>
      <c r="AI1805">
        <v>15.37</v>
      </c>
      <c r="AJ1805">
        <v>1</v>
      </c>
      <c r="AK1805">
        <v>0</v>
      </c>
    </row>
    <row r="1806" spans="28:37" x14ac:dyDescent="0.25">
      <c r="AB1806" t="s">
        <v>55</v>
      </c>
      <c r="AC1806">
        <v>41</v>
      </c>
      <c r="AD1806" t="s">
        <v>16</v>
      </c>
      <c r="AE1806">
        <v>1</v>
      </c>
      <c r="AF1806">
        <v>27</v>
      </c>
      <c r="AG1806">
        <v>268.8</v>
      </c>
      <c r="AH1806">
        <v>78</v>
      </c>
      <c r="AI1806">
        <v>45.7</v>
      </c>
      <c r="AJ1806">
        <v>0</v>
      </c>
      <c r="AK1806">
        <v>0</v>
      </c>
    </row>
    <row r="1807" spans="28:37" x14ac:dyDescent="0.25">
      <c r="AB1807" t="s">
        <v>10</v>
      </c>
      <c r="AC1807">
        <v>40</v>
      </c>
      <c r="AD1807" t="s">
        <v>13</v>
      </c>
      <c r="AE1807">
        <v>0</v>
      </c>
      <c r="AF1807">
        <v>0</v>
      </c>
      <c r="AG1807">
        <v>106.1</v>
      </c>
      <c r="AH1807">
        <v>95</v>
      </c>
      <c r="AI1807">
        <v>18.04</v>
      </c>
      <c r="AJ1807">
        <v>1</v>
      </c>
      <c r="AK1807">
        <v>0</v>
      </c>
    </row>
    <row r="1808" spans="28:37" x14ac:dyDescent="0.25">
      <c r="AB1808" t="s">
        <v>58</v>
      </c>
      <c r="AC1808">
        <v>44</v>
      </c>
      <c r="AD1808" t="s">
        <v>11</v>
      </c>
      <c r="AE1808">
        <v>0</v>
      </c>
      <c r="AF1808">
        <v>0</v>
      </c>
      <c r="AG1808">
        <v>27</v>
      </c>
      <c r="AH1808">
        <v>117</v>
      </c>
      <c r="AI1808">
        <v>4.59</v>
      </c>
      <c r="AJ1808">
        <v>3</v>
      </c>
      <c r="AK1808">
        <v>0</v>
      </c>
    </row>
    <row r="1809" spans="28:37" x14ac:dyDescent="0.25">
      <c r="AB1809" t="s">
        <v>20</v>
      </c>
      <c r="AC1809">
        <v>42</v>
      </c>
      <c r="AD1809" t="s">
        <v>16</v>
      </c>
      <c r="AE1809">
        <v>0</v>
      </c>
      <c r="AF1809">
        <v>0</v>
      </c>
      <c r="AG1809">
        <v>245</v>
      </c>
      <c r="AH1809">
        <v>112</v>
      </c>
      <c r="AI1809">
        <v>41.65</v>
      </c>
      <c r="AJ1809">
        <v>1</v>
      </c>
      <c r="AK1809">
        <v>0</v>
      </c>
    </row>
    <row r="1810" spans="28:37" x14ac:dyDescent="0.25">
      <c r="AB1810" t="s">
        <v>52</v>
      </c>
      <c r="AC1810">
        <v>39</v>
      </c>
      <c r="AD1810" t="s">
        <v>13</v>
      </c>
      <c r="AE1810">
        <v>0</v>
      </c>
      <c r="AF1810">
        <v>0</v>
      </c>
      <c r="AG1810">
        <v>196.7</v>
      </c>
      <c r="AH1810">
        <v>85</v>
      </c>
      <c r="AI1810">
        <v>33.44</v>
      </c>
      <c r="AJ1810">
        <v>3</v>
      </c>
      <c r="AK1810">
        <v>0</v>
      </c>
    </row>
    <row r="1811" spans="28:37" x14ac:dyDescent="0.25">
      <c r="AB1811" t="s">
        <v>23</v>
      </c>
      <c r="AC1811">
        <v>37</v>
      </c>
      <c r="AD1811" t="s">
        <v>13</v>
      </c>
      <c r="AE1811">
        <v>1</v>
      </c>
      <c r="AF1811">
        <v>26</v>
      </c>
      <c r="AG1811">
        <v>131.19999999999999</v>
      </c>
      <c r="AH1811">
        <v>98</v>
      </c>
      <c r="AI1811">
        <v>22.3</v>
      </c>
      <c r="AJ1811">
        <v>2</v>
      </c>
      <c r="AK1811">
        <v>0</v>
      </c>
    </row>
    <row r="1812" spans="28:37" x14ac:dyDescent="0.25">
      <c r="AB1812" t="s">
        <v>62</v>
      </c>
      <c r="AC1812">
        <v>32</v>
      </c>
      <c r="AD1812" t="s">
        <v>13</v>
      </c>
      <c r="AE1812">
        <v>1</v>
      </c>
      <c r="AF1812">
        <v>23</v>
      </c>
      <c r="AG1812">
        <v>149.6</v>
      </c>
      <c r="AH1812">
        <v>96</v>
      </c>
      <c r="AI1812">
        <v>25.43</v>
      </c>
      <c r="AJ1812">
        <v>2</v>
      </c>
      <c r="AK1812">
        <v>0</v>
      </c>
    </row>
    <row r="1813" spans="28:37" x14ac:dyDescent="0.25">
      <c r="AB1813" t="s">
        <v>49</v>
      </c>
      <c r="AC1813">
        <v>37</v>
      </c>
      <c r="AD1813" t="s">
        <v>11</v>
      </c>
      <c r="AE1813">
        <v>0</v>
      </c>
      <c r="AF1813">
        <v>0</v>
      </c>
      <c r="AG1813">
        <v>239.8</v>
      </c>
      <c r="AH1813">
        <v>70</v>
      </c>
      <c r="AI1813">
        <v>40.770000000000003</v>
      </c>
      <c r="AJ1813">
        <v>1</v>
      </c>
      <c r="AK1813">
        <v>0</v>
      </c>
    </row>
    <row r="1814" spans="28:37" x14ac:dyDescent="0.25">
      <c r="AB1814" t="s">
        <v>10</v>
      </c>
      <c r="AC1814">
        <v>38</v>
      </c>
      <c r="AD1814" t="s">
        <v>13</v>
      </c>
      <c r="AE1814">
        <v>1</v>
      </c>
      <c r="AF1814">
        <v>31</v>
      </c>
      <c r="AG1814">
        <v>142.1</v>
      </c>
      <c r="AH1814">
        <v>77</v>
      </c>
      <c r="AI1814">
        <v>24.16</v>
      </c>
      <c r="AJ1814">
        <v>1</v>
      </c>
      <c r="AK1814">
        <v>0</v>
      </c>
    </row>
    <row r="1815" spans="28:37" x14ac:dyDescent="0.25">
      <c r="AB1815" t="s">
        <v>48</v>
      </c>
      <c r="AC1815">
        <v>42</v>
      </c>
      <c r="AD1815" t="s">
        <v>16</v>
      </c>
      <c r="AE1815">
        <v>1</v>
      </c>
      <c r="AF1815">
        <v>31</v>
      </c>
      <c r="AG1815">
        <v>193</v>
      </c>
      <c r="AH1815">
        <v>99</v>
      </c>
      <c r="AI1815">
        <v>32.81</v>
      </c>
      <c r="AJ1815">
        <v>2</v>
      </c>
      <c r="AK1815">
        <v>0</v>
      </c>
    </row>
    <row r="1816" spans="28:37" x14ac:dyDescent="0.25">
      <c r="AB1816" t="s">
        <v>62</v>
      </c>
      <c r="AC1816">
        <v>38</v>
      </c>
      <c r="AD1816" t="s">
        <v>11</v>
      </c>
      <c r="AE1816">
        <v>0</v>
      </c>
      <c r="AF1816">
        <v>0</v>
      </c>
      <c r="AG1816">
        <v>206.1</v>
      </c>
      <c r="AH1816">
        <v>49</v>
      </c>
      <c r="AI1816">
        <v>35.04</v>
      </c>
      <c r="AJ1816">
        <v>1</v>
      </c>
      <c r="AK1816">
        <v>0</v>
      </c>
    </row>
    <row r="1817" spans="28:37" x14ac:dyDescent="0.25">
      <c r="AB1817" t="s">
        <v>56</v>
      </c>
      <c r="AC1817">
        <v>44</v>
      </c>
      <c r="AD1817" t="s">
        <v>11</v>
      </c>
      <c r="AE1817">
        <v>0</v>
      </c>
      <c r="AF1817">
        <v>0</v>
      </c>
      <c r="AG1817">
        <v>160.30000000000001</v>
      </c>
      <c r="AH1817">
        <v>138</v>
      </c>
      <c r="AI1817">
        <v>27.25</v>
      </c>
      <c r="AJ1817">
        <v>0</v>
      </c>
      <c r="AK1817">
        <v>0</v>
      </c>
    </row>
    <row r="1818" spans="28:37" x14ac:dyDescent="0.25">
      <c r="AB1818" t="s">
        <v>19</v>
      </c>
      <c r="AC1818">
        <v>39</v>
      </c>
      <c r="AD1818" t="s">
        <v>11</v>
      </c>
      <c r="AE1818">
        <v>0</v>
      </c>
      <c r="AF1818">
        <v>0</v>
      </c>
      <c r="AG1818">
        <v>199.9</v>
      </c>
      <c r="AH1818">
        <v>108</v>
      </c>
      <c r="AI1818">
        <v>33.979999999999997</v>
      </c>
      <c r="AJ1818">
        <v>1</v>
      </c>
      <c r="AK1818">
        <v>0</v>
      </c>
    </row>
    <row r="1819" spans="28:37" x14ac:dyDescent="0.25">
      <c r="AB1819" t="s">
        <v>34</v>
      </c>
      <c r="AC1819">
        <v>42</v>
      </c>
      <c r="AD1819" t="s">
        <v>11</v>
      </c>
      <c r="AE1819">
        <v>0</v>
      </c>
      <c r="AF1819">
        <v>0</v>
      </c>
      <c r="AG1819">
        <v>213.1</v>
      </c>
      <c r="AH1819">
        <v>105</v>
      </c>
      <c r="AI1819">
        <v>36.229999999999997</v>
      </c>
      <c r="AJ1819">
        <v>0</v>
      </c>
      <c r="AK1819">
        <v>0</v>
      </c>
    </row>
    <row r="1820" spans="28:37" x14ac:dyDescent="0.25">
      <c r="AB1820" t="s">
        <v>32</v>
      </c>
      <c r="AC1820">
        <v>32</v>
      </c>
      <c r="AD1820" t="s">
        <v>11</v>
      </c>
      <c r="AE1820">
        <v>0</v>
      </c>
      <c r="AF1820">
        <v>0</v>
      </c>
      <c r="AG1820">
        <v>178.3</v>
      </c>
      <c r="AH1820">
        <v>102</v>
      </c>
      <c r="AI1820">
        <v>30.31</v>
      </c>
      <c r="AJ1820">
        <v>3</v>
      </c>
      <c r="AK1820">
        <v>0</v>
      </c>
    </row>
    <row r="1821" spans="28:37" x14ac:dyDescent="0.25">
      <c r="AB1821" t="s">
        <v>26</v>
      </c>
      <c r="AC1821">
        <v>24</v>
      </c>
      <c r="AD1821" t="s">
        <v>16</v>
      </c>
      <c r="AE1821">
        <v>0</v>
      </c>
      <c r="AF1821">
        <v>0</v>
      </c>
      <c r="AG1821">
        <v>252.3</v>
      </c>
      <c r="AH1821">
        <v>120</v>
      </c>
      <c r="AI1821">
        <v>42.89</v>
      </c>
      <c r="AJ1821">
        <v>3</v>
      </c>
      <c r="AK1821">
        <v>1</v>
      </c>
    </row>
    <row r="1822" spans="28:37" x14ac:dyDescent="0.25">
      <c r="AB1822" t="s">
        <v>52</v>
      </c>
      <c r="AC1822">
        <v>43</v>
      </c>
      <c r="AD1822" t="s">
        <v>11</v>
      </c>
      <c r="AE1822">
        <v>0</v>
      </c>
      <c r="AF1822">
        <v>0</v>
      </c>
      <c r="AG1822">
        <v>197.7</v>
      </c>
      <c r="AH1822">
        <v>64</v>
      </c>
      <c r="AI1822">
        <v>33.61</v>
      </c>
      <c r="AJ1822">
        <v>4</v>
      </c>
      <c r="AK1822">
        <v>0</v>
      </c>
    </row>
    <row r="1823" spans="28:37" x14ac:dyDescent="0.25">
      <c r="AB1823" t="s">
        <v>10</v>
      </c>
      <c r="AC1823">
        <v>40</v>
      </c>
      <c r="AD1823" t="s">
        <v>16</v>
      </c>
      <c r="AE1823">
        <v>1</v>
      </c>
      <c r="AF1823">
        <v>29</v>
      </c>
      <c r="AG1823">
        <v>111.1</v>
      </c>
      <c r="AH1823">
        <v>105</v>
      </c>
      <c r="AI1823">
        <v>18.89</v>
      </c>
      <c r="AJ1823">
        <v>2</v>
      </c>
      <c r="AK1823">
        <v>0</v>
      </c>
    </row>
    <row r="1824" spans="28:37" x14ac:dyDescent="0.25">
      <c r="AB1824" t="s">
        <v>23</v>
      </c>
      <c r="AC1824">
        <v>26</v>
      </c>
      <c r="AD1824" t="s">
        <v>11</v>
      </c>
      <c r="AE1824">
        <v>0</v>
      </c>
      <c r="AF1824">
        <v>0</v>
      </c>
      <c r="AG1824">
        <v>96.5</v>
      </c>
      <c r="AH1824">
        <v>86</v>
      </c>
      <c r="AI1824">
        <v>16.41</v>
      </c>
      <c r="AJ1824">
        <v>1</v>
      </c>
      <c r="AK1824">
        <v>1</v>
      </c>
    </row>
    <row r="1825" spans="28:37" x14ac:dyDescent="0.25">
      <c r="AB1825" t="s">
        <v>26</v>
      </c>
      <c r="AC1825">
        <v>35</v>
      </c>
      <c r="AD1825" t="s">
        <v>11</v>
      </c>
      <c r="AE1825">
        <v>0</v>
      </c>
      <c r="AF1825">
        <v>0</v>
      </c>
      <c r="AG1825">
        <v>123.3</v>
      </c>
      <c r="AH1825">
        <v>78</v>
      </c>
      <c r="AI1825">
        <v>20.96</v>
      </c>
      <c r="AJ1825">
        <v>1</v>
      </c>
      <c r="AK1825">
        <v>0</v>
      </c>
    </row>
    <row r="1826" spans="28:37" x14ac:dyDescent="0.25">
      <c r="AB1826" t="s">
        <v>49</v>
      </c>
      <c r="AC1826">
        <v>35</v>
      </c>
      <c r="AD1826" t="s">
        <v>11</v>
      </c>
      <c r="AE1826">
        <v>0</v>
      </c>
      <c r="AF1826">
        <v>0</v>
      </c>
      <c r="AG1826">
        <v>193.7</v>
      </c>
      <c r="AH1826">
        <v>108</v>
      </c>
      <c r="AI1826">
        <v>32.93</v>
      </c>
      <c r="AJ1826">
        <v>1</v>
      </c>
      <c r="AK1826">
        <v>0</v>
      </c>
    </row>
    <row r="1827" spans="28:37" x14ac:dyDescent="0.25">
      <c r="AB1827" t="s">
        <v>38</v>
      </c>
      <c r="AC1827">
        <v>44</v>
      </c>
      <c r="AD1827" t="s">
        <v>13</v>
      </c>
      <c r="AE1827">
        <v>0</v>
      </c>
      <c r="AF1827">
        <v>0</v>
      </c>
      <c r="AG1827">
        <v>206.9</v>
      </c>
      <c r="AH1827">
        <v>134</v>
      </c>
      <c r="AI1827">
        <v>35.17</v>
      </c>
      <c r="AJ1827">
        <v>0</v>
      </c>
      <c r="AK1827">
        <v>0</v>
      </c>
    </row>
    <row r="1828" spans="28:37" x14ac:dyDescent="0.25">
      <c r="AB1828" t="s">
        <v>57</v>
      </c>
      <c r="AC1828">
        <v>30</v>
      </c>
      <c r="AD1828" t="s">
        <v>11</v>
      </c>
      <c r="AE1828">
        <v>0</v>
      </c>
      <c r="AF1828">
        <v>0</v>
      </c>
      <c r="AG1828">
        <v>249.8</v>
      </c>
      <c r="AH1828">
        <v>96</v>
      </c>
      <c r="AI1828">
        <v>42.47</v>
      </c>
      <c r="AJ1828">
        <v>3</v>
      </c>
      <c r="AK1828">
        <v>1</v>
      </c>
    </row>
    <row r="1829" spans="28:37" x14ac:dyDescent="0.25">
      <c r="AB1829" t="s">
        <v>32</v>
      </c>
      <c r="AC1829">
        <v>44</v>
      </c>
      <c r="AD1829" t="s">
        <v>13</v>
      </c>
      <c r="AE1829">
        <v>0</v>
      </c>
      <c r="AF1829">
        <v>0</v>
      </c>
      <c r="AG1829">
        <v>144</v>
      </c>
      <c r="AH1829">
        <v>102</v>
      </c>
      <c r="AI1829">
        <v>24.48</v>
      </c>
      <c r="AJ1829">
        <v>1</v>
      </c>
      <c r="AK1829">
        <v>0</v>
      </c>
    </row>
    <row r="1830" spans="28:37" x14ac:dyDescent="0.25">
      <c r="AB1830" t="s">
        <v>22</v>
      </c>
      <c r="AC1830">
        <v>44</v>
      </c>
      <c r="AD1830" t="s">
        <v>11</v>
      </c>
      <c r="AE1830">
        <v>1</v>
      </c>
      <c r="AF1830">
        <v>33</v>
      </c>
      <c r="AG1830">
        <v>299.5</v>
      </c>
      <c r="AH1830">
        <v>83</v>
      </c>
      <c r="AI1830">
        <v>50.92</v>
      </c>
      <c r="AJ1830">
        <v>0</v>
      </c>
      <c r="AK1830">
        <v>0</v>
      </c>
    </row>
    <row r="1831" spans="28:37" x14ac:dyDescent="0.25">
      <c r="AB1831" t="s">
        <v>31</v>
      </c>
      <c r="AC1831">
        <v>26</v>
      </c>
      <c r="AD1831" t="s">
        <v>11</v>
      </c>
      <c r="AE1831">
        <v>0</v>
      </c>
      <c r="AF1831">
        <v>0</v>
      </c>
      <c r="AG1831">
        <v>226</v>
      </c>
      <c r="AH1831">
        <v>127</v>
      </c>
      <c r="AI1831">
        <v>38.42</v>
      </c>
      <c r="AJ1831">
        <v>2</v>
      </c>
      <c r="AK1831">
        <v>1</v>
      </c>
    </row>
    <row r="1832" spans="28:37" x14ac:dyDescent="0.25">
      <c r="AB1832" t="s">
        <v>46</v>
      </c>
      <c r="AC1832">
        <v>38</v>
      </c>
      <c r="AD1832" t="s">
        <v>11</v>
      </c>
      <c r="AE1832">
        <v>0</v>
      </c>
      <c r="AF1832">
        <v>0</v>
      </c>
      <c r="AG1832">
        <v>137.6</v>
      </c>
      <c r="AH1832">
        <v>106</v>
      </c>
      <c r="AI1832">
        <v>23.39</v>
      </c>
      <c r="AJ1832">
        <v>2</v>
      </c>
      <c r="AK1832">
        <v>0</v>
      </c>
    </row>
    <row r="1833" spans="28:37" x14ac:dyDescent="0.25">
      <c r="AB1833" t="s">
        <v>33</v>
      </c>
      <c r="AC1833">
        <v>41</v>
      </c>
      <c r="AD1833" t="s">
        <v>11</v>
      </c>
      <c r="AE1833">
        <v>1</v>
      </c>
      <c r="AF1833">
        <v>26</v>
      </c>
      <c r="AG1833">
        <v>211.7</v>
      </c>
      <c r="AH1833">
        <v>121</v>
      </c>
      <c r="AI1833">
        <v>35.99</v>
      </c>
      <c r="AJ1833">
        <v>1</v>
      </c>
      <c r="AK1833">
        <v>0</v>
      </c>
    </row>
    <row r="1834" spans="28:37" x14ac:dyDescent="0.25">
      <c r="AB1834" t="s">
        <v>43</v>
      </c>
      <c r="AC1834">
        <v>49</v>
      </c>
      <c r="AD1834" t="s">
        <v>11</v>
      </c>
      <c r="AE1834">
        <v>0</v>
      </c>
      <c r="AF1834">
        <v>0</v>
      </c>
      <c r="AG1834">
        <v>89.7</v>
      </c>
      <c r="AH1834">
        <v>80</v>
      </c>
      <c r="AI1834">
        <v>15.25</v>
      </c>
      <c r="AJ1834">
        <v>2</v>
      </c>
      <c r="AK1834">
        <v>0</v>
      </c>
    </row>
    <row r="1835" spans="28:37" x14ac:dyDescent="0.25">
      <c r="AB1835" t="s">
        <v>32</v>
      </c>
      <c r="AC1835">
        <v>40</v>
      </c>
      <c r="AD1835" t="s">
        <v>13</v>
      </c>
      <c r="AE1835">
        <v>0</v>
      </c>
      <c r="AF1835">
        <v>0</v>
      </c>
      <c r="AG1835">
        <v>197.6</v>
      </c>
      <c r="AH1835">
        <v>126</v>
      </c>
      <c r="AI1835">
        <v>33.590000000000003</v>
      </c>
      <c r="AJ1835">
        <v>2</v>
      </c>
      <c r="AK1835">
        <v>0</v>
      </c>
    </row>
    <row r="1836" spans="28:37" x14ac:dyDescent="0.25">
      <c r="AB1836" t="s">
        <v>56</v>
      </c>
      <c r="AC1836">
        <v>31</v>
      </c>
      <c r="AD1836" t="s">
        <v>13</v>
      </c>
      <c r="AE1836">
        <v>0</v>
      </c>
      <c r="AF1836">
        <v>0</v>
      </c>
      <c r="AG1836">
        <v>270</v>
      </c>
      <c r="AH1836">
        <v>102</v>
      </c>
      <c r="AI1836">
        <v>45.9</v>
      </c>
      <c r="AJ1836">
        <v>2</v>
      </c>
      <c r="AK1836">
        <v>1</v>
      </c>
    </row>
    <row r="1837" spans="28:37" x14ac:dyDescent="0.25">
      <c r="AB1837" t="s">
        <v>26</v>
      </c>
      <c r="AC1837">
        <v>42</v>
      </c>
      <c r="AD1837" t="s">
        <v>11</v>
      </c>
      <c r="AE1837">
        <v>0</v>
      </c>
      <c r="AF1837">
        <v>0</v>
      </c>
      <c r="AG1837">
        <v>224.7</v>
      </c>
      <c r="AH1837">
        <v>116</v>
      </c>
      <c r="AI1837">
        <v>38.200000000000003</v>
      </c>
      <c r="AJ1837">
        <v>3</v>
      </c>
      <c r="AK1837">
        <v>0</v>
      </c>
    </row>
    <row r="1838" spans="28:37" x14ac:dyDescent="0.25">
      <c r="AB1838" t="s">
        <v>39</v>
      </c>
      <c r="AC1838">
        <v>43</v>
      </c>
      <c r="AD1838" t="s">
        <v>16</v>
      </c>
      <c r="AE1838">
        <v>0</v>
      </c>
      <c r="AF1838">
        <v>0</v>
      </c>
      <c r="AG1838">
        <v>194.3</v>
      </c>
      <c r="AH1838">
        <v>99</v>
      </c>
      <c r="AI1838">
        <v>33.03</v>
      </c>
      <c r="AJ1838">
        <v>2</v>
      </c>
      <c r="AK1838">
        <v>0</v>
      </c>
    </row>
    <row r="1839" spans="28:37" x14ac:dyDescent="0.25">
      <c r="AB1839" t="s">
        <v>28</v>
      </c>
      <c r="AC1839">
        <v>27</v>
      </c>
      <c r="AD1839" t="s">
        <v>16</v>
      </c>
      <c r="AE1839">
        <v>0</v>
      </c>
      <c r="AF1839">
        <v>0</v>
      </c>
      <c r="AG1839">
        <v>47.7</v>
      </c>
      <c r="AH1839">
        <v>89</v>
      </c>
      <c r="AI1839">
        <v>8.11</v>
      </c>
      <c r="AJ1839">
        <v>0</v>
      </c>
      <c r="AK1839">
        <v>1</v>
      </c>
    </row>
    <row r="1840" spans="28:37" x14ac:dyDescent="0.25">
      <c r="AB1840" t="s">
        <v>58</v>
      </c>
      <c r="AC1840">
        <v>41</v>
      </c>
      <c r="AD1840" t="s">
        <v>11</v>
      </c>
      <c r="AE1840">
        <v>0</v>
      </c>
      <c r="AF1840">
        <v>0</v>
      </c>
      <c r="AG1840">
        <v>190.1</v>
      </c>
      <c r="AH1840">
        <v>105</v>
      </c>
      <c r="AI1840">
        <v>32.32</v>
      </c>
      <c r="AJ1840">
        <v>1</v>
      </c>
      <c r="AK1840">
        <v>0</v>
      </c>
    </row>
    <row r="1841" spans="28:37" x14ac:dyDescent="0.25">
      <c r="AB1841" t="s">
        <v>50</v>
      </c>
      <c r="AC1841">
        <v>33</v>
      </c>
      <c r="AD1841" t="s">
        <v>13</v>
      </c>
      <c r="AE1841">
        <v>0</v>
      </c>
      <c r="AF1841">
        <v>0</v>
      </c>
      <c r="AG1841">
        <v>89.5</v>
      </c>
      <c r="AH1841">
        <v>94</v>
      </c>
      <c r="AI1841">
        <v>15.22</v>
      </c>
      <c r="AJ1841">
        <v>1</v>
      </c>
      <c r="AK1841">
        <v>1</v>
      </c>
    </row>
    <row r="1842" spans="28:37" x14ac:dyDescent="0.25">
      <c r="AB1842" t="s">
        <v>24</v>
      </c>
      <c r="AC1842">
        <v>43</v>
      </c>
      <c r="AD1842" t="s">
        <v>11</v>
      </c>
      <c r="AE1842">
        <v>0</v>
      </c>
      <c r="AF1842">
        <v>0</v>
      </c>
      <c r="AG1842">
        <v>182.6</v>
      </c>
      <c r="AH1842">
        <v>83</v>
      </c>
      <c r="AI1842">
        <v>31.04</v>
      </c>
      <c r="AJ1842">
        <v>0</v>
      </c>
      <c r="AK1842">
        <v>0</v>
      </c>
    </row>
    <row r="1843" spans="28:37" x14ac:dyDescent="0.25">
      <c r="AB1843" t="s">
        <v>26</v>
      </c>
      <c r="AC1843">
        <v>39</v>
      </c>
      <c r="AD1843" t="s">
        <v>11</v>
      </c>
      <c r="AE1843">
        <v>1</v>
      </c>
      <c r="AF1843">
        <v>35</v>
      </c>
      <c r="AG1843">
        <v>205.5</v>
      </c>
      <c r="AH1843">
        <v>86</v>
      </c>
      <c r="AI1843">
        <v>34.94</v>
      </c>
      <c r="AJ1843">
        <v>1</v>
      </c>
      <c r="AK1843">
        <v>0</v>
      </c>
    </row>
    <row r="1844" spans="28:37" x14ac:dyDescent="0.25">
      <c r="AB1844" t="s">
        <v>58</v>
      </c>
      <c r="AC1844">
        <v>43</v>
      </c>
      <c r="AD1844" t="s">
        <v>11</v>
      </c>
      <c r="AE1844">
        <v>0</v>
      </c>
      <c r="AF1844">
        <v>0</v>
      </c>
      <c r="AG1844">
        <v>231.5</v>
      </c>
      <c r="AH1844">
        <v>82</v>
      </c>
      <c r="AI1844">
        <v>39.36</v>
      </c>
      <c r="AJ1844">
        <v>1</v>
      </c>
      <c r="AK1844">
        <v>0</v>
      </c>
    </row>
    <row r="1845" spans="28:37" x14ac:dyDescent="0.25">
      <c r="AB1845" t="s">
        <v>46</v>
      </c>
      <c r="AC1845">
        <v>35</v>
      </c>
      <c r="AD1845" t="s">
        <v>16</v>
      </c>
      <c r="AE1845">
        <v>0</v>
      </c>
      <c r="AF1845">
        <v>0</v>
      </c>
      <c r="AG1845">
        <v>251.3</v>
      </c>
      <c r="AH1845">
        <v>69</v>
      </c>
      <c r="AI1845">
        <v>42.72</v>
      </c>
      <c r="AJ1845">
        <v>3</v>
      </c>
      <c r="AK1845">
        <v>1</v>
      </c>
    </row>
    <row r="1846" spans="28:37" x14ac:dyDescent="0.25">
      <c r="AB1846" t="s">
        <v>17</v>
      </c>
      <c r="AC1846">
        <v>40</v>
      </c>
      <c r="AD1846" t="s">
        <v>11</v>
      </c>
      <c r="AE1846">
        <v>0</v>
      </c>
      <c r="AF1846">
        <v>0</v>
      </c>
      <c r="AG1846">
        <v>171.2</v>
      </c>
      <c r="AH1846">
        <v>103</v>
      </c>
      <c r="AI1846">
        <v>29.1</v>
      </c>
      <c r="AJ1846">
        <v>2</v>
      </c>
      <c r="AK1846">
        <v>0</v>
      </c>
    </row>
    <row r="1847" spans="28:37" x14ac:dyDescent="0.25">
      <c r="AB1847" t="s">
        <v>44</v>
      </c>
      <c r="AC1847">
        <v>34</v>
      </c>
      <c r="AD1847" t="s">
        <v>16</v>
      </c>
      <c r="AE1847">
        <v>0</v>
      </c>
      <c r="AF1847">
        <v>0</v>
      </c>
      <c r="AG1847">
        <v>134.80000000000001</v>
      </c>
      <c r="AH1847">
        <v>94</v>
      </c>
      <c r="AI1847">
        <v>22.92</v>
      </c>
      <c r="AJ1847">
        <v>1</v>
      </c>
      <c r="AK1847">
        <v>0</v>
      </c>
    </row>
    <row r="1848" spans="28:37" x14ac:dyDescent="0.25">
      <c r="AB1848" t="s">
        <v>19</v>
      </c>
      <c r="AC1848">
        <v>40</v>
      </c>
      <c r="AD1848" t="s">
        <v>11</v>
      </c>
      <c r="AE1848">
        <v>0</v>
      </c>
      <c r="AF1848">
        <v>0</v>
      </c>
      <c r="AG1848">
        <v>191.4</v>
      </c>
      <c r="AH1848">
        <v>114</v>
      </c>
      <c r="AI1848">
        <v>32.54</v>
      </c>
      <c r="AJ1848">
        <v>1</v>
      </c>
      <c r="AK1848">
        <v>0</v>
      </c>
    </row>
    <row r="1849" spans="28:37" x14ac:dyDescent="0.25">
      <c r="AB1849" t="s">
        <v>60</v>
      </c>
      <c r="AC1849">
        <v>31</v>
      </c>
      <c r="AD1849" t="s">
        <v>11</v>
      </c>
      <c r="AE1849">
        <v>0</v>
      </c>
      <c r="AF1849">
        <v>0</v>
      </c>
      <c r="AG1849">
        <v>174.5</v>
      </c>
      <c r="AH1849">
        <v>65</v>
      </c>
      <c r="AI1849">
        <v>29.67</v>
      </c>
      <c r="AJ1849">
        <v>0</v>
      </c>
      <c r="AK1849">
        <v>0</v>
      </c>
    </row>
    <row r="1850" spans="28:37" x14ac:dyDescent="0.25">
      <c r="AB1850" t="s">
        <v>24</v>
      </c>
      <c r="AC1850">
        <v>41</v>
      </c>
      <c r="AD1850" t="s">
        <v>11</v>
      </c>
      <c r="AE1850">
        <v>0</v>
      </c>
      <c r="AF1850">
        <v>0</v>
      </c>
      <c r="AG1850">
        <v>177.4</v>
      </c>
      <c r="AH1850">
        <v>125</v>
      </c>
      <c r="AI1850">
        <v>30.16</v>
      </c>
      <c r="AJ1850">
        <v>0</v>
      </c>
      <c r="AK1850">
        <v>0</v>
      </c>
    </row>
    <row r="1851" spans="28:37" x14ac:dyDescent="0.25">
      <c r="AB1851" t="s">
        <v>50</v>
      </c>
      <c r="AC1851">
        <v>34</v>
      </c>
      <c r="AD1851" t="s">
        <v>16</v>
      </c>
      <c r="AE1851">
        <v>0</v>
      </c>
      <c r="AF1851">
        <v>0</v>
      </c>
      <c r="AG1851">
        <v>182.1</v>
      </c>
      <c r="AH1851">
        <v>89</v>
      </c>
      <c r="AI1851">
        <v>30.96</v>
      </c>
      <c r="AJ1851">
        <v>1</v>
      </c>
      <c r="AK1851">
        <v>0</v>
      </c>
    </row>
    <row r="1852" spans="28:37" x14ac:dyDescent="0.25">
      <c r="AB1852" t="s">
        <v>56</v>
      </c>
      <c r="AC1852">
        <v>40</v>
      </c>
      <c r="AD1852" t="s">
        <v>13</v>
      </c>
      <c r="AE1852">
        <v>0</v>
      </c>
      <c r="AF1852">
        <v>0</v>
      </c>
      <c r="AG1852">
        <v>222.4</v>
      </c>
      <c r="AH1852">
        <v>85</v>
      </c>
      <c r="AI1852">
        <v>37.81</v>
      </c>
      <c r="AJ1852">
        <v>0</v>
      </c>
      <c r="AK1852">
        <v>0</v>
      </c>
    </row>
    <row r="1853" spans="28:37" x14ac:dyDescent="0.25">
      <c r="AB1853" t="s">
        <v>43</v>
      </c>
      <c r="AC1853">
        <v>39</v>
      </c>
      <c r="AD1853" t="s">
        <v>11</v>
      </c>
      <c r="AE1853">
        <v>0</v>
      </c>
      <c r="AF1853">
        <v>0</v>
      </c>
      <c r="AG1853">
        <v>164.9</v>
      </c>
      <c r="AH1853">
        <v>68</v>
      </c>
      <c r="AI1853">
        <v>28.03</v>
      </c>
      <c r="AJ1853">
        <v>2</v>
      </c>
      <c r="AK1853">
        <v>0</v>
      </c>
    </row>
    <row r="1854" spans="28:37" x14ac:dyDescent="0.25">
      <c r="AB1854" t="s">
        <v>10</v>
      </c>
      <c r="AC1854">
        <v>39</v>
      </c>
      <c r="AD1854" t="s">
        <v>11</v>
      </c>
      <c r="AE1854">
        <v>0</v>
      </c>
      <c r="AF1854">
        <v>0</v>
      </c>
      <c r="AG1854">
        <v>193.6</v>
      </c>
      <c r="AH1854">
        <v>58</v>
      </c>
      <c r="AI1854">
        <v>32.909999999999997</v>
      </c>
      <c r="AJ1854">
        <v>2</v>
      </c>
      <c r="AK1854">
        <v>0</v>
      </c>
    </row>
    <row r="1855" spans="28:37" x14ac:dyDescent="0.25">
      <c r="AB1855" t="s">
        <v>32</v>
      </c>
      <c r="AC1855">
        <v>39</v>
      </c>
      <c r="AD1855" t="s">
        <v>16</v>
      </c>
      <c r="AE1855">
        <v>0</v>
      </c>
      <c r="AF1855">
        <v>0</v>
      </c>
      <c r="AG1855">
        <v>101.1</v>
      </c>
      <c r="AH1855">
        <v>121</v>
      </c>
      <c r="AI1855">
        <v>17.190000000000001</v>
      </c>
      <c r="AJ1855">
        <v>0</v>
      </c>
      <c r="AK1855">
        <v>0</v>
      </c>
    </row>
    <row r="1856" spans="28:37" x14ac:dyDescent="0.25">
      <c r="AB1856" t="s">
        <v>49</v>
      </c>
      <c r="AC1856">
        <v>43</v>
      </c>
      <c r="AD1856" t="s">
        <v>11</v>
      </c>
      <c r="AE1856">
        <v>1</v>
      </c>
      <c r="AF1856">
        <v>24</v>
      </c>
      <c r="AG1856">
        <v>92.3</v>
      </c>
      <c r="AH1856">
        <v>88</v>
      </c>
      <c r="AI1856">
        <v>15.69</v>
      </c>
      <c r="AJ1856">
        <v>2</v>
      </c>
      <c r="AK1856">
        <v>0</v>
      </c>
    </row>
    <row r="1857" spans="28:37" x14ac:dyDescent="0.25">
      <c r="AB1857" t="s">
        <v>56</v>
      </c>
      <c r="AC1857">
        <v>41</v>
      </c>
      <c r="AD1857" t="s">
        <v>11</v>
      </c>
      <c r="AE1857">
        <v>0</v>
      </c>
      <c r="AF1857">
        <v>0</v>
      </c>
      <c r="AG1857">
        <v>168.9</v>
      </c>
      <c r="AH1857">
        <v>128</v>
      </c>
      <c r="AI1857">
        <v>28.71</v>
      </c>
      <c r="AJ1857">
        <v>2</v>
      </c>
      <c r="AK1857">
        <v>0</v>
      </c>
    </row>
    <row r="1858" spans="28:37" x14ac:dyDescent="0.25">
      <c r="AB1858" t="s">
        <v>51</v>
      </c>
      <c r="AC1858">
        <v>39</v>
      </c>
      <c r="AD1858" t="s">
        <v>16</v>
      </c>
      <c r="AE1858">
        <v>1</v>
      </c>
      <c r="AF1858">
        <v>29</v>
      </c>
      <c r="AG1858">
        <v>219.2</v>
      </c>
      <c r="AH1858">
        <v>102</v>
      </c>
      <c r="AI1858">
        <v>37.26</v>
      </c>
      <c r="AJ1858">
        <v>1</v>
      </c>
      <c r="AK1858">
        <v>0</v>
      </c>
    </row>
    <row r="1859" spans="28:37" x14ac:dyDescent="0.25">
      <c r="AB1859" t="s">
        <v>38</v>
      </c>
      <c r="AC1859">
        <v>40</v>
      </c>
      <c r="AD1859" t="s">
        <v>16</v>
      </c>
      <c r="AE1859">
        <v>0</v>
      </c>
      <c r="AF1859">
        <v>0</v>
      </c>
      <c r="AG1859">
        <v>146.5</v>
      </c>
      <c r="AH1859">
        <v>101</v>
      </c>
      <c r="AI1859">
        <v>24.91</v>
      </c>
      <c r="AJ1859">
        <v>3</v>
      </c>
      <c r="AK1859">
        <v>0</v>
      </c>
    </row>
    <row r="1860" spans="28:37" x14ac:dyDescent="0.25">
      <c r="AB1860" t="s">
        <v>25</v>
      </c>
      <c r="AC1860">
        <v>34</v>
      </c>
      <c r="AD1860" t="s">
        <v>11</v>
      </c>
      <c r="AE1860">
        <v>1</v>
      </c>
      <c r="AF1860">
        <v>31</v>
      </c>
      <c r="AG1860">
        <v>172.3</v>
      </c>
      <c r="AH1860">
        <v>116</v>
      </c>
      <c r="AI1860">
        <v>29.29</v>
      </c>
      <c r="AJ1860">
        <v>1</v>
      </c>
      <c r="AK1860">
        <v>0</v>
      </c>
    </row>
    <row r="1861" spans="28:37" x14ac:dyDescent="0.25">
      <c r="AB1861" t="s">
        <v>27</v>
      </c>
      <c r="AC1861">
        <v>43</v>
      </c>
      <c r="AD1861" t="s">
        <v>11</v>
      </c>
      <c r="AE1861">
        <v>0</v>
      </c>
      <c r="AF1861">
        <v>0</v>
      </c>
      <c r="AG1861">
        <v>190.9</v>
      </c>
      <c r="AH1861">
        <v>143</v>
      </c>
      <c r="AI1861">
        <v>32.450000000000003</v>
      </c>
      <c r="AJ1861">
        <v>1</v>
      </c>
      <c r="AK1861">
        <v>0</v>
      </c>
    </row>
    <row r="1862" spans="28:37" x14ac:dyDescent="0.25">
      <c r="AB1862" t="s">
        <v>49</v>
      </c>
      <c r="AC1862">
        <v>26</v>
      </c>
      <c r="AD1862" t="s">
        <v>11</v>
      </c>
      <c r="AE1862">
        <v>0</v>
      </c>
      <c r="AF1862">
        <v>0</v>
      </c>
      <c r="AG1862">
        <v>232.1</v>
      </c>
      <c r="AH1862">
        <v>74</v>
      </c>
      <c r="AI1862">
        <v>39.46</v>
      </c>
      <c r="AJ1862">
        <v>3</v>
      </c>
      <c r="AK1862">
        <v>1</v>
      </c>
    </row>
    <row r="1863" spans="28:37" x14ac:dyDescent="0.25">
      <c r="AB1863" t="s">
        <v>47</v>
      </c>
      <c r="AC1863">
        <v>35</v>
      </c>
      <c r="AD1863" t="s">
        <v>11</v>
      </c>
      <c r="AE1863">
        <v>0</v>
      </c>
      <c r="AF1863">
        <v>0</v>
      </c>
      <c r="AG1863">
        <v>169.2</v>
      </c>
      <c r="AH1863">
        <v>124</v>
      </c>
      <c r="AI1863">
        <v>28.76</v>
      </c>
      <c r="AJ1863">
        <v>4</v>
      </c>
      <c r="AK1863">
        <v>1</v>
      </c>
    </row>
    <row r="1864" spans="28:37" x14ac:dyDescent="0.25">
      <c r="AB1864" t="s">
        <v>43</v>
      </c>
      <c r="AC1864">
        <v>43</v>
      </c>
      <c r="AD1864" t="s">
        <v>16</v>
      </c>
      <c r="AE1864">
        <v>0</v>
      </c>
      <c r="AF1864">
        <v>0</v>
      </c>
      <c r="AG1864">
        <v>123.8</v>
      </c>
      <c r="AH1864">
        <v>107</v>
      </c>
      <c r="AI1864">
        <v>21.05</v>
      </c>
      <c r="AJ1864">
        <v>2</v>
      </c>
      <c r="AK1864">
        <v>0</v>
      </c>
    </row>
    <row r="1865" spans="28:37" x14ac:dyDescent="0.25">
      <c r="AB1865" t="s">
        <v>21</v>
      </c>
      <c r="AC1865">
        <v>46</v>
      </c>
      <c r="AD1865" t="s">
        <v>16</v>
      </c>
      <c r="AE1865">
        <v>0</v>
      </c>
      <c r="AF1865">
        <v>0</v>
      </c>
      <c r="AG1865">
        <v>96</v>
      </c>
      <c r="AH1865">
        <v>117</v>
      </c>
      <c r="AI1865">
        <v>16.32</v>
      </c>
      <c r="AJ1865">
        <v>3</v>
      </c>
      <c r="AK1865">
        <v>0</v>
      </c>
    </row>
    <row r="1866" spans="28:37" x14ac:dyDescent="0.25">
      <c r="AB1866" t="s">
        <v>46</v>
      </c>
      <c r="AC1866">
        <v>45</v>
      </c>
      <c r="AD1866" t="s">
        <v>13</v>
      </c>
      <c r="AE1866">
        <v>1</v>
      </c>
      <c r="AF1866">
        <v>27</v>
      </c>
      <c r="AG1866">
        <v>93.4</v>
      </c>
      <c r="AH1866">
        <v>106</v>
      </c>
      <c r="AI1866">
        <v>15.88</v>
      </c>
      <c r="AJ1866">
        <v>1</v>
      </c>
      <c r="AK1866">
        <v>0</v>
      </c>
    </row>
    <row r="1867" spans="28:37" x14ac:dyDescent="0.25">
      <c r="AB1867" t="s">
        <v>21</v>
      </c>
      <c r="AC1867">
        <v>36</v>
      </c>
      <c r="AD1867" t="s">
        <v>11</v>
      </c>
      <c r="AE1867">
        <v>0</v>
      </c>
      <c r="AF1867">
        <v>0</v>
      </c>
      <c r="AG1867">
        <v>90.6</v>
      </c>
      <c r="AH1867">
        <v>130</v>
      </c>
      <c r="AI1867">
        <v>15.4</v>
      </c>
      <c r="AJ1867">
        <v>1</v>
      </c>
      <c r="AK1867">
        <v>0</v>
      </c>
    </row>
    <row r="1868" spans="28:37" x14ac:dyDescent="0.25">
      <c r="AB1868" t="s">
        <v>24</v>
      </c>
      <c r="AC1868">
        <v>44</v>
      </c>
      <c r="AD1868" t="s">
        <v>16</v>
      </c>
      <c r="AE1868">
        <v>0</v>
      </c>
      <c r="AF1868">
        <v>0</v>
      </c>
      <c r="AG1868">
        <v>152.9</v>
      </c>
      <c r="AH1868">
        <v>81</v>
      </c>
      <c r="AI1868">
        <v>25.99</v>
      </c>
      <c r="AJ1868">
        <v>2</v>
      </c>
      <c r="AK1868">
        <v>0</v>
      </c>
    </row>
    <row r="1869" spans="28:37" x14ac:dyDescent="0.25">
      <c r="AB1869" t="s">
        <v>42</v>
      </c>
      <c r="AC1869">
        <v>45</v>
      </c>
      <c r="AD1869" t="s">
        <v>13</v>
      </c>
      <c r="AE1869">
        <v>1</v>
      </c>
      <c r="AF1869">
        <v>29</v>
      </c>
      <c r="AG1869">
        <v>85.2</v>
      </c>
      <c r="AH1869">
        <v>98</v>
      </c>
      <c r="AI1869">
        <v>14.48</v>
      </c>
      <c r="AJ1869">
        <v>2</v>
      </c>
      <c r="AK1869">
        <v>0</v>
      </c>
    </row>
    <row r="1870" spans="28:37" x14ac:dyDescent="0.25">
      <c r="AB1870" t="s">
        <v>55</v>
      </c>
      <c r="AC1870">
        <v>36</v>
      </c>
      <c r="AD1870" t="s">
        <v>11</v>
      </c>
      <c r="AE1870">
        <v>1</v>
      </c>
      <c r="AF1870">
        <v>34</v>
      </c>
      <c r="AG1870">
        <v>160</v>
      </c>
      <c r="AH1870">
        <v>72</v>
      </c>
      <c r="AI1870">
        <v>27.2</v>
      </c>
      <c r="AJ1870">
        <v>1</v>
      </c>
      <c r="AK1870">
        <v>0</v>
      </c>
    </row>
    <row r="1871" spans="28:37" x14ac:dyDescent="0.25">
      <c r="AB1871" t="s">
        <v>10</v>
      </c>
      <c r="AC1871">
        <v>46</v>
      </c>
      <c r="AD1871" t="s">
        <v>11</v>
      </c>
      <c r="AE1871">
        <v>1</v>
      </c>
      <c r="AF1871">
        <v>10</v>
      </c>
      <c r="AG1871">
        <v>182.9</v>
      </c>
      <c r="AH1871">
        <v>54</v>
      </c>
      <c r="AI1871">
        <v>31.09</v>
      </c>
      <c r="AJ1871">
        <v>0</v>
      </c>
      <c r="AK1871">
        <v>0</v>
      </c>
    </row>
    <row r="1872" spans="28:37" x14ac:dyDescent="0.25">
      <c r="AB1872" t="s">
        <v>47</v>
      </c>
      <c r="AC1872">
        <v>42</v>
      </c>
      <c r="AD1872" t="s">
        <v>11</v>
      </c>
      <c r="AE1872">
        <v>0</v>
      </c>
      <c r="AF1872">
        <v>0</v>
      </c>
      <c r="AG1872">
        <v>241.2</v>
      </c>
      <c r="AH1872">
        <v>105</v>
      </c>
      <c r="AI1872">
        <v>41</v>
      </c>
      <c r="AJ1872">
        <v>2</v>
      </c>
      <c r="AK1872">
        <v>0</v>
      </c>
    </row>
    <row r="1873" spans="28:37" x14ac:dyDescent="0.25">
      <c r="AB1873" t="s">
        <v>19</v>
      </c>
      <c r="AC1873">
        <v>38</v>
      </c>
      <c r="AD1873" t="s">
        <v>16</v>
      </c>
      <c r="AE1873">
        <v>0</v>
      </c>
      <c r="AF1873">
        <v>0</v>
      </c>
      <c r="AG1873">
        <v>177.2</v>
      </c>
      <c r="AH1873">
        <v>142</v>
      </c>
      <c r="AI1873">
        <v>30.12</v>
      </c>
      <c r="AJ1873">
        <v>1</v>
      </c>
      <c r="AK1873">
        <v>0</v>
      </c>
    </row>
    <row r="1874" spans="28:37" x14ac:dyDescent="0.25">
      <c r="AB1874" t="s">
        <v>24</v>
      </c>
      <c r="AC1874">
        <v>35</v>
      </c>
      <c r="AD1874" t="s">
        <v>16</v>
      </c>
      <c r="AE1874">
        <v>0</v>
      </c>
      <c r="AF1874">
        <v>0</v>
      </c>
      <c r="AG1874">
        <v>89.5</v>
      </c>
      <c r="AH1874">
        <v>128</v>
      </c>
      <c r="AI1874">
        <v>15.22</v>
      </c>
      <c r="AJ1874">
        <v>2</v>
      </c>
      <c r="AK1874">
        <v>0</v>
      </c>
    </row>
    <row r="1875" spans="28:37" x14ac:dyDescent="0.25">
      <c r="AB1875" t="s">
        <v>57</v>
      </c>
      <c r="AC1875">
        <v>43</v>
      </c>
      <c r="AD1875" t="s">
        <v>11</v>
      </c>
      <c r="AE1875">
        <v>1</v>
      </c>
      <c r="AF1875">
        <v>16</v>
      </c>
      <c r="AG1875">
        <v>200.3</v>
      </c>
      <c r="AH1875">
        <v>72</v>
      </c>
      <c r="AI1875">
        <v>34.049999999999997</v>
      </c>
      <c r="AJ1875">
        <v>1</v>
      </c>
      <c r="AK1875">
        <v>0</v>
      </c>
    </row>
    <row r="1876" spans="28:37" x14ac:dyDescent="0.25">
      <c r="AB1876" t="s">
        <v>61</v>
      </c>
      <c r="AC1876">
        <v>28</v>
      </c>
      <c r="AD1876" t="s">
        <v>16</v>
      </c>
      <c r="AE1876">
        <v>0</v>
      </c>
      <c r="AF1876">
        <v>0</v>
      </c>
      <c r="AG1876">
        <v>145</v>
      </c>
      <c r="AH1876">
        <v>103</v>
      </c>
      <c r="AI1876">
        <v>24.65</v>
      </c>
      <c r="AJ1876">
        <v>4</v>
      </c>
      <c r="AK1876">
        <v>1</v>
      </c>
    </row>
    <row r="1877" spans="28:37" x14ac:dyDescent="0.25">
      <c r="AB1877" t="s">
        <v>55</v>
      </c>
      <c r="AC1877">
        <v>38</v>
      </c>
      <c r="AD1877" t="s">
        <v>16</v>
      </c>
      <c r="AE1877">
        <v>0</v>
      </c>
      <c r="AF1877">
        <v>0</v>
      </c>
      <c r="AG1877">
        <v>159.5</v>
      </c>
      <c r="AH1877">
        <v>99</v>
      </c>
      <c r="AI1877">
        <v>27.12</v>
      </c>
      <c r="AJ1877">
        <v>2</v>
      </c>
      <c r="AK1877">
        <v>0</v>
      </c>
    </row>
    <row r="1878" spans="28:37" x14ac:dyDescent="0.25">
      <c r="AB1878" t="s">
        <v>20</v>
      </c>
      <c r="AC1878">
        <v>34</v>
      </c>
      <c r="AD1878" t="s">
        <v>11</v>
      </c>
      <c r="AE1878">
        <v>0</v>
      </c>
      <c r="AF1878">
        <v>0</v>
      </c>
      <c r="AG1878">
        <v>151.80000000000001</v>
      </c>
      <c r="AH1878">
        <v>106</v>
      </c>
      <c r="AI1878">
        <v>25.81</v>
      </c>
      <c r="AJ1878">
        <v>3</v>
      </c>
      <c r="AK1878">
        <v>0</v>
      </c>
    </row>
    <row r="1879" spans="28:37" x14ac:dyDescent="0.25">
      <c r="AB1879" t="s">
        <v>26</v>
      </c>
      <c r="AC1879">
        <v>44</v>
      </c>
      <c r="AD1879" t="s">
        <v>13</v>
      </c>
      <c r="AE1879">
        <v>0</v>
      </c>
      <c r="AF1879">
        <v>0</v>
      </c>
      <c r="AG1879">
        <v>176.2</v>
      </c>
      <c r="AH1879">
        <v>120</v>
      </c>
      <c r="AI1879">
        <v>29.95</v>
      </c>
      <c r="AJ1879">
        <v>1</v>
      </c>
      <c r="AK1879">
        <v>0</v>
      </c>
    </row>
    <row r="1880" spans="28:37" x14ac:dyDescent="0.25">
      <c r="AB1880" t="s">
        <v>48</v>
      </c>
      <c r="AC1880">
        <v>33</v>
      </c>
      <c r="AD1880" t="s">
        <v>13</v>
      </c>
      <c r="AE1880">
        <v>0</v>
      </c>
      <c r="AF1880">
        <v>0</v>
      </c>
      <c r="AG1880">
        <v>152.1</v>
      </c>
      <c r="AH1880">
        <v>95</v>
      </c>
      <c r="AI1880">
        <v>25.86</v>
      </c>
      <c r="AJ1880">
        <v>0</v>
      </c>
      <c r="AK1880">
        <v>0</v>
      </c>
    </row>
    <row r="1881" spans="28:37" x14ac:dyDescent="0.25">
      <c r="AB1881" t="s">
        <v>42</v>
      </c>
      <c r="AC1881">
        <v>36</v>
      </c>
      <c r="AD1881" t="s">
        <v>13</v>
      </c>
      <c r="AE1881">
        <v>0</v>
      </c>
      <c r="AF1881">
        <v>0</v>
      </c>
      <c r="AG1881">
        <v>161.30000000000001</v>
      </c>
      <c r="AH1881">
        <v>122</v>
      </c>
      <c r="AI1881">
        <v>27.42</v>
      </c>
      <c r="AJ1881">
        <v>1</v>
      </c>
      <c r="AK1881">
        <v>0</v>
      </c>
    </row>
    <row r="1882" spans="28:37" x14ac:dyDescent="0.25">
      <c r="AB1882" t="s">
        <v>40</v>
      </c>
      <c r="AC1882">
        <v>42</v>
      </c>
      <c r="AD1882" t="s">
        <v>16</v>
      </c>
      <c r="AE1882">
        <v>0</v>
      </c>
      <c r="AF1882">
        <v>0</v>
      </c>
      <c r="AG1882">
        <v>171.7</v>
      </c>
      <c r="AH1882">
        <v>78</v>
      </c>
      <c r="AI1882">
        <v>29.19</v>
      </c>
      <c r="AJ1882">
        <v>3</v>
      </c>
      <c r="AK1882">
        <v>0</v>
      </c>
    </row>
    <row r="1883" spans="28:37" x14ac:dyDescent="0.25">
      <c r="AB1883" t="s">
        <v>43</v>
      </c>
      <c r="AC1883">
        <v>36</v>
      </c>
      <c r="AD1883" t="s">
        <v>11</v>
      </c>
      <c r="AE1883">
        <v>0</v>
      </c>
      <c r="AF1883">
        <v>0</v>
      </c>
      <c r="AG1883">
        <v>278.89999999999998</v>
      </c>
      <c r="AH1883">
        <v>110</v>
      </c>
      <c r="AI1883">
        <v>47.41</v>
      </c>
      <c r="AJ1883">
        <v>0</v>
      </c>
      <c r="AK1883">
        <v>1</v>
      </c>
    </row>
    <row r="1884" spans="28:37" x14ac:dyDescent="0.25">
      <c r="AB1884" t="s">
        <v>62</v>
      </c>
      <c r="AC1884">
        <v>50</v>
      </c>
      <c r="AD1884" t="s">
        <v>11</v>
      </c>
      <c r="AE1884">
        <v>1</v>
      </c>
      <c r="AF1884">
        <v>27</v>
      </c>
      <c r="AG1884">
        <v>213</v>
      </c>
      <c r="AH1884">
        <v>121</v>
      </c>
      <c r="AI1884">
        <v>36.21</v>
      </c>
      <c r="AJ1884">
        <v>4</v>
      </c>
      <c r="AK1884">
        <v>0</v>
      </c>
    </row>
    <row r="1885" spans="28:37" x14ac:dyDescent="0.25">
      <c r="AB1885" t="s">
        <v>27</v>
      </c>
      <c r="AC1885">
        <v>28</v>
      </c>
      <c r="AD1885" t="s">
        <v>11</v>
      </c>
      <c r="AE1885">
        <v>0</v>
      </c>
      <c r="AF1885">
        <v>0</v>
      </c>
      <c r="AG1885">
        <v>217.2</v>
      </c>
      <c r="AH1885">
        <v>121</v>
      </c>
      <c r="AI1885">
        <v>36.92</v>
      </c>
      <c r="AJ1885">
        <v>0</v>
      </c>
      <c r="AK1885">
        <v>1</v>
      </c>
    </row>
    <row r="1886" spans="28:37" x14ac:dyDescent="0.25">
      <c r="AB1886" t="s">
        <v>62</v>
      </c>
      <c r="AC1886">
        <v>38</v>
      </c>
      <c r="AD1886" t="s">
        <v>11</v>
      </c>
      <c r="AE1886">
        <v>0</v>
      </c>
      <c r="AF1886">
        <v>0</v>
      </c>
      <c r="AG1886">
        <v>175.9</v>
      </c>
      <c r="AH1886">
        <v>111</v>
      </c>
      <c r="AI1886">
        <v>29.9</v>
      </c>
      <c r="AJ1886">
        <v>1</v>
      </c>
      <c r="AK1886">
        <v>0</v>
      </c>
    </row>
    <row r="1887" spans="28:37" x14ac:dyDescent="0.25">
      <c r="AB1887" t="s">
        <v>38</v>
      </c>
      <c r="AC1887">
        <v>46</v>
      </c>
      <c r="AD1887" t="s">
        <v>11</v>
      </c>
      <c r="AE1887">
        <v>0</v>
      </c>
      <c r="AF1887">
        <v>0</v>
      </c>
      <c r="AG1887">
        <v>238.9</v>
      </c>
      <c r="AH1887">
        <v>107</v>
      </c>
      <c r="AI1887">
        <v>40.61</v>
      </c>
      <c r="AJ1887">
        <v>2</v>
      </c>
      <c r="AK1887">
        <v>0</v>
      </c>
    </row>
    <row r="1888" spans="28:37" x14ac:dyDescent="0.25">
      <c r="AB1888" t="s">
        <v>41</v>
      </c>
      <c r="AC1888">
        <v>32</v>
      </c>
      <c r="AD1888" t="s">
        <v>13</v>
      </c>
      <c r="AE1888">
        <v>0</v>
      </c>
      <c r="AF1888">
        <v>0</v>
      </c>
      <c r="AG1888">
        <v>133.30000000000001</v>
      </c>
      <c r="AH1888">
        <v>94</v>
      </c>
      <c r="AI1888">
        <v>22.66</v>
      </c>
      <c r="AJ1888">
        <v>5</v>
      </c>
      <c r="AK1888">
        <v>1</v>
      </c>
    </row>
    <row r="1889" spans="28:37" x14ac:dyDescent="0.25">
      <c r="AB1889" t="s">
        <v>42</v>
      </c>
      <c r="AC1889">
        <v>44</v>
      </c>
      <c r="AD1889" t="s">
        <v>11</v>
      </c>
      <c r="AE1889">
        <v>0</v>
      </c>
      <c r="AF1889">
        <v>0</v>
      </c>
      <c r="AG1889">
        <v>177.2</v>
      </c>
      <c r="AH1889">
        <v>72</v>
      </c>
      <c r="AI1889">
        <v>30.12</v>
      </c>
      <c r="AJ1889">
        <v>3</v>
      </c>
      <c r="AK1889">
        <v>0</v>
      </c>
    </row>
    <row r="1890" spans="28:37" x14ac:dyDescent="0.25">
      <c r="AB1890" t="s">
        <v>28</v>
      </c>
      <c r="AC1890">
        <v>38</v>
      </c>
      <c r="AD1890" t="s">
        <v>11</v>
      </c>
      <c r="AE1890">
        <v>0</v>
      </c>
      <c r="AF1890">
        <v>0</v>
      </c>
      <c r="AG1890">
        <v>184.5</v>
      </c>
      <c r="AH1890">
        <v>103</v>
      </c>
      <c r="AI1890">
        <v>31.37</v>
      </c>
      <c r="AJ1890">
        <v>2</v>
      </c>
      <c r="AK1890">
        <v>0</v>
      </c>
    </row>
    <row r="1891" spans="28:37" x14ac:dyDescent="0.25">
      <c r="AB1891" t="s">
        <v>35</v>
      </c>
      <c r="AC1891">
        <v>40</v>
      </c>
      <c r="AD1891" t="s">
        <v>11</v>
      </c>
      <c r="AE1891">
        <v>1</v>
      </c>
      <c r="AF1891">
        <v>24</v>
      </c>
      <c r="AG1891">
        <v>176.1</v>
      </c>
      <c r="AH1891">
        <v>109</v>
      </c>
      <c r="AI1891">
        <v>29.94</v>
      </c>
      <c r="AJ1891">
        <v>0</v>
      </c>
      <c r="AK1891">
        <v>0</v>
      </c>
    </row>
    <row r="1892" spans="28:37" x14ac:dyDescent="0.25">
      <c r="AB1892" t="s">
        <v>25</v>
      </c>
      <c r="AC1892">
        <v>42</v>
      </c>
      <c r="AD1892" t="s">
        <v>11</v>
      </c>
      <c r="AE1892">
        <v>0</v>
      </c>
      <c r="AF1892">
        <v>0</v>
      </c>
      <c r="AG1892">
        <v>204.7</v>
      </c>
      <c r="AH1892">
        <v>108</v>
      </c>
      <c r="AI1892">
        <v>34.799999999999997</v>
      </c>
      <c r="AJ1892">
        <v>6</v>
      </c>
      <c r="AK1892">
        <v>0</v>
      </c>
    </row>
    <row r="1893" spans="28:37" x14ac:dyDescent="0.25">
      <c r="AB1893" t="s">
        <v>10</v>
      </c>
      <c r="AC1893">
        <v>29</v>
      </c>
      <c r="AD1893" t="s">
        <v>16</v>
      </c>
      <c r="AE1893">
        <v>0</v>
      </c>
      <c r="AF1893">
        <v>0</v>
      </c>
      <c r="AG1893">
        <v>143.6</v>
      </c>
      <c r="AH1893">
        <v>80</v>
      </c>
      <c r="AI1893">
        <v>24.41</v>
      </c>
      <c r="AJ1893">
        <v>2</v>
      </c>
      <c r="AK1893">
        <v>0</v>
      </c>
    </row>
    <row r="1894" spans="28:37" x14ac:dyDescent="0.25">
      <c r="AB1894" t="s">
        <v>34</v>
      </c>
      <c r="AC1894">
        <v>40</v>
      </c>
      <c r="AD1894" t="s">
        <v>13</v>
      </c>
      <c r="AE1894">
        <v>0</v>
      </c>
      <c r="AF1894">
        <v>0</v>
      </c>
      <c r="AG1894">
        <v>179.3</v>
      </c>
      <c r="AH1894">
        <v>93</v>
      </c>
      <c r="AI1894">
        <v>30.48</v>
      </c>
      <c r="AJ1894">
        <v>1</v>
      </c>
      <c r="AK1894">
        <v>0</v>
      </c>
    </row>
    <row r="1895" spans="28:37" x14ac:dyDescent="0.25">
      <c r="AB1895" t="s">
        <v>15</v>
      </c>
      <c r="AC1895">
        <v>38</v>
      </c>
      <c r="AD1895" t="s">
        <v>11</v>
      </c>
      <c r="AE1895">
        <v>0</v>
      </c>
      <c r="AF1895">
        <v>0</v>
      </c>
      <c r="AG1895">
        <v>137.30000000000001</v>
      </c>
      <c r="AH1895">
        <v>100</v>
      </c>
      <c r="AI1895">
        <v>23.34</v>
      </c>
      <c r="AJ1895">
        <v>1</v>
      </c>
      <c r="AK1895">
        <v>0</v>
      </c>
    </row>
    <row r="1896" spans="28:37" x14ac:dyDescent="0.25">
      <c r="AB1896" t="s">
        <v>31</v>
      </c>
      <c r="AC1896">
        <v>40</v>
      </c>
      <c r="AD1896" t="s">
        <v>13</v>
      </c>
      <c r="AE1896">
        <v>0</v>
      </c>
      <c r="AF1896">
        <v>0</v>
      </c>
      <c r="AG1896">
        <v>237.8</v>
      </c>
      <c r="AH1896">
        <v>92</v>
      </c>
      <c r="AI1896">
        <v>40.43</v>
      </c>
      <c r="AJ1896">
        <v>2</v>
      </c>
      <c r="AK1896">
        <v>0</v>
      </c>
    </row>
    <row r="1897" spans="28:37" x14ac:dyDescent="0.25">
      <c r="AB1897" t="s">
        <v>40</v>
      </c>
      <c r="AC1897">
        <v>35</v>
      </c>
      <c r="AD1897" t="s">
        <v>16</v>
      </c>
      <c r="AE1897">
        <v>0</v>
      </c>
      <c r="AF1897">
        <v>0</v>
      </c>
      <c r="AG1897">
        <v>203.7</v>
      </c>
      <c r="AH1897">
        <v>92</v>
      </c>
      <c r="AI1897">
        <v>34.630000000000003</v>
      </c>
      <c r="AJ1897">
        <v>2</v>
      </c>
      <c r="AK1897">
        <v>0</v>
      </c>
    </row>
    <row r="1898" spans="28:37" x14ac:dyDescent="0.25">
      <c r="AB1898" t="s">
        <v>10</v>
      </c>
      <c r="AC1898">
        <v>44</v>
      </c>
      <c r="AD1898" t="s">
        <v>11</v>
      </c>
      <c r="AE1898">
        <v>1</v>
      </c>
      <c r="AF1898">
        <v>25</v>
      </c>
      <c r="AG1898">
        <v>191.3</v>
      </c>
      <c r="AH1898">
        <v>95</v>
      </c>
      <c r="AI1898">
        <v>32.520000000000003</v>
      </c>
      <c r="AJ1898">
        <v>2</v>
      </c>
      <c r="AK1898">
        <v>0</v>
      </c>
    </row>
    <row r="1899" spans="28:37" x14ac:dyDescent="0.25">
      <c r="AB1899" t="s">
        <v>46</v>
      </c>
      <c r="AC1899">
        <v>46</v>
      </c>
      <c r="AD1899" t="s">
        <v>16</v>
      </c>
      <c r="AE1899">
        <v>0</v>
      </c>
      <c r="AF1899">
        <v>0</v>
      </c>
      <c r="AG1899">
        <v>209.1</v>
      </c>
      <c r="AH1899">
        <v>141</v>
      </c>
      <c r="AI1899">
        <v>35.549999999999997</v>
      </c>
      <c r="AJ1899">
        <v>2</v>
      </c>
      <c r="AK1899">
        <v>0</v>
      </c>
    </row>
    <row r="1900" spans="28:37" x14ac:dyDescent="0.25">
      <c r="AB1900" t="s">
        <v>53</v>
      </c>
      <c r="AC1900">
        <v>41</v>
      </c>
      <c r="AD1900" t="s">
        <v>16</v>
      </c>
      <c r="AE1900">
        <v>1</v>
      </c>
      <c r="AF1900">
        <v>33</v>
      </c>
      <c r="AG1900">
        <v>88.8</v>
      </c>
      <c r="AH1900">
        <v>104</v>
      </c>
      <c r="AI1900">
        <v>15.1</v>
      </c>
      <c r="AJ1900">
        <v>3</v>
      </c>
      <c r="AK1900">
        <v>0</v>
      </c>
    </row>
    <row r="1901" spans="28:37" x14ac:dyDescent="0.25">
      <c r="AB1901" t="s">
        <v>25</v>
      </c>
      <c r="AC1901">
        <v>36</v>
      </c>
      <c r="AD1901" t="s">
        <v>16</v>
      </c>
      <c r="AE1901">
        <v>0</v>
      </c>
      <c r="AF1901">
        <v>0</v>
      </c>
      <c r="AG1901">
        <v>97.2</v>
      </c>
      <c r="AH1901">
        <v>88</v>
      </c>
      <c r="AI1901">
        <v>16.52</v>
      </c>
      <c r="AJ1901">
        <v>0</v>
      </c>
      <c r="AK1901">
        <v>0</v>
      </c>
    </row>
    <row r="1902" spans="28:37" x14ac:dyDescent="0.25">
      <c r="AB1902" t="s">
        <v>47</v>
      </c>
      <c r="AC1902">
        <v>33</v>
      </c>
      <c r="AD1902" t="s">
        <v>16</v>
      </c>
      <c r="AE1902">
        <v>0</v>
      </c>
      <c r="AF1902">
        <v>0</v>
      </c>
      <c r="AG1902">
        <v>137.9</v>
      </c>
      <c r="AH1902">
        <v>96</v>
      </c>
      <c r="AI1902">
        <v>23.44</v>
      </c>
      <c r="AJ1902">
        <v>1</v>
      </c>
      <c r="AK1902">
        <v>0</v>
      </c>
    </row>
    <row r="1903" spans="28:37" x14ac:dyDescent="0.25">
      <c r="AB1903" t="s">
        <v>19</v>
      </c>
      <c r="AC1903">
        <v>42</v>
      </c>
      <c r="AD1903" t="s">
        <v>16</v>
      </c>
      <c r="AE1903">
        <v>0</v>
      </c>
      <c r="AF1903">
        <v>0</v>
      </c>
      <c r="AG1903">
        <v>224.3</v>
      </c>
      <c r="AH1903">
        <v>112</v>
      </c>
      <c r="AI1903">
        <v>38.130000000000003</v>
      </c>
      <c r="AJ1903">
        <v>2</v>
      </c>
      <c r="AK1903">
        <v>0</v>
      </c>
    </row>
    <row r="1904" spans="28:37" x14ac:dyDescent="0.25">
      <c r="AB1904" t="s">
        <v>21</v>
      </c>
      <c r="AC1904">
        <v>41</v>
      </c>
      <c r="AD1904" t="s">
        <v>13</v>
      </c>
      <c r="AE1904">
        <v>1</v>
      </c>
      <c r="AF1904">
        <v>13</v>
      </c>
      <c r="AG1904">
        <v>207.6</v>
      </c>
      <c r="AH1904">
        <v>65</v>
      </c>
      <c r="AI1904">
        <v>35.29</v>
      </c>
      <c r="AJ1904">
        <v>1</v>
      </c>
      <c r="AK1904">
        <v>0</v>
      </c>
    </row>
    <row r="1905" spans="28:37" x14ac:dyDescent="0.25">
      <c r="AB1905" t="s">
        <v>58</v>
      </c>
      <c r="AC1905">
        <v>42</v>
      </c>
      <c r="AD1905" t="s">
        <v>16</v>
      </c>
      <c r="AE1905">
        <v>0</v>
      </c>
      <c r="AF1905">
        <v>0</v>
      </c>
      <c r="AG1905">
        <v>268.10000000000002</v>
      </c>
      <c r="AH1905">
        <v>95</v>
      </c>
      <c r="AI1905">
        <v>45.58</v>
      </c>
      <c r="AJ1905">
        <v>2</v>
      </c>
      <c r="AK1905">
        <v>0</v>
      </c>
    </row>
    <row r="1906" spans="28:37" x14ac:dyDescent="0.25">
      <c r="AB1906" t="s">
        <v>50</v>
      </c>
      <c r="AC1906">
        <v>33</v>
      </c>
      <c r="AD1906" t="s">
        <v>11</v>
      </c>
      <c r="AE1906">
        <v>0</v>
      </c>
      <c r="AF1906">
        <v>0</v>
      </c>
      <c r="AG1906">
        <v>166.7</v>
      </c>
      <c r="AH1906">
        <v>61</v>
      </c>
      <c r="AI1906">
        <v>28.34</v>
      </c>
      <c r="AJ1906">
        <v>4</v>
      </c>
      <c r="AK1906">
        <v>1</v>
      </c>
    </row>
    <row r="1907" spans="28:37" x14ac:dyDescent="0.25">
      <c r="AB1907" t="s">
        <v>57</v>
      </c>
      <c r="AC1907">
        <v>32</v>
      </c>
      <c r="AD1907" t="s">
        <v>13</v>
      </c>
      <c r="AE1907">
        <v>0</v>
      </c>
      <c r="AF1907">
        <v>0</v>
      </c>
      <c r="AG1907">
        <v>267.10000000000002</v>
      </c>
      <c r="AH1907">
        <v>104</v>
      </c>
      <c r="AI1907">
        <v>45.41</v>
      </c>
      <c r="AJ1907">
        <v>1</v>
      </c>
      <c r="AK1907">
        <v>1</v>
      </c>
    </row>
    <row r="1908" spans="28:37" x14ac:dyDescent="0.25">
      <c r="AB1908" t="s">
        <v>28</v>
      </c>
      <c r="AC1908">
        <v>44</v>
      </c>
      <c r="AD1908" t="s">
        <v>11</v>
      </c>
      <c r="AE1908">
        <v>0</v>
      </c>
      <c r="AF1908">
        <v>0</v>
      </c>
      <c r="AG1908">
        <v>181.8</v>
      </c>
      <c r="AH1908">
        <v>108</v>
      </c>
      <c r="AI1908">
        <v>30.91</v>
      </c>
      <c r="AJ1908">
        <v>2</v>
      </c>
      <c r="AK1908">
        <v>0</v>
      </c>
    </row>
    <row r="1909" spans="28:37" x14ac:dyDescent="0.25">
      <c r="AB1909" t="s">
        <v>32</v>
      </c>
      <c r="AC1909">
        <v>43</v>
      </c>
      <c r="AD1909" t="s">
        <v>11</v>
      </c>
      <c r="AE1909">
        <v>0</v>
      </c>
      <c r="AF1909">
        <v>0</v>
      </c>
      <c r="AG1909">
        <v>147.1</v>
      </c>
      <c r="AH1909">
        <v>80</v>
      </c>
      <c r="AI1909">
        <v>25.01</v>
      </c>
      <c r="AJ1909">
        <v>0</v>
      </c>
      <c r="AK1909">
        <v>0</v>
      </c>
    </row>
    <row r="1910" spans="28:37" x14ac:dyDescent="0.25">
      <c r="AB1910" t="s">
        <v>47</v>
      </c>
      <c r="AC1910">
        <v>40</v>
      </c>
      <c r="AD1910" t="s">
        <v>11</v>
      </c>
      <c r="AE1910">
        <v>1</v>
      </c>
      <c r="AF1910">
        <v>29</v>
      </c>
      <c r="AG1910">
        <v>37.700000000000003</v>
      </c>
      <c r="AH1910">
        <v>115</v>
      </c>
      <c r="AI1910">
        <v>6.41</v>
      </c>
      <c r="AJ1910">
        <v>1</v>
      </c>
      <c r="AK1910">
        <v>0</v>
      </c>
    </row>
    <row r="1911" spans="28:37" x14ac:dyDescent="0.25">
      <c r="AB1911" t="s">
        <v>29</v>
      </c>
      <c r="AC1911">
        <v>30</v>
      </c>
      <c r="AD1911" t="s">
        <v>11</v>
      </c>
      <c r="AE1911">
        <v>0</v>
      </c>
      <c r="AF1911">
        <v>0</v>
      </c>
      <c r="AG1911">
        <v>185</v>
      </c>
      <c r="AH1911">
        <v>88</v>
      </c>
      <c r="AI1911">
        <v>31.45</v>
      </c>
      <c r="AJ1911">
        <v>2</v>
      </c>
      <c r="AK1911">
        <v>0</v>
      </c>
    </row>
    <row r="1912" spans="28:37" x14ac:dyDescent="0.25">
      <c r="AB1912" t="s">
        <v>39</v>
      </c>
      <c r="AC1912">
        <v>39</v>
      </c>
      <c r="AD1912" t="s">
        <v>11</v>
      </c>
      <c r="AE1912">
        <v>0</v>
      </c>
      <c r="AF1912">
        <v>0</v>
      </c>
      <c r="AG1912">
        <v>156.4</v>
      </c>
      <c r="AH1912">
        <v>108</v>
      </c>
      <c r="AI1912">
        <v>26.59</v>
      </c>
      <c r="AJ1912">
        <v>2</v>
      </c>
      <c r="AK1912">
        <v>0</v>
      </c>
    </row>
    <row r="1913" spans="28:37" x14ac:dyDescent="0.25">
      <c r="AB1913" t="s">
        <v>21</v>
      </c>
      <c r="AC1913">
        <v>48</v>
      </c>
      <c r="AD1913" t="s">
        <v>11</v>
      </c>
      <c r="AE1913">
        <v>1</v>
      </c>
      <c r="AF1913">
        <v>29</v>
      </c>
      <c r="AG1913">
        <v>215.5</v>
      </c>
      <c r="AH1913">
        <v>129</v>
      </c>
      <c r="AI1913">
        <v>36.64</v>
      </c>
      <c r="AJ1913">
        <v>2</v>
      </c>
      <c r="AK1913">
        <v>0</v>
      </c>
    </row>
    <row r="1914" spans="28:37" x14ac:dyDescent="0.25">
      <c r="AB1914" t="s">
        <v>23</v>
      </c>
      <c r="AC1914">
        <v>45</v>
      </c>
      <c r="AD1914" t="s">
        <v>16</v>
      </c>
      <c r="AE1914">
        <v>0</v>
      </c>
      <c r="AF1914">
        <v>0</v>
      </c>
      <c r="AG1914">
        <v>134.9</v>
      </c>
      <c r="AH1914">
        <v>70</v>
      </c>
      <c r="AI1914">
        <v>22.93</v>
      </c>
      <c r="AJ1914">
        <v>1</v>
      </c>
      <c r="AK1914">
        <v>0</v>
      </c>
    </row>
    <row r="1915" spans="28:37" x14ac:dyDescent="0.25">
      <c r="AB1915" t="s">
        <v>29</v>
      </c>
      <c r="AC1915">
        <v>44</v>
      </c>
      <c r="AD1915" t="s">
        <v>11</v>
      </c>
      <c r="AE1915">
        <v>0</v>
      </c>
      <c r="AF1915">
        <v>0</v>
      </c>
      <c r="AG1915">
        <v>194.8</v>
      </c>
      <c r="AH1915">
        <v>116</v>
      </c>
      <c r="AI1915">
        <v>33.119999999999997</v>
      </c>
      <c r="AJ1915">
        <v>0</v>
      </c>
      <c r="AK1915">
        <v>0</v>
      </c>
    </row>
    <row r="1916" spans="28:37" x14ac:dyDescent="0.25">
      <c r="AB1916" t="s">
        <v>62</v>
      </c>
      <c r="AC1916">
        <v>35</v>
      </c>
      <c r="AD1916" t="s">
        <v>13</v>
      </c>
      <c r="AE1916">
        <v>1</v>
      </c>
      <c r="AF1916">
        <v>20</v>
      </c>
      <c r="AG1916">
        <v>239.1</v>
      </c>
      <c r="AH1916">
        <v>105</v>
      </c>
      <c r="AI1916">
        <v>40.65</v>
      </c>
      <c r="AJ1916">
        <v>5</v>
      </c>
      <c r="AK1916">
        <v>0</v>
      </c>
    </row>
    <row r="1917" spans="28:37" x14ac:dyDescent="0.25">
      <c r="AB1917" t="s">
        <v>28</v>
      </c>
      <c r="AC1917">
        <v>42</v>
      </c>
      <c r="AD1917" t="s">
        <v>16</v>
      </c>
      <c r="AE1917">
        <v>0</v>
      </c>
      <c r="AF1917">
        <v>0</v>
      </c>
      <c r="AG1917">
        <v>92.6</v>
      </c>
      <c r="AH1917">
        <v>85</v>
      </c>
      <c r="AI1917">
        <v>15.74</v>
      </c>
      <c r="AJ1917">
        <v>3</v>
      </c>
      <c r="AK1917">
        <v>0</v>
      </c>
    </row>
    <row r="1918" spans="28:37" x14ac:dyDescent="0.25">
      <c r="AB1918" t="s">
        <v>52</v>
      </c>
      <c r="AC1918">
        <v>40</v>
      </c>
      <c r="AD1918" t="s">
        <v>16</v>
      </c>
      <c r="AE1918">
        <v>0</v>
      </c>
      <c r="AF1918">
        <v>0</v>
      </c>
      <c r="AG1918">
        <v>209.4</v>
      </c>
      <c r="AH1918">
        <v>133</v>
      </c>
      <c r="AI1918">
        <v>35.6</v>
      </c>
      <c r="AJ1918">
        <v>1</v>
      </c>
      <c r="AK1918">
        <v>0</v>
      </c>
    </row>
    <row r="1919" spans="28:37" x14ac:dyDescent="0.25">
      <c r="AB1919" t="s">
        <v>10</v>
      </c>
      <c r="AC1919">
        <v>34</v>
      </c>
      <c r="AD1919" t="s">
        <v>11</v>
      </c>
      <c r="AE1919">
        <v>0</v>
      </c>
      <c r="AF1919">
        <v>0</v>
      </c>
      <c r="AG1919">
        <v>197.6</v>
      </c>
      <c r="AH1919">
        <v>83</v>
      </c>
      <c r="AI1919">
        <v>33.590000000000003</v>
      </c>
      <c r="AJ1919">
        <v>1</v>
      </c>
      <c r="AK1919">
        <v>0</v>
      </c>
    </row>
    <row r="1920" spans="28:37" x14ac:dyDescent="0.25">
      <c r="AB1920" t="s">
        <v>21</v>
      </c>
      <c r="AC1920">
        <v>39</v>
      </c>
      <c r="AD1920" t="s">
        <v>11</v>
      </c>
      <c r="AE1920">
        <v>0</v>
      </c>
      <c r="AF1920">
        <v>0</v>
      </c>
      <c r="AG1920">
        <v>62.9</v>
      </c>
      <c r="AH1920">
        <v>112</v>
      </c>
      <c r="AI1920">
        <v>10.69</v>
      </c>
      <c r="AJ1920">
        <v>1</v>
      </c>
      <c r="AK1920">
        <v>0</v>
      </c>
    </row>
    <row r="1921" spans="28:37" x14ac:dyDescent="0.25">
      <c r="AB1921" t="s">
        <v>28</v>
      </c>
      <c r="AC1921">
        <v>39</v>
      </c>
      <c r="AD1921" t="s">
        <v>11</v>
      </c>
      <c r="AE1921">
        <v>1</v>
      </c>
      <c r="AF1921">
        <v>28</v>
      </c>
      <c r="AG1921">
        <v>202.3</v>
      </c>
      <c r="AH1921">
        <v>97</v>
      </c>
      <c r="AI1921">
        <v>34.39</v>
      </c>
      <c r="AJ1921">
        <v>1</v>
      </c>
      <c r="AK1921">
        <v>0</v>
      </c>
    </row>
    <row r="1922" spans="28:37" x14ac:dyDescent="0.25">
      <c r="AB1922" t="s">
        <v>37</v>
      </c>
      <c r="AC1922">
        <v>36</v>
      </c>
      <c r="AD1922" t="s">
        <v>11</v>
      </c>
      <c r="AE1922">
        <v>0</v>
      </c>
      <c r="AF1922">
        <v>0</v>
      </c>
      <c r="AG1922">
        <v>136.1</v>
      </c>
      <c r="AH1922">
        <v>116</v>
      </c>
      <c r="AI1922">
        <v>23.14</v>
      </c>
      <c r="AJ1922">
        <v>0</v>
      </c>
      <c r="AK1922">
        <v>0</v>
      </c>
    </row>
    <row r="1923" spans="28:37" x14ac:dyDescent="0.25">
      <c r="AB1923" t="s">
        <v>32</v>
      </c>
      <c r="AC1923">
        <v>37</v>
      </c>
      <c r="AD1923" t="s">
        <v>13</v>
      </c>
      <c r="AE1923">
        <v>0</v>
      </c>
      <c r="AF1923">
        <v>0</v>
      </c>
      <c r="AG1923">
        <v>207</v>
      </c>
      <c r="AH1923">
        <v>109</v>
      </c>
      <c r="AI1923">
        <v>35.19</v>
      </c>
      <c r="AJ1923">
        <v>1</v>
      </c>
      <c r="AK1923">
        <v>0</v>
      </c>
    </row>
    <row r="1924" spans="28:37" x14ac:dyDescent="0.25">
      <c r="AB1924" t="s">
        <v>28</v>
      </c>
      <c r="AC1924">
        <v>43</v>
      </c>
      <c r="AD1924" t="s">
        <v>13</v>
      </c>
      <c r="AE1924">
        <v>1</v>
      </c>
      <c r="AF1924">
        <v>33</v>
      </c>
      <c r="AG1924">
        <v>207.9</v>
      </c>
      <c r="AH1924">
        <v>95</v>
      </c>
      <c r="AI1924">
        <v>35.340000000000003</v>
      </c>
      <c r="AJ1924">
        <v>1</v>
      </c>
      <c r="AK1924">
        <v>0</v>
      </c>
    </row>
    <row r="1925" spans="28:37" x14ac:dyDescent="0.25">
      <c r="AB1925" t="s">
        <v>59</v>
      </c>
      <c r="AC1925">
        <v>33</v>
      </c>
      <c r="AD1925" t="s">
        <v>11</v>
      </c>
      <c r="AE1925">
        <v>0</v>
      </c>
      <c r="AF1925">
        <v>0</v>
      </c>
      <c r="AG1925">
        <v>276.5</v>
      </c>
      <c r="AH1925">
        <v>122</v>
      </c>
      <c r="AI1925">
        <v>47.01</v>
      </c>
      <c r="AJ1925">
        <v>1</v>
      </c>
      <c r="AK1925">
        <v>1</v>
      </c>
    </row>
    <row r="1926" spans="28:37" x14ac:dyDescent="0.25">
      <c r="AB1926" t="s">
        <v>46</v>
      </c>
      <c r="AC1926">
        <v>39</v>
      </c>
      <c r="AD1926" t="s">
        <v>11</v>
      </c>
      <c r="AE1926">
        <v>1</v>
      </c>
      <c r="AF1926">
        <v>31</v>
      </c>
      <c r="AG1926">
        <v>313.8</v>
      </c>
      <c r="AH1926">
        <v>87</v>
      </c>
      <c r="AI1926">
        <v>53.35</v>
      </c>
      <c r="AJ1926">
        <v>3</v>
      </c>
      <c r="AK1926">
        <v>0</v>
      </c>
    </row>
    <row r="1927" spans="28:37" x14ac:dyDescent="0.25">
      <c r="AB1927" t="s">
        <v>20</v>
      </c>
      <c r="AC1927">
        <v>41</v>
      </c>
      <c r="AD1927" t="s">
        <v>11</v>
      </c>
      <c r="AE1927">
        <v>1</v>
      </c>
      <c r="AF1927">
        <v>25</v>
      </c>
      <c r="AG1927">
        <v>288.5</v>
      </c>
      <c r="AH1927">
        <v>114</v>
      </c>
      <c r="AI1927">
        <v>49.05</v>
      </c>
      <c r="AJ1927">
        <v>1</v>
      </c>
      <c r="AK1927">
        <v>0</v>
      </c>
    </row>
    <row r="1928" spans="28:37" x14ac:dyDescent="0.25">
      <c r="AB1928" t="s">
        <v>22</v>
      </c>
      <c r="AC1928">
        <v>47</v>
      </c>
      <c r="AD1928" t="s">
        <v>13</v>
      </c>
      <c r="AE1928">
        <v>0</v>
      </c>
      <c r="AF1928">
        <v>0</v>
      </c>
      <c r="AG1928">
        <v>210.9</v>
      </c>
      <c r="AH1928">
        <v>85</v>
      </c>
      <c r="AI1928">
        <v>35.85</v>
      </c>
      <c r="AJ1928">
        <v>4</v>
      </c>
      <c r="AK1928">
        <v>0</v>
      </c>
    </row>
    <row r="1929" spans="28:37" x14ac:dyDescent="0.25">
      <c r="AB1929" t="s">
        <v>19</v>
      </c>
      <c r="AC1929">
        <v>43</v>
      </c>
      <c r="AD1929" t="s">
        <v>13</v>
      </c>
      <c r="AE1929">
        <v>1</v>
      </c>
      <c r="AF1929">
        <v>35</v>
      </c>
      <c r="AG1929">
        <v>64.900000000000006</v>
      </c>
      <c r="AH1929">
        <v>76</v>
      </c>
      <c r="AI1929">
        <v>11.03</v>
      </c>
      <c r="AJ1929">
        <v>1</v>
      </c>
      <c r="AK1929">
        <v>0</v>
      </c>
    </row>
    <row r="1930" spans="28:37" x14ac:dyDescent="0.25">
      <c r="AB1930" t="s">
        <v>43</v>
      </c>
      <c r="AC1930">
        <v>39</v>
      </c>
      <c r="AD1930" t="s">
        <v>16</v>
      </c>
      <c r="AE1930">
        <v>1</v>
      </c>
      <c r="AF1930">
        <v>26</v>
      </c>
      <c r="AG1930">
        <v>243.5</v>
      </c>
      <c r="AH1930">
        <v>137</v>
      </c>
      <c r="AI1930">
        <v>41.4</v>
      </c>
      <c r="AJ1930">
        <v>1</v>
      </c>
      <c r="AK1930">
        <v>0</v>
      </c>
    </row>
    <row r="1931" spans="28:37" x14ac:dyDescent="0.25">
      <c r="AB1931" t="s">
        <v>36</v>
      </c>
      <c r="AC1931">
        <v>35</v>
      </c>
      <c r="AD1931" t="s">
        <v>13</v>
      </c>
      <c r="AE1931">
        <v>0</v>
      </c>
      <c r="AF1931">
        <v>0</v>
      </c>
      <c r="AG1931">
        <v>197</v>
      </c>
      <c r="AH1931">
        <v>97</v>
      </c>
      <c r="AI1931">
        <v>33.49</v>
      </c>
      <c r="AJ1931">
        <v>3</v>
      </c>
      <c r="AK1931">
        <v>0</v>
      </c>
    </row>
    <row r="1932" spans="28:37" x14ac:dyDescent="0.25">
      <c r="AB1932" t="s">
        <v>35</v>
      </c>
      <c r="AC1932">
        <v>43</v>
      </c>
      <c r="AD1932" t="s">
        <v>11</v>
      </c>
      <c r="AE1932">
        <v>1</v>
      </c>
      <c r="AF1932">
        <v>31</v>
      </c>
      <c r="AG1932">
        <v>278</v>
      </c>
      <c r="AH1932">
        <v>88</v>
      </c>
      <c r="AI1932">
        <v>47.26</v>
      </c>
      <c r="AJ1932">
        <v>0</v>
      </c>
      <c r="AK1932">
        <v>0</v>
      </c>
    </row>
    <row r="1933" spans="28:37" x14ac:dyDescent="0.25">
      <c r="AB1933" t="s">
        <v>55</v>
      </c>
      <c r="AC1933">
        <v>28</v>
      </c>
      <c r="AD1933" t="s">
        <v>16</v>
      </c>
      <c r="AE1933">
        <v>0</v>
      </c>
      <c r="AF1933">
        <v>0</v>
      </c>
      <c r="AG1933">
        <v>313.2</v>
      </c>
      <c r="AH1933">
        <v>103</v>
      </c>
      <c r="AI1933">
        <v>53.24</v>
      </c>
      <c r="AJ1933">
        <v>2</v>
      </c>
      <c r="AK1933">
        <v>1</v>
      </c>
    </row>
    <row r="1934" spans="28:37" x14ac:dyDescent="0.25">
      <c r="AB1934" t="s">
        <v>38</v>
      </c>
      <c r="AC1934">
        <v>39</v>
      </c>
      <c r="AD1934" t="s">
        <v>13</v>
      </c>
      <c r="AE1934">
        <v>1</v>
      </c>
      <c r="AF1934">
        <v>16</v>
      </c>
      <c r="AG1934">
        <v>145.69999999999999</v>
      </c>
      <c r="AH1934">
        <v>88</v>
      </c>
      <c r="AI1934">
        <v>24.77</v>
      </c>
      <c r="AJ1934">
        <v>0</v>
      </c>
      <c r="AK1934">
        <v>0</v>
      </c>
    </row>
    <row r="1935" spans="28:37" x14ac:dyDescent="0.25">
      <c r="AB1935" t="s">
        <v>35</v>
      </c>
      <c r="AC1935">
        <v>37</v>
      </c>
      <c r="AD1935" t="s">
        <v>11</v>
      </c>
      <c r="AE1935">
        <v>1</v>
      </c>
      <c r="AF1935">
        <v>37</v>
      </c>
      <c r="AG1935">
        <v>75.8</v>
      </c>
      <c r="AH1935">
        <v>102</v>
      </c>
      <c r="AI1935">
        <v>12.89</v>
      </c>
      <c r="AJ1935">
        <v>0</v>
      </c>
      <c r="AK1935">
        <v>0</v>
      </c>
    </row>
    <row r="1936" spans="28:37" x14ac:dyDescent="0.25">
      <c r="AB1936" t="s">
        <v>54</v>
      </c>
      <c r="AC1936">
        <v>41</v>
      </c>
      <c r="AD1936" t="s">
        <v>11</v>
      </c>
      <c r="AE1936">
        <v>0</v>
      </c>
      <c r="AF1936">
        <v>0</v>
      </c>
      <c r="AG1936">
        <v>132</v>
      </c>
      <c r="AH1936">
        <v>95</v>
      </c>
      <c r="AI1936">
        <v>22.44</v>
      </c>
      <c r="AJ1936">
        <v>1</v>
      </c>
      <c r="AK1936">
        <v>0</v>
      </c>
    </row>
    <row r="1937" spans="28:37" x14ac:dyDescent="0.25">
      <c r="AB1937" t="s">
        <v>19</v>
      </c>
      <c r="AC1937">
        <v>43</v>
      </c>
      <c r="AD1937" t="s">
        <v>16</v>
      </c>
      <c r="AE1937">
        <v>0</v>
      </c>
      <c r="AF1937">
        <v>0</v>
      </c>
      <c r="AG1937">
        <v>124</v>
      </c>
      <c r="AH1937">
        <v>102</v>
      </c>
      <c r="AI1937">
        <v>21.08</v>
      </c>
      <c r="AJ1937">
        <v>2</v>
      </c>
      <c r="AK1937">
        <v>0</v>
      </c>
    </row>
    <row r="1938" spans="28:37" x14ac:dyDescent="0.25">
      <c r="AB1938" t="s">
        <v>62</v>
      </c>
      <c r="AC1938">
        <v>42</v>
      </c>
      <c r="AD1938" t="s">
        <v>11</v>
      </c>
      <c r="AE1938">
        <v>0</v>
      </c>
      <c r="AF1938">
        <v>0</v>
      </c>
      <c r="AG1938">
        <v>171.9</v>
      </c>
      <c r="AH1938">
        <v>98</v>
      </c>
      <c r="AI1938">
        <v>29.22</v>
      </c>
      <c r="AJ1938">
        <v>2</v>
      </c>
      <c r="AK1938">
        <v>0</v>
      </c>
    </row>
    <row r="1939" spans="28:37" x14ac:dyDescent="0.25">
      <c r="AB1939" t="s">
        <v>36</v>
      </c>
      <c r="AC1939">
        <v>51</v>
      </c>
      <c r="AD1939" t="s">
        <v>16</v>
      </c>
      <c r="AE1939">
        <v>1</v>
      </c>
      <c r="AF1939">
        <v>31</v>
      </c>
      <c r="AG1939">
        <v>249.4</v>
      </c>
      <c r="AH1939">
        <v>70</v>
      </c>
      <c r="AI1939">
        <v>42.4</v>
      </c>
      <c r="AJ1939">
        <v>4</v>
      </c>
      <c r="AK1939">
        <v>0</v>
      </c>
    </row>
    <row r="1940" spans="28:37" x14ac:dyDescent="0.25">
      <c r="AB1940" t="s">
        <v>50</v>
      </c>
      <c r="AC1940">
        <v>42</v>
      </c>
      <c r="AD1940" t="s">
        <v>11</v>
      </c>
      <c r="AE1940">
        <v>0</v>
      </c>
      <c r="AF1940">
        <v>0</v>
      </c>
      <c r="AG1940">
        <v>228.4</v>
      </c>
      <c r="AH1940">
        <v>100</v>
      </c>
      <c r="AI1940">
        <v>38.83</v>
      </c>
      <c r="AJ1940">
        <v>0</v>
      </c>
      <c r="AK1940">
        <v>0</v>
      </c>
    </row>
    <row r="1941" spans="28:37" x14ac:dyDescent="0.25">
      <c r="AB1941" t="s">
        <v>52</v>
      </c>
      <c r="AC1941">
        <v>44</v>
      </c>
      <c r="AD1941" t="s">
        <v>16</v>
      </c>
      <c r="AE1941">
        <v>0</v>
      </c>
      <c r="AF1941">
        <v>0</v>
      </c>
      <c r="AG1941">
        <v>168.6</v>
      </c>
      <c r="AH1941">
        <v>71</v>
      </c>
      <c r="AI1941">
        <v>28.66</v>
      </c>
      <c r="AJ1941">
        <v>3</v>
      </c>
      <c r="AK1941">
        <v>0</v>
      </c>
    </row>
    <row r="1942" spans="28:37" x14ac:dyDescent="0.25">
      <c r="AB1942" t="s">
        <v>51</v>
      </c>
      <c r="AC1942">
        <v>38</v>
      </c>
      <c r="AD1942" t="s">
        <v>11</v>
      </c>
      <c r="AE1942">
        <v>0</v>
      </c>
      <c r="AF1942">
        <v>0</v>
      </c>
      <c r="AG1942">
        <v>123.7</v>
      </c>
      <c r="AH1942">
        <v>138</v>
      </c>
      <c r="AI1942">
        <v>21.03</v>
      </c>
      <c r="AJ1942">
        <v>0</v>
      </c>
      <c r="AK1942">
        <v>0</v>
      </c>
    </row>
    <row r="1943" spans="28:37" x14ac:dyDescent="0.25">
      <c r="AB1943" t="s">
        <v>59</v>
      </c>
      <c r="AC1943">
        <v>35</v>
      </c>
      <c r="AD1943" t="s">
        <v>11</v>
      </c>
      <c r="AE1943">
        <v>0</v>
      </c>
      <c r="AF1943">
        <v>0</v>
      </c>
      <c r="AG1943">
        <v>178.7</v>
      </c>
      <c r="AH1943">
        <v>61</v>
      </c>
      <c r="AI1943">
        <v>30.38</v>
      </c>
      <c r="AJ1943">
        <v>1</v>
      </c>
      <c r="AK1943">
        <v>0</v>
      </c>
    </row>
    <row r="1944" spans="28:37" x14ac:dyDescent="0.25">
      <c r="AB1944" t="s">
        <v>40</v>
      </c>
      <c r="AC1944">
        <v>50</v>
      </c>
      <c r="AD1944" t="s">
        <v>11</v>
      </c>
      <c r="AE1944">
        <v>0</v>
      </c>
      <c r="AF1944">
        <v>0</v>
      </c>
      <c r="AG1944">
        <v>113.2</v>
      </c>
      <c r="AH1944">
        <v>86</v>
      </c>
      <c r="AI1944">
        <v>19.239999999999998</v>
      </c>
      <c r="AJ1944">
        <v>1</v>
      </c>
      <c r="AK1944">
        <v>0</v>
      </c>
    </row>
    <row r="1945" spans="28:37" x14ac:dyDescent="0.25">
      <c r="AB1945" t="s">
        <v>55</v>
      </c>
      <c r="AC1945">
        <v>44</v>
      </c>
      <c r="AD1945" t="s">
        <v>11</v>
      </c>
      <c r="AE1945">
        <v>1</v>
      </c>
      <c r="AF1945">
        <v>25</v>
      </c>
      <c r="AG1945">
        <v>142.4</v>
      </c>
      <c r="AH1945">
        <v>106</v>
      </c>
      <c r="AI1945">
        <v>24.21</v>
      </c>
      <c r="AJ1945">
        <v>2</v>
      </c>
      <c r="AK1945">
        <v>0</v>
      </c>
    </row>
    <row r="1946" spans="28:37" x14ac:dyDescent="0.25">
      <c r="AB1946" t="s">
        <v>29</v>
      </c>
      <c r="AC1946">
        <v>42</v>
      </c>
      <c r="AD1946" t="s">
        <v>11</v>
      </c>
      <c r="AE1946">
        <v>0</v>
      </c>
      <c r="AF1946">
        <v>0</v>
      </c>
      <c r="AG1946">
        <v>149.69999999999999</v>
      </c>
      <c r="AH1946">
        <v>71</v>
      </c>
      <c r="AI1946">
        <v>25.45</v>
      </c>
      <c r="AJ1946">
        <v>3</v>
      </c>
      <c r="AK1946">
        <v>0</v>
      </c>
    </row>
    <row r="1947" spans="28:37" x14ac:dyDescent="0.25">
      <c r="AB1947" t="s">
        <v>38</v>
      </c>
      <c r="AC1947">
        <v>31</v>
      </c>
      <c r="AD1947" t="s">
        <v>11</v>
      </c>
      <c r="AE1947">
        <v>0</v>
      </c>
      <c r="AF1947">
        <v>0</v>
      </c>
      <c r="AG1947">
        <v>227.1</v>
      </c>
      <c r="AH1947">
        <v>116</v>
      </c>
      <c r="AI1947">
        <v>38.61</v>
      </c>
      <c r="AJ1947">
        <v>5</v>
      </c>
      <c r="AK1947">
        <v>1</v>
      </c>
    </row>
    <row r="1948" spans="28:37" x14ac:dyDescent="0.25">
      <c r="AB1948" t="s">
        <v>61</v>
      </c>
      <c r="AC1948">
        <v>33</v>
      </c>
      <c r="AD1948" t="s">
        <v>11</v>
      </c>
      <c r="AE1948">
        <v>0</v>
      </c>
      <c r="AF1948">
        <v>0</v>
      </c>
      <c r="AG1948">
        <v>155.30000000000001</v>
      </c>
      <c r="AH1948">
        <v>75</v>
      </c>
      <c r="AI1948">
        <v>26.4</v>
      </c>
      <c r="AJ1948">
        <v>2</v>
      </c>
      <c r="AK1948">
        <v>0</v>
      </c>
    </row>
    <row r="1949" spans="28:37" x14ac:dyDescent="0.25">
      <c r="AB1949" t="s">
        <v>48</v>
      </c>
      <c r="AC1949">
        <v>39</v>
      </c>
      <c r="AD1949" t="s">
        <v>13</v>
      </c>
      <c r="AE1949">
        <v>0</v>
      </c>
      <c r="AF1949">
        <v>0</v>
      </c>
      <c r="AG1949">
        <v>156.4</v>
      </c>
      <c r="AH1949">
        <v>105</v>
      </c>
      <c r="AI1949">
        <v>26.59</v>
      </c>
      <c r="AJ1949">
        <v>1</v>
      </c>
      <c r="AK1949">
        <v>0</v>
      </c>
    </row>
    <row r="1950" spans="28:37" x14ac:dyDescent="0.25">
      <c r="AB1950" t="s">
        <v>49</v>
      </c>
      <c r="AC1950">
        <v>40</v>
      </c>
      <c r="AD1950" t="s">
        <v>11</v>
      </c>
      <c r="AE1950">
        <v>1</v>
      </c>
      <c r="AF1950">
        <v>42</v>
      </c>
      <c r="AG1950">
        <v>148.69999999999999</v>
      </c>
      <c r="AH1950">
        <v>105</v>
      </c>
      <c r="AI1950">
        <v>25.28</v>
      </c>
      <c r="AJ1950">
        <v>0</v>
      </c>
      <c r="AK1950">
        <v>0</v>
      </c>
    </row>
    <row r="1951" spans="28:37" x14ac:dyDescent="0.25">
      <c r="AB1951" t="s">
        <v>43</v>
      </c>
      <c r="AC1951">
        <v>44</v>
      </c>
      <c r="AD1951" t="s">
        <v>16</v>
      </c>
      <c r="AE1951">
        <v>0</v>
      </c>
      <c r="AF1951">
        <v>0</v>
      </c>
      <c r="AG1951">
        <v>271.7</v>
      </c>
      <c r="AH1951">
        <v>112</v>
      </c>
      <c r="AI1951">
        <v>46.19</v>
      </c>
      <c r="AJ1951">
        <v>3</v>
      </c>
      <c r="AK1951">
        <v>0</v>
      </c>
    </row>
    <row r="1952" spans="28:37" x14ac:dyDescent="0.25">
      <c r="AB1952" t="s">
        <v>55</v>
      </c>
      <c r="AC1952">
        <v>36</v>
      </c>
      <c r="AD1952" t="s">
        <v>11</v>
      </c>
      <c r="AE1952">
        <v>1</v>
      </c>
      <c r="AF1952">
        <v>23</v>
      </c>
      <c r="AG1952">
        <v>245.5</v>
      </c>
      <c r="AH1952">
        <v>54</v>
      </c>
      <c r="AI1952">
        <v>41.74</v>
      </c>
      <c r="AJ1952">
        <v>1</v>
      </c>
      <c r="AK1952">
        <v>0</v>
      </c>
    </row>
    <row r="1953" spans="28:37" x14ac:dyDescent="0.25">
      <c r="AB1953" t="s">
        <v>50</v>
      </c>
      <c r="AC1953">
        <v>35</v>
      </c>
      <c r="AD1953" t="s">
        <v>16</v>
      </c>
      <c r="AE1953">
        <v>0</v>
      </c>
      <c r="AF1953">
        <v>0</v>
      </c>
      <c r="AG1953">
        <v>245.3</v>
      </c>
      <c r="AH1953">
        <v>108</v>
      </c>
      <c r="AI1953">
        <v>41.7</v>
      </c>
      <c r="AJ1953">
        <v>3</v>
      </c>
      <c r="AK1953">
        <v>1</v>
      </c>
    </row>
    <row r="1954" spans="28:37" x14ac:dyDescent="0.25">
      <c r="AB1954" t="s">
        <v>40</v>
      </c>
      <c r="AC1954">
        <v>36</v>
      </c>
      <c r="AD1954" t="s">
        <v>13</v>
      </c>
      <c r="AE1954">
        <v>0</v>
      </c>
      <c r="AF1954">
        <v>0</v>
      </c>
      <c r="AG1954">
        <v>196.1</v>
      </c>
      <c r="AH1954">
        <v>87</v>
      </c>
      <c r="AI1954">
        <v>33.340000000000003</v>
      </c>
      <c r="AJ1954">
        <v>0</v>
      </c>
      <c r="AK1954">
        <v>0</v>
      </c>
    </row>
    <row r="1955" spans="28:37" x14ac:dyDescent="0.25">
      <c r="AB1955" t="s">
        <v>26</v>
      </c>
      <c r="AC1955">
        <v>33</v>
      </c>
      <c r="AD1955" t="s">
        <v>11</v>
      </c>
      <c r="AE1955">
        <v>0</v>
      </c>
      <c r="AF1955">
        <v>0</v>
      </c>
      <c r="AG1955">
        <v>134.1</v>
      </c>
      <c r="AH1955">
        <v>112</v>
      </c>
      <c r="AI1955">
        <v>22.8</v>
      </c>
      <c r="AJ1955">
        <v>2</v>
      </c>
      <c r="AK1955">
        <v>0</v>
      </c>
    </row>
    <row r="1956" spans="28:37" x14ac:dyDescent="0.25">
      <c r="AB1956" t="s">
        <v>12</v>
      </c>
      <c r="AC1956">
        <v>34</v>
      </c>
      <c r="AD1956" t="s">
        <v>16</v>
      </c>
      <c r="AE1956">
        <v>1</v>
      </c>
      <c r="AF1956">
        <v>31</v>
      </c>
      <c r="AG1956">
        <v>225</v>
      </c>
      <c r="AH1956">
        <v>78</v>
      </c>
      <c r="AI1956">
        <v>38.25</v>
      </c>
      <c r="AJ1956">
        <v>1</v>
      </c>
      <c r="AK1956">
        <v>0</v>
      </c>
    </row>
    <row r="1957" spans="28:37" x14ac:dyDescent="0.25">
      <c r="AB1957" t="s">
        <v>19</v>
      </c>
      <c r="AC1957">
        <v>43</v>
      </c>
      <c r="AD1957" t="s">
        <v>16</v>
      </c>
      <c r="AE1957">
        <v>0</v>
      </c>
      <c r="AF1957">
        <v>0</v>
      </c>
      <c r="AG1957">
        <v>189.7</v>
      </c>
      <c r="AH1957">
        <v>100</v>
      </c>
      <c r="AI1957">
        <v>32.25</v>
      </c>
      <c r="AJ1957">
        <v>0</v>
      </c>
      <c r="AK1957">
        <v>0</v>
      </c>
    </row>
    <row r="1958" spans="28:37" x14ac:dyDescent="0.25">
      <c r="AB1958" t="s">
        <v>40</v>
      </c>
      <c r="AC1958">
        <v>43</v>
      </c>
      <c r="AD1958" t="s">
        <v>11</v>
      </c>
      <c r="AE1958">
        <v>0</v>
      </c>
      <c r="AF1958">
        <v>0</v>
      </c>
      <c r="AG1958">
        <v>142.9</v>
      </c>
      <c r="AH1958">
        <v>96</v>
      </c>
      <c r="AI1958">
        <v>24.29</v>
      </c>
      <c r="AJ1958">
        <v>0</v>
      </c>
      <c r="AK1958">
        <v>0</v>
      </c>
    </row>
    <row r="1959" spans="28:37" x14ac:dyDescent="0.25">
      <c r="AB1959" t="s">
        <v>53</v>
      </c>
      <c r="AC1959">
        <v>37</v>
      </c>
      <c r="AD1959" t="s">
        <v>11</v>
      </c>
      <c r="AE1959">
        <v>0</v>
      </c>
      <c r="AF1959">
        <v>0</v>
      </c>
      <c r="AG1959">
        <v>175.6</v>
      </c>
      <c r="AH1959">
        <v>80</v>
      </c>
      <c r="AI1959">
        <v>29.85</v>
      </c>
      <c r="AJ1959">
        <v>1</v>
      </c>
      <c r="AK1959">
        <v>0</v>
      </c>
    </row>
    <row r="1960" spans="28:37" x14ac:dyDescent="0.25">
      <c r="AB1960" t="s">
        <v>17</v>
      </c>
      <c r="AC1960">
        <v>37</v>
      </c>
      <c r="AD1960" t="s">
        <v>11</v>
      </c>
      <c r="AE1960">
        <v>0</v>
      </c>
      <c r="AF1960">
        <v>0</v>
      </c>
      <c r="AG1960">
        <v>92.4</v>
      </c>
      <c r="AH1960">
        <v>109</v>
      </c>
      <c r="AI1960">
        <v>15.71</v>
      </c>
      <c r="AJ1960">
        <v>2</v>
      </c>
      <c r="AK1960">
        <v>0</v>
      </c>
    </row>
    <row r="1961" spans="28:37" x14ac:dyDescent="0.25">
      <c r="AB1961" t="s">
        <v>28</v>
      </c>
      <c r="AC1961">
        <v>38</v>
      </c>
      <c r="AD1961" t="s">
        <v>16</v>
      </c>
      <c r="AE1961">
        <v>0</v>
      </c>
      <c r="AF1961">
        <v>0</v>
      </c>
      <c r="AG1961">
        <v>159.6</v>
      </c>
      <c r="AH1961">
        <v>94</v>
      </c>
      <c r="AI1961">
        <v>27.13</v>
      </c>
      <c r="AJ1961">
        <v>0</v>
      </c>
      <c r="AK1961">
        <v>0</v>
      </c>
    </row>
    <row r="1962" spans="28:37" x14ac:dyDescent="0.25">
      <c r="AB1962" t="s">
        <v>19</v>
      </c>
      <c r="AC1962">
        <v>42</v>
      </c>
      <c r="AD1962" t="s">
        <v>11</v>
      </c>
      <c r="AE1962">
        <v>0</v>
      </c>
      <c r="AF1962">
        <v>0</v>
      </c>
      <c r="AG1962">
        <v>159.1</v>
      </c>
      <c r="AH1962">
        <v>100</v>
      </c>
      <c r="AI1962">
        <v>27.05</v>
      </c>
      <c r="AJ1962">
        <v>2</v>
      </c>
      <c r="AK1962">
        <v>0</v>
      </c>
    </row>
    <row r="1963" spans="28:37" x14ac:dyDescent="0.25">
      <c r="AB1963" t="s">
        <v>42</v>
      </c>
      <c r="AC1963">
        <v>42</v>
      </c>
      <c r="AD1963" t="s">
        <v>11</v>
      </c>
      <c r="AE1963">
        <v>0</v>
      </c>
      <c r="AF1963">
        <v>0</v>
      </c>
      <c r="AG1963">
        <v>254.4</v>
      </c>
      <c r="AH1963">
        <v>120</v>
      </c>
      <c r="AI1963">
        <v>43.25</v>
      </c>
      <c r="AJ1963">
        <v>1</v>
      </c>
      <c r="AK1963">
        <v>0</v>
      </c>
    </row>
    <row r="1964" spans="28:37" x14ac:dyDescent="0.25">
      <c r="AB1964" t="s">
        <v>41</v>
      </c>
      <c r="AC1964">
        <v>34</v>
      </c>
      <c r="AD1964" t="s">
        <v>11</v>
      </c>
      <c r="AE1964">
        <v>1</v>
      </c>
      <c r="AF1964">
        <v>33</v>
      </c>
      <c r="AG1964">
        <v>270.7</v>
      </c>
      <c r="AH1964">
        <v>53</v>
      </c>
      <c r="AI1964">
        <v>46.02</v>
      </c>
      <c r="AJ1964">
        <v>3</v>
      </c>
      <c r="AK1964">
        <v>0</v>
      </c>
    </row>
    <row r="1965" spans="28:37" x14ac:dyDescent="0.25">
      <c r="AB1965" t="s">
        <v>60</v>
      </c>
      <c r="AC1965">
        <v>44</v>
      </c>
      <c r="AD1965" t="s">
        <v>11</v>
      </c>
      <c r="AE1965">
        <v>0</v>
      </c>
      <c r="AF1965">
        <v>0</v>
      </c>
      <c r="AG1965">
        <v>207</v>
      </c>
      <c r="AH1965">
        <v>112</v>
      </c>
      <c r="AI1965">
        <v>35.19</v>
      </c>
      <c r="AJ1965">
        <v>1</v>
      </c>
      <c r="AK1965">
        <v>0</v>
      </c>
    </row>
    <row r="1966" spans="28:37" x14ac:dyDescent="0.25">
      <c r="AB1966" t="s">
        <v>43</v>
      </c>
      <c r="AC1966">
        <v>43</v>
      </c>
      <c r="AD1966" t="s">
        <v>16</v>
      </c>
      <c r="AE1966">
        <v>0</v>
      </c>
      <c r="AF1966">
        <v>0</v>
      </c>
      <c r="AG1966">
        <v>145.30000000000001</v>
      </c>
      <c r="AH1966">
        <v>89</v>
      </c>
      <c r="AI1966">
        <v>24.7</v>
      </c>
      <c r="AJ1966">
        <v>0</v>
      </c>
      <c r="AK1966">
        <v>0</v>
      </c>
    </row>
    <row r="1967" spans="28:37" x14ac:dyDescent="0.25">
      <c r="AB1967" t="s">
        <v>60</v>
      </c>
      <c r="AC1967">
        <v>46</v>
      </c>
      <c r="AD1967" t="s">
        <v>13</v>
      </c>
      <c r="AE1967">
        <v>1</v>
      </c>
      <c r="AF1967">
        <v>25</v>
      </c>
      <c r="AG1967">
        <v>230.7</v>
      </c>
      <c r="AH1967">
        <v>102</v>
      </c>
      <c r="AI1967">
        <v>39.22</v>
      </c>
      <c r="AJ1967">
        <v>3</v>
      </c>
      <c r="AK1967">
        <v>0</v>
      </c>
    </row>
    <row r="1968" spans="28:37" x14ac:dyDescent="0.25">
      <c r="AB1968" t="s">
        <v>47</v>
      </c>
      <c r="AC1968">
        <v>43</v>
      </c>
      <c r="AD1968" t="s">
        <v>11</v>
      </c>
      <c r="AE1968">
        <v>0</v>
      </c>
      <c r="AF1968">
        <v>0</v>
      </c>
      <c r="AG1968">
        <v>151.5</v>
      </c>
      <c r="AH1968">
        <v>104</v>
      </c>
      <c r="AI1968">
        <v>25.76</v>
      </c>
      <c r="AJ1968">
        <v>1</v>
      </c>
      <c r="AK1968">
        <v>0</v>
      </c>
    </row>
    <row r="1969" spans="28:37" x14ac:dyDescent="0.25">
      <c r="AB1969" t="s">
        <v>49</v>
      </c>
      <c r="AC1969">
        <v>36</v>
      </c>
      <c r="AD1969" t="s">
        <v>13</v>
      </c>
      <c r="AE1969">
        <v>0</v>
      </c>
      <c r="AF1969">
        <v>0</v>
      </c>
      <c r="AG1969">
        <v>146.1</v>
      </c>
      <c r="AH1969">
        <v>57</v>
      </c>
      <c r="AI1969">
        <v>24.84</v>
      </c>
      <c r="AJ1969">
        <v>0</v>
      </c>
      <c r="AK1969">
        <v>0</v>
      </c>
    </row>
    <row r="1970" spans="28:37" x14ac:dyDescent="0.25">
      <c r="AB1970" t="s">
        <v>37</v>
      </c>
      <c r="AC1970">
        <v>46</v>
      </c>
      <c r="AD1970" t="s">
        <v>11</v>
      </c>
      <c r="AE1970">
        <v>0</v>
      </c>
      <c r="AF1970">
        <v>0</v>
      </c>
      <c r="AG1970">
        <v>256</v>
      </c>
      <c r="AH1970">
        <v>111</v>
      </c>
      <c r="AI1970">
        <v>43.52</v>
      </c>
      <c r="AJ1970">
        <v>3</v>
      </c>
      <c r="AK1970">
        <v>0</v>
      </c>
    </row>
    <row r="1971" spans="28:37" x14ac:dyDescent="0.25">
      <c r="AB1971" t="s">
        <v>23</v>
      </c>
      <c r="AC1971">
        <v>41</v>
      </c>
      <c r="AD1971" t="s">
        <v>11</v>
      </c>
      <c r="AE1971">
        <v>0</v>
      </c>
      <c r="AF1971">
        <v>0</v>
      </c>
      <c r="AG1971">
        <v>150.69999999999999</v>
      </c>
      <c r="AH1971">
        <v>52</v>
      </c>
      <c r="AI1971">
        <v>25.62</v>
      </c>
      <c r="AJ1971">
        <v>2</v>
      </c>
      <c r="AK1971">
        <v>0</v>
      </c>
    </row>
    <row r="1972" spans="28:37" x14ac:dyDescent="0.25">
      <c r="AB1972" t="s">
        <v>62</v>
      </c>
      <c r="AC1972">
        <v>39</v>
      </c>
      <c r="AD1972" t="s">
        <v>11</v>
      </c>
      <c r="AE1972">
        <v>0</v>
      </c>
      <c r="AF1972">
        <v>0</v>
      </c>
      <c r="AG1972">
        <v>186</v>
      </c>
      <c r="AH1972">
        <v>107</v>
      </c>
      <c r="AI1972">
        <v>31.62</v>
      </c>
      <c r="AJ1972">
        <v>1</v>
      </c>
      <c r="AK1972">
        <v>0</v>
      </c>
    </row>
    <row r="1973" spans="28:37" x14ac:dyDescent="0.25">
      <c r="AB1973" t="s">
        <v>56</v>
      </c>
      <c r="AC1973">
        <v>40</v>
      </c>
      <c r="AD1973" t="s">
        <v>11</v>
      </c>
      <c r="AE1973">
        <v>0</v>
      </c>
      <c r="AF1973">
        <v>0</v>
      </c>
      <c r="AG1973">
        <v>212.9</v>
      </c>
      <c r="AH1973">
        <v>110</v>
      </c>
      <c r="AI1973">
        <v>36.19</v>
      </c>
      <c r="AJ1973">
        <v>3</v>
      </c>
      <c r="AK1973">
        <v>0</v>
      </c>
    </row>
    <row r="1974" spans="28:37" x14ac:dyDescent="0.25">
      <c r="AB1974" t="s">
        <v>17</v>
      </c>
      <c r="AC1974">
        <v>43</v>
      </c>
      <c r="AD1974" t="s">
        <v>11</v>
      </c>
      <c r="AE1974">
        <v>1</v>
      </c>
      <c r="AF1974">
        <v>30</v>
      </c>
      <c r="AG1974">
        <v>272.5</v>
      </c>
      <c r="AH1974">
        <v>105</v>
      </c>
      <c r="AI1974">
        <v>46.33</v>
      </c>
      <c r="AJ1974">
        <v>3</v>
      </c>
      <c r="AK1974">
        <v>0</v>
      </c>
    </row>
    <row r="1975" spans="28:37" x14ac:dyDescent="0.25">
      <c r="AB1975" t="s">
        <v>63</v>
      </c>
      <c r="AC1975">
        <v>41</v>
      </c>
      <c r="AD1975" t="s">
        <v>11</v>
      </c>
      <c r="AE1975">
        <v>0</v>
      </c>
      <c r="AF1975">
        <v>0</v>
      </c>
      <c r="AG1975">
        <v>135.1</v>
      </c>
      <c r="AH1975">
        <v>109</v>
      </c>
      <c r="AI1975">
        <v>22.97</v>
      </c>
      <c r="AJ1975">
        <v>1</v>
      </c>
      <c r="AK1975">
        <v>0</v>
      </c>
    </row>
    <row r="1976" spans="28:37" x14ac:dyDescent="0.25">
      <c r="AB1976" t="s">
        <v>38</v>
      </c>
      <c r="AC1976">
        <v>38</v>
      </c>
      <c r="AD1976" t="s">
        <v>13</v>
      </c>
      <c r="AE1976">
        <v>0</v>
      </c>
      <c r="AF1976">
        <v>0</v>
      </c>
      <c r="AG1976">
        <v>154.6</v>
      </c>
      <c r="AH1976">
        <v>56</v>
      </c>
      <c r="AI1976">
        <v>26.28</v>
      </c>
      <c r="AJ1976">
        <v>1</v>
      </c>
      <c r="AK1976">
        <v>0</v>
      </c>
    </row>
    <row r="1977" spans="28:37" x14ac:dyDescent="0.25">
      <c r="AB1977" t="s">
        <v>36</v>
      </c>
      <c r="AC1977">
        <v>39</v>
      </c>
      <c r="AD1977" t="s">
        <v>16</v>
      </c>
      <c r="AE1977">
        <v>1</v>
      </c>
      <c r="AF1977">
        <v>35</v>
      </c>
      <c r="AG1977">
        <v>230.5</v>
      </c>
      <c r="AH1977">
        <v>116</v>
      </c>
      <c r="AI1977">
        <v>39.19</v>
      </c>
      <c r="AJ1977">
        <v>5</v>
      </c>
      <c r="AK1977">
        <v>0</v>
      </c>
    </row>
    <row r="1978" spans="28:37" x14ac:dyDescent="0.25">
      <c r="AB1978" t="s">
        <v>28</v>
      </c>
      <c r="AC1978">
        <v>44</v>
      </c>
      <c r="AD1978" t="s">
        <v>16</v>
      </c>
      <c r="AE1978">
        <v>0</v>
      </c>
      <c r="AF1978">
        <v>0</v>
      </c>
      <c r="AG1978">
        <v>165.4</v>
      </c>
      <c r="AH1978">
        <v>84</v>
      </c>
      <c r="AI1978">
        <v>28.12</v>
      </c>
      <c r="AJ1978">
        <v>1</v>
      </c>
      <c r="AK1978">
        <v>0</v>
      </c>
    </row>
    <row r="1979" spans="28:37" x14ac:dyDescent="0.25">
      <c r="AB1979" t="s">
        <v>18</v>
      </c>
      <c r="AC1979">
        <v>32</v>
      </c>
      <c r="AD1979" t="s">
        <v>16</v>
      </c>
      <c r="AE1979">
        <v>0</v>
      </c>
      <c r="AF1979">
        <v>0</v>
      </c>
      <c r="AG1979">
        <v>143.30000000000001</v>
      </c>
      <c r="AH1979">
        <v>120</v>
      </c>
      <c r="AI1979">
        <v>24.36</v>
      </c>
      <c r="AJ1979">
        <v>4</v>
      </c>
      <c r="AK1979">
        <v>1</v>
      </c>
    </row>
    <row r="1980" spans="28:37" x14ac:dyDescent="0.25">
      <c r="AB1980" t="s">
        <v>43</v>
      </c>
      <c r="AC1980">
        <v>31</v>
      </c>
      <c r="AD1980" t="s">
        <v>11</v>
      </c>
      <c r="AE1980">
        <v>0</v>
      </c>
      <c r="AF1980">
        <v>0</v>
      </c>
      <c r="AG1980">
        <v>271.10000000000002</v>
      </c>
      <c r="AH1980">
        <v>108</v>
      </c>
      <c r="AI1980">
        <v>46.09</v>
      </c>
      <c r="AJ1980">
        <v>2</v>
      </c>
      <c r="AK1980">
        <v>1</v>
      </c>
    </row>
    <row r="1981" spans="28:37" x14ac:dyDescent="0.25">
      <c r="AB1981" t="s">
        <v>30</v>
      </c>
      <c r="AC1981">
        <v>40</v>
      </c>
      <c r="AD1981" t="s">
        <v>11</v>
      </c>
      <c r="AE1981">
        <v>0</v>
      </c>
      <c r="AF1981">
        <v>0</v>
      </c>
      <c r="AG1981">
        <v>253.5</v>
      </c>
      <c r="AH1981">
        <v>104</v>
      </c>
      <c r="AI1981">
        <v>43.1</v>
      </c>
      <c r="AJ1981">
        <v>0</v>
      </c>
      <c r="AK1981">
        <v>0</v>
      </c>
    </row>
    <row r="1982" spans="28:37" x14ac:dyDescent="0.25">
      <c r="AB1982" t="s">
        <v>24</v>
      </c>
      <c r="AC1982">
        <v>28</v>
      </c>
      <c r="AD1982" t="s">
        <v>11</v>
      </c>
      <c r="AE1982">
        <v>0</v>
      </c>
      <c r="AF1982">
        <v>0</v>
      </c>
      <c r="AG1982">
        <v>167.1</v>
      </c>
      <c r="AH1982">
        <v>77</v>
      </c>
      <c r="AI1982">
        <v>28.41</v>
      </c>
      <c r="AJ1982">
        <v>6</v>
      </c>
      <c r="AK1982">
        <v>1</v>
      </c>
    </row>
    <row r="1983" spans="28:37" x14ac:dyDescent="0.25">
      <c r="AB1983" t="s">
        <v>20</v>
      </c>
      <c r="AC1983">
        <v>42</v>
      </c>
      <c r="AD1983" t="s">
        <v>16</v>
      </c>
      <c r="AE1983">
        <v>0</v>
      </c>
      <c r="AF1983">
        <v>0</v>
      </c>
      <c r="AG1983">
        <v>135.4</v>
      </c>
      <c r="AH1983">
        <v>101</v>
      </c>
      <c r="AI1983">
        <v>23.02</v>
      </c>
      <c r="AJ1983">
        <v>1</v>
      </c>
      <c r="AK1983">
        <v>0</v>
      </c>
    </row>
    <row r="1984" spans="28:37" x14ac:dyDescent="0.25">
      <c r="AB1984" t="s">
        <v>28</v>
      </c>
      <c r="AC1984">
        <v>36</v>
      </c>
      <c r="AD1984" t="s">
        <v>11</v>
      </c>
      <c r="AE1984">
        <v>0</v>
      </c>
      <c r="AF1984">
        <v>0</v>
      </c>
      <c r="AG1984">
        <v>158.69999999999999</v>
      </c>
      <c r="AH1984">
        <v>90</v>
      </c>
      <c r="AI1984">
        <v>26.98</v>
      </c>
      <c r="AJ1984">
        <v>1</v>
      </c>
      <c r="AK1984">
        <v>0</v>
      </c>
    </row>
    <row r="1985" spans="28:37" x14ac:dyDescent="0.25">
      <c r="AB1985" t="s">
        <v>49</v>
      </c>
      <c r="AC1985">
        <v>39</v>
      </c>
      <c r="AD1985" t="s">
        <v>16</v>
      </c>
      <c r="AE1985">
        <v>0</v>
      </c>
      <c r="AF1985">
        <v>0</v>
      </c>
      <c r="AG1985">
        <v>144.80000000000001</v>
      </c>
      <c r="AH1985">
        <v>84</v>
      </c>
      <c r="AI1985">
        <v>24.62</v>
      </c>
      <c r="AJ1985">
        <v>2</v>
      </c>
      <c r="AK1985">
        <v>0</v>
      </c>
    </row>
    <row r="1986" spans="28:37" x14ac:dyDescent="0.25">
      <c r="AB1986" t="s">
        <v>56</v>
      </c>
      <c r="AC1986">
        <v>37</v>
      </c>
      <c r="AD1986" t="s">
        <v>11</v>
      </c>
      <c r="AE1986">
        <v>0</v>
      </c>
      <c r="AF1986">
        <v>0</v>
      </c>
      <c r="AG1986">
        <v>98.8</v>
      </c>
      <c r="AH1986">
        <v>97</v>
      </c>
      <c r="AI1986">
        <v>16.8</v>
      </c>
      <c r="AJ1986">
        <v>3</v>
      </c>
      <c r="AK1986">
        <v>0</v>
      </c>
    </row>
    <row r="1987" spans="28:37" x14ac:dyDescent="0.25">
      <c r="AB1987" t="s">
        <v>48</v>
      </c>
      <c r="AC1987">
        <v>30</v>
      </c>
      <c r="AD1987" t="s">
        <v>16</v>
      </c>
      <c r="AE1987">
        <v>0</v>
      </c>
      <c r="AF1987">
        <v>0</v>
      </c>
      <c r="AG1987">
        <v>157.80000000000001</v>
      </c>
      <c r="AH1987">
        <v>71</v>
      </c>
      <c r="AI1987">
        <v>26.83</v>
      </c>
      <c r="AJ1987">
        <v>3</v>
      </c>
      <c r="AK1987">
        <v>1</v>
      </c>
    </row>
    <row r="1988" spans="28:37" x14ac:dyDescent="0.25">
      <c r="AB1988" t="s">
        <v>24</v>
      </c>
      <c r="AC1988">
        <v>40</v>
      </c>
      <c r="AD1988" t="s">
        <v>11</v>
      </c>
      <c r="AE1988">
        <v>1</v>
      </c>
      <c r="AF1988">
        <v>37</v>
      </c>
      <c r="AG1988">
        <v>163</v>
      </c>
      <c r="AH1988">
        <v>107</v>
      </c>
      <c r="AI1988">
        <v>27.71</v>
      </c>
      <c r="AJ1988">
        <v>1</v>
      </c>
      <c r="AK1988">
        <v>0</v>
      </c>
    </row>
    <row r="1989" spans="28:37" x14ac:dyDescent="0.25">
      <c r="AB1989" t="s">
        <v>37</v>
      </c>
      <c r="AC1989">
        <v>36</v>
      </c>
      <c r="AD1989" t="s">
        <v>11</v>
      </c>
      <c r="AE1989">
        <v>0</v>
      </c>
      <c r="AF1989">
        <v>0</v>
      </c>
      <c r="AG1989">
        <v>181.6</v>
      </c>
      <c r="AH1989">
        <v>119</v>
      </c>
      <c r="AI1989">
        <v>30.87</v>
      </c>
      <c r="AJ1989">
        <v>4</v>
      </c>
      <c r="AK1989">
        <v>0</v>
      </c>
    </row>
    <row r="1990" spans="28:37" x14ac:dyDescent="0.25">
      <c r="AB1990" t="s">
        <v>58</v>
      </c>
      <c r="AC1990">
        <v>49</v>
      </c>
      <c r="AD1990" t="s">
        <v>16</v>
      </c>
      <c r="AE1990">
        <v>0</v>
      </c>
      <c r="AF1990">
        <v>0</v>
      </c>
      <c r="AG1990">
        <v>129</v>
      </c>
      <c r="AH1990">
        <v>78</v>
      </c>
      <c r="AI1990">
        <v>21.93</v>
      </c>
      <c r="AJ1990">
        <v>2</v>
      </c>
      <c r="AK1990">
        <v>0</v>
      </c>
    </row>
    <row r="1991" spans="28:37" x14ac:dyDescent="0.25">
      <c r="AB1991" t="s">
        <v>19</v>
      </c>
      <c r="AC1991">
        <v>37</v>
      </c>
      <c r="AD1991" t="s">
        <v>13</v>
      </c>
      <c r="AE1991">
        <v>0</v>
      </c>
      <c r="AF1991">
        <v>0</v>
      </c>
      <c r="AG1991">
        <v>86</v>
      </c>
      <c r="AH1991">
        <v>83</v>
      </c>
      <c r="AI1991">
        <v>14.62</v>
      </c>
      <c r="AJ1991">
        <v>1</v>
      </c>
      <c r="AK1991">
        <v>0</v>
      </c>
    </row>
    <row r="1992" spans="28:37" x14ac:dyDescent="0.25">
      <c r="AB1992" t="s">
        <v>25</v>
      </c>
      <c r="AC1992">
        <v>48</v>
      </c>
      <c r="AD1992" t="s">
        <v>16</v>
      </c>
      <c r="AE1992">
        <v>1</v>
      </c>
      <c r="AF1992">
        <v>17</v>
      </c>
      <c r="AG1992">
        <v>193.9</v>
      </c>
      <c r="AH1992">
        <v>71</v>
      </c>
      <c r="AI1992">
        <v>32.96</v>
      </c>
      <c r="AJ1992">
        <v>0</v>
      </c>
      <c r="AK1992">
        <v>0</v>
      </c>
    </row>
    <row r="1993" spans="28:37" x14ac:dyDescent="0.25">
      <c r="AB1993" t="s">
        <v>41</v>
      </c>
      <c r="AC1993">
        <v>45</v>
      </c>
      <c r="AD1993" t="s">
        <v>11</v>
      </c>
      <c r="AE1993">
        <v>0</v>
      </c>
      <c r="AF1993">
        <v>0</v>
      </c>
      <c r="AG1993">
        <v>188.9</v>
      </c>
      <c r="AH1993">
        <v>105</v>
      </c>
      <c r="AI1993">
        <v>32.11</v>
      </c>
      <c r="AJ1993">
        <v>2</v>
      </c>
      <c r="AK1993">
        <v>0</v>
      </c>
    </row>
    <row r="1994" spans="28:37" x14ac:dyDescent="0.25">
      <c r="AB1994" t="s">
        <v>59</v>
      </c>
      <c r="AC1994">
        <v>36</v>
      </c>
      <c r="AD1994" t="s">
        <v>13</v>
      </c>
      <c r="AE1994">
        <v>0</v>
      </c>
      <c r="AF1994">
        <v>0</v>
      </c>
      <c r="AG1994">
        <v>179.9</v>
      </c>
      <c r="AH1994">
        <v>72</v>
      </c>
      <c r="AI1994">
        <v>30.58</v>
      </c>
      <c r="AJ1994">
        <v>1</v>
      </c>
      <c r="AK1994">
        <v>1</v>
      </c>
    </row>
    <row r="1995" spans="28:37" x14ac:dyDescent="0.25">
      <c r="AB1995" t="s">
        <v>44</v>
      </c>
      <c r="AC1995">
        <v>41</v>
      </c>
      <c r="AD1995" t="s">
        <v>11</v>
      </c>
      <c r="AE1995">
        <v>0</v>
      </c>
      <c r="AF1995">
        <v>0</v>
      </c>
      <c r="AG1995">
        <v>183.4</v>
      </c>
      <c r="AH1995">
        <v>98</v>
      </c>
      <c r="AI1995">
        <v>31.18</v>
      </c>
      <c r="AJ1995">
        <v>1</v>
      </c>
      <c r="AK1995">
        <v>0</v>
      </c>
    </row>
    <row r="1996" spans="28:37" x14ac:dyDescent="0.25">
      <c r="AB1996" t="s">
        <v>28</v>
      </c>
      <c r="AC1996">
        <v>37</v>
      </c>
      <c r="AD1996" t="s">
        <v>13</v>
      </c>
      <c r="AE1996">
        <v>0</v>
      </c>
      <c r="AF1996">
        <v>0</v>
      </c>
      <c r="AG1996">
        <v>288.10000000000002</v>
      </c>
      <c r="AH1996">
        <v>101</v>
      </c>
      <c r="AI1996">
        <v>48.98</v>
      </c>
      <c r="AJ1996">
        <v>0</v>
      </c>
      <c r="AK1996">
        <v>0</v>
      </c>
    </row>
    <row r="1997" spans="28:37" x14ac:dyDescent="0.25">
      <c r="AB1997" t="s">
        <v>18</v>
      </c>
      <c r="AC1997">
        <v>32</v>
      </c>
      <c r="AD1997" t="s">
        <v>11</v>
      </c>
      <c r="AE1997">
        <v>0</v>
      </c>
      <c r="AF1997">
        <v>0</v>
      </c>
      <c r="AG1997">
        <v>169.2</v>
      </c>
      <c r="AH1997">
        <v>96</v>
      </c>
      <c r="AI1997">
        <v>28.76</v>
      </c>
      <c r="AJ1997">
        <v>2</v>
      </c>
      <c r="AK1997">
        <v>0</v>
      </c>
    </row>
    <row r="1998" spans="28:37" x14ac:dyDescent="0.25">
      <c r="AB1998" t="s">
        <v>60</v>
      </c>
      <c r="AC1998">
        <v>30</v>
      </c>
      <c r="AD1998" t="s">
        <v>11</v>
      </c>
      <c r="AE1998">
        <v>1</v>
      </c>
      <c r="AF1998">
        <v>29</v>
      </c>
      <c r="AG1998">
        <v>195.5</v>
      </c>
      <c r="AH1998">
        <v>113</v>
      </c>
      <c r="AI1998">
        <v>33.24</v>
      </c>
      <c r="AJ1998">
        <v>1</v>
      </c>
      <c r="AK1998">
        <v>1</v>
      </c>
    </row>
    <row r="1999" spans="28:37" x14ac:dyDescent="0.25">
      <c r="AB1999" t="s">
        <v>56</v>
      </c>
      <c r="AC1999">
        <v>43</v>
      </c>
      <c r="AD1999" t="s">
        <v>11</v>
      </c>
      <c r="AE1999">
        <v>1</v>
      </c>
      <c r="AF1999">
        <v>20</v>
      </c>
      <c r="AG1999">
        <v>264.39999999999998</v>
      </c>
      <c r="AH1999">
        <v>102</v>
      </c>
      <c r="AI1999">
        <v>44.95</v>
      </c>
      <c r="AJ1999">
        <v>2</v>
      </c>
      <c r="AK1999">
        <v>0</v>
      </c>
    </row>
    <row r="2000" spans="28:37" x14ac:dyDescent="0.25">
      <c r="AB2000" t="s">
        <v>61</v>
      </c>
      <c r="AC2000">
        <v>38</v>
      </c>
      <c r="AD2000" t="s">
        <v>11</v>
      </c>
      <c r="AE2000">
        <v>0</v>
      </c>
      <c r="AF2000">
        <v>0</v>
      </c>
      <c r="AG2000">
        <v>169.5</v>
      </c>
      <c r="AH2000">
        <v>151</v>
      </c>
      <c r="AI2000">
        <v>28.82</v>
      </c>
      <c r="AJ2000">
        <v>0</v>
      </c>
      <c r="AK2000">
        <v>0</v>
      </c>
    </row>
    <row r="2001" spans="28:37" x14ac:dyDescent="0.25">
      <c r="AB2001" t="s">
        <v>27</v>
      </c>
      <c r="AC2001">
        <v>46</v>
      </c>
      <c r="AD2001" t="s">
        <v>11</v>
      </c>
      <c r="AE2001">
        <v>0</v>
      </c>
      <c r="AF2001">
        <v>0</v>
      </c>
      <c r="AG2001">
        <v>141.5</v>
      </c>
      <c r="AH2001">
        <v>102</v>
      </c>
      <c r="AI2001">
        <v>24.06</v>
      </c>
      <c r="AJ2001">
        <v>2</v>
      </c>
      <c r="AK2001">
        <v>0</v>
      </c>
    </row>
    <row r="2002" spans="28:37" x14ac:dyDescent="0.25">
      <c r="AB2002" t="s">
        <v>26</v>
      </c>
      <c r="AC2002">
        <v>44</v>
      </c>
      <c r="AD2002" t="s">
        <v>13</v>
      </c>
      <c r="AE2002">
        <v>0</v>
      </c>
      <c r="AF2002">
        <v>0</v>
      </c>
      <c r="AG2002">
        <v>154.80000000000001</v>
      </c>
      <c r="AH2002">
        <v>71</v>
      </c>
      <c r="AI2002">
        <v>26.32</v>
      </c>
      <c r="AJ2002">
        <v>0</v>
      </c>
      <c r="AK2002">
        <v>0</v>
      </c>
    </row>
    <row r="2003" spans="28:37" x14ac:dyDescent="0.25">
      <c r="AB2003" t="s">
        <v>23</v>
      </c>
      <c r="AC2003">
        <v>32</v>
      </c>
      <c r="AD2003" t="s">
        <v>13</v>
      </c>
      <c r="AE2003">
        <v>0</v>
      </c>
      <c r="AF2003">
        <v>0</v>
      </c>
      <c r="AG2003">
        <v>273.2</v>
      </c>
      <c r="AH2003">
        <v>85</v>
      </c>
      <c r="AI2003">
        <v>46.44</v>
      </c>
      <c r="AJ2003">
        <v>2</v>
      </c>
      <c r="AK2003">
        <v>1</v>
      </c>
    </row>
    <row r="2004" spans="28:37" x14ac:dyDescent="0.25">
      <c r="AB2004" t="s">
        <v>63</v>
      </c>
      <c r="AC2004">
        <v>35</v>
      </c>
      <c r="AD2004" t="s">
        <v>13</v>
      </c>
      <c r="AE2004">
        <v>0</v>
      </c>
      <c r="AF2004">
        <v>0</v>
      </c>
      <c r="AG2004">
        <v>224.6</v>
      </c>
      <c r="AH2004">
        <v>94</v>
      </c>
      <c r="AI2004">
        <v>38.18</v>
      </c>
      <c r="AJ2004">
        <v>2</v>
      </c>
      <c r="AK2004">
        <v>0</v>
      </c>
    </row>
    <row r="2005" spans="28:37" x14ac:dyDescent="0.25">
      <c r="AB2005" t="s">
        <v>28</v>
      </c>
      <c r="AC2005">
        <v>33</v>
      </c>
      <c r="AD2005" t="s">
        <v>11</v>
      </c>
      <c r="AE2005">
        <v>0</v>
      </c>
      <c r="AF2005">
        <v>0</v>
      </c>
      <c r="AG2005">
        <v>273.8</v>
      </c>
      <c r="AH2005">
        <v>97</v>
      </c>
      <c r="AI2005">
        <v>46.55</v>
      </c>
      <c r="AJ2005">
        <v>2</v>
      </c>
      <c r="AK2005">
        <v>1</v>
      </c>
    </row>
    <row r="2006" spans="28:37" x14ac:dyDescent="0.25">
      <c r="AB2006" t="s">
        <v>53</v>
      </c>
      <c r="AC2006">
        <v>46</v>
      </c>
      <c r="AD2006" t="s">
        <v>11</v>
      </c>
      <c r="AE2006">
        <v>0</v>
      </c>
      <c r="AF2006">
        <v>0</v>
      </c>
      <c r="AG2006">
        <v>104</v>
      </c>
      <c r="AH2006">
        <v>92</v>
      </c>
      <c r="AI2006">
        <v>17.68</v>
      </c>
      <c r="AJ2006">
        <v>0</v>
      </c>
      <c r="AK2006">
        <v>0</v>
      </c>
    </row>
    <row r="2007" spans="28:37" x14ac:dyDescent="0.25">
      <c r="AB2007" t="s">
        <v>37</v>
      </c>
      <c r="AC2007">
        <v>41</v>
      </c>
      <c r="AD2007" t="s">
        <v>11</v>
      </c>
      <c r="AE2007">
        <v>1</v>
      </c>
      <c r="AF2007">
        <v>31</v>
      </c>
      <c r="AG2007">
        <v>115.4</v>
      </c>
      <c r="AH2007">
        <v>90</v>
      </c>
      <c r="AI2007">
        <v>19.62</v>
      </c>
      <c r="AJ2007">
        <v>1</v>
      </c>
      <c r="AK2007">
        <v>0</v>
      </c>
    </row>
    <row r="2008" spans="28:37" x14ac:dyDescent="0.25">
      <c r="AB2008" t="s">
        <v>20</v>
      </c>
      <c r="AC2008">
        <v>47</v>
      </c>
      <c r="AD2008" t="s">
        <v>11</v>
      </c>
      <c r="AE2008">
        <v>0</v>
      </c>
      <c r="AF2008">
        <v>0</v>
      </c>
      <c r="AG2008">
        <v>222.1</v>
      </c>
      <c r="AH2008">
        <v>107</v>
      </c>
      <c r="AI2008">
        <v>37.76</v>
      </c>
      <c r="AJ2008">
        <v>2</v>
      </c>
      <c r="AK2008">
        <v>0</v>
      </c>
    </row>
    <row r="2009" spans="28:37" x14ac:dyDescent="0.25">
      <c r="AB2009" t="s">
        <v>15</v>
      </c>
      <c r="AC2009">
        <v>42</v>
      </c>
      <c r="AD2009" t="s">
        <v>11</v>
      </c>
      <c r="AE2009">
        <v>0</v>
      </c>
      <c r="AF2009">
        <v>0</v>
      </c>
      <c r="AG2009">
        <v>116.4</v>
      </c>
      <c r="AH2009">
        <v>98</v>
      </c>
      <c r="AI2009">
        <v>19.79</v>
      </c>
      <c r="AJ2009">
        <v>3</v>
      </c>
      <c r="AK2009">
        <v>0</v>
      </c>
    </row>
    <row r="2010" spans="28:37" x14ac:dyDescent="0.25">
      <c r="AB2010" t="s">
        <v>63</v>
      </c>
      <c r="AC2010">
        <v>43</v>
      </c>
      <c r="AD2010" t="s">
        <v>11</v>
      </c>
      <c r="AE2010">
        <v>0</v>
      </c>
      <c r="AF2010">
        <v>0</v>
      </c>
      <c r="AG2010">
        <v>217.7</v>
      </c>
      <c r="AH2010">
        <v>118</v>
      </c>
      <c r="AI2010">
        <v>37.01</v>
      </c>
      <c r="AJ2010">
        <v>3</v>
      </c>
      <c r="AK2010">
        <v>0</v>
      </c>
    </row>
    <row r="2011" spans="28:37" x14ac:dyDescent="0.25">
      <c r="AB2011" t="s">
        <v>52</v>
      </c>
      <c r="AC2011">
        <v>43</v>
      </c>
      <c r="AD2011" t="s">
        <v>11</v>
      </c>
      <c r="AE2011">
        <v>0</v>
      </c>
      <c r="AF2011">
        <v>0</v>
      </c>
      <c r="AG2011">
        <v>129.4</v>
      </c>
      <c r="AH2011">
        <v>84</v>
      </c>
      <c r="AI2011">
        <v>22</v>
      </c>
      <c r="AJ2011">
        <v>0</v>
      </c>
      <c r="AK2011">
        <v>0</v>
      </c>
    </row>
    <row r="2012" spans="28:37" x14ac:dyDescent="0.25">
      <c r="AB2012" t="s">
        <v>62</v>
      </c>
      <c r="AC2012">
        <v>41</v>
      </c>
      <c r="AD2012" t="s">
        <v>11</v>
      </c>
      <c r="AE2012">
        <v>1</v>
      </c>
      <c r="AF2012">
        <v>33</v>
      </c>
      <c r="AG2012">
        <v>161.80000000000001</v>
      </c>
      <c r="AH2012">
        <v>73</v>
      </c>
      <c r="AI2012">
        <v>27.51</v>
      </c>
      <c r="AJ2012">
        <v>0</v>
      </c>
      <c r="AK2012">
        <v>0</v>
      </c>
    </row>
    <row r="2013" spans="28:37" x14ac:dyDescent="0.25">
      <c r="AB2013" t="s">
        <v>26</v>
      </c>
      <c r="AC2013">
        <v>37</v>
      </c>
      <c r="AD2013" t="s">
        <v>13</v>
      </c>
      <c r="AE2013">
        <v>1</v>
      </c>
      <c r="AF2013">
        <v>29</v>
      </c>
      <c r="AG2013">
        <v>198.8</v>
      </c>
      <c r="AH2013">
        <v>122</v>
      </c>
      <c r="AI2013">
        <v>33.799999999999997</v>
      </c>
      <c r="AJ2013">
        <v>1</v>
      </c>
      <c r="AK2013">
        <v>0</v>
      </c>
    </row>
    <row r="2014" spans="28:37" x14ac:dyDescent="0.25">
      <c r="AB2014" t="s">
        <v>55</v>
      </c>
      <c r="AC2014">
        <v>46</v>
      </c>
      <c r="AD2014" t="s">
        <v>13</v>
      </c>
      <c r="AE2014">
        <v>1</v>
      </c>
      <c r="AF2014">
        <v>45</v>
      </c>
      <c r="AG2014">
        <v>147.80000000000001</v>
      </c>
      <c r="AH2014">
        <v>85</v>
      </c>
      <c r="AI2014">
        <v>25.13</v>
      </c>
      <c r="AJ2014">
        <v>1</v>
      </c>
      <c r="AK2014">
        <v>0</v>
      </c>
    </row>
    <row r="2015" spans="28:37" x14ac:dyDescent="0.25">
      <c r="AB2015" t="s">
        <v>35</v>
      </c>
      <c r="AC2015">
        <v>50</v>
      </c>
      <c r="AD2015" t="s">
        <v>11</v>
      </c>
      <c r="AE2015">
        <v>0</v>
      </c>
      <c r="AF2015">
        <v>0</v>
      </c>
      <c r="AG2015">
        <v>262.3</v>
      </c>
      <c r="AH2015">
        <v>114</v>
      </c>
      <c r="AI2015">
        <v>44.59</v>
      </c>
      <c r="AJ2015">
        <v>3</v>
      </c>
      <c r="AK2015">
        <v>0</v>
      </c>
    </row>
    <row r="2016" spans="28:37" x14ac:dyDescent="0.25">
      <c r="AB2016" t="s">
        <v>32</v>
      </c>
      <c r="AC2016">
        <v>39</v>
      </c>
      <c r="AD2016" t="s">
        <v>11</v>
      </c>
      <c r="AE2016">
        <v>0</v>
      </c>
      <c r="AF2016">
        <v>0</v>
      </c>
      <c r="AG2016">
        <v>246.4</v>
      </c>
      <c r="AH2016">
        <v>83</v>
      </c>
      <c r="AI2016">
        <v>41.89</v>
      </c>
      <c r="AJ2016">
        <v>1</v>
      </c>
      <c r="AK2016">
        <v>0</v>
      </c>
    </row>
    <row r="2017" spans="28:37" x14ac:dyDescent="0.25">
      <c r="AB2017" t="s">
        <v>46</v>
      </c>
      <c r="AC2017">
        <v>41</v>
      </c>
      <c r="AD2017" t="s">
        <v>16</v>
      </c>
      <c r="AE2017">
        <v>0</v>
      </c>
      <c r="AF2017">
        <v>0</v>
      </c>
      <c r="AG2017">
        <v>183.4</v>
      </c>
      <c r="AH2017">
        <v>111</v>
      </c>
      <c r="AI2017">
        <v>31.18</v>
      </c>
      <c r="AJ2017">
        <v>4</v>
      </c>
      <c r="AK2017">
        <v>0</v>
      </c>
    </row>
    <row r="2018" spans="28:37" x14ac:dyDescent="0.25">
      <c r="AB2018" t="s">
        <v>60</v>
      </c>
      <c r="AC2018">
        <v>34</v>
      </c>
      <c r="AD2018" t="s">
        <v>11</v>
      </c>
      <c r="AE2018">
        <v>0</v>
      </c>
      <c r="AF2018">
        <v>0</v>
      </c>
      <c r="AG2018">
        <v>191.9</v>
      </c>
      <c r="AH2018">
        <v>95</v>
      </c>
      <c r="AI2018">
        <v>32.619999999999997</v>
      </c>
      <c r="AJ2018">
        <v>1</v>
      </c>
      <c r="AK2018">
        <v>0</v>
      </c>
    </row>
    <row r="2019" spans="28:37" x14ac:dyDescent="0.25">
      <c r="AB2019" t="s">
        <v>10</v>
      </c>
      <c r="AC2019">
        <v>38</v>
      </c>
      <c r="AD2019" t="s">
        <v>11</v>
      </c>
      <c r="AE2019">
        <v>0</v>
      </c>
      <c r="AF2019">
        <v>0</v>
      </c>
      <c r="AG2019">
        <v>187.8</v>
      </c>
      <c r="AH2019">
        <v>109</v>
      </c>
      <c r="AI2019">
        <v>31.93</v>
      </c>
      <c r="AJ2019">
        <v>2</v>
      </c>
      <c r="AK2019">
        <v>0</v>
      </c>
    </row>
    <row r="2020" spans="28:37" x14ac:dyDescent="0.25">
      <c r="AB2020" t="s">
        <v>21</v>
      </c>
      <c r="AC2020">
        <v>48</v>
      </c>
      <c r="AD2020" t="s">
        <v>16</v>
      </c>
      <c r="AE2020">
        <v>0</v>
      </c>
      <c r="AF2020">
        <v>0</v>
      </c>
      <c r="AG2020">
        <v>259.7</v>
      </c>
      <c r="AH2020">
        <v>106</v>
      </c>
      <c r="AI2020">
        <v>44.15</v>
      </c>
      <c r="AJ2020">
        <v>0</v>
      </c>
      <c r="AK2020">
        <v>0</v>
      </c>
    </row>
    <row r="2021" spans="28:37" x14ac:dyDescent="0.25">
      <c r="AB2021" t="s">
        <v>32</v>
      </c>
      <c r="AC2021">
        <v>38</v>
      </c>
      <c r="AD2021" t="s">
        <v>11</v>
      </c>
      <c r="AE2021">
        <v>0</v>
      </c>
      <c r="AF2021">
        <v>0</v>
      </c>
      <c r="AG2021">
        <v>180.4</v>
      </c>
      <c r="AH2021">
        <v>123</v>
      </c>
      <c r="AI2021">
        <v>30.67</v>
      </c>
      <c r="AJ2021">
        <v>0</v>
      </c>
      <c r="AK2021">
        <v>0</v>
      </c>
    </row>
    <row r="2022" spans="28:37" x14ac:dyDescent="0.25">
      <c r="AB2022" t="s">
        <v>40</v>
      </c>
      <c r="AC2022">
        <v>42</v>
      </c>
      <c r="AD2022" t="s">
        <v>16</v>
      </c>
      <c r="AE2022">
        <v>0</v>
      </c>
      <c r="AF2022">
        <v>0</v>
      </c>
      <c r="AG2022">
        <v>51.8</v>
      </c>
      <c r="AH2022">
        <v>107</v>
      </c>
      <c r="AI2022">
        <v>8.81</v>
      </c>
      <c r="AJ2022">
        <v>2</v>
      </c>
      <c r="AK2022">
        <v>0</v>
      </c>
    </row>
    <row r="2023" spans="28:37" x14ac:dyDescent="0.25">
      <c r="AB2023" t="s">
        <v>50</v>
      </c>
      <c r="AC2023">
        <v>33</v>
      </c>
      <c r="AD2023" t="s">
        <v>11</v>
      </c>
      <c r="AE2023">
        <v>0</v>
      </c>
      <c r="AF2023">
        <v>0</v>
      </c>
      <c r="AG2023">
        <v>303.89999999999998</v>
      </c>
      <c r="AH2023">
        <v>106</v>
      </c>
      <c r="AI2023">
        <v>51.66</v>
      </c>
      <c r="AJ2023">
        <v>1</v>
      </c>
      <c r="AK2023">
        <v>1</v>
      </c>
    </row>
    <row r="2024" spans="28:37" x14ac:dyDescent="0.25">
      <c r="AB2024" t="s">
        <v>40</v>
      </c>
      <c r="AC2024">
        <v>34</v>
      </c>
      <c r="AD2024" t="s">
        <v>16</v>
      </c>
      <c r="AE2024">
        <v>0</v>
      </c>
      <c r="AF2024">
        <v>0</v>
      </c>
      <c r="AG2024">
        <v>206.2</v>
      </c>
      <c r="AH2024">
        <v>122</v>
      </c>
      <c r="AI2024">
        <v>35.049999999999997</v>
      </c>
      <c r="AJ2024">
        <v>3</v>
      </c>
      <c r="AK2024">
        <v>0</v>
      </c>
    </row>
    <row r="2025" spans="28:37" x14ac:dyDescent="0.25">
      <c r="AB2025" t="s">
        <v>63</v>
      </c>
      <c r="AC2025">
        <v>35</v>
      </c>
      <c r="AD2025" t="s">
        <v>16</v>
      </c>
      <c r="AE2025">
        <v>0</v>
      </c>
      <c r="AF2025">
        <v>0</v>
      </c>
      <c r="AG2025">
        <v>164.3</v>
      </c>
      <c r="AH2025">
        <v>92</v>
      </c>
      <c r="AI2025">
        <v>27.93</v>
      </c>
      <c r="AJ2025">
        <v>2</v>
      </c>
      <c r="AK2025">
        <v>0</v>
      </c>
    </row>
    <row r="2026" spans="28:37" x14ac:dyDescent="0.25">
      <c r="AB2026" t="s">
        <v>12</v>
      </c>
      <c r="AC2026">
        <v>32</v>
      </c>
      <c r="AD2026" t="s">
        <v>13</v>
      </c>
      <c r="AE2026">
        <v>0</v>
      </c>
      <c r="AF2026">
        <v>0</v>
      </c>
      <c r="AG2026">
        <v>228.6</v>
      </c>
      <c r="AH2026">
        <v>117</v>
      </c>
      <c r="AI2026">
        <v>38.86</v>
      </c>
      <c r="AJ2026">
        <v>9</v>
      </c>
      <c r="AK2026">
        <v>1</v>
      </c>
    </row>
    <row r="2027" spans="28:37" x14ac:dyDescent="0.25">
      <c r="AB2027" t="s">
        <v>19</v>
      </c>
      <c r="AC2027">
        <v>43</v>
      </c>
      <c r="AD2027" t="s">
        <v>11</v>
      </c>
      <c r="AE2027">
        <v>1</v>
      </c>
      <c r="AF2027">
        <v>22</v>
      </c>
      <c r="AG2027">
        <v>200.4</v>
      </c>
      <c r="AH2027">
        <v>80</v>
      </c>
      <c r="AI2027">
        <v>34.07</v>
      </c>
      <c r="AJ2027">
        <v>1</v>
      </c>
      <c r="AK2027">
        <v>0</v>
      </c>
    </row>
    <row r="2028" spans="28:37" x14ac:dyDescent="0.25">
      <c r="AB2028" t="s">
        <v>26</v>
      </c>
      <c r="AC2028">
        <v>37</v>
      </c>
      <c r="AD2028" t="s">
        <v>13</v>
      </c>
      <c r="AE2028">
        <v>0</v>
      </c>
      <c r="AF2028">
        <v>0</v>
      </c>
      <c r="AG2028">
        <v>154.30000000000001</v>
      </c>
      <c r="AH2028">
        <v>107</v>
      </c>
      <c r="AI2028">
        <v>26.23</v>
      </c>
      <c r="AJ2028">
        <v>0</v>
      </c>
      <c r="AK2028">
        <v>0</v>
      </c>
    </row>
    <row r="2029" spans="28:37" x14ac:dyDescent="0.25">
      <c r="AB2029" t="s">
        <v>25</v>
      </c>
      <c r="AC2029">
        <v>37</v>
      </c>
      <c r="AD2029" t="s">
        <v>16</v>
      </c>
      <c r="AE2029">
        <v>1</v>
      </c>
      <c r="AF2029">
        <v>30</v>
      </c>
      <c r="AG2029">
        <v>122.9</v>
      </c>
      <c r="AH2029">
        <v>93</v>
      </c>
      <c r="AI2029">
        <v>20.89</v>
      </c>
      <c r="AJ2029">
        <v>2</v>
      </c>
      <c r="AK2029">
        <v>0</v>
      </c>
    </row>
    <row r="2030" spans="28:37" x14ac:dyDescent="0.25">
      <c r="AB2030" t="s">
        <v>62</v>
      </c>
      <c r="AC2030">
        <v>39</v>
      </c>
      <c r="AD2030" t="s">
        <v>16</v>
      </c>
      <c r="AE2030">
        <v>0</v>
      </c>
      <c r="AF2030">
        <v>0</v>
      </c>
      <c r="AG2030">
        <v>220.8</v>
      </c>
      <c r="AH2030">
        <v>100</v>
      </c>
      <c r="AI2030">
        <v>37.54</v>
      </c>
      <c r="AJ2030">
        <v>0</v>
      </c>
      <c r="AK2030">
        <v>0</v>
      </c>
    </row>
    <row r="2031" spans="28:37" x14ac:dyDescent="0.25">
      <c r="AB2031" t="s">
        <v>49</v>
      </c>
      <c r="AC2031">
        <v>44</v>
      </c>
      <c r="AD2031" t="s">
        <v>13</v>
      </c>
      <c r="AE2031">
        <v>0</v>
      </c>
      <c r="AF2031">
        <v>0</v>
      </c>
      <c r="AG2031">
        <v>214.6</v>
      </c>
      <c r="AH2031">
        <v>78</v>
      </c>
      <c r="AI2031">
        <v>36.479999999999997</v>
      </c>
      <c r="AJ2031">
        <v>0</v>
      </c>
      <c r="AK2031">
        <v>0</v>
      </c>
    </row>
    <row r="2032" spans="28:37" x14ac:dyDescent="0.25">
      <c r="AB2032" t="s">
        <v>62</v>
      </c>
      <c r="AC2032">
        <v>28</v>
      </c>
      <c r="AD2032" t="s">
        <v>13</v>
      </c>
      <c r="AE2032">
        <v>0</v>
      </c>
      <c r="AF2032">
        <v>0</v>
      </c>
      <c r="AG2032">
        <v>202</v>
      </c>
      <c r="AH2032">
        <v>123</v>
      </c>
      <c r="AI2032">
        <v>34.340000000000003</v>
      </c>
      <c r="AJ2032">
        <v>2</v>
      </c>
      <c r="AK2032">
        <v>1</v>
      </c>
    </row>
    <row r="2033" spans="28:37" x14ac:dyDescent="0.25">
      <c r="AB2033" t="s">
        <v>41</v>
      </c>
      <c r="AC2033">
        <v>31</v>
      </c>
      <c r="AD2033" t="s">
        <v>13</v>
      </c>
      <c r="AE2033">
        <v>1</v>
      </c>
      <c r="AF2033">
        <v>32</v>
      </c>
      <c r="AG2033">
        <v>209.5</v>
      </c>
      <c r="AH2033">
        <v>108</v>
      </c>
      <c r="AI2033">
        <v>35.619999999999997</v>
      </c>
      <c r="AJ2033">
        <v>6</v>
      </c>
      <c r="AK2033">
        <v>1</v>
      </c>
    </row>
    <row r="2034" spans="28:37" x14ac:dyDescent="0.25">
      <c r="AB2034" t="s">
        <v>24</v>
      </c>
      <c r="AC2034">
        <v>39</v>
      </c>
      <c r="AD2034" t="s">
        <v>16</v>
      </c>
      <c r="AE2034">
        <v>0</v>
      </c>
      <c r="AF2034">
        <v>0</v>
      </c>
      <c r="AG2034">
        <v>145.6</v>
      </c>
      <c r="AH2034">
        <v>102</v>
      </c>
      <c r="AI2034">
        <v>24.75</v>
      </c>
      <c r="AJ2034">
        <v>0</v>
      </c>
      <c r="AK2034">
        <v>0</v>
      </c>
    </row>
    <row r="2035" spans="28:37" x14ac:dyDescent="0.25">
      <c r="AB2035" t="s">
        <v>23</v>
      </c>
      <c r="AC2035">
        <v>37</v>
      </c>
      <c r="AD2035" t="s">
        <v>13</v>
      </c>
      <c r="AE2035">
        <v>1</v>
      </c>
      <c r="AF2035">
        <v>19</v>
      </c>
      <c r="AG2035">
        <v>152.9</v>
      </c>
      <c r="AH2035">
        <v>87</v>
      </c>
      <c r="AI2035">
        <v>25.99</v>
      </c>
      <c r="AJ2035">
        <v>2</v>
      </c>
      <c r="AK2035">
        <v>0</v>
      </c>
    </row>
    <row r="2036" spans="28:37" x14ac:dyDescent="0.25">
      <c r="AB2036" t="s">
        <v>57</v>
      </c>
      <c r="AC2036">
        <v>39</v>
      </c>
      <c r="AD2036" t="s">
        <v>11</v>
      </c>
      <c r="AE2036">
        <v>1</v>
      </c>
      <c r="AF2036">
        <v>25</v>
      </c>
      <c r="AG2036">
        <v>138.30000000000001</v>
      </c>
      <c r="AH2036">
        <v>96</v>
      </c>
      <c r="AI2036">
        <v>23.51</v>
      </c>
      <c r="AJ2036">
        <v>0</v>
      </c>
      <c r="AK2036">
        <v>0</v>
      </c>
    </row>
    <row r="2037" spans="28:37" x14ac:dyDescent="0.25">
      <c r="AB2037" t="s">
        <v>20</v>
      </c>
      <c r="AC2037">
        <v>45</v>
      </c>
      <c r="AD2037" t="s">
        <v>11</v>
      </c>
      <c r="AE2037">
        <v>0</v>
      </c>
      <c r="AF2037">
        <v>0</v>
      </c>
      <c r="AG2037">
        <v>189.3</v>
      </c>
      <c r="AH2037">
        <v>157</v>
      </c>
      <c r="AI2037">
        <v>32.18</v>
      </c>
      <c r="AJ2037">
        <v>3</v>
      </c>
      <c r="AK2037">
        <v>0</v>
      </c>
    </row>
    <row r="2038" spans="28:37" x14ac:dyDescent="0.25">
      <c r="AB2038" t="s">
        <v>29</v>
      </c>
      <c r="AC2038">
        <v>37</v>
      </c>
      <c r="AD2038" t="s">
        <v>16</v>
      </c>
      <c r="AE2038">
        <v>0</v>
      </c>
      <c r="AF2038">
        <v>0</v>
      </c>
      <c r="AG2038">
        <v>199.3</v>
      </c>
      <c r="AH2038">
        <v>86</v>
      </c>
      <c r="AI2038">
        <v>33.880000000000003</v>
      </c>
      <c r="AJ2038">
        <v>4</v>
      </c>
      <c r="AK2038">
        <v>0</v>
      </c>
    </row>
    <row r="2039" spans="28:37" x14ac:dyDescent="0.25">
      <c r="AB2039" t="s">
        <v>32</v>
      </c>
      <c r="AC2039">
        <v>42</v>
      </c>
      <c r="AD2039" t="s">
        <v>16</v>
      </c>
      <c r="AE2039">
        <v>0</v>
      </c>
      <c r="AF2039">
        <v>0</v>
      </c>
      <c r="AG2039">
        <v>247.5</v>
      </c>
      <c r="AH2039">
        <v>99</v>
      </c>
      <c r="AI2039">
        <v>42.08</v>
      </c>
      <c r="AJ2039">
        <v>2</v>
      </c>
      <c r="AK2039">
        <v>0</v>
      </c>
    </row>
    <row r="2040" spans="28:37" x14ac:dyDescent="0.25">
      <c r="AB2040" t="s">
        <v>14</v>
      </c>
      <c r="AC2040">
        <v>38</v>
      </c>
      <c r="AD2040" t="s">
        <v>13</v>
      </c>
      <c r="AE2040">
        <v>0</v>
      </c>
      <c r="AF2040">
        <v>0</v>
      </c>
      <c r="AG2040">
        <v>175.4</v>
      </c>
      <c r="AH2040">
        <v>99</v>
      </c>
      <c r="AI2040">
        <v>29.82</v>
      </c>
      <c r="AJ2040">
        <v>1</v>
      </c>
      <c r="AK2040">
        <v>0</v>
      </c>
    </row>
    <row r="2041" spans="28:37" x14ac:dyDescent="0.25">
      <c r="AB2041" t="s">
        <v>45</v>
      </c>
      <c r="AC2041">
        <v>39</v>
      </c>
      <c r="AD2041" t="s">
        <v>11</v>
      </c>
      <c r="AE2041">
        <v>0</v>
      </c>
      <c r="AF2041">
        <v>0</v>
      </c>
      <c r="AG2041">
        <v>179.4</v>
      </c>
      <c r="AH2041">
        <v>70</v>
      </c>
      <c r="AI2041">
        <v>30.5</v>
      </c>
      <c r="AJ2041">
        <v>1</v>
      </c>
      <c r="AK2041">
        <v>0</v>
      </c>
    </row>
    <row r="2042" spans="28:37" x14ac:dyDescent="0.25">
      <c r="AB2042" t="s">
        <v>31</v>
      </c>
      <c r="AC2042">
        <v>44</v>
      </c>
      <c r="AD2042" t="s">
        <v>16</v>
      </c>
      <c r="AE2042">
        <v>1</v>
      </c>
      <c r="AF2042">
        <v>39</v>
      </c>
      <c r="AG2042">
        <v>126.8</v>
      </c>
      <c r="AH2042">
        <v>94</v>
      </c>
      <c r="AI2042">
        <v>21.56</v>
      </c>
      <c r="AJ2042">
        <v>0</v>
      </c>
      <c r="AK2042">
        <v>0</v>
      </c>
    </row>
    <row r="2043" spans="28:37" x14ac:dyDescent="0.25">
      <c r="AB2043" t="s">
        <v>24</v>
      </c>
      <c r="AC2043">
        <v>29</v>
      </c>
      <c r="AD2043" t="s">
        <v>11</v>
      </c>
      <c r="AE2043">
        <v>0</v>
      </c>
      <c r="AF2043">
        <v>0</v>
      </c>
      <c r="AG2043">
        <v>239.7</v>
      </c>
      <c r="AH2043">
        <v>87</v>
      </c>
      <c r="AI2043">
        <v>40.75</v>
      </c>
      <c r="AJ2043">
        <v>1</v>
      </c>
      <c r="AK2043">
        <v>1</v>
      </c>
    </row>
    <row r="2044" spans="28:37" x14ac:dyDescent="0.25">
      <c r="AB2044" t="s">
        <v>24</v>
      </c>
      <c r="AC2044">
        <v>28</v>
      </c>
      <c r="AD2044" t="s">
        <v>11</v>
      </c>
      <c r="AE2044">
        <v>1</v>
      </c>
      <c r="AF2044">
        <v>33</v>
      </c>
      <c r="AG2044">
        <v>143</v>
      </c>
      <c r="AH2044">
        <v>101</v>
      </c>
      <c r="AI2044">
        <v>24.31</v>
      </c>
      <c r="AJ2044">
        <v>5</v>
      </c>
      <c r="AK2044">
        <v>1</v>
      </c>
    </row>
    <row r="2045" spans="28:37" x14ac:dyDescent="0.25">
      <c r="AB2045" t="s">
        <v>19</v>
      </c>
      <c r="AC2045">
        <v>42</v>
      </c>
      <c r="AD2045" t="s">
        <v>11</v>
      </c>
      <c r="AE2045">
        <v>0</v>
      </c>
      <c r="AF2045">
        <v>0</v>
      </c>
      <c r="AG2045">
        <v>91.9</v>
      </c>
      <c r="AH2045">
        <v>109</v>
      </c>
      <c r="AI2045">
        <v>15.62</v>
      </c>
      <c r="AJ2045">
        <v>2</v>
      </c>
      <c r="AK2045">
        <v>0</v>
      </c>
    </row>
    <row r="2046" spans="28:37" x14ac:dyDescent="0.25">
      <c r="AB2046" t="s">
        <v>47</v>
      </c>
      <c r="AC2046">
        <v>38</v>
      </c>
      <c r="AD2046" t="s">
        <v>13</v>
      </c>
      <c r="AE2046">
        <v>0</v>
      </c>
      <c r="AF2046">
        <v>0</v>
      </c>
      <c r="AG2046">
        <v>210.4</v>
      </c>
      <c r="AH2046">
        <v>80</v>
      </c>
      <c r="AI2046">
        <v>35.770000000000003</v>
      </c>
      <c r="AJ2046">
        <v>1</v>
      </c>
      <c r="AK2046">
        <v>0</v>
      </c>
    </row>
    <row r="2047" spans="28:37" x14ac:dyDescent="0.25">
      <c r="AB2047" t="s">
        <v>25</v>
      </c>
      <c r="AC2047">
        <v>25</v>
      </c>
      <c r="AD2047" t="s">
        <v>11</v>
      </c>
      <c r="AE2047">
        <v>1</v>
      </c>
      <c r="AF2047">
        <v>29</v>
      </c>
      <c r="AG2047">
        <v>201.3</v>
      </c>
      <c r="AH2047">
        <v>130</v>
      </c>
      <c r="AI2047">
        <v>34.22</v>
      </c>
      <c r="AJ2047">
        <v>1</v>
      </c>
      <c r="AK2047">
        <v>1</v>
      </c>
    </row>
    <row r="2048" spans="28:37" x14ac:dyDescent="0.25">
      <c r="AB2048" t="s">
        <v>48</v>
      </c>
      <c r="AC2048">
        <v>38</v>
      </c>
      <c r="AD2048" t="s">
        <v>16</v>
      </c>
      <c r="AE2048">
        <v>0</v>
      </c>
      <c r="AF2048">
        <v>0</v>
      </c>
      <c r="AG2048">
        <v>145.6</v>
      </c>
      <c r="AH2048">
        <v>59</v>
      </c>
      <c r="AI2048">
        <v>24.75</v>
      </c>
      <c r="AJ2048">
        <v>2</v>
      </c>
      <c r="AK2048">
        <v>0</v>
      </c>
    </row>
    <row r="2049" spans="28:37" x14ac:dyDescent="0.25">
      <c r="AB2049" t="s">
        <v>27</v>
      </c>
      <c r="AC2049">
        <v>28</v>
      </c>
      <c r="AD2049" t="s">
        <v>16</v>
      </c>
      <c r="AE2049">
        <v>1</v>
      </c>
      <c r="AF2049">
        <v>31</v>
      </c>
      <c r="AG2049">
        <v>203.5</v>
      </c>
      <c r="AH2049">
        <v>82</v>
      </c>
      <c r="AI2049">
        <v>34.6</v>
      </c>
      <c r="AJ2049">
        <v>1</v>
      </c>
      <c r="AK2049">
        <v>1</v>
      </c>
    </row>
    <row r="2050" spans="28:37" x14ac:dyDescent="0.25">
      <c r="AB2050" t="s">
        <v>30</v>
      </c>
      <c r="AC2050">
        <v>41</v>
      </c>
      <c r="AD2050" t="s">
        <v>11</v>
      </c>
      <c r="AE2050">
        <v>0</v>
      </c>
      <c r="AF2050">
        <v>0</v>
      </c>
      <c r="AG2050">
        <v>232.4</v>
      </c>
      <c r="AH2050">
        <v>76</v>
      </c>
      <c r="AI2050">
        <v>39.51</v>
      </c>
      <c r="AJ2050">
        <v>1</v>
      </c>
      <c r="AK2050">
        <v>0</v>
      </c>
    </row>
    <row r="2051" spans="28:37" x14ac:dyDescent="0.25">
      <c r="AB2051" t="s">
        <v>42</v>
      </c>
      <c r="AC2051">
        <v>42</v>
      </c>
      <c r="AD2051" t="s">
        <v>11</v>
      </c>
      <c r="AE2051">
        <v>1</v>
      </c>
      <c r="AF2051">
        <v>8</v>
      </c>
      <c r="AG2051">
        <v>86.5</v>
      </c>
      <c r="AH2051">
        <v>119</v>
      </c>
      <c r="AI2051">
        <v>14.71</v>
      </c>
      <c r="AJ2051">
        <v>2</v>
      </c>
      <c r="AK2051">
        <v>0</v>
      </c>
    </row>
    <row r="2052" spans="28:37" x14ac:dyDescent="0.25">
      <c r="AB2052" t="s">
        <v>29</v>
      </c>
      <c r="AC2052">
        <v>45</v>
      </c>
      <c r="AD2052" t="s">
        <v>13</v>
      </c>
      <c r="AE2052">
        <v>0</v>
      </c>
      <c r="AF2052">
        <v>0</v>
      </c>
      <c r="AG2052">
        <v>109.9</v>
      </c>
      <c r="AH2052">
        <v>102</v>
      </c>
      <c r="AI2052">
        <v>18.68</v>
      </c>
      <c r="AJ2052">
        <v>0</v>
      </c>
      <c r="AK2052">
        <v>0</v>
      </c>
    </row>
    <row r="2053" spans="28:37" x14ac:dyDescent="0.25">
      <c r="AB2053" t="s">
        <v>39</v>
      </c>
      <c r="AC2053">
        <v>48</v>
      </c>
      <c r="AD2053" t="s">
        <v>13</v>
      </c>
      <c r="AE2053">
        <v>0</v>
      </c>
      <c r="AF2053">
        <v>0</v>
      </c>
      <c r="AG2053">
        <v>156</v>
      </c>
      <c r="AH2053">
        <v>88</v>
      </c>
      <c r="AI2053">
        <v>26.52</v>
      </c>
      <c r="AJ2053">
        <v>1</v>
      </c>
      <c r="AK2053">
        <v>0</v>
      </c>
    </row>
    <row r="2054" spans="28:37" x14ac:dyDescent="0.25">
      <c r="AB2054" t="s">
        <v>39</v>
      </c>
      <c r="AC2054">
        <v>23</v>
      </c>
      <c r="AD2054" t="s">
        <v>11</v>
      </c>
      <c r="AE2054">
        <v>0</v>
      </c>
      <c r="AF2054">
        <v>0</v>
      </c>
      <c r="AG2054">
        <v>326.3</v>
      </c>
      <c r="AH2054">
        <v>112</v>
      </c>
      <c r="AI2054">
        <v>55.47</v>
      </c>
      <c r="AJ2054">
        <v>1</v>
      </c>
      <c r="AK2054">
        <v>1</v>
      </c>
    </row>
    <row r="2055" spans="28:37" x14ac:dyDescent="0.25">
      <c r="AB2055" t="s">
        <v>12</v>
      </c>
      <c r="AC2055">
        <v>30</v>
      </c>
      <c r="AD2055" t="s">
        <v>16</v>
      </c>
      <c r="AE2055">
        <v>0</v>
      </c>
      <c r="AF2055">
        <v>0</v>
      </c>
      <c r="AG2055">
        <v>195</v>
      </c>
      <c r="AH2055">
        <v>58</v>
      </c>
      <c r="AI2055">
        <v>33.15</v>
      </c>
      <c r="AJ2055">
        <v>0</v>
      </c>
      <c r="AK2055">
        <v>0</v>
      </c>
    </row>
    <row r="2056" spans="28:37" x14ac:dyDescent="0.25">
      <c r="AB2056" t="s">
        <v>60</v>
      </c>
      <c r="AC2056">
        <v>39</v>
      </c>
      <c r="AD2056" t="s">
        <v>11</v>
      </c>
      <c r="AE2056">
        <v>0</v>
      </c>
      <c r="AF2056">
        <v>0</v>
      </c>
      <c r="AG2056">
        <v>110</v>
      </c>
      <c r="AH2056">
        <v>91</v>
      </c>
      <c r="AI2056">
        <v>18.7</v>
      </c>
      <c r="AJ2056">
        <v>0</v>
      </c>
      <c r="AK2056">
        <v>0</v>
      </c>
    </row>
    <row r="2057" spans="28:37" x14ac:dyDescent="0.25">
      <c r="AB2057" t="s">
        <v>51</v>
      </c>
      <c r="AC2057">
        <v>28</v>
      </c>
      <c r="AD2057" t="s">
        <v>11</v>
      </c>
      <c r="AE2057">
        <v>0</v>
      </c>
      <c r="AF2057">
        <v>0</v>
      </c>
      <c r="AG2057">
        <v>147.1</v>
      </c>
      <c r="AH2057">
        <v>119</v>
      </c>
      <c r="AI2057">
        <v>25.01</v>
      </c>
      <c r="AJ2057">
        <v>5</v>
      </c>
      <c r="AK2057">
        <v>1</v>
      </c>
    </row>
    <row r="2058" spans="28:37" x14ac:dyDescent="0.25">
      <c r="AB2058" t="s">
        <v>22</v>
      </c>
      <c r="AC2058">
        <v>36</v>
      </c>
      <c r="AD2058" t="s">
        <v>16</v>
      </c>
      <c r="AE2058">
        <v>0</v>
      </c>
      <c r="AF2058">
        <v>0</v>
      </c>
      <c r="AG2058">
        <v>156</v>
      </c>
      <c r="AH2058">
        <v>141</v>
      </c>
      <c r="AI2058">
        <v>26.52</v>
      </c>
      <c r="AJ2058">
        <v>2</v>
      </c>
      <c r="AK2058">
        <v>0</v>
      </c>
    </row>
    <row r="2059" spans="28:37" x14ac:dyDescent="0.25">
      <c r="AB2059" t="s">
        <v>36</v>
      </c>
      <c r="AC2059">
        <v>36</v>
      </c>
      <c r="AD2059" t="s">
        <v>13</v>
      </c>
      <c r="AE2059">
        <v>0</v>
      </c>
      <c r="AF2059">
        <v>0</v>
      </c>
      <c r="AG2059">
        <v>98.2</v>
      </c>
      <c r="AH2059">
        <v>99</v>
      </c>
      <c r="AI2059">
        <v>16.690000000000001</v>
      </c>
      <c r="AJ2059">
        <v>2</v>
      </c>
      <c r="AK2059">
        <v>0</v>
      </c>
    </row>
    <row r="2060" spans="28:37" x14ac:dyDescent="0.25">
      <c r="AB2060" t="s">
        <v>35</v>
      </c>
      <c r="AC2060">
        <v>44</v>
      </c>
      <c r="AD2060" t="s">
        <v>11</v>
      </c>
      <c r="AE2060">
        <v>0</v>
      </c>
      <c r="AF2060">
        <v>0</v>
      </c>
      <c r="AG2060">
        <v>210.6</v>
      </c>
      <c r="AH2060">
        <v>120</v>
      </c>
      <c r="AI2060">
        <v>35.799999999999997</v>
      </c>
      <c r="AJ2060">
        <v>0</v>
      </c>
      <c r="AK2060">
        <v>0</v>
      </c>
    </row>
    <row r="2061" spans="28:37" x14ac:dyDescent="0.25">
      <c r="AB2061" t="s">
        <v>29</v>
      </c>
      <c r="AC2061">
        <v>35</v>
      </c>
      <c r="AD2061" t="s">
        <v>11</v>
      </c>
      <c r="AE2061">
        <v>0</v>
      </c>
      <c r="AF2061">
        <v>0</v>
      </c>
      <c r="AG2061">
        <v>197.8</v>
      </c>
      <c r="AH2061">
        <v>66</v>
      </c>
      <c r="AI2061">
        <v>33.630000000000003</v>
      </c>
      <c r="AJ2061">
        <v>4</v>
      </c>
      <c r="AK2061">
        <v>1</v>
      </c>
    </row>
    <row r="2062" spans="28:37" x14ac:dyDescent="0.25">
      <c r="AB2062" t="s">
        <v>31</v>
      </c>
      <c r="AC2062">
        <v>36</v>
      </c>
      <c r="AD2062" t="s">
        <v>13</v>
      </c>
      <c r="AE2062">
        <v>0</v>
      </c>
      <c r="AF2062">
        <v>0</v>
      </c>
      <c r="AG2062">
        <v>123.8</v>
      </c>
      <c r="AH2062">
        <v>113</v>
      </c>
      <c r="AI2062">
        <v>21.05</v>
      </c>
      <c r="AJ2062">
        <v>0</v>
      </c>
      <c r="AK2062">
        <v>0</v>
      </c>
    </row>
    <row r="2063" spans="28:37" x14ac:dyDescent="0.25">
      <c r="AB2063" t="s">
        <v>23</v>
      </c>
      <c r="AC2063">
        <v>44</v>
      </c>
      <c r="AD2063" t="s">
        <v>11</v>
      </c>
      <c r="AE2063">
        <v>1</v>
      </c>
      <c r="AF2063">
        <v>15</v>
      </c>
      <c r="AG2063">
        <v>117.6</v>
      </c>
      <c r="AH2063">
        <v>97</v>
      </c>
      <c r="AI2063">
        <v>19.989999999999998</v>
      </c>
      <c r="AJ2063">
        <v>1</v>
      </c>
      <c r="AK2063">
        <v>0</v>
      </c>
    </row>
    <row r="2064" spans="28:37" x14ac:dyDescent="0.25">
      <c r="AB2064" t="s">
        <v>53</v>
      </c>
      <c r="AC2064">
        <v>40</v>
      </c>
      <c r="AD2064" t="s">
        <v>11</v>
      </c>
      <c r="AE2064">
        <v>1</v>
      </c>
      <c r="AF2064">
        <v>28</v>
      </c>
      <c r="AG2064">
        <v>105.3</v>
      </c>
      <c r="AH2064">
        <v>82</v>
      </c>
      <c r="AI2064">
        <v>17.899999999999999</v>
      </c>
      <c r="AJ2064">
        <v>2</v>
      </c>
      <c r="AK2064">
        <v>0</v>
      </c>
    </row>
    <row r="2065" spans="28:37" x14ac:dyDescent="0.25">
      <c r="AB2065" t="s">
        <v>19</v>
      </c>
      <c r="AC2065">
        <v>40</v>
      </c>
      <c r="AD2065" t="s">
        <v>11</v>
      </c>
      <c r="AE2065">
        <v>0</v>
      </c>
      <c r="AF2065">
        <v>0</v>
      </c>
      <c r="AG2065">
        <v>111.7</v>
      </c>
      <c r="AH2065">
        <v>121</v>
      </c>
      <c r="AI2065">
        <v>18.989999999999998</v>
      </c>
      <c r="AJ2065">
        <v>1</v>
      </c>
      <c r="AK2065">
        <v>0</v>
      </c>
    </row>
    <row r="2066" spans="28:37" x14ac:dyDescent="0.25">
      <c r="AB2066" t="s">
        <v>25</v>
      </c>
      <c r="AC2066">
        <v>41</v>
      </c>
      <c r="AD2066" t="s">
        <v>11</v>
      </c>
      <c r="AE2066">
        <v>0</v>
      </c>
      <c r="AF2066">
        <v>0</v>
      </c>
      <c r="AG2066">
        <v>159.30000000000001</v>
      </c>
      <c r="AH2066">
        <v>104</v>
      </c>
      <c r="AI2066">
        <v>27.08</v>
      </c>
      <c r="AJ2066">
        <v>2</v>
      </c>
      <c r="AK2066">
        <v>0</v>
      </c>
    </row>
    <row r="2067" spans="28:37" x14ac:dyDescent="0.25">
      <c r="AB2067" t="s">
        <v>48</v>
      </c>
      <c r="AC2067">
        <v>29</v>
      </c>
      <c r="AD2067" t="s">
        <v>16</v>
      </c>
      <c r="AE2067">
        <v>0</v>
      </c>
      <c r="AF2067">
        <v>0</v>
      </c>
      <c r="AG2067">
        <v>81.7</v>
      </c>
      <c r="AH2067">
        <v>123</v>
      </c>
      <c r="AI2067">
        <v>13.89</v>
      </c>
      <c r="AJ2067">
        <v>6</v>
      </c>
      <c r="AK2067">
        <v>1</v>
      </c>
    </row>
    <row r="2068" spans="28:37" x14ac:dyDescent="0.25">
      <c r="AB2068" t="s">
        <v>15</v>
      </c>
      <c r="AC2068">
        <v>39</v>
      </c>
      <c r="AD2068" t="s">
        <v>11</v>
      </c>
      <c r="AE2068">
        <v>1</v>
      </c>
      <c r="AF2068">
        <v>21</v>
      </c>
      <c r="AG2068">
        <v>238</v>
      </c>
      <c r="AH2068">
        <v>88</v>
      </c>
      <c r="AI2068">
        <v>40.46</v>
      </c>
      <c r="AJ2068">
        <v>2</v>
      </c>
      <c r="AK2068">
        <v>0</v>
      </c>
    </row>
    <row r="2069" spans="28:37" x14ac:dyDescent="0.25">
      <c r="AB2069" t="s">
        <v>37</v>
      </c>
      <c r="AC2069">
        <v>45</v>
      </c>
      <c r="AD2069" t="s">
        <v>11</v>
      </c>
      <c r="AE2069">
        <v>1</v>
      </c>
      <c r="AF2069">
        <v>40</v>
      </c>
      <c r="AG2069">
        <v>128.1</v>
      </c>
      <c r="AH2069">
        <v>99</v>
      </c>
      <c r="AI2069">
        <v>21.78</v>
      </c>
      <c r="AJ2069">
        <v>0</v>
      </c>
      <c r="AK2069">
        <v>0</v>
      </c>
    </row>
    <row r="2070" spans="28:37" x14ac:dyDescent="0.25">
      <c r="AB2070" t="s">
        <v>45</v>
      </c>
      <c r="AC2070">
        <v>40</v>
      </c>
      <c r="AD2070" t="s">
        <v>11</v>
      </c>
      <c r="AE2070">
        <v>1</v>
      </c>
      <c r="AF2070">
        <v>31</v>
      </c>
      <c r="AG2070">
        <v>171.2</v>
      </c>
      <c r="AH2070">
        <v>104</v>
      </c>
      <c r="AI2070">
        <v>29.1</v>
      </c>
      <c r="AJ2070">
        <v>1</v>
      </c>
      <c r="AK2070">
        <v>0</v>
      </c>
    </row>
    <row r="2071" spans="28:37" x14ac:dyDescent="0.25">
      <c r="AB2071" t="s">
        <v>61</v>
      </c>
      <c r="AC2071">
        <v>33</v>
      </c>
      <c r="AD2071" t="s">
        <v>16</v>
      </c>
      <c r="AE2071">
        <v>0</v>
      </c>
      <c r="AF2071">
        <v>0</v>
      </c>
      <c r="AG2071">
        <v>109</v>
      </c>
      <c r="AH2071">
        <v>88</v>
      </c>
      <c r="AI2071">
        <v>18.53</v>
      </c>
      <c r="AJ2071">
        <v>4</v>
      </c>
      <c r="AK2071">
        <v>1</v>
      </c>
    </row>
    <row r="2072" spans="28:37" x14ac:dyDescent="0.25">
      <c r="AB2072" t="s">
        <v>53</v>
      </c>
      <c r="AC2072">
        <v>39</v>
      </c>
      <c r="AD2072" t="s">
        <v>11</v>
      </c>
      <c r="AE2072">
        <v>0</v>
      </c>
      <c r="AF2072">
        <v>0</v>
      </c>
      <c r="AG2072">
        <v>220</v>
      </c>
      <c r="AH2072">
        <v>114</v>
      </c>
      <c r="AI2072">
        <v>37.4</v>
      </c>
      <c r="AJ2072">
        <v>2</v>
      </c>
      <c r="AK2072">
        <v>0</v>
      </c>
    </row>
    <row r="2073" spans="28:37" x14ac:dyDescent="0.25">
      <c r="AB2073" t="s">
        <v>25</v>
      </c>
      <c r="AC2073">
        <v>44</v>
      </c>
      <c r="AD2073" t="s">
        <v>11</v>
      </c>
      <c r="AE2073">
        <v>0</v>
      </c>
      <c r="AF2073">
        <v>0</v>
      </c>
      <c r="AG2073">
        <v>55.6</v>
      </c>
      <c r="AH2073">
        <v>65</v>
      </c>
      <c r="AI2073">
        <v>9.4499999999999993</v>
      </c>
      <c r="AJ2073">
        <v>0</v>
      </c>
      <c r="AK2073">
        <v>0</v>
      </c>
    </row>
    <row r="2074" spans="28:37" x14ac:dyDescent="0.25">
      <c r="AB2074" t="s">
        <v>49</v>
      </c>
      <c r="AC2074">
        <v>36</v>
      </c>
      <c r="AD2074" t="s">
        <v>16</v>
      </c>
      <c r="AE2074">
        <v>0</v>
      </c>
      <c r="AF2074">
        <v>0</v>
      </c>
      <c r="AG2074">
        <v>207.6</v>
      </c>
      <c r="AH2074">
        <v>96</v>
      </c>
      <c r="AI2074">
        <v>35.29</v>
      </c>
      <c r="AJ2074">
        <v>1</v>
      </c>
      <c r="AK2074">
        <v>0</v>
      </c>
    </row>
    <row r="2075" spans="28:37" x14ac:dyDescent="0.25">
      <c r="AB2075" t="s">
        <v>44</v>
      </c>
      <c r="AC2075">
        <v>30</v>
      </c>
      <c r="AD2075" t="s">
        <v>11</v>
      </c>
      <c r="AE2075">
        <v>1</v>
      </c>
      <c r="AF2075">
        <v>31</v>
      </c>
      <c r="AG2075">
        <v>109.6</v>
      </c>
      <c r="AH2075">
        <v>108</v>
      </c>
      <c r="AI2075">
        <v>18.63</v>
      </c>
      <c r="AJ2075">
        <v>4</v>
      </c>
      <c r="AK2075">
        <v>1</v>
      </c>
    </row>
    <row r="2076" spans="28:37" x14ac:dyDescent="0.25">
      <c r="AB2076" t="s">
        <v>25</v>
      </c>
      <c r="AC2076">
        <v>40</v>
      </c>
      <c r="AD2076" t="s">
        <v>11</v>
      </c>
      <c r="AE2076">
        <v>0</v>
      </c>
      <c r="AF2076">
        <v>0</v>
      </c>
      <c r="AG2076">
        <v>197.2</v>
      </c>
      <c r="AH2076">
        <v>113</v>
      </c>
      <c r="AI2076">
        <v>33.520000000000003</v>
      </c>
      <c r="AJ2076">
        <v>2</v>
      </c>
      <c r="AK2076">
        <v>0</v>
      </c>
    </row>
    <row r="2077" spans="28:37" x14ac:dyDescent="0.25">
      <c r="AB2077" t="s">
        <v>32</v>
      </c>
      <c r="AC2077">
        <v>37</v>
      </c>
      <c r="AD2077" t="s">
        <v>11</v>
      </c>
      <c r="AE2077">
        <v>0</v>
      </c>
      <c r="AF2077">
        <v>0</v>
      </c>
      <c r="AG2077">
        <v>175.7</v>
      </c>
      <c r="AH2077">
        <v>120</v>
      </c>
      <c r="AI2077">
        <v>29.87</v>
      </c>
      <c r="AJ2077">
        <v>1</v>
      </c>
      <c r="AK2077">
        <v>0</v>
      </c>
    </row>
    <row r="2078" spans="28:37" x14ac:dyDescent="0.25">
      <c r="AB2078" t="s">
        <v>49</v>
      </c>
      <c r="AC2078">
        <v>37</v>
      </c>
      <c r="AD2078" t="s">
        <v>16</v>
      </c>
      <c r="AE2078">
        <v>0</v>
      </c>
      <c r="AF2078">
        <v>0</v>
      </c>
      <c r="AG2078">
        <v>205.2</v>
      </c>
      <c r="AH2078">
        <v>115</v>
      </c>
      <c r="AI2078">
        <v>34.880000000000003</v>
      </c>
      <c r="AJ2078">
        <v>0</v>
      </c>
      <c r="AK2078">
        <v>0</v>
      </c>
    </row>
    <row r="2079" spans="28:37" x14ac:dyDescent="0.25">
      <c r="AB2079" t="s">
        <v>33</v>
      </c>
      <c r="AC2079">
        <v>41</v>
      </c>
      <c r="AD2079" t="s">
        <v>13</v>
      </c>
      <c r="AE2079">
        <v>1</v>
      </c>
      <c r="AF2079">
        <v>13</v>
      </c>
      <c r="AG2079">
        <v>193.1</v>
      </c>
      <c r="AH2079">
        <v>104</v>
      </c>
      <c r="AI2079">
        <v>32.83</v>
      </c>
      <c r="AJ2079">
        <v>1</v>
      </c>
      <c r="AK2079">
        <v>0</v>
      </c>
    </row>
    <row r="2080" spans="28:37" x14ac:dyDescent="0.25">
      <c r="AB2080" t="s">
        <v>25</v>
      </c>
      <c r="AC2080">
        <v>34</v>
      </c>
      <c r="AD2080" t="s">
        <v>16</v>
      </c>
      <c r="AE2080">
        <v>1</v>
      </c>
      <c r="AF2080">
        <v>34</v>
      </c>
      <c r="AG2080">
        <v>232.6</v>
      </c>
      <c r="AH2080">
        <v>121</v>
      </c>
      <c r="AI2080">
        <v>39.54</v>
      </c>
      <c r="AJ2080">
        <v>3</v>
      </c>
      <c r="AK2080">
        <v>0</v>
      </c>
    </row>
    <row r="2081" spans="28:37" x14ac:dyDescent="0.25">
      <c r="AB2081" t="s">
        <v>46</v>
      </c>
      <c r="AC2081">
        <v>35</v>
      </c>
      <c r="AD2081" t="s">
        <v>11</v>
      </c>
      <c r="AE2081">
        <v>0</v>
      </c>
      <c r="AF2081">
        <v>0</v>
      </c>
      <c r="AG2081">
        <v>102.7</v>
      </c>
      <c r="AH2081">
        <v>89</v>
      </c>
      <c r="AI2081">
        <v>17.46</v>
      </c>
      <c r="AJ2081">
        <v>0</v>
      </c>
      <c r="AK2081">
        <v>0</v>
      </c>
    </row>
    <row r="2082" spans="28:37" x14ac:dyDescent="0.25">
      <c r="AB2082" t="s">
        <v>27</v>
      </c>
      <c r="AC2082">
        <v>42</v>
      </c>
      <c r="AD2082" t="s">
        <v>11</v>
      </c>
      <c r="AE2082">
        <v>1</v>
      </c>
      <c r="AF2082">
        <v>31</v>
      </c>
      <c r="AG2082">
        <v>263.10000000000002</v>
      </c>
      <c r="AH2082">
        <v>70</v>
      </c>
      <c r="AI2082">
        <v>44.73</v>
      </c>
      <c r="AJ2082">
        <v>5</v>
      </c>
      <c r="AK2082">
        <v>0</v>
      </c>
    </row>
    <row r="2083" spans="28:37" x14ac:dyDescent="0.25">
      <c r="AB2083" t="s">
        <v>36</v>
      </c>
      <c r="AC2083">
        <v>36</v>
      </c>
      <c r="AD2083" t="s">
        <v>13</v>
      </c>
      <c r="AE2083">
        <v>0</v>
      </c>
      <c r="AF2083">
        <v>0</v>
      </c>
      <c r="AG2083">
        <v>197</v>
      </c>
      <c r="AH2083">
        <v>79</v>
      </c>
      <c r="AI2083">
        <v>33.49</v>
      </c>
      <c r="AJ2083">
        <v>1</v>
      </c>
      <c r="AK2083">
        <v>0</v>
      </c>
    </row>
    <row r="2084" spans="28:37" x14ac:dyDescent="0.25">
      <c r="AB2084" t="s">
        <v>56</v>
      </c>
      <c r="AC2084">
        <v>37</v>
      </c>
      <c r="AD2084" t="s">
        <v>13</v>
      </c>
      <c r="AE2084">
        <v>0</v>
      </c>
      <c r="AF2084">
        <v>0</v>
      </c>
      <c r="AG2084">
        <v>169.3</v>
      </c>
      <c r="AH2084">
        <v>90</v>
      </c>
      <c r="AI2084">
        <v>28.78</v>
      </c>
      <c r="AJ2084">
        <v>2</v>
      </c>
      <c r="AK2084">
        <v>0</v>
      </c>
    </row>
    <row r="2085" spans="28:37" x14ac:dyDescent="0.25">
      <c r="AB2085" t="s">
        <v>54</v>
      </c>
      <c r="AC2085">
        <v>47</v>
      </c>
      <c r="AD2085" t="s">
        <v>11</v>
      </c>
      <c r="AE2085">
        <v>0</v>
      </c>
      <c r="AF2085">
        <v>0</v>
      </c>
      <c r="AG2085">
        <v>201.5</v>
      </c>
      <c r="AH2085">
        <v>123</v>
      </c>
      <c r="AI2085">
        <v>34.26</v>
      </c>
      <c r="AJ2085">
        <v>1</v>
      </c>
      <c r="AK2085">
        <v>0</v>
      </c>
    </row>
    <row r="2086" spans="28:37" x14ac:dyDescent="0.25">
      <c r="AB2086" t="s">
        <v>26</v>
      </c>
      <c r="AC2086">
        <v>38</v>
      </c>
      <c r="AD2086" t="s">
        <v>11</v>
      </c>
      <c r="AE2086">
        <v>0</v>
      </c>
      <c r="AF2086">
        <v>0</v>
      </c>
      <c r="AG2086">
        <v>251</v>
      </c>
      <c r="AH2086">
        <v>119</v>
      </c>
      <c r="AI2086">
        <v>42.67</v>
      </c>
      <c r="AJ2086">
        <v>3</v>
      </c>
      <c r="AK2086">
        <v>0</v>
      </c>
    </row>
    <row r="2087" spans="28:37" x14ac:dyDescent="0.25">
      <c r="AB2087" t="s">
        <v>25</v>
      </c>
      <c r="AC2087">
        <v>34</v>
      </c>
      <c r="AD2087" t="s">
        <v>11</v>
      </c>
      <c r="AE2087">
        <v>0</v>
      </c>
      <c r="AF2087">
        <v>0</v>
      </c>
      <c r="AG2087">
        <v>230.4</v>
      </c>
      <c r="AH2087">
        <v>117</v>
      </c>
      <c r="AI2087">
        <v>39.17</v>
      </c>
      <c r="AJ2087">
        <v>3</v>
      </c>
      <c r="AK2087">
        <v>0</v>
      </c>
    </row>
    <row r="2088" spans="28:37" x14ac:dyDescent="0.25">
      <c r="AB2088" t="s">
        <v>24</v>
      </c>
      <c r="AC2088">
        <v>43</v>
      </c>
      <c r="AD2088" t="s">
        <v>16</v>
      </c>
      <c r="AE2088">
        <v>0</v>
      </c>
      <c r="AF2088">
        <v>0</v>
      </c>
      <c r="AG2088">
        <v>109.8</v>
      </c>
      <c r="AH2088">
        <v>120</v>
      </c>
      <c r="AI2088">
        <v>18.670000000000002</v>
      </c>
      <c r="AJ2088">
        <v>1</v>
      </c>
      <c r="AK2088">
        <v>0</v>
      </c>
    </row>
    <row r="2089" spans="28:37" x14ac:dyDescent="0.25">
      <c r="AB2089" t="s">
        <v>10</v>
      </c>
      <c r="AC2089">
        <v>38</v>
      </c>
      <c r="AD2089" t="s">
        <v>11</v>
      </c>
      <c r="AE2089">
        <v>0</v>
      </c>
      <c r="AF2089">
        <v>0</v>
      </c>
      <c r="AG2089">
        <v>173.4</v>
      </c>
      <c r="AH2089">
        <v>107</v>
      </c>
      <c r="AI2089">
        <v>29.48</v>
      </c>
      <c r="AJ2089">
        <v>1</v>
      </c>
      <c r="AK2089">
        <v>0</v>
      </c>
    </row>
    <row r="2090" spans="28:37" x14ac:dyDescent="0.25">
      <c r="AB2090" t="s">
        <v>33</v>
      </c>
      <c r="AC2090">
        <v>41</v>
      </c>
      <c r="AD2090" t="s">
        <v>11</v>
      </c>
      <c r="AE2090">
        <v>1</v>
      </c>
      <c r="AF2090">
        <v>38</v>
      </c>
      <c r="AG2090">
        <v>214.4</v>
      </c>
      <c r="AH2090">
        <v>93</v>
      </c>
      <c r="AI2090">
        <v>36.450000000000003</v>
      </c>
      <c r="AJ2090">
        <v>1</v>
      </c>
      <c r="AK2090">
        <v>0</v>
      </c>
    </row>
    <row r="2091" spans="28:37" x14ac:dyDescent="0.25">
      <c r="AB2091" t="s">
        <v>51</v>
      </c>
      <c r="AC2091">
        <v>43</v>
      </c>
      <c r="AD2091" t="s">
        <v>11</v>
      </c>
      <c r="AE2091">
        <v>0</v>
      </c>
      <c r="AF2091">
        <v>0</v>
      </c>
      <c r="AG2091">
        <v>96.1</v>
      </c>
      <c r="AH2091">
        <v>103</v>
      </c>
      <c r="AI2091">
        <v>16.34</v>
      </c>
      <c r="AJ2091">
        <v>1</v>
      </c>
      <c r="AK2091">
        <v>0</v>
      </c>
    </row>
    <row r="2092" spans="28:37" x14ac:dyDescent="0.25">
      <c r="AB2092" t="s">
        <v>59</v>
      </c>
      <c r="AC2092">
        <v>36</v>
      </c>
      <c r="AD2092" t="s">
        <v>13</v>
      </c>
      <c r="AE2092">
        <v>0</v>
      </c>
      <c r="AF2092">
        <v>0</v>
      </c>
      <c r="AG2092">
        <v>101.4</v>
      </c>
      <c r="AH2092">
        <v>145</v>
      </c>
      <c r="AI2092">
        <v>17.239999999999998</v>
      </c>
      <c r="AJ2092">
        <v>1</v>
      </c>
      <c r="AK2092">
        <v>0</v>
      </c>
    </row>
    <row r="2093" spans="28:37" x14ac:dyDescent="0.25">
      <c r="AB2093" t="s">
        <v>52</v>
      </c>
      <c r="AC2093">
        <v>39</v>
      </c>
      <c r="AD2093" t="s">
        <v>11</v>
      </c>
      <c r="AE2093">
        <v>0</v>
      </c>
      <c r="AF2093">
        <v>0</v>
      </c>
      <c r="AG2093">
        <v>232.5</v>
      </c>
      <c r="AH2093">
        <v>74</v>
      </c>
      <c r="AI2093">
        <v>39.53</v>
      </c>
      <c r="AJ2093">
        <v>4</v>
      </c>
      <c r="AK2093">
        <v>0</v>
      </c>
    </row>
    <row r="2094" spans="28:37" x14ac:dyDescent="0.25">
      <c r="AB2094" t="s">
        <v>37</v>
      </c>
      <c r="AC2094">
        <v>38</v>
      </c>
      <c r="AD2094" t="s">
        <v>11</v>
      </c>
      <c r="AE2094">
        <v>1</v>
      </c>
      <c r="AF2094">
        <v>45</v>
      </c>
      <c r="AG2094">
        <v>174.5</v>
      </c>
      <c r="AH2094">
        <v>120</v>
      </c>
      <c r="AI2094">
        <v>29.67</v>
      </c>
      <c r="AJ2094">
        <v>1</v>
      </c>
      <c r="AK2094">
        <v>0</v>
      </c>
    </row>
    <row r="2095" spans="28:37" x14ac:dyDescent="0.25">
      <c r="AB2095" t="s">
        <v>33</v>
      </c>
      <c r="AC2095">
        <v>41</v>
      </c>
      <c r="AD2095" t="s">
        <v>11</v>
      </c>
      <c r="AE2095">
        <v>0</v>
      </c>
      <c r="AF2095">
        <v>0</v>
      </c>
      <c r="AG2095">
        <v>211.1</v>
      </c>
      <c r="AH2095">
        <v>99</v>
      </c>
      <c r="AI2095">
        <v>35.89</v>
      </c>
      <c r="AJ2095">
        <v>4</v>
      </c>
      <c r="AK2095">
        <v>0</v>
      </c>
    </row>
    <row r="2096" spans="28:37" x14ac:dyDescent="0.25">
      <c r="AB2096" t="s">
        <v>28</v>
      </c>
      <c r="AC2096">
        <v>45</v>
      </c>
      <c r="AD2096" t="s">
        <v>11</v>
      </c>
      <c r="AE2096">
        <v>0</v>
      </c>
      <c r="AF2096">
        <v>0</v>
      </c>
      <c r="AG2096">
        <v>109.2</v>
      </c>
      <c r="AH2096">
        <v>96</v>
      </c>
      <c r="AI2096">
        <v>18.559999999999999</v>
      </c>
      <c r="AJ2096">
        <v>2</v>
      </c>
      <c r="AK2096">
        <v>0</v>
      </c>
    </row>
    <row r="2097" spans="28:37" x14ac:dyDescent="0.25">
      <c r="AB2097" t="s">
        <v>32</v>
      </c>
      <c r="AC2097">
        <v>42</v>
      </c>
      <c r="AD2097" t="s">
        <v>13</v>
      </c>
      <c r="AE2097">
        <v>0</v>
      </c>
      <c r="AF2097">
        <v>0</v>
      </c>
      <c r="AG2097">
        <v>220</v>
      </c>
      <c r="AH2097">
        <v>95</v>
      </c>
      <c r="AI2097">
        <v>37.4</v>
      </c>
      <c r="AJ2097">
        <v>0</v>
      </c>
      <c r="AK2097">
        <v>0</v>
      </c>
    </row>
    <row r="2098" spans="28:37" x14ac:dyDescent="0.25">
      <c r="AB2098" t="s">
        <v>57</v>
      </c>
      <c r="AC2098">
        <v>41</v>
      </c>
      <c r="AD2098" t="s">
        <v>11</v>
      </c>
      <c r="AE2098">
        <v>0</v>
      </c>
      <c r="AF2098">
        <v>0</v>
      </c>
      <c r="AG2098">
        <v>181.4</v>
      </c>
      <c r="AH2098">
        <v>98</v>
      </c>
      <c r="AI2098">
        <v>30.84</v>
      </c>
      <c r="AJ2098">
        <v>2</v>
      </c>
      <c r="AK2098">
        <v>0</v>
      </c>
    </row>
    <row r="2099" spans="28:37" x14ac:dyDescent="0.25">
      <c r="AB2099" t="s">
        <v>32</v>
      </c>
      <c r="AC2099">
        <v>41</v>
      </c>
      <c r="AD2099" t="s">
        <v>11</v>
      </c>
      <c r="AE2099">
        <v>1</v>
      </c>
      <c r="AF2099">
        <v>11</v>
      </c>
      <c r="AG2099">
        <v>180.7</v>
      </c>
      <c r="AH2099">
        <v>82</v>
      </c>
      <c r="AI2099">
        <v>30.72</v>
      </c>
      <c r="AJ2099">
        <v>2</v>
      </c>
      <c r="AK2099">
        <v>0</v>
      </c>
    </row>
    <row r="2100" spans="28:37" x14ac:dyDescent="0.25">
      <c r="AB2100" t="s">
        <v>40</v>
      </c>
      <c r="AC2100">
        <v>44</v>
      </c>
      <c r="AD2100" t="s">
        <v>13</v>
      </c>
      <c r="AE2100">
        <v>1</v>
      </c>
      <c r="AF2100">
        <v>32</v>
      </c>
      <c r="AG2100">
        <v>96.5</v>
      </c>
      <c r="AH2100">
        <v>109</v>
      </c>
      <c r="AI2100">
        <v>16.41</v>
      </c>
      <c r="AJ2100">
        <v>1</v>
      </c>
      <c r="AK2100">
        <v>0</v>
      </c>
    </row>
    <row r="2101" spans="28:37" x14ac:dyDescent="0.25">
      <c r="AB2101" t="s">
        <v>20</v>
      </c>
      <c r="AC2101">
        <v>39</v>
      </c>
      <c r="AD2101" t="s">
        <v>11</v>
      </c>
      <c r="AE2101">
        <v>0</v>
      </c>
      <c r="AF2101">
        <v>0</v>
      </c>
      <c r="AG2101">
        <v>183.5</v>
      </c>
      <c r="AH2101">
        <v>93</v>
      </c>
      <c r="AI2101">
        <v>31.2</v>
      </c>
      <c r="AJ2101">
        <v>3</v>
      </c>
      <c r="AK2101">
        <v>0</v>
      </c>
    </row>
    <row r="2102" spans="28:37" x14ac:dyDescent="0.25">
      <c r="AB2102" t="s">
        <v>37</v>
      </c>
      <c r="AC2102">
        <v>45</v>
      </c>
      <c r="AD2102" t="s">
        <v>13</v>
      </c>
      <c r="AE2102">
        <v>1</v>
      </c>
      <c r="AF2102">
        <v>38</v>
      </c>
      <c r="AG2102">
        <v>107.9</v>
      </c>
      <c r="AH2102">
        <v>90</v>
      </c>
      <c r="AI2102">
        <v>18.34</v>
      </c>
      <c r="AJ2102">
        <v>0</v>
      </c>
      <c r="AK2102">
        <v>0</v>
      </c>
    </row>
    <row r="2103" spans="28:37" x14ac:dyDescent="0.25">
      <c r="AB2103" t="s">
        <v>59</v>
      </c>
      <c r="AC2103">
        <v>34</v>
      </c>
      <c r="AD2103" t="s">
        <v>16</v>
      </c>
      <c r="AE2103">
        <v>0</v>
      </c>
      <c r="AF2103">
        <v>0</v>
      </c>
      <c r="AG2103">
        <v>161</v>
      </c>
      <c r="AH2103">
        <v>96</v>
      </c>
      <c r="AI2103">
        <v>27.37</v>
      </c>
      <c r="AJ2103">
        <v>1</v>
      </c>
      <c r="AK2103">
        <v>0</v>
      </c>
    </row>
    <row r="2104" spans="28:37" x14ac:dyDescent="0.25">
      <c r="AB2104" t="s">
        <v>47</v>
      </c>
      <c r="AC2104">
        <v>40</v>
      </c>
      <c r="AD2104" t="s">
        <v>16</v>
      </c>
      <c r="AE2104">
        <v>0</v>
      </c>
      <c r="AF2104">
        <v>0</v>
      </c>
      <c r="AG2104">
        <v>149.19999999999999</v>
      </c>
      <c r="AH2104">
        <v>146</v>
      </c>
      <c r="AI2104">
        <v>25.36</v>
      </c>
      <c r="AJ2104">
        <v>3</v>
      </c>
      <c r="AK2104">
        <v>0</v>
      </c>
    </row>
    <row r="2105" spans="28:37" x14ac:dyDescent="0.25">
      <c r="AB2105" t="s">
        <v>55</v>
      </c>
      <c r="AC2105">
        <v>39</v>
      </c>
      <c r="AD2105" t="s">
        <v>11</v>
      </c>
      <c r="AE2105">
        <v>0</v>
      </c>
      <c r="AF2105">
        <v>0</v>
      </c>
      <c r="AG2105">
        <v>227.8</v>
      </c>
      <c r="AH2105">
        <v>124</v>
      </c>
      <c r="AI2105">
        <v>38.729999999999997</v>
      </c>
      <c r="AJ2105">
        <v>3</v>
      </c>
      <c r="AK2105">
        <v>0</v>
      </c>
    </row>
    <row r="2106" spans="28:37" x14ac:dyDescent="0.25">
      <c r="AB2106" t="s">
        <v>20</v>
      </c>
      <c r="AC2106">
        <v>37</v>
      </c>
      <c r="AD2106" t="s">
        <v>11</v>
      </c>
      <c r="AE2106">
        <v>0</v>
      </c>
      <c r="AF2106">
        <v>0</v>
      </c>
      <c r="AG2106">
        <v>137.80000000000001</v>
      </c>
      <c r="AH2106">
        <v>120</v>
      </c>
      <c r="AI2106">
        <v>23.43</v>
      </c>
      <c r="AJ2106">
        <v>1</v>
      </c>
      <c r="AK2106">
        <v>1</v>
      </c>
    </row>
    <row r="2107" spans="28:37" x14ac:dyDescent="0.25">
      <c r="AB2107" t="s">
        <v>29</v>
      </c>
      <c r="AC2107">
        <v>47</v>
      </c>
      <c r="AD2107" t="s">
        <v>13</v>
      </c>
      <c r="AE2107">
        <v>1</v>
      </c>
      <c r="AF2107">
        <v>40</v>
      </c>
      <c r="AG2107">
        <v>141.69999999999999</v>
      </c>
      <c r="AH2107">
        <v>87</v>
      </c>
      <c r="AI2107">
        <v>24.09</v>
      </c>
      <c r="AJ2107">
        <v>0</v>
      </c>
      <c r="AK2107">
        <v>0</v>
      </c>
    </row>
    <row r="2108" spans="28:37" x14ac:dyDescent="0.25">
      <c r="AB2108" t="s">
        <v>27</v>
      </c>
      <c r="AC2108">
        <v>44</v>
      </c>
      <c r="AD2108" t="s">
        <v>16</v>
      </c>
      <c r="AE2108">
        <v>1</v>
      </c>
      <c r="AF2108">
        <v>22</v>
      </c>
      <c r="AG2108">
        <v>196.4</v>
      </c>
      <c r="AH2108">
        <v>115</v>
      </c>
      <c r="AI2108">
        <v>33.39</v>
      </c>
      <c r="AJ2108">
        <v>0</v>
      </c>
      <c r="AK2108">
        <v>0</v>
      </c>
    </row>
    <row r="2109" spans="28:37" x14ac:dyDescent="0.25">
      <c r="AB2109" t="s">
        <v>19</v>
      </c>
      <c r="AC2109">
        <v>38</v>
      </c>
      <c r="AD2109" t="s">
        <v>13</v>
      </c>
      <c r="AE2109">
        <v>0</v>
      </c>
      <c r="AF2109">
        <v>0</v>
      </c>
      <c r="AG2109">
        <v>146.80000000000001</v>
      </c>
      <c r="AH2109">
        <v>133</v>
      </c>
      <c r="AI2109">
        <v>24.96</v>
      </c>
      <c r="AJ2109">
        <v>1</v>
      </c>
      <c r="AK2109">
        <v>0</v>
      </c>
    </row>
    <row r="2110" spans="28:37" x14ac:dyDescent="0.25">
      <c r="AB2110" t="s">
        <v>15</v>
      </c>
      <c r="AC2110">
        <v>39</v>
      </c>
      <c r="AD2110" t="s">
        <v>11</v>
      </c>
      <c r="AE2110">
        <v>0</v>
      </c>
      <c r="AF2110">
        <v>0</v>
      </c>
      <c r="AG2110">
        <v>173.9</v>
      </c>
      <c r="AH2110">
        <v>111</v>
      </c>
      <c r="AI2110">
        <v>29.56</v>
      </c>
      <c r="AJ2110">
        <v>1</v>
      </c>
      <c r="AK2110">
        <v>0</v>
      </c>
    </row>
    <row r="2111" spans="28:37" x14ac:dyDescent="0.25">
      <c r="AB2111" t="s">
        <v>59</v>
      </c>
      <c r="AC2111">
        <v>40</v>
      </c>
      <c r="AD2111" t="s">
        <v>11</v>
      </c>
      <c r="AE2111">
        <v>1</v>
      </c>
      <c r="AF2111">
        <v>34</v>
      </c>
      <c r="AG2111">
        <v>305.2</v>
      </c>
      <c r="AH2111">
        <v>80</v>
      </c>
      <c r="AI2111">
        <v>51.88</v>
      </c>
      <c r="AJ2111">
        <v>1</v>
      </c>
      <c r="AK2111">
        <v>0</v>
      </c>
    </row>
    <row r="2112" spans="28:37" x14ac:dyDescent="0.25">
      <c r="AB2112" t="s">
        <v>42</v>
      </c>
      <c r="AC2112">
        <v>44</v>
      </c>
      <c r="AD2112" t="s">
        <v>11</v>
      </c>
      <c r="AE2112">
        <v>0</v>
      </c>
      <c r="AF2112">
        <v>0</v>
      </c>
      <c r="AG2112">
        <v>150</v>
      </c>
      <c r="AH2112">
        <v>106</v>
      </c>
      <c r="AI2112">
        <v>25.5</v>
      </c>
      <c r="AJ2112">
        <v>3</v>
      </c>
      <c r="AK2112">
        <v>0</v>
      </c>
    </row>
    <row r="2113" spans="28:37" x14ac:dyDescent="0.25">
      <c r="AB2113" t="s">
        <v>26</v>
      </c>
      <c r="AC2113">
        <v>38</v>
      </c>
      <c r="AD2113" t="s">
        <v>11</v>
      </c>
      <c r="AE2113">
        <v>0</v>
      </c>
      <c r="AF2113">
        <v>0</v>
      </c>
      <c r="AG2113">
        <v>197.5</v>
      </c>
      <c r="AH2113">
        <v>114</v>
      </c>
      <c r="AI2113">
        <v>33.58</v>
      </c>
      <c r="AJ2113">
        <v>1</v>
      </c>
      <c r="AK2113">
        <v>0</v>
      </c>
    </row>
    <row r="2114" spans="28:37" x14ac:dyDescent="0.25">
      <c r="AB2114" t="s">
        <v>23</v>
      </c>
      <c r="AC2114">
        <v>40</v>
      </c>
      <c r="AD2114" t="s">
        <v>13</v>
      </c>
      <c r="AE2114">
        <v>0</v>
      </c>
      <c r="AF2114">
        <v>0</v>
      </c>
      <c r="AG2114">
        <v>240.2</v>
      </c>
      <c r="AH2114">
        <v>67</v>
      </c>
      <c r="AI2114">
        <v>40.83</v>
      </c>
      <c r="AJ2114">
        <v>2</v>
      </c>
      <c r="AK2114">
        <v>0</v>
      </c>
    </row>
    <row r="2115" spans="28:37" x14ac:dyDescent="0.25">
      <c r="AB2115" t="s">
        <v>25</v>
      </c>
      <c r="AC2115">
        <v>42</v>
      </c>
      <c r="AD2115" t="s">
        <v>16</v>
      </c>
      <c r="AE2115">
        <v>1</v>
      </c>
      <c r="AF2115">
        <v>30</v>
      </c>
      <c r="AG2115">
        <v>186.2</v>
      </c>
      <c r="AH2115">
        <v>117</v>
      </c>
      <c r="AI2115">
        <v>31.65</v>
      </c>
      <c r="AJ2115">
        <v>2</v>
      </c>
      <c r="AK2115">
        <v>0</v>
      </c>
    </row>
    <row r="2116" spans="28:37" x14ac:dyDescent="0.25">
      <c r="AB2116" t="s">
        <v>20</v>
      </c>
      <c r="AC2116">
        <v>36</v>
      </c>
      <c r="AD2116" t="s">
        <v>11</v>
      </c>
      <c r="AE2116">
        <v>1</v>
      </c>
      <c r="AF2116">
        <v>39</v>
      </c>
      <c r="AG2116">
        <v>116.9</v>
      </c>
      <c r="AH2116">
        <v>127</v>
      </c>
      <c r="AI2116">
        <v>19.87</v>
      </c>
      <c r="AJ2116">
        <v>0</v>
      </c>
      <c r="AK2116">
        <v>0</v>
      </c>
    </row>
    <row r="2117" spans="28:37" x14ac:dyDescent="0.25">
      <c r="AB2117" t="s">
        <v>37</v>
      </c>
      <c r="AC2117">
        <v>35</v>
      </c>
      <c r="AD2117" t="s">
        <v>11</v>
      </c>
      <c r="AE2117">
        <v>1</v>
      </c>
      <c r="AF2117">
        <v>17</v>
      </c>
      <c r="AG2117">
        <v>236.7</v>
      </c>
      <c r="AH2117">
        <v>95</v>
      </c>
      <c r="AI2117">
        <v>40.24</v>
      </c>
      <c r="AJ2117">
        <v>1</v>
      </c>
      <c r="AK2117">
        <v>0</v>
      </c>
    </row>
    <row r="2118" spans="28:37" x14ac:dyDescent="0.25">
      <c r="AB2118" t="s">
        <v>55</v>
      </c>
      <c r="AC2118">
        <v>36</v>
      </c>
      <c r="AD2118" t="s">
        <v>13</v>
      </c>
      <c r="AE2118">
        <v>0</v>
      </c>
      <c r="AF2118">
        <v>0</v>
      </c>
      <c r="AG2118">
        <v>173.2</v>
      </c>
      <c r="AH2118">
        <v>93</v>
      </c>
      <c r="AI2118">
        <v>29.44</v>
      </c>
      <c r="AJ2118">
        <v>0</v>
      </c>
      <c r="AK2118">
        <v>0</v>
      </c>
    </row>
    <row r="2119" spans="28:37" x14ac:dyDescent="0.25">
      <c r="AB2119" t="s">
        <v>10</v>
      </c>
      <c r="AC2119">
        <v>39</v>
      </c>
      <c r="AD2119" t="s">
        <v>11</v>
      </c>
      <c r="AE2119">
        <v>0</v>
      </c>
      <c r="AF2119">
        <v>0</v>
      </c>
      <c r="AG2119">
        <v>181.3</v>
      </c>
      <c r="AH2119">
        <v>135</v>
      </c>
      <c r="AI2119">
        <v>30.82</v>
      </c>
      <c r="AJ2119">
        <v>0</v>
      </c>
      <c r="AK2119">
        <v>0</v>
      </c>
    </row>
    <row r="2120" spans="28:37" x14ac:dyDescent="0.25">
      <c r="AB2120" t="s">
        <v>21</v>
      </c>
      <c r="AC2120">
        <v>28</v>
      </c>
      <c r="AD2120" t="s">
        <v>13</v>
      </c>
      <c r="AE2120">
        <v>0</v>
      </c>
      <c r="AF2120">
        <v>0</v>
      </c>
      <c r="AG2120">
        <v>167.8</v>
      </c>
      <c r="AH2120">
        <v>72</v>
      </c>
      <c r="AI2120">
        <v>28.53</v>
      </c>
      <c r="AJ2120">
        <v>4</v>
      </c>
      <c r="AK2120">
        <v>1</v>
      </c>
    </row>
    <row r="2121" spans="28:37" x14ac:dyDescent="0.25">
      <c r="AB2121" t="s">
        <v>30</v>
      </c>
      <c r="AC2121">
        <v>42</v>
      </c>
      <c r="AD2121" t="s">
        <v>11</v>
      </c>
      <c r="AE2121">
        <v>0</v>
      </c>
      <c r="AF2121">
        <v>0</v>
      </c>
      <c r="AG2121">
        <v>87.6</v>
      </c>
      <c r="AH2121">
        <v>112</v>
      </c>
      <c r="AI2121">
        <v>14.89</v>
      </c>
      <c r="AJ2121">
        <v>2</v>
      </c>
      <c r="AK2121">
        <v>0</v>
      </c>
    </row>
    <row r="2122" spans="28:37" x14ac:dyDescent="0.25">
      <c r="AB2122" t="s">
        <v>31</v>
      </c>
      <c r="AC2122">
        <v>46</v>
      </c>
      <c r="AD2122" t="s">
        <v>11</v>
      </c>
      <c r="AE2122">
        <v>0</v>
      </c>
      <c r="AF2122">
        <v>0</v>
      </c>
      <c r="AG2122">
        <v>203.3</v>
      </c>
      <c r="AH2122">
        <v>45</v>
      </c>
      <c r="AI2122">
        <v>34.56</v>
      </c>
      <c r="AJ2122">
        <v>0</v>
      </c>
      <c r="AK2122">
        <v>0</v>
      </c>
    </row>
    <row r="2123" spans="28:37" x14ac:dyDescent="0.25">
      <c r="AB2123" t="s">
        <v>53</v>
      </c>
      <c r="AC2123">
        <v>35</v>
      </c>
      <c r="AD2123" t="s">
        <v>11</v>
      </c>
      <c r="AE2123">
        <v>0</v>
      </c>
      <c r="AF2123">
        <v>0</v>
      </c>
      <c r="AG2123">
        <v>92.6</v>
      </c>
      <c r="AH2123">
        <v>95</v>
      </c>
      <c r="AI2123">
        <v>15.74</v>
      </c>
      <c r="AJ2123">
        <v>5</v>
      </c>
      <c r="AK2123">
        <v>1</v>
      </c>
    </row>
    <row r="2124" spans="28:37" x14ac:dyDescent="0.25">
      <c r="AB2124" t="s">
        <v>56</v>
      </c>
      <c r="AC2124">
        <v>37</v>
      </c>
      <c r="AD2124" t="s">
        <v>11</v>
      </c>
      <c r="AE2124">
        <v>1</v>
      </c>
      <c r="AF2124">
        <v>21</v>
      </c>
      <c r="AG2124">
        <v>262.89999999999998</v>
      </c>
      <c r="AH2124">
        <v>135</v>
      </c>
      <c r="AI2124">
        <v>44.69</v>
      </c>
      <c r="AJ2124">
        <v>1</v>
      </c>
      <c r="AK2124">
        <v>0</v>
      </c>
    </row>
    <row r="2125" spans="28:37" x14ac:dyDescent="0.25">
      <c r="AB2125" t="s">
        <v>23</v>
      </c>
      <c r="AC2125">
        <v>51</v>
      </c>
      <c r="AD2125" t="s">
        <v>13</v>
      </c>
      <c r="AE2125">
        <v>1</v>
      </c>
      <c r="AF2125">
        <v>22</v>
      </c>
      <c r="AG2125">
        <v>141.80000000000001</v>
      </c>
      <c r="AH2125">
        <v>116</v>
      </c>
      <c r="AI2125">
        <v>24.11</v>
      </c>
      <c r="AJ2125">
        <v>1</v>
      </c>
      <c r="AK2125">
        <v>0</v>
      </c>
    </row>
    <row r="2126" spans="28:37" x14ac:dyDescent="0.25">
      <c r="AB2126" t="s">
        <v>48</v>
      </c>
      <c r="AC2126">
        <v>47</v>
      </c>
      <c r="AD2126" t="s">
        <v>13</v>
      </c>
      <c r="AE2126">
        <v>1</v>
      </c>
      <c r="AF2126">
        <v>32</v>
      </c>
      <c r="AG2126">
        <v>50.6</v>
      </c>
      <c r="AH2126">
        <v>62</v>
      </c>
      <c r="AI2126">
        <v>8.6</v>
      </c>
      <c r="AJ2126">
        <v>2</v>
      </c>
      <c r="AK2126">
        <v>0</v>
      </c>
    </row>
    <row r="2127" spans="28:37" x14ac:dyDescent="0.25">
      <c r="AB2127" t="s">
        <v>50</v>
      </c>
      <c r="AC2127">
        <v>40</v>
      </c>
      <c r="AD2127" t="s">
        <v>11</v>
      </c>
      <c r="AE2127">
        <v>0</v>
      </c>
      <c r="AF2127">
        <v>0</v>
      </c>
      <c r="AG2127">
        <v>134.9</v>
      </c>
      <c r="AH2127">
        <v>59</v>
      </c>
      <c r="AI2127">
        <v>22.93</v>
      </c>
      <c r="AJ2127">
        <v>1</v>
      </c>
      <c r="AK2127">
        <v>0</v>
      </c>
    </row>
    <row r="2128" spans="28:37" x14ac:dyDescent="0.25">
      <c r="AB2128" t="s">
        <v>44</v>
      </c>
      <c r="AC2128">
        <v>45</v>
      </c>
      <c r="AD2128" t="s">
        <v>11</v>
      </c>
      <c r="AE2128">
        <v>0</v>
      </c>
      <c r="AF2128">
        <v>0</v>
      </c>
      <c r="AG2128">
        <v>252.1</v>
      </c>
      <c r="AH2128">
        <v>110</v>
      </c>
      <c r="AI2128">
        <v>42.86</v>
      </c>
      <c r="AJ2128">
        <v>1</v>
      </c>
      <c r="AK2128">
        <v>0</v>
      </c>
    </row>
    <row r="2129" spans="28:37" x14ac:dyDescent="0.25">
      <c r="AB2129" t="s">
        <v>43</v>
      </c>
      <c r="AC2129">
        <v>43</v>
      </c>
      <c r="AD2129" t="s">
        <v>11</v>
      </c>
      <c r="AE2129">
        <v>1</v>
      </c>
      <c r="AF2129">
        <v>41</v>
      </c>
      <c r="AG2129">
        <v>215.5</v>
      </c>
      <c r="AH2129">
        <v>95</v>
      </c>
      <c r="AI2129">
        <v>36.64</v>
      </c>
      <c r="AJ2129">
        <v>1</v>
      </c>
      <c r="AK2129">
        <v>0</v>
      </c>
    </row>
    <row r="2130" spans="28:37" x14ac:dyDescent="0.25">
      <c r="AB2130" t="s">
        <v>60</v>
      </c>
      <c r="AC2130">
        <v>39</v>
      </c>
      <c r="AD2130" t="s">
        <v>11</v>
      </c>
      <c r="AE2130">
        <v>0</v>
      </c>
      <c r="AF2130">
        <v>0</v>
      </c>
      <c r="AG2130">
        <v>124.8</v>
      </c>
      <c r="AH2130">
        <v>66</v>
      </c>
      <c r="AI2130">
        <v>21.22</v>
      </c>
      <c r="AJ2130">
        <v>0</v>
      </c>
      <c r="AK2130">
        <v>0</v>
      </c>
    </row>
    <row r="2131" spans="28:37" x14ac:dyDescent="0.25">
      <c r="AB2131" t="s">
        <v>20</v>
      </c>
      <c r="AC2131">
        <v>45</v>
      </c>
      <c r="AD2131" t="s">
        <v>11</v>
      </c>
      <c r="AE2131">
        <v>0</v>
      </c>
      <c r="AF2131">
        <v>0</v>
      </c>
      <c r="AG2131">
        <v>183.2</v>
      </c>
      <c r="AH2131">
        <v>131</v>
      </c>
      <c r="AI2131">
        <v>31.14</v>
      </c>
      <c r="AJ2131">
        <v>2</v>
      </c>
      <c r="AK2131">
        <v>0</v>
      </c>
    </row>
    <row r="2132" spans="28:37" x14ac:dyDescent="0.25">
      <c r="AB2132" t="s">
        <v>52</v>
      </c>
      <c r="AC2132">
        <v>41</v>
      </c>
      <c r="AD2132" t="s">
        <v>11</v>
      </c>
      <c r="AE2132">
        <v>0</v>
      </c>
      <c r="AF2132">
        <v>0</v>
      </c>
      <c r="AG2132">
        <v>230.1</v>
      </c>
      <c r="AH2132">
        <v>107</v>
      </c>
      <c r="AI2132">
        <v>39.119999999999997</v>
      </c>
      <c r="AJ2132">
        <v>1</v>
      </c>
      <c r="AK2132">
        <v>0</v>
      </c>
    </row>
    <row r="2133" spans="28:37" x14ac:dyDescent="0.25">
      <c r="AB2133" t="s">
        <v>52</v>
      </c>
      <c r="AC2133">
        <v>40</v>
      </c>
      <c r="AD2133" t="s">
        <v>13</v>
      </c>
      <c r="AE2133">
        <v>0</v>
      </c>
      <c r="AF2133">
        <v>0</v>
      </c>
      <c r="AG2133">
        <v>135.80000000000001</v>
      </c>
      <c r="AH2133">
        <v>125</v>
      </c>
      <c r="AI2133">
        <v>23.09</v>
      </c>
      <c r="AJ2133">
        <v>0</v>
      </c>
      <c r="AK2133">
        <v>0</v>
      </c>
    </row>
    <row r="2134" spans="28:37" x14ac:dyDescent="0.25">
      <c r="AB2134" t="s">
        <v>43</v>
      </c>
      <c r="AC2134">
        <v>45</v>
      </c>
      <c r="AD2134" t="s">
        <v>16</v>
      </c>
      <c r="AE2134">
        <v>1</v>
      </c>
      <c r="AF2134">
        <v>20</v>
      </c>
      <c r="AG2134">
        <v>205.7</v>
      </c>
      <c r="AH2134">
        <v>98</v>
      </c>
      <c r="AI2134">
        <v>34.97</v>
      </c>
      <c r="AJ2134">
        <v>2</v>
      </c>
      <c r="AK2134">
        <v>0</v>
      </c>
    </row>
    <row r="2135" spans="28:37" x14ac:dyDescent="0.25">
      <c r="AB2135" t="s">
        <v>53</v>
      </c>
      <c r="AC2135">
        <v>37</v>
      </c>
      <c r="AD2135" t="s">
        <v>13</v>
      </c>
      <c r="AE2135">
        <v>0</v>
      </c>
      <c r="AF2135">
        <v>0</v>
      </c>
      <c r="AG2135">
        <v>73.8</v>
      </c>
      <c r="AH2135">
        <v>105</v>
      </c>
      <c r="AI2135">
        <v>12.55</v>
      </c>
      <c r="AJ2135">
        <v>2</v>
      </c>
      <c r="AK2135">
        <v>0</v>
      </c>
    </row>
    <row r="2136" spans="28:37" x14ac:dyDescent="0.25">
      <c r="AB2136" t="s">
        <v>26</v>
      </c>
      <c r="AC2136">
        <v>42</v>
      </c>
      <c r="AD2136" t="s">
        <v>13</v>
      </c>
      <c r="AE2136">
        <v>0</v>
      </c>
      <c r="AF2136">
        <v>0</v>
      </c>
      <c r="AG2136">
        <v>189.3</v>
      </c>
      <c r="AH2136">
        <v>119</v>
      </c>
      <c r="AI2136">
        <v>32.18</v>
      </c>
      <c r="AJ2136">
        <v>2</v>
      </c>
      <c r="AK2136">
        <v>0</v>
      </c>
    </row>
    <row r="2137" spans="28:37" x14ac:dyDescent="0.25">
      <c r="AB2137" t="s">
        <v>10</v>
      </c>
      <c r="AC2137">
        <v>42</v>
      </c>
      <c r="AD2137" t="s">
        <v>13</v>
      </c>
      <c r="AE2137">
        <v>0</v>
      </c>
      <c r="AF2137">
        <v>0</v>
      </c>
      <c r="AG2137">
        <v>147.19999999999999</v>
      </c>
      <c r="AH2137">
        <v>115</v>
      </c>
      <c r="AI2137">
        <v>25.02</v>
      </c>
      <c r="AJ2137">
        <v>3</v>
      </c>
      <c r="AK2137">
        <v>0</v>
      </c>
    </row>
    <row r="2138" spans="28:37" x14ac:dyDescent="0.25">
      <c r="AB2138" t="s">
        <v>30</v>
      </c>
      <c r="AC2138">
        <v>44</v>
      </c>
      <c r="AD2138" t="s">
        <v>13</v>
      </c>
      <c r="AE2138">
        <v>1</v>
      </c>
      <c r="AF2138">
        <v>42</v>
      </c>
      <c r="AG2138">
        <v>137.30000000000001</v>
      </c>
      <c r="AH2138">
        <v>95</v>
      </c>
      <c r="AI2138">
        <v>23.34</v>
      </c>
      <c r="AJ2138">
        <v>0</v>
      </c>
      <c r="AK2138">
        <v>0</v>
      </c>
    </row>
    <row r="2139" spans="28:37" x14ac:dyDescent="0.25">
      <c r="AB2139" t="s">
        <v>24</v>
      </c>
      <c r="AC2139">
        <v>45</v>
      </c>
      <c r="AD2139" t="s">
        <v>16</v>
      </c>
      <c r="AE2139">
        <v>0</v>
      </c>
      <c r="AF2139">
        <v>0</v>
      </c>
      <c r="AG2139">
        <v>70.7</v>
      </c>
      <c r="AH2139">
        <v>125</v>
      </c>
      <c r="AI2139">
        <v>12.02</v>
      </c>
      <c r="AJ2139">
        <v>2</v>
      </c>
      <c r="AK2139">
        <v>0</v>
      </c>
    </row>
    <row r="2140" spans="28:37" x14ac:dyDescent="0.25">
      <c r="AB2140" t="s">
        <v>26</v>
      </c>
      <c r="AC2140">
        <v>40</v>
      </c>
      <c r="AD2140" t="s">
        <v>13</v>
      </c>
      <c r="AE2140">
        <v>0</v>
      </c>
      <c r="AF2140">
        <v>0</v>
      </c>
      <c r="AG2140">
        <v>204.6</v>
      </c>
      <c r="AH2140">
        <v>117</v>
      </c>
      <c r="AI2140">
        <v>34.78</v>
      </c>
      <c r="AJ2140">
        <v>0</v>
      </c>
      <c r="AK2140">
        <v>0</v>
      </c>
    </row>
    <row r="2141" spans="28:37" x14ac:dyDescent="0.25">
      <c r="AB2141" t="s">
        <v>37</v>
      </c>
      <c r="AC2141">
        <v>33</v>
      </c>
      <c r="AD2141" t="s">
        <v>16</v>
      </c>
      <c r="AE2141">
        <v>0</v>
      </c>
      <c r="AF2141">
        <v>0</v>
      </c>
      <c r="AG2141">
        <v>123.1</v>
      </c>
      <c r="AH2141">
        <v>88</v>
      </c>
      <c r="AI2141">
        <v>20.93</v>
      </c>
      <c r="AJ2141">
        <v>5</v>
      </c>
      <c r="AK2141">
        <v>1</v>
      </c>
    </row>
    <row r="2142" spans="28:37" x14ac:dyDescent="0.25">
      <c r="AB2142" t="s">
        <v>15</v>
      </c>
      <c r="AC2142">
        <v>36</v>
      </c>
      <c r="AD2142" t="s">
        <v>16</v>
      </c>
      <c r="AE2142">
        <v>1</v>
      </c>
      <c r="AF2142">
        <v>19</v>
      </c>
      <c r="AG2142">
        <v>129.69999999999999</v>
      </c>
      <c r="AH2142">
        <v>115</v>
      </c>
      <c r="AI2142">
        <v>22.05</v>
      </c>
      <c r="AJ2142">
        <v>2</v>
      </c>
      <c r="AK2142">
        <v>0</v>
      </c>
    </row>
    <row r="2143" spans="28:37" x14ac:dyDescent="0.25">
      <c r="AB2143" t="s">
        <v>60</v>
      </c>
      <c r="AC2143">
        <v>38</v>
      </c>
      <c r="AD2143" t="s">
        <v>11</v>
      </c>
      <c r="AE2143">
        <v>0</v>
      </c>
      <c r="AF2143">
        <v>0</v>
      </c>
      <c r="AG2143">
        <v>198.7</v>
      </c>
      <c r="AH2143">
        <v>70</v>
      </c>
      <c r="AI2143">
        <v>33.78</v>
      </c>
      <c r="AJ2143">
        <v>0</v>
      </c>
      <c r="AK2143">
        <v>0</v>
      </c>
    </row>
    <row r="2144" spans="28:37" x14ac:dyDescent="0.25">
      <c r="AB2144" t="s">
        <v>18</v>
      </c>
      <c r="AC2144">
        <v>39</v>
      </c>
      <c r="AD2144" t="s">
        <v>11</v>
      </c>
      <c r="AE2144">
        <v>0</v>
      </c>
      <c r="AF2144">
        <v>0</v>
      </c>
      <c r="AG2144">
        <v>145.1</v>
      </c>
      <c r="AH2144">
        <v>116</v>
      </c>
      <c r="AI2144">
        <v>24.67</v>
      </c>
      <c r="AJ2144">
        <v>2</v>
      </c>
      <c r="AK2144">
        <v>0</v>
      </c>
    </row>
    <row r="2145" spans="28:37" x14ac:dyDescent="0.25">
      <c r="AB2145" t="s">
        <v>17</v>
      </c>
      <c r="AC2145">
        <v>40</v>
      </c>
      <c r="AD2145" t="s">
        <v>11</v>
      </c>
      <c r="AE2145">
        <v>0</v>
      </c>
      <c r="AF2145">
        <v>0</v>
      </c>
      <c r="AG2145">
        <v>135.19999999999999</v>
      </c>
      <c r="AH2145">
        <v>101</v>
      </c>
      <c r="AI2145">
        <v>22.98</v>
      </c>
      <c r="AJ2145">
        <v>2</v>
      </c>
      <c r="AK2145">
        <v>0</v>
      </c>
    </row>
    <row r="2146" spans="28:37" x14ac:dyDescent="0.25">
      <c r="AB2146" t="s">
        <v>51</v>
      </c>
      <c r="AC2146">
        <v>46</v>
      </c>
      <c r="AD2146" t="s">
        <v>13</v>
      </c>
      <c r="AE2146">
        <v>1</v>
      </c>
      <c r="AF2146">
        <v>28</v>
      </c>
      <c r="AG2146">
        <v>124.7</v>
      </c>
      <c r="AH2146">
        <v>105</v>
      </c>
      <c r="AI2146">
        <v>21.2</v>
      </c>
      <c r="AJ2146">
        <v>1</v>
      </c>
      <c r="AK2146">
        <v>0</v>
      </c>
    </row>
    <row r="2147" spans="28:37" x14ac:dyDescent="0.25">
      <c r="AB2147" t="s">
        <v>61</v>
      </c>
      <c r="AC2147">
        <v>38</v>
      </c>
      <c r="AD2147" t="s">
        <v>11</v>
      </c>
      <c r="AE2147">
        <v>0</v>
      </c>
      <c r="AF2147">
        <v>0</v>
      </c>
      <c r="AG2147">
        <v>215.9</v>
      </c>
      <c r="AH2147">
        <v>76</v>
      </c>
      <c r="AI2147">
        <v>36.700000000000003</v>
      </c>
      <c r="AJ2147">
        <v>1</v>
      </c>
      <c r="AK2147">
        <v>0</v>
      </c>
    </row>
    <row r="2148" spans="28:37" x14ac:dyDescent="0.25">
      <c r="AB2148" t="s">
        <v>59</v>
      </c>
      <c r="AC2148">
        <v>31</v>
      </c>
      <c r="AD2148" t="s">
        <v>11</v>
      </c>
      <c r="AE2148">
        <v>0</v>
      </c>
      <c r="AF2148">
        <v>0</v>
      </c>
      <c r="AG2148">
        <v>119.2</v>
      </c>
      <c r="AH2148">
        <v>142</v>
      </c>
      <c r="AI2148">
        <v>20.260000000000002</v>
      </c>
      <c r="AJ2148">
        <v>2</v>
      </c>
      <c r="AK2148">
        <v>0</v>
      </c>
    </row>
    <row r="2149" spans="28:37" x14ac:dyDescent="0.25">
      <c r="AB2149" t="s">
        <v>12</v>
      </c>
      <c r="AC2149">
        <v>41</v>
      </c>
      <c r="AD2149" t="s">
        <v>16</v>
      </c>
      <c r="AE2149">
        <v>0</v>
      </c>
      <c r="AF2149">
        <v>0</v>
      </c>
      <c r="AG2149">
        <v>144.30000000000001</v>
      </c>
      <c r="AH2149">
        <v>116</v>
      </c>
      <c r="AI2149">
        <v>24.53</v>
      </c>
      <c r="AJ2149">
        <v>3</v>
      </c>
      <c r="AK2149">
        <v>0</v>
      </c>
    </row>
    <row r="2150" spans="28:37" x14ac:dyDescent="0.25">
      <c r="AB2150" t="s">
        <v>26</v>
      </c>
      <c r="AC2150">
        <v>40</v>
      </c>
      <c r="AD2150" t="s">
        <v>11</v>
      </c>
      <c r="AE2150">
        <v>0</v>
      </c>
      <c r="AF2150">
        <v>0</v>
      </c>
      <c r="AG2150">
        <v>235.2</v>
      </c>
      <c r="AH2150">
        <v>121</v>
      </c>
      <c r="AI2150">
        <v>39.979999999999997</v>
      </c>
      <c r="AJ2150">
        <v>1</v>
      </c>
      <c r="AK2150">
        <v>0</v>
      </c>
    </row>
    <row r="2151" spans="28:37" x14ac:dyDescent="0.25">
      <c r="AB2151" t="s">
        <v>59</v>
      </c>
      <c r="AC2151">
        <v>43</v>
      </c>
      <c r="AD2151" t="s">
        <v>16</v>
      </c>
      <c r="AE2151">
        <v>0</v>
      </c>
      <c r="AF2151">
        <v>0</v>
      </c>
      <c r="AG2151">
        <v>174</v>
      </c>
      <c r="AH2151">
        <v>57</v>
      </c>
      <c r="AI2151">
        <v>29.58</v>
      </c>
      <c r="AJ2151">
        <v>0</v>
      </c>
      <c r="AK2151">
        <v>0</v>
      </c>
    </row>
    <row r="2152" spans="28:37" x14ac:dyDescent="0.25">
      <c r="AB2152" t="s">
        <v>12</v>
      </c>
      <c r="AC2152">
        <v>23</v>
      </c>
      <c r="AD2152" t="s">
        <v>16</v>
      </c>
      <c r="AE2152">
        <v>0</v>
      </c>
      <c r="AF2152">
        <v>0</v>
      </c>
      <c r="AG2152">
        <v>115</v>
      </c>
      <c r="AH2152">
        <v>65</v>
      </c>
      <c r="AI2152">
        <v>19.55</v>
      </c>
      <c r="AJ2152">
        <v>0</v>
      </c>
      <c r="AK2152">
        <v>1</v>
      </c>
    </row>
    <row r="2153" spans="28:37" x14ac:dyDescent="0.25">
      <c r="AB2153" t="s">
        <v>47</v>
      </c>
      <c r="AC2153">
        <v>39</v>
      </c>
      <c r="AD2153" t="s">
        <v>13</v>
      </c>
      <c r="AE2153">
        <v>0</v>
      </c>
      <c r="AF2153">
        <v>0</v>
      </c>
      <c r="AG2153">
        <v>151.69999999999999</v>
      </c>
      <c r="AH2153">
        <v>93</v>
      </c>
      <c r="AI2153">
        <v>25.79</v>
      </c>
      <c r="AJ2153">
        <v>2</v>
      </c>
      <c r="AK2153">
        <v>0</v>
      </c>
    </row>
    <row r="2154" spans="28:37" x14ac:dyDescent="0.25">
      <c r="AB2154" t="s">
        <v>39</v>
      </c>
      <c r="AC2154">
        <v>34</v>
      </c>
      <c r="AD2154" t="s">
        <v>11</v>
      </c>
      <c r="AE2154">
        <v>0</v>
      </c>
      <c r="AF2154">
        <v>0</v>
      </c>
      <c r="AG2154">
        <v>218.6</v>
      </c>
      <c r="AH2154">
        <v>93</v>
      </c>
      <c r="AI2154">
        <v>37.159999999999997</v>
      </c>
      <c r="AJ2154">
        <v>2</v>
      </c>
      <c r="AK2154">
        <v>0</v>
      </c>
    </row>
    <row r="2155" spans="28:37" x14ac:dyDescent="0.25">
      <c r="AB2155" t="s">
        <v>54</v>
      </c>
      <c r="AC2155">
        <v>38</v>
      </c>
      <c r="AD2155" t="s">
        <v>11</v>
      </c>
      <c r="AE2155">
        <v>0</v>
      </c>
      <c r="AF2155">
        <v>0</v>
      </c>
      <c r="AG2155">
        <v>190.3</v>
      </c>
      <c r="AH2155">
        <v>98</v>
      </c>
      <c r="AI2155">
        <v>32.35</v>
      </c>
      <c r="AJ2155">
        <v>2</v>
      </c>
      <c r="AK2155">
        <v>0</v>
      </c>
    </row>
    <row r="2156" spans="28:37" x14ac:dyDescent="0.25">
      <c r="AB2156" t="s">
        <v>29</v>
      </c>
      <c r="AC2156">
        <v>27</v>
      </c>
      <c r="AD2156" t="s">
        <v>11</v>
      </c>
      <c r="AE2156">
        <v>0</v>
      </c>
      <c r="AF2156">
        <v>0</v>
      </c>
      <c r="AG2156">
        <v>184.7</v>
      </c>
      <c r="AH2156">
        <v>60</v>
      </c>
      <c r="AI2156">
        <v>31.4</v>
      </c>
      <c r="AJ2156">
        <v>2</v>
      </c>
      <c r="AK2156">
        <v>1</v>
      </c>
    </row>
    <row r="2157" spans="28:37" x14ac:dyDescent="0.25">
      <c r="AB2157" t="s">
        <v>29</v>
      </c>
      <c r="AC2157">
        <v>37</v>
      </c>
      <c r="AD2157" t="s">
        <v>13</v>
      </c>
      <c r="AE2157">
        <v>0</v>
      </c>
      <c r="AF2157">
        <v>0</v>
      </c>
      <c r="AG2157">
        <v>115.3</v>
      </c>
      <c r="AH2157">
        <v>99</v>
      </c>
      <c r="AI2157">
        <v>19.600000000000001</v>
      </c>
      <c r="AJ2157">
        <v>1</v>
      </c>
      <c r="AK2157">
        <v>0</v>
      </c>
    </row>
    <row r="2158" spans="28:37" x14ac:dyDescent="0.25">
      <c r="AB2158" t="s">
        <v>21</v>
      </c>
      <c r="AC2158">
        <v>35</v>
      </c>
      <c r="AD2158" t="s">
        <v>13</v>
      </c>
      <c r="AE2158">
        <v>0</v>
      </c>
      <c r="AF2158">
        <v>0</v>
      </c>
      <c r="AG2158">
        <v>113</v>
      </c>
      <c r="AH2158">
        <v>108</v>
      </c>
      <c r="AI2158">
        <v>19.21</v>
      </c>
      <c r="AJ2158">
        <v>2</v>
      </c>
      <c r="AK2158">
        <v>1</v>
      </c>
    </row>
    <row r="2159" spans="28:37" x14ac:dyDescent="0.25">
      <c r="AB2159" t="s">
        <v>62</v>
      </c>
      <c r="AC2159">
        <v>29</v>
      </c>
      <c r="AD2159" t="s">
        <v>13</v>
      </c>
      <c r="AE2159">
        <v>0</v>
      </c>
      <c r="AF2159">
        <v>0</v>
      </c>
      <c r="AG2159">
        <v>294.2</v>
      </c>
      <c r="AH2159">
        <v>100</v>
      </c>
      <c r="AI2159">
        <v>50.01</v>
      </c>
      <c r="AJ2159">
        <v>0</v>
      </c>
      <c r="AK2159">
        <v>1</v>
      </c>
    </row>
    <row r="2160" spans="28:37" x14ac:dyDescent="0.25">
      <c r="AB2160" t="s">
        <v>46</v>
      </c>
      <c r="AC2160">
        <v>39</v>
      </c>
      <c r="AD2160" t="s">
        <v>11</v>
      </c>
      <c r="AE2160">
        <v>0</v>
      </c>
      <c r="AF2160">
        <v>0</v>
      </c>
      <c r="AG2160">
        <v>215.6</v>
      </c>
      <c r="AH2160">
        <v>86</v>
      </c>
      <c r="AI2160">
        <v>36.65</v>
      </c>
      <c r="AJ2160">
        <v>3</v>
      </c>
      <c r="AK2160">
        <v>0</v>
      </c>
    </row>
    <row r="2161" spans="28:37" x14ac:dyDescent="0.25">
      <c r="AB2161" t="s">
        <v>32</v>
      </c>
      <c r="AC2161">
        <v>44</v>
      </c>
      <c r="AD2161" t="s">
        <v>13</v>
      </c>
      <c r="AE2161">
        <v>0</v>
      </c>
      <c r="AF2161">
        <v>0</v>
      </c>
      <c r="AG2161">
        <v>128.80000000000001</v>
      </c>
      <c r="AH2161">
        <v>80</v>
      </c>
      <c r="AI2161">
        <v>21.9</v>
      </c>
      <c r="AJ2161">
        <v>1</v>
      </c>
      <c r="AK2161">
        <v>0</v>
      </c>
    </row>
    <row r="2162" spans="28:37" x14ac:dyDescent="0.25">
      <c r="AB2162" t="s">
        <v>40</v>
      </c>
      <c r="AC2162">
        <v>41</v>
      </c>
      <c r="AD2162" t="s">
        <v>11</v>
      </c>
      <c r="AE2162">
        <v>1</v>
      </c>
      <c r="AF2162">
        <v>28</v>
      </c>
      <c r="AG2162">
        <v>211.2</v>
      </c>
      <c r="AH2162">
        <v>117</v>
      </c>
      <c r="AI2162">
        <v>35.9</v>
      </c>
      <c r="AJ2162">
        <v>3</v>
      </c>
      <c r="AK2162">
        <v>1</v>
      </c>
    </row>
    <row r="2163" spans="28:37" x14ac:dyDescent="0.25">
      <c r="AB2163" t="s">
        <v>28</v>
      </c>
      <c r="AC2163">
        <v>40</v>
      </c>
      <c r="AD2163" t="s">
        <v>11</v>
      </c>
      <c r="AE2163">
        <v>1</v>
      </c>
      <c r="AF2163">
        <v>24</v>
      </c>
      <c r="AG2163">
        <v>71.2</v>
      </c>
      <c r="AH2163">
        <v>82</v>
      </c>
      <c r="AI2163">
        <v>12.1</v>
      </c>
      <c r="AJ2163">
        <v>1</v>
      </c>
      <c r="AK2163">
        <v>0</v>
      </c>
    </row>
    <row r="2164" spans="28:37" x14ac:dyDescent="0.25">
      <c r="AB2164" t="s">
        <v>53</v>
      </c>
      <c r="AC2164">
        <v>42</v>
      </c>
      <c r="AD2164" t="s">
        <v>13</v>
      </c>
      <c r="AE2164">
        <v>0</v>
      </c>
      <c r="AF2164">
        <v>0</v>
      </c>
      <c r="AG2164">
        <v>94.9</v>
      </c>
      <c r="AH2164">
        <v>121</v>
      </c>
      <c r="AI2164">
        <v>16.13</v>
      </c>
      <c r="AJ2164">
        <v>2</v>
      </c>
      <c r="AK2164">
        <v>0</v>
      </c>
    </row>
    <row r="2165" spans="28:37" x14ac:dyDescent="0.25">
      <c r="AB2165" t="s">
        <v>31</v>
      </c>
      <c r="AC2165">
        <v>26</v>
      </c>
      <c r="AD2165" t="s">
        <v>16</v>
      </c>
      <c r="AE2165">
        <v>0</v>
      </c>
      <c r="AF2165">
        <v>0</v>
      </c>
      <c r="AG2165">
        <v>259.39999999999998</v>
      </c>
      <c r="AH2165">
        <v>116</v>
      </c>
      <c r="AI2165">
        <v>44.1</v>
      </c>
      <c r="AJ2165">
        <v>1</v>
      </c>
      <c r="AK2165">
        <v>1</v>
      </c>
    </row>
    <row r="2166" spans="28:37" x14ac:dyDescent="0.25">
      <c r="AB2166" t="s">
        <v>47</v>
      </c>
      <c r="AC2166">
        <v>39</v>
      </c>
      <c r="AD2166" t="s">
        <v>13</v>
      </c>
      <c r="AE2166">
        <v>1</v>
      </c>
      <c r="AF2166">
        <v>28</v>
      </c>
      <c r="AG2166">
        <v>215.8</v>
      </c>
      <c r="AH2166">
        <v>123</v>
      </c>
      <c r="AI2166">
        <v>36.69</v>
      </c>
      <c r="AJ2166">
        <v>1</v>
      </c>
      <c r="AK2166">
        <v>0</v>
      </c>
    </row>
    <row r="2167" spans="28:37" x14ac:dyDescent="0.25">
      <c r="AB2167" t="s">
        <v>23</v>
      </c>
      <c r="AC2167">
        <v>34</v>
      </c>
      <c r="AD2167" t="s">
        <v>11</v>
      </c>
      <c r="AE2167">
        <v>0</v>
      </c>
      <c r="AF2167">
        <v>0</v>
      </c>
      <c r="AG2167">
        <v>97.5</v>
      </c>
      <c r="AH2167">
        <v>113</v>
      </c>
      <c r="AI2167">
        <v>16.579999999999998</v>
      </c>
      <c r="AJ2167">
        <v>3</v>
      </c>
      <c r="AK2167">
        <v>0</v>
      </c>
    </row>
    <row r="2168" spans="28:37" x14ac:dyDescent="0.25">
      <c r="AB2168" t="s">
        <v>61</v>
      </c>
      <c r="AC2168">
        <v>39</v>
      </c>
      <c r="AD2168" t="s">
        <v>16</v>
      </c>
      <c r="AE2168">
        <v>0</v>
      </c>
      <c r="AF2168">
        <v>0</v>
      </c>
      <c r="AG2168">
        <v>146.5</v>
      </c>
      <c r="AH2168">
        <v>121</v>
      </c>
      <c r="AI2168">
        <v>24.91</v>
      </c>
      <c r="AJ2168">
        <v>0</v>
      </c>
      <c r="AK2168">
        <v>0</v>
      </c>
    </row>
    <row r="2169" spans="28:37" x14ac:dyDescent="0.25">
      <c r="AB2169" t="s">
        <v>15</v>
      </c>
      <c r="AC2169">
        <v>40</v>
      </c>
      <c r="AD2169" t="s">
        <v>13</v>
      </c>
      <c r="AE2169">
        <v>0</v>
      </c>
      <c r="AF2169">
        <v>0</v>
      </c>
      <c r="AG2169">
        <v>157.9</v>
      </c>
      <c r="AH2169">
        <v>72</v>
      </c>
      <c r="AI2169">
        <v>26.84</v>
      </c>
      <c r="AJ2169">
        <v>2</v>
      </c>
      <c r="AK2169">
        <v>0</v>
      </c>
    </row>
    <row r="2170" spans="28:37" x14ac:dyDescent="0.25">
      <c r="AB2170" t="s">
        <v>52</v>
      </c>
      <c r="AC2170">
        <v>42</v>
      </c>
      <c r="AD2170" t="s">
        <v>11</v>
      </c>
      <c r="AE2170">
        <v>0</v>
      </c>
      <c r="AF2170">
        <v>0</v>
      </c>
      <c r="AG2170">
        <v>139.9</v>
      </c>
      <c r="AH2170">
        <v>117</v>
      </c>
      <c r="AI2170">
        <v>23.78</v>
      </c>
      <c r="AJ2170">
        <v>2</v>
      </c>
      <c r="AK2170">
        <v>0</v>
      </c>
    </row>
    <row r="2171" spans="28:37" x14ac:dyDescent="0.25">
      <c r="AB2171" t="s">
        <v>48</v>
      </c>
      <c r="AC2171">
        <v>41</v>
      </c>
      <c r="AD2171" t="s">
        <v>13</v>
      </c>
      <c r="AE2171">
        <v>1</v>
      </c>
      <c r="AF2171">
        <v>21</v>
      </c>
      <c r="AG2171">
        <v>153.19999999999999</v>
      </c>
      <c r="AH2171">
        <v>112</v>
      </c>
      <c r="AI2171">
        <v>26.04</v>
      </c>
      <c r="AJ2171">
        <v>1</v>
      </c>
      <c r="AK2171">
        <v>0</v>
      </c>
    </row>
    <row r="2172" spans="28:37" x14ac:dyDescent="0.25">
      <c r="AB2172" t="s">
        <v>38</v>
      </c>
      <c r="AC2172">
        <v>36</v>
      </c>
      <c r="AD2172" t="s">
        <v>13</v>
      </c>
      <c r="AE2172">
        <v>0</v>
      </c>
      <c r="AF2172">
        <v>0</v>
      </c>
      <c r="AG2172">
        <v>185.8</v>
      </c>
      <c r="AH2172">
        <v>119</v>
      </c>
      <c r="AI2172">
        <v>31.59</v>
      </c>
      <c r="AJ2172">
        <v>1</v>
      </c>
      <c r="AK2172">
        <v>0</v>
      </c>
    </row>
    <row r="2173" spans="28:37" x14ac:dyDescent="0.25">
      <c r="AB2173" t="s">
        <v>46</v>
      </c>
      <c r="AC2173">
        <v>47</v>
      </c>
      <c r="AD2173" t="s">
        <v>13</v>
      </c>
      <c r="AE2173">
        <v>0</v>
      </c>
      <c r="AF2173">
        <v>0</v>
      </c>
      <c r="AG2173">
        <v>182.2</v>
      </c>
      <c r="AH2173">
        <v>101</v>
      </c>
      <c r="AI2173">
        <v>30.97</v>
      </c>
      <c r="AJ2173">
        <v>2</v>
      </c>
      <c r="AK2173">
        <v>0</v>
      </c>
    </row>
    <row r="2174" spans="28:37" x14ac:dyDescent="0.25">
      <c r="AB2174" t="s">
        <v>59</v>
      </c>
      <c r="AC2174">
        <v>39</v>
      </c>
      <c r="AD2174" t="s">
        <v>11</v>
      </c>
      <c r="AE2174">
        <v>0</v>
      </c>
      <c r="AF2174">
        <v>0</v>
      </c>
      <c r="AG2174">
        <v>185.7</v>
      </c>
      <c r="AH2174">
        <v>133</v>
      </c>
      <c r="AI2174">
        <v>31.57</v>
      </c>
      <c r="AJ2174">
        <v>0</v>
      </c>
      <c r="AK2174">
        <v>0</v>
      </c>
    </row>
    <row r="2175" spans="28:37" x14ac:dyDescent="0.25">
      <c r="AB2175" t="s">
        <v>51</v>
      </c>
      <c r="AC2175">
        <v>49</v>
      </c>
      <c r="AD2175" t="s">
        <v>16</v>
      </c>
      <c r="AE2175">
        <v>1</v>
      </c>
      <c r="AF2175">
        <v>29</v>
      </c>
      <c r="AG2175">
        <v>222.6</v>
      </c>
      <c r="AH2175">
        <v>81</v>
      </c>
      <c r="AI2175">
        <v>37.840000000000003</v>
      </c>
      <c r="AJ2175">
        <v>1</v>
      </c>
      <c r="AK2175">
        <v>0</v>
      </c>
    </row>
    <row r="2176" spans="28:37" x14ac:dyDescent="0.25">
      <c r="AB2176" t="s">
        <v>48</v>
      </c>
      <c r="AC2176">
        <v>38</v>
      </c>
      <c r="AD2176" t="s">
        <v>11</v>
      </c>
      <c r="AE2176">
        <v>0</v>
      </c>
      <c r="AF2176">
        <v>0</v>
      </c>
      <c r="AG2176">
        <v>197.3</v>
      </c>
      <c r="AH2176">
        <v>67</v>
      </c>
      <c r="AI2176">
        <v>33.54</v>
      </c>
      <c r="AJ2176">
        <v>1</v>
      </c>
      <c r="AK2176">
        <v>0</v>
      </c>
    </row>
    <row r="2177" spans="28:37" x14ac:dyDescent="0.25">
      <c r="AB2177" t="s">
        <v>22</v>
      </c>
      <c r="AC2177">
        <v>44</v>
      </c>
      <c r="AD2177" t="s">
        <v>16</v>
      </c>
      <c r="AE2177">
        <v>1</v>
      </c>
      <c r="AF2177">
        <v>33</v>
      </c>
      <c r="AG2177">
        <v>141.4</v>
      </c>
      <c r="AH2177">
        <v>130</v>
      </c>
      <c r="AI2177">
        <v>24.04</v>
      </c>
      <c r="AJ2177">
        <v>1</v>
      </c>
      <c r="AK2177">
        <v>0</v>
      </c>
    </row>
    <row r="2178" spans="28:37" x14ac:dyDescent="0.25">
      <c r="AB2178" t="s">
        <v>58</v>
      </c>
      <c r="AC2178">
        <v>40</v>
      </c>
      <c r="AD2178" t="s">
        <v>16</v>
      </c>
      <c r="AE2178">
        <v>0</v>
      </c>
      <c r="AF2178">
        <v>0</v>
      </c>
      <c r="AG2178">
        <v>208</v>
      </c>
      <c r="AH2178">
        <v>69</v>
      </c>
      <c r="AI2178">
        <v>35.36</v>
      </c>
      <c r="AJ2178">
        <v>1</v>
      </c>
      <c r="AK2178">
        <v>0</v>
      </c>
    </row>
    <row r="2179" spans="28:37" x14ac:dyDescent="0.25">
      <c r="AB2179" t="s">
        <v>63</v>
      </c>
      <c r="AC2179">
        <v>45</v>
      </c>
      <c r="AD2179" t="s">
        <v>11</v>
      </c>
      <c r="AE2179">
        <v>0</v>
      </c>
      <c r="AF2179">
        <v>0</v>
      </c>
      <c r="AG2179">
        <v>118.5</v>
      </c>
      <c r="AH2179">
        <v>92</v>
      </c>
      <c r="AI2179">
        <v>20.149999999999999</v>
      </c>
      <c r="AJ2179">
        <v>1</v>
      </c>
      <c r="AK2179">
        <v>0</v>
      </c>
    </row>
    <row r="2180" spans="28:37" x14ac:dyDescent="0.25">
      <c r="AB2180" t="s">
        <v>23</v>
      </c>
      <c r="AC2180">
        <v>46</v>
      </c>
      <c r="AD2180" t="s">
        <v>16</v>
      </c>
      <c r="AE2180">
        <v>0</v>
      </c>
      <c r="AF2180">
        <v>0</v>
      </c>
      <c r="AG2180">
        <v>153.19999999999999</v>
      </c>
      <c r="AH2180">
        <v>65</v>
      </c>
      <c r="AI2180">
        <v>26.04</v>
      </c>
      <c r="AJ2180">
        <v>1</v>
      </c>
      <c r="AK2180">
        <v>0</v>
      </c>
    </row>
    <row r="2181" spans="28:37" x14ac:dyDescent="0.25">
      <c r="AB2181" t="s">
        <v>60</v>
      </c>
      <c r="AC2181">
        <v>45</v>
      </c>
      <c r="AD2181" t="s">
        <v>16</v>
      </c>
      <c r="AE2181">
        <v>0</v>
      </c>
      <c r="AF2181">
        <v>0</v>
      </c>
      <c r="AG2181">
        <v>108.3</v>
      </c>
      <c r="AH2181">
        <v>87</v>
      </c>
      <c r="AI2181">
        <v>18.41</v>
      </c>
      <c r="AJ2181">
        <v>0</v>
      </c>
      <c r="AK2181">
        <v>0</v>
      </c>
    </row>
    <row r="2182" spans="28:37" x14ac:dyDescent="0.25">
      <c r="AB2182" t="s">
        <v>53</v>
      </c>
      <c r="AC2182">
        <v>27</v>
      </c>
      <c r="AD2182" t="s">
        <v>11</v>
      </c>
      <c r="AE2182">
        <v>0</v>
      </c>
      <c r="AF2182">
        <v>0</v>
      </c>
      <c r="AG2182">
        <v>247.2</v>
      </c>
      <c r="AH2182">
        <v>116</v>
      </c>
      <c r="AI2182">
        <v>42.02</v>
      </c>
      <c r="AJ2182">
        <v>2</v>
      </c>
      <c r="AK2182">
        <v>1</v>
      </c>
    </row>
    <row r="2183" spans="28:37" x14ac:dyDescent="0.25">
      <c r="AB2183" t="s">
        <v>55</v>
      </c>
      <c r="AC2183">
        <v>38</v>
      </c>
      <c r="AD2183" t="s">
        <v>16</v>
      </c>
      <c r="AE2183">
        <v>0</v>
      </c>
      <c r="AF2183">
        <v>0</v>
      </c>
      <c r="AG2183">
        <v>224.2</v>
      </c>
      <c r="AH2183">
        <v>81</v>
      </c>
      <c r="AI2183">
        <v>38.11</v>
      </c>
      <c r="AJ2183">
        <v>3</v>
      </c>
      <c r="AK2183">
        <v>0</v>
      </c>
    </row>
    <row r="2184" spans="28:37" x14ac:dyDescent="0.25">
      <c r="AB2184" t="s">
        <v>22</v>
      </c>
      <c r="AC2184">
        <v>39</v>
      </c>
      <c r="AD2184" t="s">
        <v>11</v>
      </c>
      <c r="AE2184">
        <v>1</v>
      </c>
      <c r="AF2184">
        <v>43</v>
      </c>
      <c r="AG2184">
        <v>118.4</v>
      </c>
      <c r="AH2184">
        <v>100</v>
      </c>
      <c r="AI2184">
        <v>20.13</v>
      </c>
      <c r="AJ2184">
        <v>1</v>
      </c>
      <c r="AK2184">
        <v>0</v>
      </c>
    </row>
    <row r="2185" spans="28:37" x14ac:dyDescent="0.25">
      <c r="AB2185" t="s">
        <v>35</v>
      </c>
      <c r="AC2185">
        <v>38</v>
      </c>
      <c r="AD2185" t="s">
        <v>16</v>
      </c>
      <c r="AE2185">
        <v>0</v>
      </c>
      <c r="AF2185">
        <v>0</v>
      </c>
      <c r="AG2185">
        <v>190.9</v>
      </c>
      <c r="AH2185">
        <v>62</v>
      </c>
      <c r="AI2185">
        <v>32.450000000000003</v>
      </c>
      <c r="AJ2185">
        <v>2</v>
      </c>
      <c r="AK2185">
        <v>0</v>
      </c>
    </row>
    <row r="2186" spans="28:37" x14ac:dyDescent="0.25">
      <c r="AB2186" t="s">
        <v>48</v>
      </c>
      <c r="AC2186">
        <v>34</v>
      </c>
      <c r="AD2186" t="s">
        <v>11</v>
      </c>
      <c r="AE2186">
        <v>0</v>
      </c>
      <c r="AF2186">
        <v>0</v>
      </c>
      <c r="AG2186">
        <v>317.8</v>
      </c>
      <c r="AH2186">
        <v>60</v>
      </c>
      <c r="AI2186">
        <v>54.03</v>
      </c>
      <c r="AJ2186">
        <v>1</v>
      </c>
      <c r="AK2186">
        <v>1</v>
      </c>
    </row>
    <row r="2187" spans="28:37" x14ac:dyDescent="0.25">
      <c r="AB2187" t="s">
        <v>19</v>
      </c>
      <c r="AC2187">
        <v>31</v>
      </c>
      <c r="AD2187" t="s">
        <v>11</v>
      </c>
      <c r="AE2187">
        <v>0</v>
      </c>
      <c r="AF2187">
        <v>0</v>
      </c>
      <c r="AG2187">
        <v>312</v>
      </c>
      <c r="AH2187">
        <v>112</v>
      </c>
      <c r="AI2187">
        <v>53.04</v>
      </c>
      <c r="AJ2187">
        <v>1</v>
      </c>
      <c r="AK2187">
        <v>1</v>
      </c>
    </row>
    <row r="2188" spans="28:37" x14ac:dyDescent="0.25">
      <c r="AB2188" t="s">
        <v>55</v>
      </c>
      <c r="AC2188">
        <v>36</v>
      </c>
      <c r="AD2188" t="s">
        <v>11</v>
      </c>
      <c r="AE2188">
        <v>0</v>
      </c>
      <c r="AF2188">
        <v>0</v>
      </c>
      <c r="AG2188">
        <v>131.6</v>
      </c>
      <c r="AH2188">
        <v>95</v>
      </c>
      <c r="AI2188">
        <v>22.37</v>
      </c>
      <c r="AJ2188">
        <v>1</v>
      </c>
      <c r="AK2188">
        <v>1</v>
      </c>
    </row>
    <row r="2189" spans="28:37" x14ac:dyDescent="0.25">
      <c r="AB2189" t="s">
        <v>54</v>
      </c>
      <c r="AC2189">
        <v>37</v>
      </c>
      <c r="AD2189" t="s">
        <v>11</v>
      </c>
      <c r="AE2189">
        <v>1</v>
      </c>
      <c r="AF2189">
        <v>33</v>
      </c>
      <c r="AG2189">
        <v>193.4</v>
      </c>
      <c r="AH2189">
        <v>105</v>
      </c>
      <c r="AI2189">
        <v>32.880000000000003</v>
      </c>
      <c r="AJ2189">
        <v>2</v>
      </c>
      <c r="AK2189">
        <v>0</v>
      </c>
    </row>
    <row r="2190" spans="28:37" x14ac:dyDescent="0.25">
      <c r="AB2190" t="s">
        <v>48</v>
      </c>
      <c r="AC2190">
        <v>47</v>
      </c>
      <c r="AD2190" t="s">
        <v>16</v>
      </c>
      <c r="AE2190">
        <v>0</v>
      </c>
      <c r="AF2190">
        <v>0</v>
      </c>
      <c r="AG2190">
        <v>185.1</v>
      </c>
      <c r="AH2190">
        <v>92</v>
      </c>
      <c r="AI2190">
        <v>31.47</v>
      </c>
      <c r="AJ2190">
        <v>2</v>
      </c>
      <c r="AK2190">
        <v>0</v>
      </c>
    </row>
    <row r="2191" spans="28:37" x14ac:dyDescent="0.25">
      <c r="AB2191" t="s">
        <v>36</v>
      </c>
      <c r="AC2191">
        <v>38</v>
      </c>
      <c r="AD2191" t="s">
        <v>16</v>
      </c>
      <c r="AE2191">
        <v>0</v>
      </c>
      <c r="AF2191">
        <v>0</v>
      </c>
      <c r="AG2191">
        <v>193.3</v>
      </c>
      <c r="AH2191">
        <v>106</v>
      </c>
      <c r="AI2191">
        <v>32.86</v>
      </c>
      <c r="AJ2191">
        <v>0</v>
      </c>
      <c r="AK2191">
        <v>0</v>
      </c>
    </row>
    <row r="2192" spans="28:37" x14ac:dyDescent="0.25">
      <c r="AB2192" t="s">
        <v>51</v>
      </c>
      <c r="AC2192">
        <v>39</v>
      </c>
      <c r="AD2192" t="s">
        <v>11</v>
      </c>
      <c r="AE2192">
        <v>0</v>
      </c>
      <c r="AF2192">
        <v>0</v>
      </c>
      <c r="AG2192">
        <v>146.4</v>
      </c>
      <c r="AH2192">
        <v>107</v>
      </c>
      <c r="AI2192">
        <v>24.89</v>
      </c>
      <c r="AJ2192">
        <v>1</v>
      </c>
      <c r="AK2192">
        <v>0</v>
      </c>
    </row>
    <row r="2193" spans="28:37" x14ac:dyDescent="0.25">
      <c r="AB2193" t="s">
        <v>36</v>
      </c>
      <c r="AC2193">
        <v>38</v>
      </c>
      <c r="AD2193" t="s">
        <v>16</v>
      </c>
      <c r="AE2193">
        <v>0</v>
      </c>
      <c r="AF2193">
        <v>0</v>
      </c>
      <c r="AG2193">
        <v>71.2</v>
      </c>
      <c r="AH2193">
        <v>90</v>
      </c>
      <c r="AI2193">
        <v>12.1</v>
      </c>
      <c r="AJ2193">
        <v>0</v>
      </c>
      <c r="AK2193">
        <v>0</v>
      </c>
    </row>
    <row r="2194" spans="28:37" x14ac:dyDescent="0.25">
      <c r="AB2194" t="s">
        <v>14</v>
      </c>
      <c r="AC2194">
        <v>34</v>
      </c>
      <c r="AD2194" t="s">
        <v>16</v>
      </c>
      <c r="AE2194">
        <v>0</v>
      </c>
      <c r="AF2194">
        <v>0</v>
      </c>
      <c r="AG2194">
        <v>205</v>
      </c>
      <c r="AH2194">
        <v>90</v>
      </c>
      <c r="AI2194">
        <v>34.85</v>
      </c>
      <c r="AJ2194">
        <v>2</v>
      </c>
      <c r="AK2194">
        <v>0</v>
      </c>
    </row>
    <row r="2195" spans="28:37" x14ac:dyDescent="0.25">
      <c r="AB2195" t="s">
        <v>36</v>
      </c>
      <c r="AC2195">
        <v>40</v>
      </c>
      <c r="AD2195" t="s">
        <v>16</v>
      </c>
      <c r="AE2195">
        <v>0</v>
      </c>
      <c r="AF2195">
        <v>0</v>
      </c>
      <c r="AG2195">
        <v>216.9</v>
      </c>
      <c r="AH2195">
        <v>78</v>
      </c>
      <c r="AI2195">
        <v>36.869999999999997</v>
      </c>
      <c r="AJ2195">
        <v>3</v>
      </c>
      <c r="AK2195">
        <v>0</v>
      </c>
    </row>
    <row r="2196" spans="28:37" x14ac:dyDescent="0.25">
      <c r="AB2196" t="s">
        <v>12</v>
      </c>
      <c r="AC2196">
        <v>35</v>
      </c>
      <c r="AD2196" t="s">
        <v>16</v>
      </c>
      <c r="AE2196">
        <v>0</v>
      </c>
      <c r="AF2196">
        <v>0</v>
      </c>
      <c r="AG2196">
        <v>150</v>
      </c>
      <c r="AH2196">
        <v>122</v>
      </c>
      <c r="AI2196">
        <v>25.5</v>
      </c>
      <c r="AJ2196">
        <v>3</v>
      </c>
      <c r="AK2196">
        <v>0</v>
      </c>
    </row>
    <row r="2197" spans="28:37" x14ac:dyDescent="0.25">
      <c r="AB2197" t="s">
        <v>48</v>
      </c>
      <c r="AC2197">
        <v>43</v>
      </c>
      <c r="AD2197" t="s">
        <v>11</v>
      </c>
      <c r="AE2197">
        <v>0</v>
      </c>
      <c r="AF2197">
        <v>0</v>
      </c>
      <c r="AG2197">
        <v>164.1</v>
      </c>
      <c r="AH2197">
        <v>106</v>
      </c>
      <c r="AI2197">
        <v>27.9</v>
      </c>
      <c r="AJ2197">
        <v>1</v>
      </c>
      <c r="AK2197">
        <v>0</v>
      </c>
    </row>
    <row r="2198" spans="28:37" x14ac:dyDescent="0.25">
      <c r="AB2198" t="s">
        <v>54</v>
      </c>
      <c r="AC2198">
        <v>40</v>
      </c>
      <c r="AD2198" t="s">
        <v>16</v>
      </c>
      <c r="AE2198">
        <v>0</v>
      </c>
      <c r="AF2198">
        <v>0</v>
      </c>
      <c r="AG2198">
        <v>212</v>
      </c>
      <c r="AH2198">
        <v>113</v>
      </c>
      <c r="AI2198">
        <v>36.04</v>
      </c>
      <c r="AJ2198">
        <v>3</v>
      </c>
      <c r="AK2198">
        <v>0</v>
      </c>
    </row>
    <row r="2199" spans="28:37" x14ac:dyDescent="0.25">
      <c r="AB2199" t="s">
        <v>41</v>
      </c>
      <c r="AC2199">
        <v>40</v>
      </c>
      <c r="AD2199" t="s">
        <v>16</v>
      </c>
      <c r="AE2199">
        <v>1</v>
      </c>
      <c r="AF2199">
        <v>37</v>
      </c>
      <c r="AG2199">
        <v>167.3</v>
      </c>
      <c r="AH2199">
        <v>99</v>
      </c>
      <c r="AI2199">
        <v>28.44</v>
      </c>
      <c r="AJ2199">
        <v>2</v>
      </c>
      <c r="AK2199">
        <v>0</v>
      </c>
    </row>
    <row r="2200" spans="28:37" x14ac:dyDescent="0.25">
      <c r="AB2200" t="s">
        <v>23</v>
      </c>
      <c r="AC2200">
        <v>42</v>
      </c>
      <c r="AD2200" t="s">
        <v>11</v>
      </c>
      <c r="AE2200">
        <v>0</v>
      </c>
      <c r="AF2200">
        <v>0</v>
      </c>
      <c r="AG2200">
        <v>154.4</v>
      </c>
      <c r="AH2200">
        <v>130</v>
      </c>
      <c r="AI2200">
        <v>26.25</v>
      </c>
      <c r="AJ2200">
        <v>1</v>
      </c>
      <c r="AK2200">
        <v>0</v>
      </c>
    </row>
    <row r="2201" spans="28:37" x14ac:dyDescent="0.25">
      <c r="AB2201" t="s">
        <v>57</v>
      </c>
      <c r="AC2201">
        <v>37</v>
      </c>
      <c r="AD2201" t="s">
        <v>16</v>
      </c>
      <c r="AE2201">
        <v>1</v>
      </c>
      <c r="AF2201">
        <v>30</v>
      </c>
      <c r="AG2201">
        <v>177.3</v>
      </c>
      <c r="AH2201">
        <v>95</v>
      </c>
      <c r="AI2201">
        <v>30.14</v>
      </c>
      <c r="AJ2201">
        <v>3</v>
      </c>
      <c r="AK2201">
        <v>0</v>
      </c>
    </row>
    <row r="2202" spans="28:37" x14ac:dyDescent="0.25">
      <c r="AB2202" t="s">
        <v>63</v>
      </c>
      <c r="AC2202">
        <v>31</v>
      </c>
      <c r="AD2202" t="s">
        <v>13</v>
      </c>
      <c r="AE2202">
        <v>0</v>
      </c>
      <c r="AF2202">
        <v>0</v>
      </c>
      <c r="AG2202">
        <v>231.2</v>
      </c>
      <c r="AH2202">
        <v>141</v>
      </c>
      <c r="AI2202">
        <v>39.299999999999997</v>
      </c>
      <c r="AJ2202">
        <v>1</v>
      </c>
      <c r="AK2202">
        <v>1</v>
      </c>
    </row>
    <row r="2203" spans="28:37" x14ac:dyDescent="0.25">
      <c r="AB2203" t="s">
        <v>26</v>
      </c>
      <c r="AC2203">
        <v>41</v>
      </c>
      <c r="AD2203" t="s">
        <v>11</v>
      </c>
      <c r="AE2203">
        <v>0</v>
      </c>
      <c r="AF2203">
        <v>0</v>
      </c>
      <c r="AG2203">
        <v>202.9</v>
      </c>
      <c r="AH2203">
        <v>100</v>
      </c>
      <c r="AI2203">
        <v>34.49</v>
      </c>
      <c r="AJ2203">
        <v>5</v>
      </c>
      <c r="AK2203">
        <v>0</v>
      </c>
    </row>
    <row r="2204" spans="28:37" x14ac:dyDescent="0.25">
      <c r="AB2204" t="s">
        <v>52</v>
      </c>
      <c r="AC2204">
        <v>46</v>
      </c>
      <c r="AD2204" t="s">
        <v>13</v>
      </c>
      <c r="AE2204">
        <v>0</v>
      </c>
      <c r="AF2204">
        <v>0</v>
      </c>
      <c r="AG2204">
        <v>149.6</v>
      </c>
      <c r="AH2204">
        <v>120</v>
      </c>
      <c r="AI2204">
        <v>25.43</v>
      </c>
      <c r="AJ2204">
        <v>0</v>
      </c>
      <c r="AK2204">
        <v>0</v>
      </c>
    </row>
    <row r="2205" spans="28:37" x14ac:dyDescent="0.25">
      <c r="AB2205" t="s">
        <v>10</v>
      </c>
      <c r="AC2205">
        <v>31</v>
      </c>
      <c r="AD2205" t="s">
        <v>16</v>
      </c>
      <c r="AE2205">
        <v>0</v>
      </c>
      <c r="AF2205">
        <v>0</v>
      </c>
      <c r="AG2205">
        <v>345.3</v>
      </c>
      <c r="AH2205">
        <v>81</v>
      </c>
      <c r="AI2205">
        <v>58.7</v>
      </c>
      <c r="AJ2205">
        <v>1</v>
      </c>
      <c r="AK2205">
        <v>1</v>
      </c>
    </row>
    <row r="2206" spans="28:37" x14ac:dyDescent="0.25">
      <c r="AB2206" t="s">
        <v>56</v>
      </c>
      <c r="AC2206">
        <v>23</v>
      </c>
      <c r="AD2206" t="s">
        <v>13</v>
      </c>
      <c r="AE2206">
        <v>0</v>
      </c>
      <c r="AF2206">
        <v>0</v>
      </c>
      <c r="AG2206">
        <v>264.89999999999998</v>
      </c>
      <c r="AH2206">
        <v>80</v>
      </c>
      <c r="AI2206">
        <v>45.03</v>
      </c>
      <c r="AJ2206">
        <v>1</v>
      </c>
      <c r="AK2206">
        <v>1</v>
      </c>
    </row>
    <row r="2207" spans="28:37" x14ac:dyDescent="0.25">
      <c r="AB2207" t="s">
        <v>51</v>
      </c>
      <c r="AC2207">
        <v>41</v>
      </c>
      <c r="AD2207" t="s">
        <v>13</v>
      </c>
      <c r="AE2207">
        <v>0</v>
      </c>
      <c r="AF2207">
        <v>0</v>
      </c>
      <c r="AG2207">
        <v>122</v>
      </c>
      <c r="AH2207">
        <v>92</v>
      </c>
      <c r="AI2207">
        <v>20.74</v>
      </c>
      <c r="AJ2207">
        <v>1</v>
      </c>
      <c r="AK2207">
        <v>0</v>
      </c>
    </row>
    <row r="2208" spans="28:37" x14ac:dyDescent="0.25">
      <c r="AB2208" t="s">
        <v>63</v>
      </c>
      <c r="AC2208">
        <v>45</v>
      </c>
      <c r="AD2208" t="s">
        <v>11</v>
      </c>
      <c r="AE2208">
        <v>0</v>
      </c>
      <c r="AF2208">
        <v>0</v>
      </c>
      <c r="AG2208">
        <v>177.2</v>
      </c>
      <c r="AH2208">
        <v>88</v>
      </c>
      <c r="AI2208">
        <v>30.12</v>
      </c>
      <c r="AJ2208">
        <v>2</v>
      </c>
      <c r="AK2208">
        <v>0</v>
      </c>
    </row>
    <row r="2209" spans="28:37" x14ac:dyDescent="0.25">
      <c r="AB2209" t="s">
        <v>59</v>
      </c>
      <c r="AC2209">
        <v>37</v>
      </c>
      <c r="AD2209" t="s">
        <v>11</v>
      </c>
      <c r="AE2209">
        <v>0</v>
      </c>
      <c r="AF2209">
        <v>0</v>
      </c>
      <c r="AG2209">
        <v>133.1</v>
      </c>
      <c r="AH2209">
        <v>80</v>
      </c>
      <c r="AI2209">
        <v>22.63</v>
      </c>
      <c r="AJ2209">
        <v>1</v>
      </c>
      <c r="AK2209">
        <v>0</v>
      </c>
    </row>
    <row r="2210" spans="28:37" x14ac:dyDescent="0.25">
      <c r="AB2210" t="s">
        <v>42</v>
      </c>
      <c r="AC2210">
        <v>30</v>
      </c>
      <c r="AD2210" t="s">
        <v>16</v>
      </c>
      <c r="AE2210">
        <v>0</v>
      </c>
      <c r="AF2210">
        <v>0</v>
      </c>
      <c r="AG2210">
        <v>225.1</v>
      </c>
      <c r="AH2210">
        <v>90</v>
      </c>
      <c r="AI2210">
        <v>38.270000000000003</v>
      </c>
      <c r="AJ2210">
        <v>0</v>
      </c>
      <c r="AK2210">
        <v>1</v>
      </c>
    </row>
    <row r="2211" spans="28:37" x14ac:dyDescent="0.25">
      <c r="AB2211" t="s">
        <v>24</v>
      </c>
      <c r="AC2211">
        <v>39</v>
      </c>
      <c r="AD2211" t="s">
        <v>13</v>
      </c>
      <c r="AE2211">
        <v>0</v>
      </c>
      <c r="AF2211">
        <v>0</v>
      </c>
      <c r="AG2211">
        <v>208.4</v>
      </c>
      <c r="AH2211">
        <v>120</v>
      </c>
      <c r="AI2211">
        <v>35.43</v>
      </c>
      <c r="AJ2211">
        <v>1</v>
      </c>
      <c r="AK2211">
        <v>0</v>
      </c>
    </row>
    <row r="2212" spans="28:37" x14ac:dyDescent="0.25">
      <c r="AB2212" t="s">
        <v>56</v>
      </c>
      <c r="AC2212">
        <v>42</v>
      </c>
      <c r="AD2212" t="s">
        <v>13</v>
      </c>
      <c r="AE2212">
        <v>1</v>
      </c>
      <c r="AF2212">
        <v>30</v>
      </c>
      <c r="AG2212">
        <v>173.1</v>
      </c>
      <c r="AH2212">
        <v>107</v>
      </c>
      <c r="AI2212">
        <v>29.43</v>
      </c>
      <c r="AJ2212">
        <v>1</v>
      </c>
      <c r="AK2212">
        <v>0</v>
      </c>
    </row>
    <row r="2213" spans="28:37" x14ac:dyDescent="0.25">
      <c r="AB2213" t="s">
        <v>14</v>
      </c>
      <c r="AC2213">
        <v>28</v>
      </c>
      <c r="AD2213" t="s">
        <v>16</v>
      </c>
      <c r="AE2213">
        <v>0</v>
      </c>
      <c r="AF2213">
        <v>0</v>
      </c>
      <c r="AG2213">
        <v>162.4</v>
      </c>
      <c r="AH2213">
        <v>131</v>
      </c>
      <c r="AI2213">
        <v>27.61</v>
      </c>
      <c r="AJ2213">
        <v>2</v>
      </c>
      <c r="AK2213">
        <v>1</v>
      </c>
    </row>
    <row r="2214" spans="28:37" x14ac:dyDescent="0.25">
      <c r="AB2214" t="s">
        <v>57</v>
      </c>
      <c r="AC2214">
        <v>36</v>
      </c>
      <c r="AD2214" t="s">
        <v>11</v>
      </c>
      <c r="AE2214">
        <v>1</v>
      </c>
      <c r="AF2214">
        <v>38</v>
      </c>
      <c r="AG2214">
        <v>243.4</v>
      </c>
      <c r="AH2214">
        <v>126</v>
      </c>
      <c r="AI2214">
        <v>41.38</v>
      </c>
      <c r="AJ2214">
        <v>2</v>
      </c>
      <c r="AK2214">
        <v>0</v>
      </c>
    </row>
    <row r="2215" spans="28:37" x14ac:dyDescent="0.25">
      <c r="AB2215" t="s">
        <v>60</v>
      </c>
      <c r="AC2215">
        <v>43</v>
      </c>
      <c r="AD2215" t="s">
        <v>11</v>
      </c>
      <c r="AE2215">
        <v>0</v>
      </c>
      <c r="AF2215">
        <v>0</v>
      </c>
      <c r="AG2215">
        <v>189.3</v>
      </c>
      <c r="AH2215">
        <v>100</v>
      </c>
      <c r="AI2215">
        <v>32.18</v>
      </c>
      <c r="AJ2215">
        <v>3</v>
      </c>
      <c r="AK2215">
        <v>0</v>
      </c>
    </row>
    <row r="2216" spans="28:37" x14ac:dyDescent="0.25">
      <c r="AB2216" t="s">
        <v>20</v>
      </c>
      <c r="AC2216">
        <v>48</v>
      </c>
      <c r="AD2216" t="s">
        <v>13</v>
      </c>
      <c r="AE2216">
        <v>1</v>
      </c>
      <c r="AF2216">
        <v>46</v>
      </c>
      <c r="AG2216">
        <v>168.3</v>
      </c>
      <c r="AH2216">
        <v>124</v>
      </c>
      <c r="AI2216">
        <v>28.61</v>
      </c>
      <c r="AJ2216">
        <v>4</v>
      </c>
      <c r="AK2216">
        <v>0</v>
      </c>
    </row>
    <row r="2217" spans="28:37" x14ac:dyDescent="0.25">
      <c r="AB2217" t="s">
        <v>43</v>
      </c>
      <c r="AC2217">
        <v>48</v>
      </c>
      <c r="AD2217" t="s">
        <v>11</v>
      </c>
      <c r="AE2217">
        <v>1</v>
      </c>
      <c r="AF2217">
        <v>24</v>
      </c>
      <c r="AG2217">
        <v>232.9</v>
      </c>
      <c r="AH2217">
        <v>90</v>
      </c>
      <c r="AI2217">
        <v>39.590000000000003</v>
      </c>
      <c r="AJ2217">
        <v>1</v>
      </c>
      <c r="AK2217">
        <v>0</v>
      </c>
    </row>
    <row r="2218" spans="28:37" x14ac:dyDescent="0.25">
      <c r="AB2218" t="s">
        <v>18</v>
      </c>
      <c r="AC2218">
        <v>47</v>
      </c>
      <c r="AD2218" t="s">
        <v>11</v>
      </c>
      <c r="AE2218">
        <v>1</v>
      </c>
      <c r="AF2218">
        <v>37</v>
      </c>
      <c r="AG2218">
        <v>155</v>
      </c>
      <c r="AH2218">
        <v>98</v>
      </c>
      <c r="AI2218">
        <v>26.35</v>
      </c>
      <c r="AJ2218">
        <v>1</v>
      </c>
      <c r="AK2218">
        <v>0</v>
      </c>
    </row>
    <row r="2219" spans="28:37" x14ac:dyDescent="0.25">
      <c r="AB2219" t="s">
        <v>25</v>
      </c>
      <c r="AC2219">
        <v>39</v>
      </c>
      <c r="AD2219" t="s">
        <v>16</v>
      </c>
      <c r="AE2219">
        <v>0</v>
      </c>
      <c r="AF2219">
        <v>0</v>
      </c>
      <c r="AG2219">
        <v>154.4</v>
      </c>
      <c r="AH2219">
        <v>130</v>
      </c>
      <c r="AI2219">
        <v>26.25</v>
      </c>
      <c r="AJ2219">
        <v>0</v>
      </c>
      <c r="AK2219">
        <v>0</v>
      </c>
    </row>
    <row r="2220" spans="28:37" x14ac:dyDescent="0.25">
      <c r="AB2220" t="s">
        <v>53</v>
      </c>
      <c r="AC2220">
        <v>43</v>
      </c>
      <c r="AD2220" t="s">
        <v>16</v>
      </c>
      <c r="AE2220">
        <v>0</v>
      </c>
      <c r="AF2220">
        <v>0</v>
      </c>
      <c r="AG2220">
        <v>234.7</v>
      </c>
      <c r="AH2220">
        <v>102</v>
      </c>
      <c r="AI2220">
        <v>39.9</v>
      </c>
      <c r="AJ2220">
        <v>2</v>
      </c>
      <c r="AK2220">
        <v>0</v>
      </c>
    </row>
    <row r="2221" spans="28:37" x14ac:dyDescent="0.25">
      <c r="AB2221" t="s">
        <v>34</v>
      </c>
      <c r="AC2221">
        <v>28</v>
      </c>
      <c r="AD2221" t="s">
        <v>11</v>
      </c>
      <c r="AE2221">
        <v>0</v>
      </c>
      <c r="AF2221">
        <v>0</v>
      </c>
      <c r="AG2221">
        <v>298.39999999999998</v>
      </c>
      <c r="AH2221">
        <v>78</v>
      </c>
      <c r="AI2221">
        <v>50.73</v>
      </c>
      <c r="AJ2221">
        <v>0</v>
      </c>
      <c r="AK2221">
        <v>1</v>
      </c>
    </row>
    <row r="2222" spans="28:37" x14ac:dyDescent="0.25">
      <c r="AB2222" t="s">
        <v>40</v>
      </c>
      <c r="AC2222">
        <v>39</v>
      </c>
      <c r="AD2222" t="s">
        <v>11</v>
      </c>
      <c r="AE2222">
        <v>1</v>
      </c>
      <c r="AF2222">
        <v>33</v>
      </c>
      <c r="AG2222">
        <v>111.6</v>
      </c>
      <c r="AH2222">
        <v>140</v>
      </c>
      <c r="AI2222">
        <v>18.97</v>
      </c>
      <c r="AJ2222">
        <v>0</v>
      </c>
      <c r="AK2222">
        <v>0</v>
      </c>
    </row>
    <row r="2223" spans="28:37" x14ac:dyDescent="0.25">
      <c r="AB2223" t="s">
        <v>45</v>
      </c>
      <c r="AC2223">
        <v>37</v>
      </c>
      <c r="AD2223" t="s">
        <v>11</v>
      </c>
      <c r="AE2223">
        <v>0</v>
      </c>
      <c r="AF2223">
        <v>0</v>
      </c>
      <c r="AG2223">
        <v>174.5</v>
      </c>
      <c r="AH2223">
        <v>98</v>
      </c>
      <c r="AI2223">
        <v>29.67</v>
      </c>
      <c r="AJ2223">
        <v>2</v>
      </c>
      <c r="AK2223">
        <v>0</v>
      </c>
    </row>
    <row r="2224" spans="28:37" x14ac:dyDescent="0.25">
      <c r="AB2224" t="s">
        <v>37</v>
      </c>
      <c r="AC2224">
        <v>39</v>
      </c>
      <c r="AD2224" t="s">
        <v>16</v>
      </c>
      <c r="AE2224">
        <v>1</v>
      </c>
      <c r="AF2224">
        <v>27</v>
      </c>
      <c r="AG2224">
        <v>175.5</v>
      </c>
      <c r="AH2224">
        <v>137</v>
      </c>
      <c r="AI2224">
        <v>29.84</v>
      </c>
      <c r="AJ2224">
        <v>1</v>
      </c>
      <c r="AK2224">
        <v>0</v>
      </c>
    </row>
    <row r="2225" spans="28:37" x14ac:dyDescent="0.25">
      <c r="AB2225" t="s">
        <v>17</v>
      </c>
      <c r="AC2225">
        <v>36</v>
      </c>
      <c r="AD2225" t="s">
        <v>11</v>
      </c>
      <c r="AE2225">
        <v>1</v>
      </c>
      <c r="AF2225">
        <v>35</v>
      </c>
      <c r="AG2225">
        <v>207.5</v>
      </c>
      <c r="AH2225">
        <v>138</v>
      </c>
      <c r="AI2225">
        <v>35.28</v>
      </c>
      <c r="AJ2225">
        <v>4</v>
      </c>
      <c r="AK2225">
        <v>0</v>
      </c>
    </row>
    <row r="2226" spans="28:37" x14ac:dyDescent="0.25">
      <c r="AB2226" t="s">
        <v>43</v>
      </c>
      <c r="AC2226">
        <v>35</v>
      </c>
      <c r="AD2226" t="s">
        <v>11</v>
      </c>
      <c r="AE2226">
        <v>0</v>
      </c>
      <c r="AF2226">
        <v>0</v>
      </c>
      <c r="AG2226">
        <v>258.8</v>
      </c>
      <c r="AH2226">
        <v>85</v>
      </c>
      <c r="AI2226">
        <v>44</v>
      </c>
      <c r="AJ2226">
        <v>2</v>
      </c>
      <c r="AK2226">
        <v>0</v>
      </c>
    </row>
    <row r="2227" spans="28:37" x14ac:dyDescent="0.25">
      <c r="AB2227" t="s">
        <v>41</v>
      </c>
      <c r="AC2227">
        <v>28</v>
      </c>
      <c r="AD2227" t="s">
        <v>11</v>
      </c>
      <c r="AE2227">
        <v>0</v>
      </c>
      <c r="AF2227">
        <v>0</v>
      </c>
      <c r="AG2227">
        <v>226.9</v>
      </c>
      <c r="AH2227">
        <v>106</v>
      </c>
      <c r="AI2227">
        <v>38.57</v>
      </c>
      <c r="AJ2227">
        <v>0</v>
      </c>
      <c r="AK2227">
        <v>1</v>
      </c>
    </row>
    <row r="2228" spans="28:37" x14ac:dyDescent="0.25">
      <c r="AB2228" t="s">
        <v>38</v>
      </c>
      <c r="AC2228">
        <v>41</v>
      </c>
      <c r="AD2228" t="s">
        <v>13</v>
      </c>
      <c r="AE2228">
        <v>0</v>
      </c>
      <c r="AF2228">
        <v>0</v>
      </c>
      <c r="AG2228">
        <v>152.9</v>
      </c>
      <c r="AH2228">
        <v>119</v>
      </c>
      <c r="AI2228">
        <v>25.99</v>
      </c>
      <c r="AJ2228">
        <v>2</v>
      </c>
      <c r="AK2228">
        <v>0</v>
      </c>
    </row>
    <row r="2229" spans="28:37" x14ac:dyDescent="0.25">
      <c r="AB2229" t="s">
        <v>27</v>
      </c>
      <c r="AC2229">
        <v>47</v>
      </c>
      <c r="AD2229" t="s">
        <v>13</v>
      </c>
      <c r="AE2229">
        <v>1</v>
      </c>
      <c r="AF2229">
        <v>27</v>
      </c>
      <c r="AG2229">
        <v>156.69999999999999</v>
      </c>
      <c r="AH2229">
        <v>51</v>
      </c>
      <c r="AI2229">
        <v>26.64</v>
      </c>
      <c r="AJ2229">
        <v>2</v>
      </c>
      <c r="AK2229">
        <v>0</v>
      </c>
    </row>
    <row r="2230" spans="28:37" x14ac:dyDescent="0.25">
      <c r="AB2230" t="s">
        <v>35</v>
      </c>
      <c r="AC2230">
        <v>40</v>
      </c>
      <c r="AD2230" t="s">
        <v>13</v>
      </c>
      <c r="AE2230">
        <v>0</v>
      </c>
      <c r="AF2230">
        <v>0</v>
      </c>
      <c r="AG2230">
        <v>150.80000000000001</v>
      </c>
      <c r="AH2230">
        <v>85</v>
      </c>
      <c r="AI2230">
        <v>25.64</v>
      </c>
      <c r="AJ2230">
        <v>1</v>
      </c>
      <c r="AK2230">
        <v>0</v>
      </c>
    </row>
    <row r="2231" spans="28:37" x14ac:dyDescent="0.25">
      <c r="AB2231" t="s">
        <v>59</v>
      </c>
      <c r="AC2231">
        <v>41</v>
      </c>
      <c r="AD2231" t="s">
        <v>11</v>
      </c>
      <c r="AE2231">
        <v>0</v>
      </c>
      <c r="AF2231">
        <v>0</v>
      </c>
      <c r="AG2231">
        <v>221</v>
      </c>
      <c r="AH2231">
        <v>126</v>
      </c>
      <c r="AI2231">
        <v>37.57</v>
      </c>
      <c r="AJ2231">
        <v>4</v>
      </c>
      <c r="AK2231">
        <v>0</v>
      </c>
    </row>
    <row r="2232" spans="28:37" x14ac:dyDescent="0.25">
      <c r="AB2232" t="s">
        <v>49</v>
      </c>
      <c r="AC2232">
        <v>41</v>
      </c>
      <c r="AD2232" t="s">
        <v>13</v>
      </c>
      <c r="AE2232">
        <v>0</v>
      </c>
      <c r="AF2232">
        <v>0</v>
      </c>
      <c r="AG2232">
        <v>153.6</v>
      </c>
      <c r="AH2232">
        <v>148</v>
      </c>
      <c r="AI2232">
        <v>26.11</v>
      </c>
      <c r="AJ2232">
        <v>2</v>
      </c>
      <c r="AK2232">
        <v>0</v>
      </c>
    </row>
    <row r="2233" spans="28:37" x14ac:dyDescent="0.25">
      <c r="AB2233" t="s">
        <v>21</v>
      </c>
      <c r="AC2233">
        <v>36</v>
      </c>
      <c r="AD2233" t="s">
        <v>11</v>
      </c>
      <c r="AE2233">
        <v>0</v>
      </c>
      <c r="AF2233">
        <v>0</v>
      </c>
      <c r="AG2233">
        <v>180.5</v>
      </c>
      <c r="AH2233">
        <v>126</v>
      </c>
      <c r="AI2233">
        <v>30.69</v>
      </c>
      <c r="AJ2233">
        <v>0</v>
      </c>
      <c r="AK2233">
        <v>0</v>
      </c>
    </row>
    <row r="2234" spans="28:37" x14ac:dyDescent="0.25">
      <c r="AB2234" t="s">
        <v>56</v>
      </c>
      <c r="AC2234">
        <v>36</v>
      </c>
      <c r="AD2234" t="s">
        <v>11</v>
      </c>
      <c r="AE2234">
        <v>0</v>
      </c>
      <c r="AF2234">
        <v>0</v>
      </c>
      <c r="AG2234">
        <v>123.1</v>
      </c>
      <c r="AH2234">
        <v>106</v>
      </c>
      <c r="AI2234">
        <v>20.93</v>
      </c>
      <c r="AJ2234">
        <v>2</v>
      </c>
      <c r="AK2234">
        <v>0</v>
      </c>
    </row>
    <row r="2235" spans="28:37" x14ac:dyDescent="0.25">
      <c r="AB2235" t="s">
        <v>46</v>
      </c>
      <c r="AC2235">
        <v>39</v>
      </c>
      <c r="AD2235" t="s">
        <v>16</v>
      </c>
      <c r="AE2235">
        <v>0</v>
      </c>
      <c r="AF2235">
        <v>0</v>
      </c>
      <c r="AG2235">
        <v>165.7</v>
      </c>
      <c r="AH2235">
        <v>94</v>
      </c>
      <c r="AI2235">
        <v>28.17</v>
      </c>
      <c r="AJ2235">
        <v>1</v>
      </c>
      <c r="AK2235">
        <v>0</v>
      </c>
    </row>
    <row r="2236" spans="28:37" x14ac:dyDescent="0.25">
      <c r="AB2236" t="s">
        <v>45</v>
      </c>
      <c r="AC2236">
        <v>43</v>
      </c>
      <c r="AD2236" t="s">
        <v>13</v>
      </c>
      <c r="AE2236">
        <v>0</v>
      </c>
      <c r="AF2236">
        <v>0</v>
      </c>
      <c r="AG2236">
        <v>200.2</v>
      </c>
      <c r="AH2236">
        <v>92</v>
      </c>
      <c r="AI2236">
        <v>34.03</v>
      </c>
      <c r="AJ2236">
        <v>2</v>
      </c>
      <c r="AK2236">
        <v>0</v>
      </c>
    </row>
    <row r="2237" spans="28:37" x14ac:dyDescent="0.25">
      <c r="AB2237" t="s">
        <v>23</v>
      </c>
      <c r="AC2237">
        <v>40</v>
      </c>
      <c r="AD2237" t="s">
        <v>16</v>
      </c>
      <c r="AE2237">
        <v>0</v>
      </c>
      <c r="AF2237">
        <v>0</v>
      </c>
      <c r="AG2237">
        <v>154.80000000000001</v>
      </c>
      <c r="AH2237">
        <v>82</v>
      </c>
      <c r="AI2237">
        <v>26.32</v>
      </c>
      <c r="AJ2237">
        <v>3</v>
      </c>
      <c r="AK2237">
        <v>0</v>
      </c>
    </row>
    <row r="2238" spans="28:37" x14ac:dyDescent="0.25">
      <c r="AB2238" t="s">
        <v>33</v>
      </c>
      <c r="AC2238">
        <v>40</v>
      </c>
      <c r="AD2238" t="s">
        <v>16</v>
      </c>
      <c r="AE2238">
        <v>0</v>
      </c>
      <c r="AF2238">
        <v>0</v>
      </c>
      <c r="AG2238">
        <v>125.4</v>
      </c>
      <c r="AH2238">
        <v>116</v>
      </c>
      <c r="AI2238">
        <v>21.32</v>
      </c>
      <c r="AJ2238">
        <v>2</v>
      </c>
      <c r="AK2238">
        <v>0</v>
      </c>
    </row>
    <row r="2239" spans="28:37" x14ac:dyDescent="0.25">
      <c r="AB2239" t="s">
        <v>23</v>
      </c>
      <c r="AC2239">
        <v>38</v>
      </c>
      <c r="AD2239" t="s">
        <v>11</v>
      </c>
      <c r="AE2239">
        <v>1</v>
      </c>
      <c r="AF2239">
        <v>33</v>
      </c>
      <c r="AG2239">
        <v>184.2</v>
      </c>
      <c r="AH2239">
        <v>111</v>
      </c>
      <c r="AI2239">
        <v>31.31</v>
      </c>
      <c r="AJ2239">
        <v>1</v>
      </c>
      <c r="AK2239">
        <v>0</v>
      </c>
    </row>
    <row r="2240" spans="28:37" x14ac:dyDescent="0.25">
      <c r="AB2240" t="s">
        <v>53</v>
      </c>
      <c r="AC2240">
        <v>46</v>
      </c>
      <c r="AD2240" t="s">
        <v>11</v>
      </c>
      <c r="AE2240">
        <v>1</v>
      </c>
      <c r="AF2240">
        <v>24</v>
      </c>
      <c r="AG2240">
        <v>274.7</v>
      </c>
      <c r="AH2240">
        <v>99</v>
      </c>
      <c r="AI2240">
        <v>46.7</v>
      </c>
      <c r="AJ2240">
        <v>3</v>
      </c>
      <c r="AK2240">
        <v>0</v>
      </c>
    </row>
    <row r="2241" spans="28:37" x14ac:dyDescent="0.25">
      <c r="AB2241" t="s">
        <v>51</v>
      </c>
      <c r="AC2241">
        <v>47</v>
      </c>
      <c r="AD2241" t="s">
        <v>11</v>
      </c>
      <c r="AE2241">
        <v>1</v>
      </c>
      <c r="AF2241">
        <v>39</v>
      </c>
      <c r="AG2241">
        <v>142</v>
      </c>
      <c r="AH2241">
        <v>140</v>
      </c>
      <c r="AI2241">
        <v>24.14</v>
      </c>
      <c r="AJ2241">
        <v>1</v>
      </c>
      <c r="AK2241">
        <v>0</v>
      </c>
    </row>
    <row r="2242" spans="28:37" x14ac:dyDescent="0.25">
      <c r="AB2242" t="s">
        <v>29</v>
      </c>
      <c r="AC2242">
        <v>37</v>
      </c>
      <c r="AD2242" t="s">
        <v>13</v>
      </c>
      <c r="AE2242">
        <v>1</v>
      </c>
      <c r="AF2242">
        <v>21</v>
      </c>
      <c r="AG2242">
        <v>151.5</v>
      </c>
      <c r="AH2242">
        <v>99</v>
      </c>
      <c r="AI2242">
        <v>25.76</v>
      </c>
      <c r="AJ2242">
        <v>1</v>
      </c>
      <c r="AK2242">
        <v>0</v>
      </c>
    </row>
    <row r="2243" spans="28:37" x14ac:dyDescent="0.25">
      <c r="AB2243" t="s">
        <v>41</v>
      </c>
      <c r="AC2243">
        <v>48</v>
      </c>
      <c r="AD2243" t="s">
        <v>11</v>
      </c>
      <c r="AE2243">
        <v>0</v>
      </c>
      <c r="AF2243">
        <v>0</v>
      </c>
      <c r="AG2243">
        <v>124.8</v>
      </c>
      <c r="AH2243">
        <v>114</v>
      </c>
      <c r="AI2243">
        <v>21.22</v>
      </c>
      <c r="AJ2243">
        <v>3</v>
      </c>
      <c r="AK2243">
        <v>0</v>
      </c>
    </row>
    <row r="2244" spans="28:37" x14ac:dyDescent="0.25">
      <c r="AB2244" t="s">
        <v>46</v>
      </c>
      <c r="AC2244">
        <v>44</v>
      </c>
      <c r="AD2244" t="s">
        <v>11</v>
      </c>
      <c r="AE2244">
        <v>0</v>
      </c>
      <c r="AF2244">
        <v>0</v>
      </c>
      <c r="AG2244">
        <v>232.7</v>
      </c>
      <c r="AH2244">
        <v>114</v>
      </c>
      <c r="AI2244">
        <v>39.56</v>
      </c>
      <c r="AJ2244">
        <v>5</v>
      </c>
      <c r="AK2244">
        <v>0</v>
      </c>
    </row>
    <row r="2245" spans="28:37" x14ac:dyDescent="0.25">
      <c r="AB2245" t="s">
        <v>31</v>
      </c>
      <c r="AC2245">
        <v>32</v>
      </c>
      <c r="AD2245" t="s">
        <v>13</v>
      </c>
      <c r="AE2245">
        <v>0</v>
      </c>
      <c r="AF2245">
        <v>0</v>
      </c>
      <c r="AG2245">
        <v>288</v>
      </c>
      <c r="AH2245">
        <v>120</v>
      </c>
      <c r="AI2245">
        <v>48.96</v>
      </c>
      <c r="AJ2245">
        <v>0</v>
      </c>
      <c r="AK2245">
        <v>1</v>
      </c>
    </row>
    <row r="2246" spans="28:37" x14ac:dyDescent="0.25">
      <c r="AB2246" t="s">
        <v>29</v>
      </c>
      <c r="AC2246">
        <v>38</v>
      </c>
      <c r="AD2246" t="s">
        <v>11</v>
      </c>
      <c r="AE2246">
        <v>1</v>
      </c>
      <c r="AF2246">
        <v>23</v>
      </c>
      <c r="AG2246">
        <v>170.8</v>
      </c>
      <c r="AH2246">
        <v>145</v>
      </c>
      <c r="AI2246">
        <v>29.04</v>
      </c>
      <c r="AJ2246">
        <v>1</v>
      </c>
      <c r="AK2246">
        <v>0</v>
      </c>
    </row>
    <row r="2247" spans="28:37" x14ac:dyDescent="0.25">
      <c r="AB2247" t="s">
        <v>48</v>
      </c>
      <c r="AC2247">
        <v>41</v>
      </c>
      <c r="AD2247" t="s">
        <v>11</v>
      </c>
      <c r="AE2247">
        <v>0</v>
      </c>
      <c r="AF2247">
        <v>0</v>
      </c>
      <c r="AG2247">
        <v>216.1</v>
      </c>
      <c r="AH2247">
        <v>114</v>
      </c>
      <c r="AI2247">
        <v>36.74</v>
      </c>
      <c r="AJ2247">
        <v>1</v>
      </c>
      <c r="AK2247">
        <v>0</v>
      </c>
    </row>
    <row r="2248" spans="28:37" x14ac:dyDescent="0.25">
      <c r="AB2248" t="s">
        <v>32</v>
      </c>
      <c r="AC2248">
        <v>42</v>
      </c>
      <c r="AD2248" t="s">
        <v>11</v>
      </c>
      <c r="AE2248">
        <v>0</v>
      </c>
      <c r="AF2248">
        <v>0</v>
      </c>
      <c r="AG2248">
        <v>138.69999999999999</v>
      </c>
      <c r="AH2248">
        <v>100</v>
      </c>
      <c r="AI2248">
        <v>23.58</v>
      </c>
      <c r="AJ2248">
        <v>2</v>
      </c>
      <c r="AK2248">
        <v>0</v>
      </c>
    </row>
    <row r="2249" spans="28:37" x14ac:dyDescent="0.25">
      <c r="AB2249" t="s">
        <v>28</v>
      </c>
      <c r="AC2249">
        <v>37</v>
      </c>
      <c r="AD2249" t="s">
        <v>16</v>
      </c>
      <c r="AE2249">
        <v>0</v>
      </c>
      <c r="AF2249">
        <v>0</v>
      </c>
      <c r="AG2249">
        <v>210.7</v>
      </c>
      <c r="AH2249">
        <v>112</v>
      </c>
      <c r="AI2249">
        <v>35.82</v>
      </c>
      <c r="AJ2249">
        <v>3</v>
      </c>
      <c r="AK2249">
        <v>0</v>
      </c>
    </row>
    <row r="2250" spans="28:37" x14ac:dyDescent="0.25">
      <c r="AB2250" t="s">
        <v>24</v>
      </c>
      <c r="AC2250">
        <v>40</v>
      </c>
      <c r="AD2250" t="s">
        <v>11</v>
      </c>
      <c r="AE2250">
        <v>0</v>
      </c>
      <c r="AF2250">
        <v>0</v>
      </c>
      <c r="AG2250">
        <v>181.8</v>
      </c>
      <c r="AH2250">
        <v>117</v>
      </c>
      <c r="AI2250">
        <v>30.91</v>
      </c>
      <c r="AJ2250">
        <v>0</v>
      </c>
      <c r="AK2250">
        <v>0</v>
      </c>
    </row>
    <row r="2251" spans="28:37" x14ac:dyDescent="0.25">
      <c r="AB2251" t="s">
        <v>14</v>
      </c>
      <c r="AC2251">
        <v>39</v>
      </c>
      <c r="AD2251" t="s">
        <v>13</v>
      </c>
      <c r="AE2251">
        <v>1</v>
      </c>
      <c r="AF2251">
        <v>30</v>
      </c>
      <c r="AG2251">
        <v>61.6</v>
      </c>
      <c r="AH2251">
        <v>103</v>
      </c>
      <c r="AI2251">
        <v>10.47</v>
      </c>
      <c r="AJ2251">
        <v>1</v>
      </c>
      <c r="AK2251">
        <v>0</v>
      </c>
    </row>
    <row r="2252" spans="28:37" x14ac:dyDescent="0.25">
      <c r="AB2252" t="s">
        <v>54</v>
      </c>
      <c r="AC2252">
        <v>35</v>
      </c>
      <c r="AD2252" t="s">
        <v>16</v>
      </c>
      <c r="AE2252">
        <v>0</v>
      </c>
      <c r="AF2252">
        <v>0</v>
      </c>
      <c r="AG2252">
        <v>207.7</v>
      </c>
      <c r="AH2252">
        <v>85</v>
      </c>
      <c r="AI2252">
        <v>35.31</v>
      </c>
      <c r="AJ2252">
        <v>1</v>
      </c>
      <c r="AK2252">
        <v>0</v>
      </c>
    </row>
    <row r="2253" spans="28:37" x14ac:dyDescent="0.25">
      <c r="AB2253" t="s">
        <v>57</v>
      </c>
      <c r="AC2253">
        <v>41</v>
      </c>
      <c r="AD2253" t="s">
        <v>16</v>
      </c>
      <c r="AE2253">
        <v>0</v>
      </c>
      <c r="AF2253">
        <v>0</v>
      </c>
      <c r="AG2253">
        <v>219.2</v>
      </c>
      <c r="AH2253">
        <v>73</v>
      </c>
      <c r="AI2253">
        <v>37.26</v>
      </c>
      <c r="AJ2253">
        <v>1</v>
      </c>
      <c r="AK2253">
        <v>0</v>
      </c>
    </row>
    <row r="2254" spans="28:37" x14ac:dyDescent="0.25">
      <c r="AB2254" t="s">
        <v>62</v>
      </c>
      <c r="AC2254">
        <v>43</v>
      </c>
      <c r="AD2254" t="s">
        <v>11</v>
      </c>
      <c r="AE2254">
        <v>0</v>
      </c>
      <c r="AF2254">
        <v>0</v>
      </c>
      <c r="AG2254">
        <v>245.9</v>
      </c>
      <c r="AH2254">
        <v>73</v>
      </c>
      <c r="AI2254">
        <v>41.8</v>
      </c>
      <c r="AJ2254">
        <v>3</v>
      </c>
      <c r="AK2254">
        <v>0</v>
      </c>
    </row>
    <row r="2255" spans="28:37" x14ac:dyDescent="0.25">
      <c r="AB2255" t="s">
        <v>51</v>
      </c>
      <c r="AC2255">
        <v>40</v>
      </c>
      <c r="AD2255" t="s">
        <v>11</v>
      </c>
      <c r="AE2255">
        <v>0</v>
      </c>
      <c r="AF2255">
        <v>0</v>
      </c>
      <c r="AG2255">
        <v>257.3</v>
      </c>
      <c r="AH2255">
        <v>84</v>
      </c>
      <c r="AI2255">
        <v>43.74</v>
      </c>
      <c r="AJ2255">
        <v>0</v>
      </c>
      <c r="AK2255">
        <v>0</v>
      </c>
    </row>
    <row r="2256" spans="28:37" x14ac:dyDescent="0.25">
      <c r="AB2256" t="s">
        <v>14</v>
      </c>
      <c r="AC2256">
        <v>40</v>
      </c>
      <c r="AD2256" t="s">
        <v>11</v>
      </c>
      <c r="AE2256">
        <v>0</v>
      </c>
      <c r="AF2256">
        <v>0</v>
      </c>
      <c r="AG2256">
        <v>121.1</v>
      </c>
      <c r="AH2256">
        <v>130</v>
      </c>
      <c r="AI2256">
        <v>20.59</v>
      </c>
      <c r="AJ2256">
        <v>2</v>
      </c>
      <c r="AK2256">
        <v>0</v>
      </c>
    </row>
    <row r="2257" spans="28:37" x14ac:dyDescent="0.25">
      <c r="AB2257" t="s">
        <v>12</v>
      </c>
      <c r="AC2257">
        <v>32</v>
      </c>
      <c r="AD2257" t="s">
        <v>11</v>
      </c>
      <c r="AE2257">
        <v>0</v>
      </c>
      <c r="AF2257">
        <v>0</v>
      </c>
      <c r="AG2257">
        <v>301.5</v>
      </c>
      <c r="AH2257">
        <v>136</v>
      </c>
      <c r="AI2257">
        <v>51.26</v>
      </c>
      <c r="AJ2257">
        <v>4</v>
      </c>
      <c r="AK2257">
        <v>1</v>
      </c>
    </row>
    <row r="2258" spans="28:37" x14ac:dyDescent="0.25">
      <c r="AB2258" t="s">
        <v>22</v>
      </c>
      <c r="AC2258">
        <v>41</v>
      </c>
      <c r="AD2258" t="s">
        <v>11</v>
      </c>
      <c r="AE2258">
        <v>0</v>
      </c>
      <c r="AF2258">
        <v>0</v>
      </c>
      <c r="AG2258">
        <v>233.9</v>
      </c>
      <c r="AH2258">
        <v>96</v>
      </c>
      <c r="AI2258">
        <v>39.76</v>
      </c>
      <c r="AJ2258">
        <v>0</v>
      </c>
      <c r="AK2258">
        <v>0</v>
      </c>
    </row>
    <row r="2259" spans="28:37" x14ac:dyDescent="0.25">
      <c r="AB2259" t="s">
        <v>26</v>
      </c>
      <c r="AC2259">
        <v>36</v>
      </c>
      <c r="AD2259" t="s">
        <v>11</v>
      </c>
      <c r="AE2259">
        <v>0</v>
      </c>
      <c r="AF2259">
        <v>0</v>
      </c>
      <c r="AG2259">
        <v>99.6</v>
      </c>
      <c r="AH2259">
        <v>108</v>
      </c>
      <c r="AI2259">
        <v>16.93</v>
      </c>
      <c r="AJ2259">
        <v>2</v>
      </c>
      <c r="AK2259">
        <v>1</v>
      </c>
    </row>
    <row r="2260" spans="28:37" x14ac:dyDescent="0.25">
      <c r="AB2260" t="s">
        <v>26</v>
      </c>
      <c r="AC2260">
        <v>45</v>
      </c>
      <c r="AD2260" t="s">
        <v>16</v>
      </c>
      <c r="AE2260">
        <v>0</v>
      </c>
      <c r="AF2260">
        <v>0</v>
      </c>
      <c r="AG2260">
        <v>169.8</v>
      </c>
      <c r="AH2260">
        <v>123</v>
      </c>
      <c r="AI2260">
        <v>28.87</v>
      </c>
      <c r="AJ2260">
        <v>2</v>
      </c>
      <c r="AK2260">
        <v>0</v>
      </c>
    </row>
    <row r="2261" spans="28:37" x14ac:dyDescent="0.25">
      <c r="AB2261" t="s">
        <v>49</v>
      </c>
      <c r="AC2261">
        <v>28</v>
      </c>
      <c r="AD2261" t="s">
        <v>11</v>
      </c>
      <c r="AE2261">
        <v>1</v>
      </c>
      <c r="AF2261">
        <v>26</v>
      </c>
      <c r="AG2261">
        <v>198.8</v>
      </c>
      <c r="AH2261">
        <v>115</v>
      </c>
      <c r="AI2261">
        <v>33.799999999999997</v>
      </c>
      <c r="AJ2261">
        <v>1</v>
      </c>
      <c r="AK2261">
        <v>1</v>
      </c>
    </row>
    <row r="2262" spans="28:37" x14ac:dyDescent="0.25">
      <c r="AB2262" t="s">
        <v>28</v>
      </c>
      <c r="AC2262">
        <v>38</v>
      </c>
      <c r="AD2262" t="s">
        <v>13</v>
      </c>
      <c r="AE2262">
        <v>0</v>
      </c>
      <c r="AF2262">
        <v>0</v>
      </c>
      <c r="AG2262">
        <v>116.2</v>
      </c>
      <c r="AH2262">
        <v>86</v>
      </c>
      <c r="AI2262">
        <v>19.75</v>
      </c>
      <c r="AJ2262">
        <v>3</v>
      </c>
      <c r="AK2262">
        <v>0</v>
      </c>
    </row>
    <row r="2263" spans="28:37" x14ac:dyDescent="0.25">
      <c r="AB2263" t="s">
        <v>21</v>
      </c>
      <c r="AC2263">
        <v>31</v>
      </c>
      <c r="AD2263" t="s">
        <v>16</v>
      </c>
      <c r="AE2263">
        <v>0</v>
      </c>
      <c r="AF2263">
        <v>0</v>
      </c>
      <c r="AG2263">
        <v>255.9</v>
      </c>
      <c r="AH2263">
        <v>128</v>
      </c>
      <c r="AI2263">
        <v>43.5</v>
      </c>
      <c r="AJ2263">
        <v>1</v>
      </c>
      <c r="AK2263">
        <v>1</v>
      </c>
    </row>
    <row r="2264" spans="28:37" x14ac:dyDescent="0.25">
      <c r="AB2264" t="s">
        <v>12</v>
      </c>
      <c r="AC2264">
        <v>39</v>
      </c>
      <c r="AD2264" t="s">
        <v>13</v>
      </c>
      <c r="AE2264">
        <v>1</v>
      </c>
      <c r="AF2264">
        <v>27</v>
      </c>
      <c r="AG2264">
        <v>187.7</v>
      </c>
      <c r="AH2264">
        <v>84</v>
      </c>
      <c r="AI2264">
        <v>31.91</v>
      </c>
      <c r="AJ2264">
        <v>3</v>
      </c>
      <c r="AK2264">
        <v>0</v>
      </c>
    </row>
    <row r="2265" spans="28:37" x14ac:dyDescent="0.25">
      <c r="AB2265" t="s">
        <v>57</v>
      </c>
      <c r="AC2265">
        <v>37</v>
      </c>
      <c r="AD2265" t="s">
        <v>13</v>
      </c>
      <c r="AE2265">
        <v>1</v>
      </c>
      <c r="AF2265">
        <v>21</v>
      </c>
      <c r="AG2265">
        <v>195.9</v>
      </c>
      <c r="AH2265">
        <v>91</v>
      </c>
      <c r="AI2265">
        <v>33.299999999999997</v>
      </c>
      <c r="AJ2265">
        <v>0</v>
      </c>
      <c r="AK2265">
        <v>0</v>
      </c>
    </row>
    <row r="2266" spans="28:37" x14ac:dyDescent="0.25">
      <c r="AB2266" t="s">
        <v>19</v>
      </c>
      <c r="AC2266">
        <v>37</v>
      </c>
      <c r="AD2266" t="s">
        <v>11</v>
      </c>
      <c r="AE2266">
        <v>0</v>
      </c>
      <c r="AF2266">
        <v>0</v>
      </c>
      <c r="AG2266">
        <v>129.4</v>
      </c>
      <c r="AH2266">
        <v>97</v>
      </c>
      <c r="AI2266">
        <v>22</v>
      </c>
      <c r="AJ2266">
        <v>2</v>
      </c>
      <c r="AK2266">
        <v>0</v>
      </c>
    </row>
    <row r="2267" spans="28:37" x14ac:dyDescent="0.25">
      <c r="AB2267" t="s">
        <v>32</v>
      </c>
      <c r="AC2267">
        <v>38</v>
      </c>
      <c r="AD2267" t="s">
        <v>16</v>
      </c>
      <c r="AE2267">
        <v>1</v>
      </c>
      <c r="AF2267">
        <v>12</v>
      </c>
      <c r="AG2267">
        <v>221</v>
      </c>
      <c r="AH2267">
        <v>108</v>
      </c>
      <c r="AI2267">
        <v>37.57</v>
      </c>
      <c r="AJ2267">
        <v>2</v>
      </c>
      <c r="AK2267">
        <v>0</v>
      </c>
    </row>
    <row r="2268" spans="28:37" x14ac:dyDescent="0.25">
      <c r="AB2268" t="s">
        <v>31</v>
      </c>
      <c r="AC2268">
        <v>43</v>
      </c>
      <c r="AD2268" t="s">
        <v>13</v>
      </c>
      <c r="AE2268">
        <v>0</v>
      </c>
      <c r="AF2268">
        <v>0</v>
      </c>
      <c r="AG2268">
        <v>140.5</v>
      </c>
      <c r="AH2268">
        <v>92</v>
      </c>
      <c r="AI2268">
        <v>23.89</v>
      </c>
      <c r="AJ2268">
        <v>2</v>
      </c>
      <c r="AK2268">
        <v>0</v>
      </c>
    </row>
    <row r="2269" spans="28:37" x14ac:dyDescent="0.25">
      <c r="AB2269" t="s">
        <v>55</v>
      </c>
      <c r="AC2269">
        <v>28</v>
      </c>
      <c r="AD2269" t="s">
        <v>11</v>
      </c>
      <c r="AE2269">
        <v>0</v>
      </c>
      <c r="AF2269">
        <v>0</v>
      </c>
      <c r="AG2269">
        <v>277.89999999999998</v>
      </c>
      <c r="AH2269">
        <v>123</v>
      </c>
      <c r="AI2269">
        <v>47.24</v>
      </c>
      <c r="AJ2269">
        <v>0</v>
      </c>
      <c r="AK2269">
        <v>1</v>
      </c>
    </row>
    <row r="2270" spans="28:37" x14ac:dyDescent="0.25">
      <c r="AB2270" t="s">
        <v>60</v>
      </c>
      <c r="AC2270">
        <v>49</v>
      </c>
      <c r="AD2270" t="s">
        <v>11</v>
      </c>
      <c r="AE2270">
        <v>0</v>
      </c>
      <c r="AF2270">
        <v>0</v>
      </c>
      <c r="AG2270">
        <v>109.1</v>
      </c>
      <c r="AH2270">
        <v>117</v>
      </c>
      <c r="AI2270">
        <v>18.55</v>
      </c>
      <c r="AJ2270">
        <v>0</v>
      </c>
      <c r="AK2270">
        <v>0</v>
      </c>
    </row>
    <row r="2271" spans="28:37" x14ac:dyDescent="0.25">
      <c r="AB2271" t="s">
        <v>40</v>
      </c>
      <c r="AC2271">
        <v>41</v>
      </c>
      <c r="AD2271" t="s">
        <v>11</v>
      </c>
      <c r="AE2271">
        <v>0</v>
      </c>
      <c r="AF2271">
        <v>0</v>
      </c>
      <c r="AG2271">
        <v>207.8</v>
      </c>
      <c r="AH2271">
        <v>109</v>
      </c>
      <c r="AI2271">
        <v>35.33</v>
      </c>
      <c r="AJ2271">
        <v>0</v>
      </c>
      <c r="AK2271">
        <v>0</v>
      </c>
    </row>
    <row r="2272" spans="28:37" x14ac:dyDescent="0.25">
      <c r="AB2272" t="s">
        <v>43</v>
      </c>
      <c r="AC2272">
        <v>38</v>
      </c>
      <c r="AD2272" t="s">
        <v>16</v>
      </c>
      <c r="AE2272">
        <v>0</v>
      </c>
      <c r="AF2272">
        <v>0</v>
      </c>
      <c r="AG2272">
        <v>205.9</v>
      </c>
      <c r="AH2272">
        <v>96</v>
      </c>
      <c r="AI2272">
        <v>35</v>
      </c>
      <c r="AJ2272">
        <v>0</v>
      </c>
      <c r="AK2272">
        <v>0</v>
      </c>
    </row>
    <row r="2273" spans="28:37" x14ac:dyDescent="0.25">
      <c r="AB2273" t="s">
        <v>22</v>
      </c>
      <c r="AC2273">
        <v>31</v>
      </c>
      <c r="AD2273" t="s">
        <v>11</v>
      </c>
      <c r="AE2273">
        <v>0</v>
      </c>
      <c r="AF2273">
        <v>0</v>
      </c>
      <c r="AG2273">
        <v>308.60000000000002</v>
      </c>
      <c r="AH2273">
        <v>139</v>
      </c>
      <c r="AI2273">
        <v>52.46</v>
      </c>
      <c r="AJ2273">
        <v>4</v>
      </c>
      <c r="AK2273">
        <v>1</v>
      </c>
    </row>
    <row r="2274" spans="28:37" x14ac:dyDescent="0.25">
      <c r="AB2274" t="s">
        <v>54</v>
      </c>
      <c r="AC2274">
        <v>44</v>
      </c>
      <c r="AD2274" t="s">
        <v>16</v>
      </c>
      <c r="AE2274">
        <v>0</v>
      </c>
      <c r="AF2274">
        <v>0</v>
      </c>
      <c r="AG2274">
        <v>242.6</v>
      </c>
      <c r="AH2274">
        <v>69</v>
      </c>
      <c r="AI2274">
        <v>41.24</v>
      </c>
      <c r="AJ2274">
        <v>2</v>
      </c>
      <c r="AK2274">
        <v>0</v>
      </c>
    </row>
    <row r="2275" spans="28:37" x14ac:dyDescent="0.25">
      <c r="AB2275" t="s">
        <v>32</v>
      </c>
      <c r="AC2275">
        <v>35</v>
      </c>
      <c r="AD2275" t="s">
        <v>13</v>
      </c>
      <c r="AE2275">
        <v>0</v>
      </c>
      <c r="AF2275">
        <v>0</v>
      </c>
      <c r="AG2275">
        <v>229.6</v>
      </c>
      <c r="AH2275">
        <v>82</v>
      </c>
      <c r="AI2275">
        <v>39.03</v>
      </c>
      <c r="AJ2275">
        <v>1</v>
      </c>
      <c r="AK2275">
        <v>0</v>
      </c>
    </row>
    <row r="2276" spans="28:37" x14ac:dyDescent="0.25">
      <c r="AB2276" t="s">
        <v>39</v>
      </c>
      <c r="AC2276">
        <v>39</v>
      </c>
      <c r="AD2276" t="s">
        <v>16</v>
      </c>
      <c r="AE2276">
        <v>1</v>
      </c>
      <c r="AF2276">
        <v>28</v>
      </c>
      <c r="AG2276">
        <v>166</v>
      </c>
      <c r="AH2276">
        <v>62</v>
      </c>
      <c r="AI2276">
        <v>28.22</v>
      </c>
      <c r="AJ2276">
        <v>2</v>
      </c>
      <c r="AK2276">
        <v>0</v>
      </c>
    </row>
    <row r="2277" spans="28:37" x14ac:dyDescent="0.25">
      <c r="AB2277" t="s">
        <v>31</v>
      </c>
      <c r="AC2277">
        <v>29</v>
      </c>
      <c r="AD2277" t="s">
        <v>11</v>
      </c>
      <c r="AE2277">
        <v>0</v>
      </c>
      <c r="AF2277">
        <v>0</v>
      </c>
      <c r="AG2277">
        <v>144.80000000000001</v>
      </c>
      <c r="AH2277">
        <v>126</v>
      </c>
      <c r="AI2277">
        <v>24.62</v>
      </c>
      <c r="AJ2277">
        <v>0</v>
      </c>
      <c r="AK2277">
        <v>1</v>
      </c>
    </row>
    <row r="2278" spans="28:37" x14ac:dyDescent="0.25">
      <c r="AB2278" t="s">
        <v>51</v>
      </c>
      <c r="AC2278">
        <v>51</v>
      </c>
      <c r="AD2278" t="s">
        <v>16</v>
      </c>
      <c r="AE2278">
        <v>0</v>
      </c>
      <c r="AF2278">
        <v>0</v>
      </c>
      <c r="AG2278">
        <v>106.1</v>
      </c>
      <c r="AH2278">
        <v>77</v>
      </c>
      <c r="AI2278">
        <v>18.04</v>
      </c>
      <c r="AJ2278">
        <v>0</v>
      </c>
      <c r="AK2278">
        <v>0</v>
      </c>
    </row>
    <row r="2279" spans="28:37" x14ac:dyDescent="0.25">
      <c r="AB2279" t="s">
        <v>62</v>
      </c>
      <c r="AC2279">
        <v>41</v>
      </c>
      <c r="AD2279" t="s">
        <v>11</v>
      </c>
      <c r="AE2279">
        <v>0</v>
      </c>
      <c r="AF2279">
        <v>0</v>
      </c>
      <c r="AG2279">
        <v>221.8</v>
      </c>
      <c r="AH2279">
        <v>84</v>
      </c>
      <c r="AI2279">
        <v>37.71</v>
      </c>
      <c r="AJ2279">
        <v>1</v>
      </c>
      <c r="AK2279">
        <v>0</v>
      </c>
    </row>
    <row r="2280" spans="28:37" x14ac:dyDescent="0.25">
      <c r="AB2280" t="s">
        <v>40</v>
      </c>
      <c r="AC2280">
        <v>42</v>
      </c>
      <c r="AD2280" t="s">
        <v>11</v>
      </c>
      <c r="AE2280">
        <v>0</v>
      </c>
      <c r="AF2280">
        <v>0</v>
      </c>
      <c r="AG2280">
        <v>204.6</v>
      </c>
      <c r="AH2280">
        <v>98</v>
      </c>
      <c r="AI2280">
        <v>34.78</v>
      </c>
      <c r="AJ2280">
        <v>2</v>
      </c>
      <c r="AK2280">
        <v>0</v>
      </c>
    </row>
    <row r="2281" spans="28:37" x14ac:dyDescent="0.25">
      <c r="AB2281" t="s">
        <v>50</v>
      </c>
      <c r="AC2281">
        <v>47</v>
      </c>
      <c r="AD2281" t="s">
        <v>11</v>
      </c>
      <c r="AE2281">
        <v>1</v>
      </c>
      <c r="AF2281">
        <v>44</v>
      </c>
      <c r="AG2281">
        <v>152</v>
      </c>
      <c r="AH2281">
        <v>95</v>
      </c>
      <c r="AI2281">
        <v>25.84</v>
      </c>
      <c r="AJ2281">
        <v>2</v>
      </c>
      <c r="AK2281">
        <v>0</v>
      </c>
    </row>
    <row r="2282" spans="28:37" x14ac:dyDescent="0.25">
      <c r="AB2282" t="s">
        <v>48</v>
      </c>
      <c r="AC2282">
        <v>36</v>
      </c>
      <c r="AD2282" t="s">
        <v>11</v>
      </c>
      <c r="AE2282">
        <v>1</v>
      </c>
      <c r="AF2282">
        <v>29</v>
      </c>
      <c r="AG2282">
        <v>260.8</v>
      </c>
      <c r="AH2282">
        <v>81</v>
      </c>
      <c r="AI2282">
        <v>44.34</v>
      </c>
      <c r="AJ2282">
        <v>1</v>
      </c>
      <c r="AK2282">
        <v>1</v>
      </c>
    </row>
    <row r="2283" spans="28:37" x14ac:dyDescent="0.25">
      <c r="AB2283" t="s">
        <v>58</v>
      </c>
      <c r="AC2283">
        <v>40</v>
      </c>
      <c r="AD2283" t="s">
        <v>11</v>
      </c>
      <c r="AE2283">
        <v>0</v>
      </c>
      <c r="AF2283">
        <v>0</v>
      </c>
      <c r="AG2283">
        <v>177.9</v>
      </c>
      <c r="AH2283">
        <v>83</v>
      </c>
      <c r="AI2283">
        <v>30.24</v>
      </c>
      <c r="AJ2283">
        <v>0</v>
      </c>
      <c r="AK2283">
        <v>0</v>
      </c>
    </row>
    <row r="2284" spans="28:37" x14ac:dyDescent="0.25">
      <c r="AB2284" t="s">
        <v>21</v>
      </c>
      <c r="AC2284">
        <v>42</v>
      </c>
      <c r="AD2284" t="s">
        <v>11</v>
      </c>
      <c r="AE2284">
        <v>0</v>
      </c>
      <c r="AF2284">
        <v>0</v>
      </c>
      <c r="AG2284">
        <v>235.1</v>
      </c>
      <c r="AH2284">
        <v>97</v>
      </c>
      <c r="AI2284">
        <v>39.97</v>
      </c>
      <c r="AJ2284">
        <v>3</v>
      </c>
      <c r="AK2284">
        <v>0</v>
      </c>
    </row>
    <row r="2285" spans="28:37" x14ac:dyDescent="0.25">
      <c r="AB2285" t="s">
        <v>51</v>
      </c>
      <c r="AC2285">
        <v>43</v>
      </c>
      <c r="AD2285" t="s">
        <v>11</v>
      </c>
      <c r="AE2285">
        <v>0</v>
      </c>
      <c r="AF2285">
        <v>0</v>
      </c>
      <c r="AG2285">
        <v>186.8</v>
      </c>
      <c r="AH2285">
        <v>92</v>
      </c>
      <c r="AI2285">
        <v>31.76</v>
      </c>
      <c r="AJ2285">
        <v>2</v>
      </c>
      <c r="AK2285">
        <v>0</v>
      </c>
    </row>
    <row r="2286" spans="28:37" x14ac:dyDescent="0.25">
      <c r="AB2286" t="s">
        <v>60</v>
      </c>
      <c r="AC2286">
        <v>42</v>
      </c>
      <c r="AD2286" t="s">
        <v>13</v>
      </c>
      <c r="AE2286">
        <v>0</v>
      </c>
      <c r="AF2286">
        <v>0</v>
      </c>
      <c r="AG2286">
        <v>268.39999999999998</v>
      </c>
      <c r="AH2286">
        <v>81</v>
      </c>
      <c r="AI2286">
        <v>45.63</v>
      </c>
      <c r="AJ2286">
        <v>1</v>
      </c>
      <c r="AK2286">
        <v>0</v>
      </c>
    </row>
    <row r="2287" spans="28:37" x14ac:dyDescent="0.25">
      <c r="AB2287" t="s">
        <v>43</v>
      </c>
      <c r="AC2287">
        <v>39</v>
      </c>
      <c r="AD2287" t="s">
        <v>16</v>
      </c>
      <c r="AE2287">
        <v>0</v>
      </c>
      <c r="AF2287">
        <v>0</v>
      </c>
      <c r="AG2287">
        <v>192.1</v>
      </c>
      <c r="AH2287">
        <v>95</v>
      </c>
      <c r="AI2287">
        <v>32.659999999999997</v>
      </c>
      <c r="AJ2287">
        <v>3</v>
      </c>
      <c r="AK2287">
        <v>0</v>
      </c>
    </row>
    <row r="2288" spans="28:37" x14ac:dyDescent="0.25">
      <c r="AB2288" t="s">
        <v>48</v>
      </c>
      <c r="AC2288">
        <v>37</v>
      </c>
      <c r="AD2288" t="s">
        <v>11</v>
      </c>
      <c r="AE2288">
        <v>0</v>
      </c>
      <c r="AF2288">
        <v>0</v>
      </c>
      <c r="AG2288">
        <v>240.7</v>
      </c>
      <c r="AH2288">
        <v>82</v>
      </c>
      <c r="AI2288">
        <v>40.92</v>
      </c>
      <c r="AJ2288">
        <v>0</v>
      </c>
      <c r="AK2288">
        <v>1</v>
      </c>
    </row>
    <row r="2289" spans="28:37" x14ac:dyDescent="0.25">
      <c r="AB2289" t="s">
        <v>39</v>
      </c>
      <c r="AC2289">
        <v>52</v>
      </c>
      <c r="AD2289" t="s">
        <v>13</v>
      </c>
      <c r="AE2289">
        <v>0</v>
      </c>
      <c r="AF2289">
        <v>0</v>
      </c>
      <c r="AG2289">
        <v>179.9</v>
      </c>
      <c r="AH2289">
        <v>113</v>
      </c>
      <c r="AI2289">
        <v>30.58</v>
      </c>
      <c r="AJ2289">
        <v>2</v>
      </c>
      <c r="AK2289">
        <v>0</v>
      </c>
    </row>
    <row r="2290" spans="28:37" x14ac:dyDescent="0.25">
      <c r="AB2290" t="s">
        <v>15</v>
      </c>
      <c r="AC2290">
        <v>35</v>
      </c>
      <c r="AD2290" t="s">
        <v>11</v>
      </c>
      <c r="AE2290">
        <v>0</v>
      </c>
      <c r="AF2290">
        <v>0</v>
      </c>
      <c r="AG2290">
        <v>175.8</v>
      </c>
      <c r="AH2290">
        <v>89</v>
      </c>
      <c r="AI2290">
        <v>29.89</v>
      </c>
      <c r="AJ2290">
        <v>1</v>
      </c>
      <c r="AK2290">
        <v>0</v>
      </c>
    </row>
    <row r="2291" spans="28:37" x14ac:dyDescent="0.25">
      <c r="AB2291" t="s">
        <v>56</v>
      </c>
      <c r="AC2291">
        <v>33</v>
      </c>
      <c r="AD2291" t="s">
        <v>16</v>
      </c>
      <c r="AE2291">
        <v>0</v>
      </c>
      <c r="AF2291">
        <v>0</v>
      </c>
      <c r="AG2291">
        <v>109.4</v>
      </c>
      <c r="AH2291">
        <v>91</v>
      </c>
      <c r="AI2291">
        <v>18.600000000000001</v>
      </c>
      <c r="AJ2291">
        <v>0</v>
      </c>
      <c r="AK2291">
        <v>0</v>
      </c>
    </row>
    <row r="2292" spans="28:37" x14ac:dyDescent="0.25">
      <c r="AB2292" t="s">
        <v>31</v>
      </c>
      <c r="AC2292">
        <v>28</v>
      </c>
      <c r="AD2292" t="s">
        <v>16</v>
      </c>
      <c r="AE2292">
        <v>0</v>
      </c>
      <c r="AF2292">
        <v>0</v>
      </c>
      <c r="AG2292">
        <v>255.1</v>
      </c>
      <c r="AH2292">
        <v>124</v>
      </c>
      <c r="AI2292">
        <v>43.37</v>
      </c>
      <c r="AJ2292">
        <v>3</v>
      </c>
      <c r="AK2292">
        <v>1</v>
      </c>
    </row>
    <row r="2293" spans="28:37" x14ac:dyDescent="0.25">
      <c r="AB2293" t="s">
        <v>39</v>
      </c>
      <c r="AC2293">
        <v>38</v>
      </c>
      <c r="AD2293" t="s">
        <v>11</v>
      </c>
      <c r="AE2293">
        <v>0</v>
      </c>
      <c r="AF2293">
        <v>0</v>
      </c>
      <c r="AG2293">
        <v>208.7</v>
      </c>
      <c r="AH2293">
        <v>84</v>
      </c>
      <c r="AI2293">
        <v>35.479999999999997</v>
      </c>
      <c r="AJ2293">
        <v>3</v>
      </c>
      <c r="AK2293">
        <v>0</v>
      </c>
    </row>
    <row r="2294" spans="28:37" x14ac:dyDescent="0.25">
      <c r="AB2294" t="s">
        <v>52</v>
      </c>
      <c r="AC2294">
        <v>40</v>
      </c>
      <c r="AD2294" t="s">
        <v>16</v>
      </c>
      <c r="AE2294">
        <v>1</v>
      </c>
      <c r="AF2294">
        <v>20</v>
      </c>
      <c r="AG2294">
        <v>214.6</v>
      </c>
      <c r="AH2294">
        <v>108</v>
      </c>
      <c r="AI2294">
        <v>36.479999999999997</v>
      </c>
      <c r="AJ2294">
        <v>1</v>
      </c>
      <c r="AK2294">
        <v>0</v>
      </c>
    </row>
    <row r="2295" spans="28:37" x14ac:dyDescent="0.25">
      <c r="AB2295" t="s">
        <v>62</v>
      </c>
      <c r="AC2295">
        <v>41</v>
      </c>
      <c r="AD2295" t="s">
        <v>13</v>
      </c>
      <c r="AE2295">
        <v>0</v>
      </c>
      <c r="AF2295">
        <v>0</v>
      </c>
      <c r="AG2295">
        <v>49.2</v>
      </c>
      <c r="AH2295">
        <v>121</v>
      </c>
      <c r="AI2295">
        <v>8.36</v>
      </c>
      <c r="AJ2295">
        <v>1</v>
      </c>
      <c r="AK2295">
        <v>0</v>
      </c>
    </row>
    <row r="2296" spans="28:37" x14ac:dyDescent="0.25">
      <c r="AB2296" t="s">
        <v>40</v>
      </c>
      <c r="AC2296">
        <v>40</v>
      </c>
      <c r="AD2296" t="s">
        <v>16</v>
      </c>
      <c r="AE2296">
        <v>0</v>
      </c>
      <c r="AF2296">
        <v>0</v>
      </c>
      <c r="AG2296">
        <v>141.30000000000001</v>
      </c>
      <c r="AH2296">
        <v>133</v>
      </c>
      <c r="AI2296">
        <v>24.02</v>
      </c>
      <c r="AJ2296">
        <v>2</v>
      </c>
      <c r="AK2296">
        <v>0</v>
      </c>
    </row>
    <row r="2297" spans="28:37" x14ac:dyDescent="0.25">
      <c r="AB2297" t="s">
        <v>33</v>
      </c>
      <c r="AC2297">
        <v>33</v>
      </c>
      <c r="AD2297" t="s">
        <v>11</v>
      </c>
      <c r="AE2297">
        <v>0</v>
      </c>
      <c r="AF2297">
        <v>0</v>
      </c>
      <c r="AG2297">
        <v>253.2</v>
      </c>
      <c r="AH2297">
        <v>89</v>
      </c>
      <c r="AI2297">
        <v>43.04</v>
      </c>
      <c r="AJ2297">
        <v>4</v>
      </c>
      <c r="AK2297">
        <v>0</v>
      </c>
    </row>
    <row r="2298" spans="28:37" x14ac:dyDescent="0.25">
      <c r="AB2298" t="s">
        <v>19</v>
      </c>
      <c r="AC2298">
        <v>40</v>
      </c>
      <c r="AD2298" t="s">
        <v>11</v>
      </c>
      <c r="AE2298">
        <v>0</v>
      </c>
      <c r="AF2298">
        <v>0</v>
      </c>
      <c r="AG2298">
        <v>206</v>
      </c>
      <c r="AH2298">
        <v>128</v>
      </c>
      <c r="AI2298">
        <v>35.020000000000003</v>
      </c>
      <c r="AJ2298">
        <v>0</v>
      </c>
      <c r="AK2298">
        <v>0</v>
      </c>
    </row>
    <row r="2299" spans="28:37" x14ac:dyDescent="0.25">
      <c r="AB2299" t="s">
        <v>54</v>
      </c>
      <c r="AC2299">
        <v>39</v>
      </c>
      <c r="AD2299" t="s">
        <v>11</v>
      </c>
      <c r="AE2299">
        <v>1</v>
      </c>
      <c r="AF2299">
        <v>31</v>
      </c>
      <c r="AG2299">
        <v>71.2</v>
      </c>
      <c r="AH2299">
        <v>58</v>
      </c>
      <c r="AI2299">
        <v>12.1</v>
      </c>
      <c r="AJ2299">
        <v>0</v>
      </c>
      <c r="AK2299">
        <v>0</v>
      </c>
    </row>
    <row r="2300" spans="28:37" x14ac:dyDescent="0.25">
      <c r="AB2300" t="s">
        <v>19</v>
      </c>
      <c r="AC2300">
        <v>33</v>
      </c>
      <c r="AD2300" t="s">
        <v>16</v>
      </c>
      <c r="AE2300">
        <v>0</v>
      </c>
      <c r="AF2300">
        <v>0</v>
      </c>
      <c r="AG2300">
        <v>261.8</v>
      </c>
      <c r="AH2300">
        <v>69</v>
      </c>
      <c r="AI2300">
        <v>44.51</v>
      </c>
      <c r="AJ2300">
        <v>0</v>
      </c>
      <c r="AK2300">
        <v>1</v>
      </c>
    </row>
    <row r="2301" spans="28:37" x14ac:dyDescent="0.25">
      <c r="AB2301" t="s">
        <v>57</v>
      </c>
      <c r="AC2301">
        <v>37</v>
      </c>
      <c r="AD2301" t="s">
        <v>16</v>
      </c>
      <c r="AE2301">
        <v>0</v>
      </c>
      <c r="AF2301">
        <v>0</v>
      </c>
      <c r="AG2301">
        <v>191.3</v>
      </c>
      <c r="AH2301">
        <v>134</v>
      </c>
      <c r="AI2301">
        <v>32.520000000000003</v>
      </c>
      <c r="AJ2301">
        <v>1</v>
      </c>
      <c r="AK2301">
        <v>0</v>
      </c>
    </row>
    <row r="2302" spans="28:37" x14ac:dyDescent="0.25">
      <c r="AB2302" t="s">
        <v>51</v>
      </c>
      <c r="AC2302">
        <v>37</v>
      </c>
      <c r="AD2302" t="s">
        <v>11</v>
      </c>
      <c r="AE2302">
        <v>0</v>
      </c>
      <c r="AF2302">
        <v>0</v>
      </c>
      <c r="AG2302">
        <v>133.30000000000001</v>
      </c>
      <c r="AH2302">
        <v>101</v>
      </c>
      <c r="AI2302">
        <v>22.66</v>
      </c>
      <c r="AJ2302">
        <v>0</v>
      </c>
      <c r="AK2302">
        <v>0</v>
      </c>
    </row>
    <row r="2303" spans="28:37" x14ac:dyDescent="0.25">
      <c r="AB2303" t="s">
        <v>34</v>
      </c>
      <c r="AC2303">
        <v>38</v>
      </c>
      <c r="AD2303" t="s">
        <v>13</v>
      </c>
      <c r="AE2303">
        <v>1</v>
      </c>
      <c r="AF2303">
        <v>24</v>
      </c>
      <c r="AG2303">
        <v>183.6</v>
      </c>
      <c r="AH2303">
        <v>138</v>
      </c>
      <c r="AI2303">
        <v>31.21</v>
      </c>
      <c r="AJ2303">
        <v>2</v>
      </c>
      <c r="AK2303">
        <v>0</v>
      </c>
    </row>
    <row r="2304" spans="28:37" x14ac:dyDescent="0.25">
      <c r="AB2304" t="s">
        <v>37</v>
      </c>
      <c r="AC2304">
        <v>40</v>
      </c>
      <c r="AD2304" t="s">
        <v>11</v>
      </c>
      <c r="AE2304">
        <v>1</v>
      </c>
      <c r="AF2304">
        <v>30</v>
      </c>
      <c r="AG2304">
        <v>155.19999999999999</v>
      </c>
      <c r="AH2304">
        <v>116</v>
      </c>
      <c r="AI2304">
        <v>26.38</v>
      </c>
      <c r="AJ2304">
        <v>1</v>
      </c>
      <c r="AK2304">
        <v>0</v>
      </c>
    </row>
    <row r="2305" spans="28:37" x14ac:dyDescent="0.25">
      <c r="AB2305" t="s">
        <v>34</v>
      </c>
      <c r="AC2305">
        <v>39</v>
      </c>
      <c r="AD2305" t="s">
        <v>13</v>
      </c>
      <c r="AE2305">
        <v>1</v>
      </c>
      <c r="AF2305">
        <v>28</v>
      </c>
      <c r="AG2305">
        <v>283.10000000000002</v>
      </c>
      <c r="AH2305">
        <v>93</v>
      </c>
      <c r="AI2305">
        <v>48.13</v>
      </c>
      <c r="AJ2305">
        <v>1</v>
      </c>
      <c r="AK2305">
        <v>0</v>
      </c>
    </row>
    <row r="2306" spans="28:37" x14ac:dyDescent="0.25">
      <c r="AB2306" t="s">
        <v>19</v>
      </c>
      <c r="AC2306">
        <v>43</v>
      </c>
      <c r="AD2306" t="s">
        <v>16</v>
      </c>
      <c r="AE2306">
        <v>1</v>
      </c>
      <c r="AF2306">
        <v>50</v>
      </c>
      <c r="AG2306">
        <v>186.5</v>
      </c>
      <c r="AH2306">
        <v>94</v>
      </c>
      <c r="AI2306">
        <v>31.71</v>
      </c>
      <c r="AJ2306">
        <v>2</v>
      </c>
      <c r="AK2306">
        <v>0</v>
      </c>
    </row>
    <row r="2307" spans="28:37" x14ac:dyDescent="0.25">
      <c r="AB2307" t="s">
        <v>60</v>
      </c>
      <c r="AC2307">
        <v>38</v>
      </c>
      <c r="AD2307" t="s">
        <v>11</v>
      </c>
      <c r="AE2307">
        <v>1</v>
      </c>
      <c r="AF2307">
        <v>38</v>
      </c>
      <c r="AG2307">
        <v>163.30000000000001</v>
      </c>
      <c r="AH2307">
        <v>104</v>
      </c>
      <c r="AI2307">
        <v>27.76</v>
      </c>
      <c r="AJ2307">
        <v>0</v>
      </c>
      <c r="AK2307">
        <v>0</v>
      </c>
    </row>
    <row r="2308" spans="28:37" x14ac:dyDescent="0.25">
      <c r="AB2308" t="s">
        <v>14</v>
      </c>
      <c r="AC2308">
        <v>39</v>
      </c>
      <c r="AD2308" t="s">
        <v>16</v>
      </c>
      <c r="AE2308">
        <v>0</v>
      </c>
      <c r="AF2308">
        <v>0</v>
      </c>
      <c r="AG2308">
        <v>203.4</v>
      </c>
      <c r="AH2308">
        <v>125</v>
      </c>
      <c r="AI2308">
        <v>34.58</v>
      </c>
      <c r="AJ2308">
        <v>1</v>
      </c>
      <c r="AK2308">
        <v>0</v>
      </c>
    </row>
    <row r="2309" spans="28:37" x14ac:dyDescent="0.25">
      <c r="AB2309" t="s">
        <v>34</v>
      </c>
      <c r="AC2309">
        <v>45</v>
      </c>
      <c r="AD2309" t="s">
        <v>11</v>
      </c>
      <c r="AE2309">
        <v>1</v>
      </c>
      <c r="AF2309">
        <v>19</v>
      </c>
      <c r="AG2309">
        <v>178.1</v>
      </c>
      <c r="AH2309">
        <v>110</v>
      </c>
      <c r="AI2309">
        <v>30.28</v>
      </c>
      <c r="AJ2309">
        <v>1</v>
      </c>
      <c r="AK2309">
        <v>0</v>
      </c>
    </row>
    <row r="2310" spans="28:37" x14ac:dyDescent="0.25">
      <c r="AB2310" t="s">
        <v>41</v>
      </c>
      <c r="AC2310">
        <v>41</v>
      </c>
      <c r="AD2310" t="s">
        <v>11</v>
      </c>
      <c r="AE2310">
        <v>0</v>
      </c>
      <c r="AF2310">
        <v>0</v>
      </c>
      <c r="AG2310">
        <v>195.9</v>
      </c>
      <c r="AH2310">
        <v>103</v>
      </c>
      <c r="AI2310">
        <v>33.299999999999997</v>
      </c>
      <c r="AJ2310">
        <v>1</v>
      </c>
      <c r="AK2310">
        <v>0</v>
      </c>
    </row>
    <row r="2311" spans="28:37" x14ac:dyDescent="0.25">
      <c r="AB2311" t="s">
        <v>33</v>
      </c>
      <c r="AC2311">
        <v>42</v>
      </c>
      <c r="AD2311" t="s">
        <v>11</v>
      </c>
      <c r="AE2311">
        <v>1</v>
      </c>
      <c r="AF2311">
        <v>24</v>
      </c>
      <c r="AG2311">
        <v>114.1</v>
      </c>
      <c r="AH2311">
        <v>95</v>
      </c>
      <c r="AI2311">
        <v>19.399999999999999</v>
      </c>
      <c r="AJ2311">
        <v>2</v>
      </c>
      <c r="AK2311">
        <v>0</v>
      </c>
    </row>
    <row r="2312" spans="28:37" x14ac:dyDescent="0.25">
      <c r="AB2312" t="s">
        <v>12</v>
      </c>
      <c r="AC2312">
        <v>34</v>
      </c>
      <c r="AD2312" t="s">
        <v>11</v>
      </c>
      <c r="AE2312">
        <v>0</v>
      </c>
      <c r="AF2312">
        <v>0</v>
      </c>
      <c r="AG2312">
        <v>279.10000000000002</v>
      </c>
      <c r="AH2312">
        <v>124</v>
      </c>
      <c r="AI2312">
        <v>47.45</v>
      </c>
      <c r="AJ2312">
        <v>2</v>
      </c>
      <c r="AK2312">
        <v>1</v>
      </c>
    </row>
    <row r="2313" spans="28:37" x14ac:dyDescent="0.25">
      <c r="AB2313" t="s">
        <v>19</v>
      </c>
      <c r="AC2313">
        <v>36</v>
      </c>
      <c r="AD2313" t="s">
        <v>13</v>
      </c>
      <c r="AE2313">
        <v>0</v>
      </c>
      <c r="AF2313">
        <v>0</v>
      </c>
      <c r="AG2313">
        <v>169.3</v>
      </c>
      <c r="AH2313">
        <v>111</v>
      </c>
      <c r="AI2313">
        <v>28.78</v>
      </c>
      <c r="AJ2313">
        <v>0</v>
      </c>
      <c r="AK2313">
        <v>0</v>
      </c>
    </row>
    <row r="2314" spans="28:37" x14ac:dyDescent="0.25">
      <c r="AB2314" t="s">
        <v>46</v>
      </c>
      <c r="AC2314">
        <v>36</v>
      </c>
      <c r="AD2314" t="s">
        <v>16</v>
      </c>
      <c r="AE2314">
        <v>0</v>
      </c>
      <c r="AF2314">
        <v>0</v>
      </c>
      <c r="AG2314">
        <v>214.4</v>
      </c>
      <c r="AH2314">
        <v>94</v>
      </c>
      <c r="AI2314">
        <v>36.450000000000003</v>
      </c>
      <c r="AJ2314">
        <v>2</v>
      </c>
      <c r="AK2314">
        <v>0</v>
      </c>
    </row>
    <row r="2315" spans="28:37" x14ac:dyDescent="0.25">
      <c r="AB2315" t="s">
        <v>61</v>
      </c>
      <c r="AC2315">
        <v>42</v>
      </c>
      <c r="AD2315" t="s">
        <v>11</v>
      </c>
      <c r="AE2315">
        <v>0</v>
      </c>
      <c r="AF2315">
        <v>0</v>
      </c>
      <c r="AG2315">
        <v>255.8</v>
      </c>
      <c r="AH2315">
        <v>125</v>
      </c>
      <c r="AI2315">
        <v>43.49</v>
      </c>
      <c r="AJ2315">
        <v>0</v>
      </c>
      <c r="AK2315">
        <v>0</v>
      </c>
    </row>
    <row r="2316" spans="28:37" x14ac:dyDescent="0.25">
      <c r="AB2316" t="s">
        <v>41</v>
      </c>
      <c r="AC2316">
        <v>40</v>
      </c>
      <c r="AD2316" t="s">
        <v>13</v>
      </c>
      <c r="AE2316">
        <v>0</v>
      </c>
      <c r="AF2316">
        <v>0</v>
      </c>
      <c r="AG2316">
        <v>148.19999999999999</v>
      </c>
      <c r="AH2316">
        <v>71</v>
      </c>
      <c r="AI2316">
        <v>25.19</v>
      </c>
      <c r="AJ2316">
        <v>2</v>
      </c>
      <c r="AK2316">
        <v>0</v>
      </c>
    </row>
    <row r="2317" spans="28:37" x14ac:dyDescent="0.25">
      <c r="AB2317" t="s">
        <v>32</v>
      </c>
      <c r="AC2317">
        <v>38</v>
      </c>
      <c r="AD2317" t="s">
        <v>11</v>
      </c>
      <c r="AE2317">
        <v>0</v>
      </c>
      <c r="AF2317">
        <v>0</v>
      </c>
      <c r="AG2317">
        <v>119.3</v>
      </c>
      <c r="AH2317">
        <v>93</v>
      </c>
      <c r="AI2317">
        <v>20.28</v>
      </c>
      <c r="AJ2317">
        <v>2</v>
      </c>
      <c r="AK2317">
        <v>0</v>
      </c>
    </row>
    <row r="2318" spans="28:37" x14ac:dyDescent="0.25">
      <c r="AB2318" t="s">
        <v>12</v>
      </c>
      <c r="AC2318">
        <v>33</v>
      </c>
      <c r="AD2318" t="s">
        <v>16</v>
      </c>
      <c r="AE2318">
        <v>0</v>
      </c>
      <c r="AF2318">
        <v>0</v>
      </c>
      <c r="AG2318">
        <v>245.2</v>
      </c>
      <c r="AH2318">
        <v>91</v>
      </c>
      <c r="AI2318">
        <v>41.68</v>
      </c>
      <c r="AJ2318">
        <v>0</v>
      </c>
      <c r="AK2318">
        <v>1</v>
      </c>
    </row>
    <row r="2319" spans="28:37" x14ac:dyDescent="0.25">
      <c r="AB2319" t="s">
        <v>49</v>
      </c>
      <c r="AC2319">
        <v>44</v>
      </c>
      <c r="AD2319" t="s">
        <v>13</v>
      </c>
      <c r="AE2319">
        <v>0</v>
      </c>
      <c r="AF2319">
        <v>0</v>
      </c>
      <c r="AG2319">
        <v>172.4</v>
      </c>
      <c r="AH2319">
        <v>114</v>
      </c>
      <c r="AI2319">
        <v>29.31</v>
      </c>
      <c r="AJ2319">
        <v>2</v>
      </c>
      <c r="AK2319">
        <v>0</v>
      </c>
    </row>
    <row r="2320" spans="28:37" x14ac:dyDescent="0.25">
      <c r="AB2320" t="s">
        <v>55</v>
      </c>
      <c r="AC2320">
        <v>33</v>
      </c>
      <c r="AD2320" t="s">
        <v>16</v>
      </c>
      <c r="AE2320">
        <v>1</v>
      </c>
      <c r="AF2320">
        <v>30</v>
      </c>
      <c r="AG2320">
        <v>175.3</v>
      </c>
      <c r="AH2320">
        <v>107</v>
      </c>
      <c r="AI2320">
        <v>29.8</v>
      </c>
      <c r="AJ2320">
        <v>1</v>
      </c>
      <c r="AK2320">
        <v>0</v>
      </c>
    </row>
    <row r="2321" spans="28:37" x14ac:dyDescent="0.25">
      <c r="AB2321" t="s">
        <v>14</v>
      </c>
      <c r="AC2321">
        <v>44</v>
      </c>
      <c r="AD2321" t="s">
        <v>16</v>
      </c>
      <c r="AE2321">
        <v>1</v>
      </c>
      <c r="AF2321">
        <v>27</v>
      </c>
      <c r="AG2321">
        <v>2.6</v>
      </c>
      <c r="AH2321">
        <v>113</v>
      </c>
      <c r="AI2321">
        <v>0.44</v>
      </c>
      <c r="AJ2321">
        <v>3</v>
      </c>
      <c r="AK2321">
        <v>0</v>
      </c>
    </row>
    <row r="2322" spans="28:37" x14ac:dyDescent="0.25">
      <c r="AB2322" t="s">
        <v>25</v>
      </c>
      <c r="AC2322">
        <v>37</v>
      </c>
      <c r="AD2322" t="s">
        <v>11</v>
      </c>
      <c r="AE2322">
        <v>0</v>
      </c>
      <c r="AF2322">
        <v>0</v>
      </c>
      <c r="AG2322">
        <v>184.1</v>
      </c>
      <c r="AH2322">
        <v>143</v>
      </c>
      <c r="AI2322">
        <v>31.3</v>
      </c>
      <c r="AJ2322">
        <v>1</v>
      </c>
      <c r="AK2322">
        <v>0</v>
      </c>
    </row>
    <row r="2323" spans="28:37" x14ac:dyDescent="0.25">
      <c r="AB2323" t="s">
        <v>56</v>
      </c>
      <c r="AC2323">
        <v>34</v>
      </c>
      <c r="AD2323" t="s">
        <v>11</v>
      </c>
      <c r="AE2323">
        <v>0</v>
      </c>
      <c r="AF2323">
        <v>0</v>
      </c>
      <c r="AG2323">
        <v>181.9</v>
      </c>
      <c r="AH2323">
        <v>90</v>
      </c>
      <c r="AI2323">
        <v>30.92</v>
      </c>
      <c r="AJ2323">
        <v>1</v>
      </c>
      <c r="AK2323">
        <v>0</v>
      </c>
    </row>
    <row r="2324" spans="28:37" x14ac:dyDescent="0.25">
      <c r="AB2324" t="s">
        <v>33</v>
      </c>
      <c r="AC2324">
        <v>31</v>
      </c>
      <c r="AD2324" t="s">
        <v>16</v>
      </c>
      <c r="AE2324">
        <v>0</v>
      </c>
      <c r="AF2324">
        <v>0</v>
      </c>
      <c r="AG2324">
        <v>189.8</v>
      </c>
      <c r="AH2324">
        <v>122</v>
      </c>
      <c r="AI2324">
        <v>32.270000000000003</v>
      </c>
      <c r="AJ2324">
        <v>0</v>
      </c>
      <c r="AK2324">
        <v>0</v>
      </c>
    </row>
    <row r="2325" spans="28:37" x14ac:dyDescent="0.25">
      <c r="AB2325" t="s">
        <v>26</v>
      </c>
      <c r="AC2325">
        <v>38</v>
      </c>
      <c r="AD2325" t="s">
        <v>11</v>
      </c>
      <c r="AE2325">
        <v>0</v>
      </c>
      <c r="AF2325">
        <v>0</v>
      </c>
      <c r="AG2325">
        <v>223.2</v>
      </c>
      <c r="AH2325">
        <v>142</v>
      </c>
      <c r="AI2325">
        <v>37.94</v>
      </c>
      <c r="AJ2325">
        <v>1</v>
      </c>
      <c r="AK2325">
        <v>0</v>
      </c>
    </row>
    <row r="2326" spans="28:37" x14ac:dyDescent="0.25">
      <c r="AB2326" t="s">
        <v>19</v>
      </c>
      <c r="AC2326">
        <v>43</v>
      </c>
      <c r="AD2326" t="s">
        <v>13</v>
      </c>
      <c r="AE2326">
        <v>1</v>
      </c>
      <c r="AF2326">
        <v>31</v>
      </c>
      <c r="AG2326">
        <v>216</v>
      </c>
      <c r="AH2326">
        <v>94</v>
      </c>
      <c r="AI2326">
        <v>36.72</v>
      </c>
      <c r="AJ2326">
        <v>2</v>
      </c>
      <c r="AK2326">
        <v>0</v>
      </c>
    </row>
    <row r="2327" spans="28:37" x14ac:dyDescent="0.25">
      <c r="AB2327" t="s">
        <v>42</v>
      </c>
      <c r="AC2327">
        <v>39</v>
      </c>
      <c r="AD2327" t="s">
        <v>11</v>
      </c>
      <c r="AE2327">
        <v>0</v>
      </c>
      <c r="AF2327">
        <v>0</v>
      </c>
      <c r="AG2327">
        <v>198.5</v>
      </c>
      <c r="AH2327">
        <v>124</v>
      </c>
      <c r="AI2327">
        <v>33.75</v>
      </c>
      <c r="AJ2327">
        <v>2</v>
      </c>
      <c r="AK2327">
        <v>0</v>
      </c>
    </row>
    <row r="2328" spans="28:37" x14ac:dyDescent="0.25">
      <c r="AB2328" t="s">
        <v>44</v>
      </c>
      <c r="AC2328">
        <v>43</v>
      </c>
      <c r="AD2328" t="s">
        <v>13</v>
      </c>
      <c r="AE2328">
        <v>0</v>
      </c>
      <c r="AF2328">
        <v>0</v>
      </c>
      <c r="AG2328">
        <v>159.5</v>
      </c>
      <c r="AH2328">
        <v>115</v>
      </c>
      <c r="AI2328">
        <v>27.12</v>
      </c>
      <c r="AJ2328">
        <v>1</v>
      </c>
      <c r="AK2328">
        <v>0</v>
      </c>
    </row>
    <row r="2329" spans="28:37" x14ac:dyDescent="0.25">
      <c r="AB2329" t="s">
        <v>61</v>
      </c>
      <c r="AC2329">
        <v>41</v>
      </c>
      <c r="AD2329" t="s">
        <v>13</v>
      </c>
      <c r="AE2329">
        <v>1</v>
      </c>
      <c r="AF2329">
        <v>40</v>
      </c>
      <c r="AG2329">
        <v>105</v>
      </c>
      <c r="AH2329">
        <v>78</v>
      </c>
      <c r="AI2329">
        <v>17.850000000000001</v>
      </c>
      <c r="AJ2329">
        <v>2</v>
      </c>
      <c r="AK2329">
        <v>1</v>
      </c>
    </row>
    <row r="2330" spans="28:37" x14ac:dyDescent="0.25">
      <c r="AB2330" t="s">
        <v>29</v>
      </c>
      <c r="AC2330">
        <v>41</v>
      </c>
      <c r="AD2330" t="s">
        <v>11</v>
      </c>
      <c r="AE2330">
        <v>0</v>
      </c>
      <c r="AF2330">
        <v>0</v>
      </c>
      <c r="AG2330">
        <v>204.5</v>
      </c>
      <c r="AH2330">
        <v>108</v>
      </c>
      <c r="AI2330">
        <v>34.770000000000003</v>
      </c>
      <c r="AJ2330">
        <v>3</v>
      </c>
      <c r="AK2330">
        <v>0</v>
      </c>
    </row>
    <row r="2331" spans="28:37" x14ac:dyDescent="0.25">
      <c r="AB2331" t="s">
        <v>37</v>
      </c>
      <c r="AC2331">
        <v>32</v>
      </c>
      <c r="AD2331" t="s">
        <v>13</v>
      </c>
      <c r="AE2331">
        <v>0</v>
      </c>
      <c r="AF2331">
        <v>0</v>
      </c>
      <c r="AG2331">
        <v>274</v>
      </c>
      <c r="AH2331">
        <v>92</v>
      </c>
      <c r="AI2331">
        <v>46.58</v>
      </c>
      <c r="AJ2331">
        <v>0</v>
      </c>
      <c r="AK2331">
        <v>1</v>
      </c>
    </row>
    <row r="2332" spans="28:37" x14ac:dyDescent="0.25">
      <c r="AB2332" t="s">
        <v>58</v>
      </c>
      <c r="AC2332">
        <v>43</v>
      </c>
      <c r="AD2332" t="s">
        <v>16</v>
      </c>
      <c r="AE2332">
        <v>0</v>
      </c>
      <c r="AF2332">
        <v>0</v>
      </c>
      <c r="AG2332">
        <v>137.80000000000001</v>
      </c>
      <c r="AH2332">
        <v>97</v>
      </c>
      <c r="AI2332">
        <v>23.43</v>
      </c>
      <c r="AJ2332">
        <v>1</v>
      </c>
      <c r="AK2332">
        <v>0</v>
      </c>
    </row>
    <row r="2333" spans="28:37" x14ac:dyDescent="0.25">
      <c r="AB2333" t="s">
        <v>41</v>
      </c>
      <c r="AC2333">
        <v>37</v>
      </c>
      <c r="AD2333" t="s">
        <v>11</v>
      </c>
      <c r="AE2333">
        <v>0</v>
      </c>
      <c r="AF2333">
        <v>0</v>
      </c>
      <c r="AG2333">
        <v>179.4</v>
      </c>
      <c r="AH2333">
        <v>94</v>
      </c>
      <c r="AI2333">
        <v>30.5</v>
      </c>
      <c r="AJ2333">
        <v>0</v>
      </c>
      <c r="AK2333">
        <v>0</v>
      </c>
    </row>
    <row r="2334" spans="28:37" x14ac:dyDescent="0.25">
      <c r="AB2334" t="s">
        <v>35</v>
      </c>
      <c r="AC2334">
        <v>45</v>
      </c>
      <c r="AD2334" t="s">
        <v>13</v>
      </c>
      <c r="AE2334">
        <v>1</v>
      </c>
      <c r="AF2334">
        <v>39</v>
      </c>
      <c r="AG2334">
        <v>139.30000000000001</v>
      </c>
      <c r="AH2334">
        <v>101</v>
      </c>
      <c r="AI2334">
        <v>23.68</v>
      </c>
      <c r="AJ2334">
        <v>3</v>
      </c>
      <c r="AK2334">
        <v>0</v>
      </c>
    </row>
    <row r="2335" spans="28:37" x14ac:dyDescent="0.25">
      <c r="AB2335" t="s">
        <v>10</v>
      </c>
      <c r="AC2335">
        <v>39</v>
      </c>
      <c r="AD2335" t="s">
        <v>11</v>
      </c>
      <c r="AE2335">
        <v>0</v>
      </c>
      <c r="AF2335">
        <v>0</v>
      </c>
      <c r="AG2335">
        <v>7.8</v>
      </c>
      <c r="AH2335">
        <v>86</v>
      </c>
      <c r="AI2335">
        <v>1.33</v>
      </c>
      <c r="AJ2335">
        <v>2</v>
      </c>
      <c r="AK2335">
        <v>0</v>
      </c>
    </row>
    <row r="2336" spans="28:37" x14ac:dyDescent="0.25">
      <c r="AB2336" t="s">
        <v>20</v>
      </c>
      <c r="AC2336">
        <v>42</v>
      </c>
      <c r="AD2336" t="s">
        <v>11</v>
      </c>
      <c r="AE2336">
        <v>1</v>
      </c>
      <c r="AF2336">
        <v>23</v>
      </c>
      <c r="AG2336">
        <v>183.1</v>
      </c>
      <c r="AH2336">
        <v>88</v>
      </c>
      <c r="AI2336">
        <v>31.13</v>
      </c>
      <c r="AJ2336">
        <v>1</v>
      </c>
      <c r="AK2336">
        <v>0</v>
      </c>
    </row>
    <row r="2337" spans="28:37" x14ac:dyDescent="0.25">
      <c r="AB2337" t="s">
        <v>58</v>
      </c>
      <c r="AC2337">
        <v>38</v>
      </c>
      <c r="AD2337" t="s">
        <v>11</v>
      </c>
      <c r="AE2337">
        <v>0</v>
      </c>
      <c r="AF2337">
        <v>0</v>
      </c>
      <c r="AG2337">
        <v>140</v>
      </c>
      <c r="AH2337">
        <v>106</v>
      </c>
      <c r="AI2337">
        <v>23.8</v>
      </c>
      <c r="AJ2337">
        <v>2</v>
      </c>
      <c r="AK2337">
        <v>0</v>
      </c>
    </row>
    <row r="2338" spans="28:37" x14ac:dyDescent="0.25">
      <c r="AB2338" t="s">
        <v>14</v>
      </c>
      <c r="AC2338">
        <v>43</v>
      </c>
      <c r="AD2338" t="s">
        <v>11</v>
      </c>
      <c r="AE2338">
        <v>0</v>
      </c>
      <c r="AF2338">
        <v>0</v>
      </c>
      <c r="AG2338">
        <v>179.2</v>
      </c>
      <c r="AH2338">
        <v>59</v>
      </c>
      <c r="AI2338">
        <v>30.46</v>
      </c>
      <c r="AJ2338">
        <v>2</v>
      </c>
      <c r="AK2338">
        <v>0</v>
      </c>
    </row>
    <row r="2339" spans="28:37" x14ac:dyDescent="0.25">
      <c r="AB2339" t="s">
        <v>39</v>
      </c>
      <c r="AC2339">
        <v>42</v>
      </c>
      <c r="AD2339" t="s">
        <v>13</v>
      </c>
      <c r="AE2339">
        <v>0</v>
      </c>
      <c r="AF2339">
        <v>0</v>
      </c>
      <c r="AG2339">
        <v>177.4</v>
      </c>
      <c r="AH2339">
        <v>136</v>
      </c>
      <c r="AI2339">
        <v>30.16</v>
      </c>
      <c r="AJ2339">
        <v>0</v>
      </c>
      <c r="AK2339">
        <v>0</v>
      </c>
    </row>
    <row r="2340" spans="28:37" x14ac:dyDescent="0.25">
      <c r="AB2340" t="s">
        <v>20</v>
      </c>
      <c r="AC2340">
        <v>40</v>
      </c>
      <c r="AD2340" t="s">
        <v>13</v>
      </c>
      <c r="AE2340">
        <v>0</v>
      </c>
      <c r="AF2340">
        <v>0</v>
      </c>
      <c r="AG2340">
        <v>115.6</v>
      </c>
      <c r="AH2340">
        <v>129</v>
      </c>
      <c r="AI2340">
        <v>19.649999999999999</v>
      </c>
      <c r="AJ2340">
        <v>1</v>
      </c>
      <c r="AK2340">
        <v>0</v>
      </c>
    </row>
    <row r="2341" spans="28:37" x14ac:dyDescent="0.25">
      <c r="AB2341" t="s">
        <v>60</v>
      </c>
      <c r="AC2341">
        <v>22</v>
      </c>
      <c r="AD2341" t="s">
        <v>13</v>
      </c>
      <c r="AE2341">
        <v>0</v>
      </c>
      <c r="AF2341">
        <v>0</v>
      </c>
      <c r="AG2341">
        <v>237.3</v>
      </c>
      <c r="AH2341">
        <v>103</v>
      </c>
      <c r="AI2341">
        <v>40.340000000000003</v>
      </c>
      <c r="AJ2341">
        <v>0</v>
      </c>
      <c r="AK2341">
        <v>1</v>
      </c>
    </row>
    <row r="2342" spans="28:37" x14ac:dyDescent="0.25">
      <c r="AB2342" t="s">
        <v>51</v>
      </c>
      <c r="AC2342">
        <v>41</v>
      </c>
      <c r="AD2342" t="s">
        <v>13</v>
      </c>
      <c r="AE2342">
        <v>0</v>
      </c>
      <c r="AF2342">
        <v>0</v>
      </c>
      <c r="AG2342">
        <v>51.5</v>
      </c>
      <c r="AH2342">
        <v>90</v>
      </c>
      <c r="AI2342">
        <v>8.76</v>
      </c>
      <c r="AJ2342">
        <v>3</v>
      </c>
      <c r="AK2342">
        <v>0</v>
      </c>
    </row>
    <row r="2343" spans="28:37" x14ac:dyDescent="0.25">
      <c r="AB2343" t="s">
        <v>46</v>
      </c>
      <c r="AC2343">
        <v>38</v>
      </c>
      <c r="AD2343" t="s">
        <v>13</v>
      </c>
      <c r="AE2343">
        <v>1</v>
      </c>
      <c r="AF2343">
        <v>19</v>
      </c>
      <c r="AG2343">
        <v>155.69999999999999</v>
      </c>
      <c r="AH2343">
        <v>104</v>
      </c>
      <c r="AI2343">
        <v>26.47</v>
      </c>
      <c r="AJ2343">
        <v>3</v>
      </c>
      <c r="AK2343">
        <v>0</v>
      </c>
    </row>
    <row r="2344" spans="28:37" x14ac:dyDescent="0.25">
      <c r="AB2344" t="s">
        <v>21</v>
      </c>
      <c r="AC2344">
        <v>37</v>
      </c>
      <c r="AD2344" t="s">
        <v>16</v>
      </c>
      <c r="AE2344">
        <v>1</v>
      </c>
      <c r="AF2344">
        <v>23</v>
      </c>
      <c r="AG2344">
        <v>245</v>
      </c>
      <c r="AH2344">
        <v>88</v>
      </c>
      <c r="AI2344">
        <v>41.65</v>
      </c>
      <c r="AJ2344">
        <v>2</v>
      </c>
      <c r="AK2344">
        <v>0</v>
      </c>
    </row>
    <row r="2345" spans="28:37" x14ac:dyDescent="0.25">
      <c r="AB2345" t="s">
        <v>26</v>
      </c>
      <c r="AC2345">
        <v>45</v>
      </c>
      <c r="AD2345" t="s">
        <v>11</v>
      </c>
      <c r="AE2345">
        <v>0</v>
      </c>
      <c r="AF2345">
        <v>0</v>
      </c>
      <c r="AG2345">
        <v>111.1</v>
      </c>
      <c r="AH2345">
        <v>126</v>
      </c>
      <c r="AI2345">
        <v>18.89</v>
      </c>
      <c r="AJ2345">
        <v>1</v>
      </c>
      <c r="AK2345">
        <v>0</v>
      </c>
    </row>
    <row r="2346" spans="28:37" x14ac:dyDescent="0.25">
      <c r="AB2346" t="s">
        <v>50</v>
      </c>
      <c r="AC2346">
        <v>35</v>
      </c>
      <c r="AD2346" t="s">
        <v>13</v>
      </c>
      <c r="AE2346">
        <v>1</v>
      </c>
      <c r="AF2346">
        <v>44</v>
      </c>
      <c r="AG2346">
        <v>116</v>
      </c>
      <c r="AH2346">
        <v>85</v>
      </c>
      <c r="AI2346">
        <v>19.72</v>
      </c>
      <c r="AJ2346">
        <v>1</v>
      </c>
      <c r="AK2346">
        <v>0</v>
      </c>
    </row>
    <row r="2347" spans="28:37" x14ac:dyDescent="0.25">
      <c r="AB2347" t="s">
        <v>39</v>
      </c>
      <c r="AC2347">
        <v>44</v>
      </c>
      <c r="AD2347" t="s">
        <v>16</v>
      </c>
      <c r="AE2347">
        <v>0</v>
      </c>
      <c r="AF2347">
        <v>0</v>
      </c>
      <c r="AG2347">
        <v>155.5</v>
      </c>
      <c r="AH2347">
        <v>81</v>
      </c>
      <c r="AI2347">
        <v>26.44</v>
      </c>
      <c r="AJ2347">
        <v>1</v>
      </c>
      <c r="AK2347">
        <v>0</v>
      </c>
    </row>
    <row r="2348" spans="28:37" x14ac:dyDescent="0.25">
      <c r="AB2348" t="s">
        <v>57</v>
      </c>
      <c r="AC2348">
        <v>40</v>
      </c>
      <c r="AD2348" t="s">
        <v>16</v>
      </c>
      <c r="AE2348">
        <v>1</v>
      </c>
      <c r="AF2348">
        <v>31</v>
      </c>
      <c r="AG2348">
        <v>175.2</v>
      </c>
      <c r="AH2348">
        <v>68</v>
      </c>
      <c r="AI2348">
        <v>29.78</v>
      </c>
      <c r="AJ2348">
        <v>1</v>
      </c>
      <c r="AK2348">
        <v>0</v>
      </c>
    </row>
    <row r="2349" spans="28:37" x14ac:dyDescent="0.25">
      <c r="AB2349" t="s">
        <v>39</v>
      </c>
      <c r="AC2349">
        <v>31</v>
      </c>
      <c r="AD2349" t="s">
        <v>13</v>
      </c>
      <c r="AE2349">
        <v>0</v>
      </c>
      <c r="AF2349">
        <v>0</v>
      </c>
      <c r="AG2349">
        <v>154.69999999999999</v>
      </c>
      <c r="AH2349">
        <v>84</v>
      </c>
      <c r="AI2349">
        <v>26.3</v>
      </c>
      <c r="AJ2349">
        <v>4</v>
      </c>
      <c r="AK2349">
        <v>1</v>
      </c>
    </row>
    <row r="2350" spans="28:37" x14ac:dyDescent="0.25">
      <c r="AB2350" t="s">
        <v>12</v>
      </c>
      <c r="AC2350">
        <v>31</v>
      </c>
      <c r="AD2350" t="s">
        <v>16</v>
      </c>
      <c r="AE2350">
        <v>1</v>
      </c>
      <c r="AF2350">
        <v>34</v>
      </c>
      <c r="AG2350">
        <v>247.2</v>
      </c>
      <c r="AH2350">
        <v>105</v>
      </c>
      <c r="AI2350">
        <v>42.02</v>
      </c>
      <c r="AJ2350">
        <v>2</v>
      </c>
      <c r="AK2350">
        <v>1</v>
      </c>
    </row>
    <row r="2351" spans="28:37" x14ac:dyDescent="0.25">
      <c r="AB2351" t="s">
        <v>32</v>
      </c>
      <c r="AC2351">
        <v>44</v>
      </c>
      <c r="AD2351" t="s">
        <v>11</v>
      </c>
      <c r="AE2351">
        <v>1</v>
      </c>
      <c r="AF2351">
        <v>24</v>
      </c>
      <c r="AG2351">
        <v>227.5</v>
      </c>
      <c r="AH2351">
        <v>81</v>
      </c>
      <c r="AI2351">
        <v>38.68</v>
      </c>
      <c r="AJ2351">
        <v>1</v>
      </c>
      <c r="AK2351">
        <v>0</v>
      </c>
    </row>
    <row r="2352" spans="28:37" x14ac:dyDescent="0.25">
      <c r="AB2352" t="s">
        <v>20</v>
      </c>
      <c r="AC2352">
        <v>39</v>
      </c>
      <c r="AD2352" t="s">
        <v>13</v>
      </c>
      <c r="AE2352">
        <v>1</v>
      </c>
      <c r="AF2352">
        <v>30</v>
      </c>
      <c r="AG2352">
        <v>185</v>
      </c>
      <c r="AH2352">
        <v>117</v>
      </c>
      <c r="AI2352">
        <v>31.45</v>
      </c>
      <c r="AJ2352">
        <v>0</v>
      </c>
      <c r="AK2352">
        <v>0</v>
      </c>
    </row>
    <row r="2353" spans="28:37" x14ac:dyDescent="0.25">
      <c r="AB2353" t="s">
        <v>52</v>
      </c>
      <c r="AC2353">
        <v>38</v>
      </c>
      <c r="AD2353" t="s">
        <v>11</v>
      </c>
      <c r="AE2353">
        <v>0</v>
      </c>
      <c r="AF2353">
        <v>0</v>
      </c>
      <c r="AG2353">
        <v>158.80000000000001</v>
      </c>
      <c r="AH2353">
        <v>119</v>
      </c>
      <c r="AI2353">
        <v>27</v>
      </c>
      <c r="AJ2353">
        <v>1</v>
      </c>
      <c r="AK2353">
        <v>0</v>
      </c>
    </row>
    <row r="2354" spans="28:37" x14ac:dyDescent="0.25">
      <c r="AB2354" t="s">
        <v>20</v>
      </c>
      <c r="AC2354">
        <v>45</v>
      </c>
      <c r="AD2354" t="s">
        <v>13</v>
      </c>
      <c r="AE2354">
        <v>0</v>
      </c>
      <c r="AF2354">
        <v>0</v>
      </c>
      <c r="AG2354">
        <v>185.9</v>
      </c>
      <c r="AH2354">
        <v>95</v>
      </c>
      <c r="AI2354">
        <v>31.6</v>
      </c>
      <c r="AJ2354">
        <v>3</v>
      </c>
      <c r="AK2354">
        <v>0</v>
      </c>
    </row>
    <row r="2355" spans="28:37" x14ac:dyDescent="0.25">
      <c r="AB2355" t="s">
        <v>31</v>
      </c>
      <c r="AC2355">
        <v>40</v>
      </c>
      <c r="AD2355" t="s">
        <v>11</v>
      </c>
      <c r="AE2355">
        <v>0</v>
      </c>
      <c r="AF2355">
        <v>0</v>
      </c>
      <c r="AG2355">
        <v>222.5</v>
      </c>
      <c r="AH2355">
        <v>74</v>
      </c>
      <c r="AI2355">
        <v>37.83</v>
      </c>
      <c r="AJ2355">
        <v>2</v>
      </c>
      <c r="AK2355">
        <v>0</v>
      </c>
    </row>
    <row r="2356" spans="28:37" x14ac:dyDescent="0.25">
      <c r="AB2356" t="s">
        <v>20</v>
      </c>
      <c r="AC2356">
        <v>38</v>
      </c>
      <c r="AD2356" t="s">
        <v>11</v>
      </c>
      <c r="AE2356">
        <v>0</v>
      </c>
      <c r="AF2356">
        <v>0</v>
      </c>
      <c r="AG2356">
        <v>201.1</v>
      </c>
      <c r="AH2356">
        <v>101</v>
      </c>
      <c r="AI2356">
        <v>34.19</v>
      </c>
      <c r="AJ2356">
        <v>3</v>
      </c>
      <c r="AK2356">
        <v>0</v>
      </c>
    </row>
    <row r="2357" spans="28:37" x14ac:dyDescent="0.25">
      <c r="AB2357" t="s">
        <v>22</v>
      </c>
      <c r="AC2357">
        <v>43</v>
      </c>
      <c r="AD2357" t="s">
        <v>11</v>
      </c>
      <c r="AE2357">
        <v>1</v>
      </c>
      <c r="AF2357">
        <v>17</v>
      </c>
      <c r="AG2357">
        <v>167.9</v>
      </c>
      <c r="AH2357">
        <v>114</v>
      </c>
      <c r="AI2357">
        <v>28.54</v>
      </c>
      <c r="AJ2357">
        <v>1</v>
      </c>
      <c r="AK2357">
        <v>0</v>
      </c>
    </row>
    <row r="2358" spans="28:37" x14ac:dyDescent="0.25">
      <c r="AB2358" t="s">
        <v>37</v>
      </c>
      <c r="AC2358">
        <v>31</v>
      </c>
      <c r="AD2358" t="s">
        <v>13</v>
      </c>
      <c r="AE2358">
        <v>0</v>
      </c>
      <c r="AF2358">
        <v>0</v>
      </c>
      <c r="AG2358">
        <v>239.1</v>
      </c>
      <c r="AH2358">
        <v>88</v>
      </c>
      <c r="AI2358">
        <v>40.65</v>
      </c>
      <c r="AJ2358">
        <v>3</v>
      </c>
      <c r="AK2358">
        <v>1</v>
      </c>
    </row>
    <row r="2359" spans="28:37" x14ac:dyDescent="0.25">
      <c r="AB2359" t="s">
        <v>48</v>
      </c>
      <c r="AC2359">
        <v>34</v>
      </c>
      <c r="AD2359" t="s">
        <v>16</v>
      </c>
      <c r="AE2359">
        <v>0</v>
      </c>
      <c r="AF2359">
        <v>0</v>
      </c>
      <c r="AG2359">
        <v>175.7</v>
      </c>
      <c r="AH2359">
        <v>109</v>
      </c>
      <c r="AI2359">
        <v>29.87</v>
      </c>
      <c r="AJ2359">
        <v>5</v>
      </c>
      <c r="AK2359">
        <v>1</v>
      </c>
    </row>
    <row r="2360" spans="28:37" x14ac:dyDescent="0.25">
      <c r="AB2360" t="s">
        <v>38</v>
      </c>
      <c r="AC2360">
        <v>32</v>
      </c>
      <c r="AD2360" t="s">
        <v>11</v>
      </c>
      <c r="AE2360">
        <v>1</v>
      </c>
      <c r="AF2360">
        <v>29</v>
      </c>
      <c r="AG2360">
        <v>111.2</v>
      </c>
      <c r="AH2360">
        <v>90</v>
      </c>
      <c r="AI2360">
        <v>18.899999999999999</v>
      </c>
      <c r="AJ2360">
        <v>6</v>
      </c>
      <c r="AK2360">
        <v>1</v>
      </c>
    </row>
    <row r="2361" spans="28:37" x14ac:dyDescent="0.25">
      <c r="AB2361" t="s">
        <v>55</v>
      </c>
      <c r="AC2361">
        <v>38</v>
      </c>
      <c r="AD2361" t="s">
        <v>11</v>
      </c>
      <c r="AE2361">
        <v>0</v>
      </c>
      <c r="AF2361">
        <v>0</v>
      </c>
      <c r="AG2361">
        <v>87.7</v>
      </c>
      <c r="AH2361">
        <v>74</v>
      </c>
      <c r="AI2361">
        <v>14.91</v>
      </c>
      <c r="AJ2361">
        <v>1</v>
      </c>
      <c r="AK2361">
        <v>0</v>
      </c>
    </row>
    <row r="2362" spans="28:37" x14ac:dyDescent="0.25">
      <c r="AB2362" t="s">
        <v>48</v>
      </c>
      <c r="AC2362">
        <v>39</v>
      </c>
      <c r="AD2362" t="s">
        <v>11</v>
      </c>
      <c r="AE2362">
        <v>0</v>
      </c>
      <c r="AF2362">
        <v>0</v>
      </c>
      <c r="AG2362">
        <v>244.1</v>
      </c>
      <c r="AH2362">
        <v>99</v>
      </c>
      <c r="AI2362">
        <v>41.5</v>
      </c>
      <c r="AJ2362">
        <v>0</v>
      </c>
      <c r="AK2362">
        <v>0</v>
      </c>
    </row>
    <row r="2363" spans="28:37" x14ac:dyDescent="0.25">
      <c r="AB2363" t="s">
        <v>47</v>
      </c>
      <c r="AC2363">
        <v>43</v>
      </c>
      <c r="AD2363" t="s">
        <v>11</v>
      </c>
      <c r="AE2363">
        <v>1</v>
      </c>
      <c r="AF2363">
        <v>27</v>
      </c>
      <c r="AG2363">
        <v>165</v>
      </c>
      <c r="AH2363">
        <v>89</v>
      </c>
      <c r="AI2363">
        <v>28.05</v>
      </c>
      <c r="AJ2363">
        <v>2</v>
      </c>
      <c r="AK2363">
        <v>0</v>
      </c>
    </row>
    <row r="2364" spans="28:37" x14ac:dyDescent="0.25">
      <c r="AB2364" t="s">
        <v>55</v>
      </c>
      <c r="AC2364">
        <v>38</v>
      </c>
      <c r="AD2364" t="s">
        <v>13</v>
      </c>
      <c r="AE2364">
        <v>1</v>
      </c>
      <c r="AF2364">
        <v>27</v>
      </c>
      <c r="AG2364">
        <v>127.4</v>
      </c>
      <c r="AH2364">
        <v>110</v>
      </c>
      <c r="AI2364">
        <v>21.66</v>
      </c>
      <c r="AJ2364">
        <v>0</v>
      </c>
      <c r="AK2364">
        <v>0</v>
      </c>
    </row>
    <row r="2365" spans="28:37" x14ac:dyDescent="0.25">
      <c r="AB2365" t="s">
        <v>25</v>
      </c>
      <c r="AC2365">
        <v>40</v>
      </c>
      <c r="AD2365" t="s">
        <v>11</v>
      </c>
      <c r="AE2365">
        <v>0</v>
      </c>
      <c r="AF2365">
        <v>0</v>
      </c>
      <c r="AG2365">
        <v>194.8</v>
      </c>
      <c r="AH2365">
        <v>106</v>
      </c>
      <c r="AI2365">
        <v>33.119999999999997</v>
      </c>
      <c r="AJ2365">
        <v>0</v>
      </c>
      <c r="AK2365">
        <v>0</v>
      </c>
    </row>
    <row r="2366" spans="28:37" x14ac:dyDescent="0.25">
      <c r="AB2366" t="s">
        <v>46</v>
      </c>
      <c r="AC2366">
        <v>42</v>
      </c>
      <c r="AD2366" t="s">
        <v>11</v>
      </c>
      <c r="AE2366">
        <v>0</v>
      </c>
      <c r="AF2366">
        <v>0</v>
      </c>
      <c r="AG2366">
        <v>54.7</v>
      </c>
      <c r="AH2366">
        <v>131</v>
      </c>
      <c r="AI2366">
        <v>9.3000000000000007</v>
      </c>
      <c r="AJ2366">
        <v>1</v>
      </c>
      <c r="AK2366">
        <v>0</v>
      </c>
    </row>
    <row r="2367" spans="28:37" x14ac:dyDescent="0.25">
      <c r="AB2367" t="s">
        <v>41</v>
      </c>
      <c r="AC2367">
        <v>37</v>
      </c>
      <c r="AD2367" t="s">
        <v>16</v>
      </c>
      <c r="AE2367">
        <v>0</v>
      </c>
      <c r="AF2367">
        <v>0</v>
      </c>
      <c r="AG2367">
        <v>90.5</v>
      </c>
      <c r="AH2367">
        <v>142</v>
      </c>
      <c r="AI2367">
        <v>15.39</v>
      </c>
      <c r="AJ2367">
        <v>1</v>
      </c>
      <c r="AK2367">
        <v>0</v>
      </c>
    </row>
    <row r="2368" spans="28:37" x14ac:dyDescent="0.25">
      <c r="AB2368" t="s">
        <v>33</v>
      </c>
      <c r="AC2368">
        <v>40</v>
      </c>
      <c r="AD2368" t="s">
        <v>11</v>
      </c>
      <c r="AE2368">
        <v>0</v>
      </c>
      <c r="AF2368">
        <v>0</v>
      </c>
      <c r="AG2368">
        <v>235.6</v>
      </c>
      <c r="AH2368">
        <v>132</v>
      </c>
      <c r="AI2368">
        <v>40.049999999999997</v>
      </c>
      <c r="AJ2368">
        <v>0</v>
      </c>
      <c r="AK2368">
        <v>0</v>
      </c>
    </row>
    <row r="2369" spans="28:37" x14ac:dyDescent="0.25">
      <c r="AB2369" t="s">
        <v>46</v>
      </c>
      <c r="AC2369">
        <v>32</v>
      </c>
      <c r="AD2369" t="s">
        <v>13</v>
      </c>
      <c r="AE2369">
        <v>0</v>
      </c>
      <c r="AF2369">
        <v>0</v>
      </c>
      <c r="AG2369">
        <v>142.5</v>
      </c>
      <c r="AH2369">
        <v>82</v>
      </c>
      <c r="AI2369">
        <v>24.23</v>
      </c>
      <c r="AJ2369">
        <v>2</v>
      </c>
      <c r="AK2369">
        <v>0</v>
      </c>
    </row>
    <row r="2370" spans="28:37" x14ac:dyDescent="0.25">
      <c r="AB2370" t="s">
        <v>48</v>
      </c>
      <c r="AC2370">
        <v>36</v>
      </c>
      <c r="AD2370" t="s">
        <v>13</v>
      </c>
      <c r="AE2370">
        <v>0</v>
      </c>
      <c r="AF2370">
        <v>0</v>
      </c>
      <c r="AG2370">
        <v>54</v>
      </c>
      <c r="AH2370">
        <v>68</v>
      </c>
      <c r="AI2370">
        <v>9.18</v>
      </c>
      <c r="AJ2370">
        <v>1</v>
      </c>
      <c r="AK2370">
        <v>0</v>
      </c>
    </row>
    <row r="2371" spans="28:37" x14ac:dyDescent="0.25">
      <c r="AB2371" t="s">
        <v>19</v>
      </c>
      <c r="AC2371">
        <v>43</v>
      </c>
      <c r="AD2371" t="s">
        <v>11</v>
      </c>
      <c r="AE2371">
        <v>0</v>
      </c>
      <c r="AF2371">
        <v>0</v>
      </c>
      <c r="AG2371">
        <v>214.8</v>
      </c>
      <c r="AH2371">
        <v>87</v>
      </c>
      <c r="AI2371">
        <v>36.520000000000003</v>
      </c>
      <c r="AJ2371">
        <v>3</v>
      </c>
      <c r="AK2371">
        <v>0</v>
      </c>
    </row>
    <row r="2372" spans="28:37" x14ac:dyDescent="0.25">
      <c r="AB2372" t="s">
        <v>45</v>
      </c>
      <c r="AC2372">
        <v>31</v>
      </c>
      <c r="AD2372" t="s">
        <v>16</v>
      </c>
      <c r="AE2372">
        <v>0</v>
      </c>
      <c r="AF2372">
        <v>0</v>
      </c>
      <c r="AG2372">
        <v>251.4</v>
      </c>
      <c r="AH2372">
        <v>118</v>
      </c>
      <c r="AI2372">
        <v>42.74</v>
      </c>
      <c r="AJ2372">
        <v>0</v>
      </c>
      <c r="AK2372">
        <v>1</v>
      </c>
    </row>
    <row r="2373" spans="28:37" x14ac:dyDescent="0.25">
      <c r="AB2373" t="s">
        <v>33</v>
      </c>
      <c r="AC2373">
        <v>39</v>
      </c>
      <c r="AD2373" t="s">
        <v>13</v>
      </c>
      <c r="AE2373">
        <v>0</v>
      </c>
      <c r="AF2373">
        <v>0</v>
      </c>
      <c r="AG2373">
        <v>139</v>
      </c>
      <c r="AH2373">
        <v>99</v>
      </c>
      <c r="AI2373">
        <v>23.63</v>
      </c>
      <c r="AJ2373">
        <v>4</v>
      </c>
      <c r="AK2373">
        <v>0</v>
      </c>
    </row>
    <row r="2374" spans="28:37" x14ac:dyDescent="0.25">
      <c r="AB2374" t="s">
        <v>55</v>
      </c>
      <c r="AC2374">
        <v>46</v>
      </c>
      <c r="AD2374" t="s">
        <v>11</v>
      </c>
      <c r="AE2374">
        <v>0</v>
      </c>
      <c r="AF2374">
        <v>0</v>
      </c>
      <c r="AG2374">
        <v>117.3</v>
      </c>
      <c r="AH2374">
        <v>114</v>
      </c>
      <c r="AI2374">
        <v>19.940000000000001</v>
      </c>
      <c r="AJ2374">
        <v>2</v>
      </c>
      <c r="AK2374">
        <v>0</v>
      </c>
    </row>
    <row r="2375" spans="28:37" x14ac:dyDescent="0.25">
      <c r="AB2375" t="s">
        <v>24</v>
      </c>
      <c r="AC2375">
        <v>36</v>
      </c>
      <c r="AD2375" t="s">
        <v>11</v>
      </c>
      <c r="AE2375">
        <v>0</v>
      </c>
      <c r="AF2375">
        <v>0</v>
      </c>
      <c r="AG2375">
        <v>264</v>
      </c>
      <c r="AH2375">
        <v>108</v>
      </c>
      <c r="AI2375">
        <v>44.88</v>
      </c>
      <c r="AJ2375">
        <v>3</v>
      </c>
      <c r="AK2375">
        <v>0</v>
      </c>
    </row>
    <row r="2376" spans="28:37" x14ac:dyDescent="0.25">
      <c r="AB2376" t="s">
        <v>18</v>
      </c>
      <c r="AC2376">
        <v>40</v>
      </c>
      <c r="AD2376" t="s">
        <v>13</v>
      </c>
      <c r="AE2376">
        <v>0</v>
      </c>
      <c r="AF2376">
        <v>0</v>
      </c>
      <c r="AG2376">
        <v>82.6</v>
      </c>
      <c r="AH2376">
        <v>105</v>
      </c>
      <c r="AI2376">
        <v>14.04</v>
      </c>
      <c r="AJ2376">
        <v>1</v>
      </c>
      <c r="AK2376">
        <v>0</v>
      </c>
    </row>
    <row r="2377" spans="28:37" x14ac:dyDescent="0.25">
      <c r="AB2377" t="s">
        <v>58</v>
      </c>
      <c r="AC2377">
        <v>40</v>
      </c>
      <c r="AD2377" t="s">
        <v>11</v>
      </c>
      <c r="AE2377">
        <v>1</v>
      </c>
      <c r="AF2377">
        <v>28</v>
      </c>
      <c r="AG2377">
        <v>175.8</v>
      </c>
      <c r="AH2377">
        <v>126</v>
      </c>
      <c r="AI2377">
        <v>29.89</v>
      </c>
      <c r="AJ2377">
        <v>1</v>
      </c>
      <c r="AK2377">
        <v>0</v>
      </c>
    </row>
    <row r="2378" spans="28:37" x14ac:dyDescent="0.25">
      <c r="AB2378" t="s">
        <v>15</v>
      </c>
      <c r="AC2378">
        <v>45</v>
      </c>
      <c r="AD2378" t="s">
        <v>13</v>
      </c>
      <c r="AE2378">
        <v>0</v>
      </c>
      <c r="AF2378">
        <v>0</v>
      </c>
      <c r="AG2378">
        <v>220.4</v>
      </c>
      <c r="AH2378">
        <v>100</v>
      </c>
      <c r="AI2378">
        <v>37.47</v>
      </c>
      <c r="AJ2378">
        <v>2</v>
      </c>
      <c r="AK2378">
        <v>0</v>
      </c>
    </row>
    <row r="2379" spans="28:37" x14ac:dyDescent="0.25">
      <c r="AB2379" t="s">
        <v>35</v>
      </c>
      <c r="AC2379">
        <v>46</v>
      </c>
      <c r="AD2379" t="s">
        <v>13</v>
      </c>
      <c r="AE2379">
        <v>0</v>
      </c>
      <c r="AF2379">
        <v>0</v>
      </c>
      <c r="AG2379">
        <v>217</v>
      </c>
      <c r="AH2379">
        <v>104</v>
      </c>
      <c r="AI2379">
        <v>36.89</v>
      </c>
      <c r="AJ2379">
        <v>2</v>
      </c>
      <c r="AK2379">
        <v>0</v>
      </c>
    </row>
    <row r="2380" spans="28:37" x14ac:dyDescent="0.25">
      <c r="AB2380" t="s">
        <v>45</v>
      </c>
      <c r="AC2380">
        <v>43</v>
      </c>
      <c r="AD2380" t="s">
        <v>11</v>
      </c>
      <c r="AE2380">
        <v>1</v>
      </c>
      <c r="AF2380">
        <v>25</v>
      </c>
      <c r="AG2380">
        <v>129</v>
      </c>
      <c r="AH2380">
        <v>77</v>
      </c>
      <c r="AI2380">
        <v>21.93</v>
      </c>
      <c r="AJ2380">
        <v>1</v>
      </c>
      <c r="AK2380">
        <v>0</v>
      </c>
    </row>
    <row r="2381" spans="28:37" x14ac:dyDescent="0.25">
      <c r="AB2381" t="s">
        <v>29</v>
      </c>
      <c r="AC2381">
        <v>35</v>
      </c>
      <c r="AD2381" t="s">
        <v>13</v>
      </c>
      <c r="AE2381">
        <v>0</v>
      </c>
      <c r="AF2381">
        <v>0</v>
      </c>
      <c r="AG2381">
        <v>150.5</v>
      </c>
      <c r="AH2381">
        <v>106</v>
      </c>
      <c r="AI2381">
        <v>25.59</v>
      </c>
      <c r="AJ2381">
        <v>1</v>
      </c>
      <c r="AK2381">
        <v>0</v>
      </c>
    </row>
    <row r="2382" spans="28:37" x14ac:dyDescent="0.25">
      <c r="AB2382" t="s">
        <v>19</v>
      </c>
      <c r="AC2382">
        <v>37</v>
      </c>
      <c r="AD2382" t="s">
        <v>11</v>
      </c>
      <c r="AE2382">
        <v>0</v>
      </c>
      <c r="AF2382">
        <v>0</v>
      </c>
      <c r="AG2382">
        <v>189.5</v>
      </c>
      <c r="AH2382">
        <v>122</v>
      </c>
      <c r="AI2382">
        <v>32.22</v>
      </c>
      <c r="AJ2382">
        <v>2</v>
      </c>
      <c r="AK2382">
        <v>0</v>
      </c>
    </row>
    <row r="2383" spans="28:37" x14ac:dyDescent="0.25">
      <c r="AB2383" t="s">
        <v>30</v>
      </c>
      <c r="AC2383">
        <v>43</v>
      </c>
      <c r="AD2383" t="s">
        <v>11</v>
      </c>
      <c r="AE2383">
        <v>1</v>
      </c>
      <c r="AF2383">
        <v>33</v>
      </c>
      <c r="AG2383">
        <v>137.80000000000001</v>
      </c>
      <c r="AH2383">
        <v>95</v>
      </c>
      <c r="AI2383">
        <v>23.43</v>
      </c>
      <c r="AJ2383">
        <v>2</v>
      </c>
      <c r="AK2383">
        <v>0</v>
      </c>
    </row>
    <row r="2384" spans="28:37" x14ac:dyDescent="0.25">
      <c r="AB2384" t="s">
        <v>54</v>
      </c>
      <c r="AC2384">
        <v>40</v>
      </c>
      <c r="AD2384" t="s">
        <v>16</v>
      </c>
      <c r="AE2384">
        <v>0</v>
      </c>
      <c r="AF2384">
        <v>0</v>
      </c>
      <c r="AG2384">
        <v>129.30000000000001</v>
      </c>
      <c r="AH2384">
        <v>80</v>
      </c>
      <c r="AI2384">
        <v>21.98</v>
      </c>
      <c r="AJ2384">
        <v>3</v>
      </c>
      <c r="AK2384">
        <v>0</v>
      </c>
    </row>
    <row r="2385" spans="28:37" x14ac:dyDescent="0.25">
      <c r="AB2385" t="s">
        <v>34</v>
      </c>
      <c r="AC2385">
        <v>36</v>
      </c>
      <c r="AD2385" t="s">
        <v>16</v>
      </c>
      <c r="AE2385">
        <v>0</v>
      </c>
      <c r="AF2385">
        <v>0</v>
      </c>
      <c r="AG2385">
        <v>115.6</v>
      </c>
      <c r="AH2385">
        <v>77</v>
      </c>
      <c r="AI2385">
        <v>19.649999999999999</v>
      </c>
      <c r="AJ2385">
        <v>1</v>
      </c>
      <c r="AK2385">
        <v>0</v>
      </c>
    </row>
    <row r="2386" spans="28:37" x14ac:dyDescent="0.25">
      <c r="AB2386" t="s">
        <v>21</v>
      </c>
      <c r="AC2386">
        <v>37</v>
      </c>
      <c r="AD2386" t="s">
        <v>11</v>
      </c>
      <c r="AE2386">
        <v>1</v>
      </c>
      <c r="AF2386">
        <v>23</v>
      </c>
      <c r="AG2386">
        <v>221.9</v>
      </c>
      <c r="AH2386">
        <v>114</v>
      </c>
      <c r="AI2386">
        <v>37.72</v>
      </c>
      <c r="AJ2386">
        <v>2</v>
      </c>
      <c r="AK2386">
        <v>0</v>
      </c>
    </row>
    <row r="2387" spans="28:37" x14ac:dyDescent="0.25">
      <c r="AB2387" t="s">
        <v>25</v>
      </c>
      <c r="AC2387">
        <v>31</v>
      </c>
      <c r="AD2387" t="s">
        <v>11</v>
      </c>
      <c r="AE2387">
        <v>0</v>
      </c>
      <c r="AF2387">
        <v>0</v>
      </c>
      <c r="AG2387">
        <v>263.7</v>
      </c>
      <c r="AH2387">
        <v>113</v>
      </c>
      <c r="AI2387">
        <v>44.83</v>
      </c>
      <c r="AJ2387">
        <v>1</v>
      </c>
      <c r="AK2387">
        <v>1</v>
      </c>
    </row>
    <row r="2388" spans="28:37" x14ac:dyDescent="0.25">
      <c r="AB2388" t="s">
        <v>39</v>
      </c>
      <c r="AC2388">
        <v>44</v>
      </c>
      <c r="AD2388" t="s">
        <v>13</v>
      </c>
      <c r="AE2388">
        <v>0</v>
      </c>
      <c r="AF2388">
        <v>0</v>
      </c>
      <c r="AG2388">
        <v>61.3</v>
      </c>
      <c r="AH2388">
        <v>91</v>
      </c>
      <c r="AI2388">
        <v>10.42</v>
      </c>
      <c r="AJ2388">
        <v>1</v>
      </c>
      <c r="AK2388">
        <v>0</v>
      </c>
    </row>
    <row r="2389" spans="28:37" x14ac:dyDescent="0.25">
      <c r="AB2389" t="s">
        <v>49</v>
      </c>
      <c r="AC2389">
        <v>40</v>
      </c>
      <c r="AD2389" t="s">
        <v>13</v>
      </c>
      <c r="AE2389">
        <v>0</v>
      </c>
      <c r="AF2389">
        <v>0</v>
      </c>
      <c r="AG2389">
        <v>183.8</v>
      </c>
      <c r="AH2389">
        <v>113</v>
      </c>
      <c r="AI2389">
        <v>31.25</v>
      </c>
      <c r="AJ2389">
        <v>1</v>
      </c>
      <c r="AK2389">
        <v>0</v>
      </c>
    </row>
    <row r="2390" spans="28:37" x14ac:dyDescent="0.25">
      <c r="AB2390" t="s">
        <v>32</v>
      </c>
      <c r="AC2390">
        <v>27</v>
      </c>
      <c r="AD2390" t="s">
        <v>11</v>
      </c>
      <c r="AE2390">
        <v>0</v>
      </c>
      <c r="AF2390">
        <v>0</v>
      </c>
      <c r="AG2390">
        <v>167.4</v>
      </c>
      <c r="AH2390">
        <v>68</v>
      </c>
      <c r="AI2390">
        <v>28.46</v>
      </c>
      <c r="AJ2390">
        <v>0</v>
      </c>
      <c r="AK2390">
        <v>1</v>
      </c>
    </row>
    <row r="2391" spans="28:37" x14ac:dyDescent="0.25">
      <c r="AB2391" t="s">
        <v>60</v>
      </c>
      <c r="AC2391">
        <v>38</v>
      </c>
      <c r="AD2391" t="s">
        <v>16</v>
      </c>
      <c r="AE2391">
        <v>1</v>
      </c>
      <c r="AF2391">
        <v>27</v>
      </c>
      <c r="AG2391">
        <v>154.1</v>
      </c>
      <c r="AH2391">
        <v>122</v>
      </c>
      <c r="AI2391">
        <v>26.2</v>
      </c>
      <c r="AJ2391">
        <v>4</v>
      </c>
      <c r="AK2391">
        <v>0</v>
      </c>
    </row>
    <row r="2392" spans="28:37" x14ac:dyDescent="0.25">
      <c r="AB2392" t="s">
        <v>27</v>
      </c>
      <c r="AC2392">
        <v>44</v>
      </c>
      <c r="AD2392" t="s">
        <v>13</v>
      </c>
      <c r="AE2392">
        <v>0</v>
      </c>
      <c r="AF2392">
        <v>0</v>
      </c>
      <c r="AG2392">
        <v>252</v>
      </c>
      <c r="AH2392">
        <v>101</v>
      </c>
      <c r="AI2392">
        <v>42.84</v>
      </c>
      <c r="AJ2392">
        <v>0</v>
      </c>
      <c r="AK2392">
        <v>0</v>
      </c>
    </row>
    <row r="2393" spans="28:37" x14ac:dyDescent="0.25">
      <c r="AB2393" t="s">
        <v>21</v>
      </c>
      <c r="AC2393">
        <v>37</v>
      </c>
      <c r="AD2393" t="s">
        <v>13</v>
      </c>
      <c r="AE2393">
        <v>0</v>
      </c>
      <c r="AF2393">
        <v>0</v>
      </c>
      <c r="AG2393">
        <v>163.1</v>
      </c>
      <c r="AH2393">
        <v>94</v>
      </c>
      <c r="AI2393">
        <v>27.73</v>
      </c>
      <c r="AJ2393">
        <v>0</v>
      </c>
      <c r="AK2393">
        <v>0</v>
      </c>
    </row>
    <row r="2394" spans="28:37" x14ac:dyDescent="0.25">
      <c r="AB2394" t="s">
        <v>41</v>
      </c>
      <c r="AC2394">
        <v>50</v>
      </c>
      <c r="AD2394" t="s">
        <v>11</v>
      </c>
      <c r="AE2394">
        <v>0</v>
      </c>
      <c r="AF2394">
        <v>0</v>
      </c>
      <c r="AG2394">
        <v>198.3</v>
      </c>
      <c r="AH2394">
        <v>80</v>
      </c>
      <c r="AI2394">
        <v>33.71</v>
      </c>
      <c r="AJ2394">
        <v>2</v>
      </c>
      <c r="AK2394">
        <v>0</v>
      </c>
    </row>
    <row r="2395" spans="28:37" x14ac:dyDescent="0.25">
      <c r="AB2395" t="s">
        <v>40</v>
      </c>
      <c r="AC2395">
        <v>33</v>
      </c>
      <c r="AD2395" t="s">
        <v>11</v>
      </c>
      <c r="AE2395">
        <v>0</v>
      </c>
      <c r="AF2395">
        <v>0</v>
      </c>
      <c r="AG2395">
        <v>324.7</v>
      </c>
      <c r="AH2395">
        <v>48</v>
      </c>
      <c r="AI2395">
        <v>55.2</v>
      </c>
      <c r="AJ2395">
        <v>0</v>
      </c>
      <c r="AK2395">
        <v>1</v>
      </c>
    </row>
    <row r="2396" spans="28:37" x14ac:dyDescent="0.25">
      <c r="AB2396" t="s">
        <v>26</v>
      </c>
      <c r="AC2396">
        <v>40</v>
      </c>
      <c r="AD2396" t="s">
        <v>16</v>
      </c>
      <c r="AE2396">
        <v>0</v>
      </c>
      <c r="AF2396">
        <v>0</v>
      </c>
      <c r="AG2396">
        <v>128.30000000000001</v>
      </c>
      <c r="AH2396">
        <v>78</v>
      </c>
      <c r="AI2396">
        <v>21.81</v>
      </c>
      <c r="AJ2396">
        <v>2</v>
      </c>
      <c r="AK2396">
        <v>0</v>
      </c>
    </row>
    <row r="2397" spans="28:37" x14ac:dyDescent="0.25">
      <c r="AB2397" t="s">
        <v>45</v>
      </c>
      <c r="AC2397">
        <v>36</v>
      </c>
      <c r="AD2397" t="s">
        <v>16</v>
      </c>
      <c r="AE2397">
        <v>0</v>
      </c>
      <c r="AF2397">
        <v>0</v>
      </c>
      <c r="AG2397">
        <v>187.9</v>
      </c>
      <c r="AH2397">
        <v>110</v>
      </c>
      <c r="AI2397">
        <v>31.94</v>
      </c>
      <c r="AJ2397">
        <v>2</v>
      </c>
      <c r="AK2397">
        <v>0</v>
      </c>
    </row>
    <row r="2398" spans="28:37" x14ac:dyDescent="0.25">
      <c r="AB2398" t="s">
        <v>56</v>
      </c>
      <c r="AC2398">
        <v>34</v>
      </c>
      <c r="AD2398" t="s">
        <v>16</v>
      </c>
      <c r="AE2398">
        <v>0</v>
      </c>
      <c r="AF2398">
        <v>0</v>
      </c>
      <c r="AG2398">
        <v>129.19999999999999</v>
      </c>
      <c r="AH2398">
        <v>71</v>
      </c>
      <c r="AI2398">
        <v>21.96</v>
      </c>
      <c r="AJ2398">
        <v>5</v>
      </c>
      <c r="AK2398">
        <v>1</v>
      </c>
    </row>
    <row r="2399" spans="28:37" x14ac:dyDescent="0.25">
      <c r="AB2399" t="s">
        <v>55</v>
      </c>
      <c r="AC2399">
        <v>30</v>
      </c>
      <c r="AD2399" t="s">
        <v>11</v>
      </c>
      <c r="AE2399">
        <v>0</v>
      </c>
      <c r="AF2399">
        <v>0</v>
      </c>
      <c r="AG2399">
        <v>125.5</v>
      </c>
      <c r="AH2399">
        <v>106</v>
      </c>
      <c r="AI2399">
        <v>21.34</v>
      </c>
      <c r="AJ2399">
        <v>4</v>
      </c>
      <c r="AK2399">
        <v>1</v>
      </c>
    </row>
    <row r="2400" spans="28:37" x14ac:dyDescent="0.25">
      <c r="AB2400" t="s">
        <v>55</v>
      </c>
      <c r="AC2400">
        <v>40</v>
      </c>
      <c r="AD2400" t="s">
        <v>16</v>
      </c>
      <c r="AE2400">
        <v>1</v>
      </c>
      <c r="AF2400">
        <v>26</v>
      </c>
      <c r="AG2400">
        <v>257.2</v>
      </c>
      <c r="AH2400">
        <v>108</v>
      </c>
      <c r="AI2400">
        <v>43.72</v>
      </c>
      <c r="AJ2400">
        <v>1</v>
      </c>
      <c r="AK2400">
        <v>0</v>
      </c>
    </row>
    <row r="2401" spans="28:37" x14ac:dyDescent="0.25">
      <c r="AB2401" t="s">
        <v>33</v>
      </c>
      <c r="AC2401">
        <v>43</v>
      </c>
      <c r="AD2401" t="s">
        <v>11</v>
      </c>
      <c r="AE2401">
        <v>0</v>
      </c>
      <c r="AF2401">
        <v>0</v>
      </c>
      <c r="AG2401">
        <v>124.6</v>
      </c>
      <c r="AH2401">
        <v>90</v>
      </c>
      <c r="AI2401">
        <v>21.18</v>
      </c>
      <c r="AJ2401">
        <v>1</v>
      </c>
      <c r="AK2401">
        <v>0</v>
      </c>
    </row>
    <row r="2402" spans="28:37" x14ac:dyDescent="0.25">
      <c r="AB2402" t="s">
        <v>19</v>
      </c>
      <c r="AC2402">
        <v>38</v>
      </c>
      <c r="AD2402" t="s">
        <v>13</v>
      </c>
      <c r="AE2402">
        <v>0</v>
      </c>
      <c r="AF2402">
        <v>0</v>
      </c>
      <c r="AG2402">
        <v>175.1</v>
      </c>
      <c r="AH2402">
        <v>144</v>
      </c>
      <c r="AI2402">
        <v>29.77</v>
      </c>
      <c r="AJ2402">
        <v>1</v>
      </c>
      <c r="AK2402">
        <v>0</v>
      </c>
    </row>
    <row r="2403" spans="28:37" x14ac:dyDescent="0.25">
      <c r="AB2403" t="s">
        <v>19</v>
      </c>
      <c r="AC2403">
        <v>40</v>
      </c>
      <c r="AD2403" t="s">
        <v>11</v>
      </c>
      <c r="AE2403">
        <v>0</v>
      </c>
      <c r="AF2403">
        <v>0</v>
      </c>
      <c r="AG2403">
        <v>124.3</v>
      </c>
      <c r="AH2403">
        <v>91</v>
      </c>
      <c r="AI2403">
        <v>21.13</v>
      </c>
      <c r="AJ2403">
        <v>3</v>
      </c>
      <c r="AK2403">
        <v>0</v>
      </c>
    </row>
    <row r="2404" spans="28:37" x14ac:dyDescent="0.25">
      <c r="AB2404" t="s">
        <v>19</v>
      </c>
      <c r="AC2404">
        <v>39</v>
      </c>
      <c r="AD2404" t="s">
        <v>11</v>
      </c>
      <c r="AE2404">
        <v>0</v>
      </c>
      <c r="AF2404">
        <v>0</v>
      </c>
      <c r="AG2404">
        <v>271.60000000000002</v>
      </c>
      <c r="AH2404">
        <v>130</v>
      </c>
      <c r="AI2404">
        <v>46.17</v>
      </c>
      <c r="AJ2404">
        <v>2</v>
      </c>
      <c r="AK2404">
        <v>0</v>
      </c>
    </row>
    <row r="2405" spans="28:37" x14ac:dyDescent="0.25">
      <c r="AB2405" t="s">
        <v>49</v>
      </c>
      <c r="AC2405">
        <v>39</v>
      </c>
      <c r="AD2405" t="s">
        <v>11</v>
      </c>
      <c r="AE2405">
        <v>1</v>
      </c>
      <c r="AF2405">
        <v>33</v>
      </c>
      <c r="AG2405">
        <v>183.3</v>
      </c>
      <c r="AH2405">
        <v>115</v>
      </c>
      <c r="AI2405">
        <v>31.16</v>
      </c>
      <c r="AJ2405">
        <v>3</v>
      </c>
      <c r="AK2405">
        <v>0</v>
      </c>
    </row>
    <row r="2406" spans="28:37" x14ac:dyDescent="0.25">
      <c r="AB2406" t="s">
        <v>42</v>
      </c>
      <c r="AC2406">
        <v>41</v>
      </c>
      <c r="AD2406" t="s">
        <v>13</v>
      </c>
      <c r="AE2406">
        <v>0</v>
      </c>
      <c r="AF2406">
        <v>0</v>
      </c>
      <c r="AG2406">
        <v>101.1</v>
      </c>
      <c r="AH2406">
        <v>119</v>
      </c>
      <c r="AI2406">
        <v>17.190000000000001</v>
      </c>
      <c r="AJ2406">
        <v>2</v>
      </c>
      <c r="AK2406">
        <v>0</v>
      </c>
    </row>
    <row r="2407" spans="28:37" x14ac:dyDescent="0.25">
      <c r="AB2407" t="s">
        <v>46</v>
      </c>
      <c r="AC2407">
        <v>41</v>
      </c>
      <c r="AD2407" t="s">
        <v>13</v>
      </c>
      <c r="AE2407">
        <v>0</v>
      </c>
      <c r="AF2407">
        <v>0</v>
      </c>
      <c r="AG2407">
        <v>203.3</v>
      </c>
      <c r="AH2407">
        <v>70</v>
      </c>
      <c r="AI2407">
        <v>34.56</v>
      </c>
      <c r="AJ2407">
        <v>1</v>
      </c>
      <c r="AK2407">
        <v>0</v>
      </c>
    </row>
    <row r="2408" spans="28:37" x14ac:dyDescent="0.25">
      <c r="AB2408" t="s">
        <v>49</v>
      </c>
      <c r="AC2408">
        <v>39</v>
      </c>
      <c r="AD2408" t="s">
        <v>11</v>
      </c>
      <c r="AE2408">
        <v>1</v>
      </c>
      <c r="AF2408">
        <v>35</v>
      </c>
      <c r="AG2408">
        <v>175.4</v>
      </c>
      <c r="AH2408">
        <v>88</v>
      </c>
      <c r="AI2408">
        <v>29.82</v>
      </c>
      <c r="AJ2408">
        <v>2</v>
      </c>
      <c r="AK2408">
        <v>0</v>
      </c>
    </row>
    <row r="2409" spans="28:37" x14ac:dyDescent="0.25">
      <c r="AB2409" t="s">
        <v>31</v>
      </c>
      <c r="AC2409">
        <v>31</v>
      </c>
      <c r="AD2409" t="s">
        <v>11</v>
      </c>
      <c r="AE2409">
        <v>0</v>
      </c>
      <c r="AF2409">
        <v>0</v>
      </c>
      <c r="AG2409">
        <v>266</v>
      </c>
      <c r="AH2409">
        <v>97</v>
      </c>
      <c r="AI2409">
        <v>45.22</v>
      </c>
      <c r="AJ2409">
        <v>2</v>
      </c>
      <c r="AK2409">
        <v>1</v>
      </c>
    </row>
    <row r="2410" spans="28:37" x14ac:dyDescent="0.25">
      <c r="AB2410" t="s">
        <v>12</v>
      </c>
      <c r="AC2410">
        <v>31</v>
      </c>
      <c r="AD2410" t="s">
        <v>11</v>
      </c>
      <c r="AE2410">
        <v>1</v>
      </c>
      <c r="AF2410">
        <v>41</v>
      </c>
      <c r="AG2410">
        <v>171.6</v>
      </c>
      <c r="AH2410">
        <v>110</v>
      </c>
      <c r="AI2410">
        <v>29.17</v>
      </c>
      <c r="AJ2410">
        <v>0</v>
      </c>
      <c r="AK2410">
        <v>0</v>
      </c>
    </row>
    <row r="2411" spans="28:37" x14ac:dyDescent="0.25">
      <c r="AB2411" t="s">
        <v>30</v>
      </c>
      <c r="AC2411">
        <v>37</v>
      </c>
      <c r="AD2411" t="s">
        <v>16</v>
      </c>
      <c r="AE2411">
        <v>0</v>
      </c>
      <c r="AF2411">
        <v>0</v>
      </c>
      <c r="AG2411">
        <v>78.7</v>
      </c>
      <c r="AH2411">
        <v>98</v>
      </c>
      <c r="AI2411">
        <v>13.38</v>
      </c>
      <c r="AJ2411">
        <v>0</v>
      </c>
      <c r="AK2411">
        <v>0</v>
      </c>
    </row>
    <row r="2412" spans="28:37" x14ac:dyDescent="0.25">
      <c r="AB2412" t="s">
        <v>21</v>
      </c>
      <c r="AC2412">
        <v>45</v>
      </c>
      <c r="AD2412" t="s">
        <v>16</v>
      </c>
      <c r="AE2412">
        <v>1</v>
      </c>
      <c r="AF2412">
        <v>20</v>
      </c>
      <c r="AG2412">
        <v>211.9</v>
      </c>
      <c r="AH2412">
        <v>110</v>
      </c>
      <c r="AI2412">
        <v>36.020000000000003</v>
      </c>
      <c r="AJ2412">
        <v>0</v>
      </c>
      <c r="AK2412">
        <v>0</v>
      </c>
    </row>
    <row r="2413" spans="28:37" x14ac:dyDescent="0.25">
      <c r="AB2413" t="s">
        <v>45</v>
      </c>
      <c r="AC2413">
        <v>38</v>
      </c>
      <c r="AD2413" t="s">
        <v>11</v>
      </c>
      <c r="AE2413">
        <v>0</v>
      </c>
      <c r="AF2413">
        <v>0</v>
      </c>
      <c r="AG2413">
        <v>63.7</v>
      </c>
      <c r="AH2413">
        <v>101</v>
      </c>
      <c r="AI2413">
        <v>10.83</v>
      </c>
      <c r="AJ2413">
        <v>1</v>
      </c>
      <c r="AK2413">
        <v>0</v>
      </c>
    </row>
    <row r="2414" spans="28:37" x14ac:dyDescent="0.25">
      <c r="AB2414" t="s">
        <v>34</v>
      </c>
      <c r="AC2414">
        <v>44</v>
      </c>
      <c r="AD2414" t="s">
        <v>11</v>
      </c>
      <c r="AE2414">
        <v>0</v>
      </c>
      <c r="AF2414">
        <v>0</v>
      </c>
      <c r="AG2414">
        <v>173.4</v>
      </c>
      <c r="AH2414">
        <v>100</v>
      </c>
      <c r="AI2414">
        <v>29.48</v>
      </c>
      <c r="AJ2414">
        <v>1</v>
      </c>
      <c r="AK2414">
        <v>0</v>
      </c>
    </row>
    <row r="2415" spans="28:37" x14ac:dyDescent="0.25">
      <c r="AB2415" t="s">
        <v>19</v>
      </c>
      <c r="AC2415">
        <v>45</v>
      </c>
      <c r="AD2415" t="s">
        <v>11</v>
      </c>
      <c r="AE2415">
        <v>0</v>
      </c>
      <c r="AF2415">
        <v>0</v>
      </c>
      <c r="AG2415">
        <v>225.9</v>
      </c>
      <c r="AH2415">
        <v>123</v>
      </c>
      <c r="AI2415">
        <v>38.4</v>
      </c>
      <c r="AJ2415">
        <v>1</v>
      </c>
      <c r="AK2415">
        <v>0</v>
      </c>
    </row>
    <row r="2416" spans="28:37" x14ac:dyDescent="0.25">
      <c r="AB2416" t="s">
        <v>25</v>
      </c>
      <c r="AC2416">
        <v>32</v>
      </c>
      <c r="AD2416" t="s">
        <v>11</v>
      </c>
      <c r="AE2416">
        <v>1</v>
      </c>
      <c r="AF2416">
        <v>32</v>
      </c>
      <c r="AG2416">
        <v>173</v>
      </c>
      <c r="AH2416">
        <v>101</v>
      </c>
      <c r="AI2416">
        <v>29.41</v>
      </c>
      <c r="AJ2416">
        <v>0</v>
      </c>
      <c r="AK2416">
        <v>0</v>
      </c>
    </row>
    <row r="2417" spans="28:37" x14ac:dyDescent="0.25">
      <c r="AB2417" t="s">
        <v>37</v>
      </c>
      <c r="AC2417">
        <v>42</v>
      </c>
      <c r="AD2417" t="s">
        <v>11</v>
      </c>
      <c r="AE2417">
        <v>0</v>
      </c>
      <c r="AF2417">
        <v>0</v>
      </c>
      <c r="AG2417">
        <v>224.9</v>
      </c>
      <c r="AH2417">
        <v>102</v>
      </c>
      <c r="AI2417">
        <v>38.229999999999997</v>
      </c>
      <c r="AJ2417">
        <v>0</v>
      </c>
      <c r="AK2417">
        <v>0</v>
      </c>
    </row>
    <row r="2418" spans="28:37" x14ac:dyDescent="0.25">
      <c r="AB2418" t="s">
        <v>32</v>
      </c>
      <c r="AC2418">
        <v>36</v>
      </c>
      <c r="AD2418" t="s">
        <v>11</v>
      </c>
      <c r="AE2418">
        <v>0</v>
      </c>
      <c r="AF2418">
        <v>0</v>
      </c>
      <c r="AG2418">
        <v>137</v>
      </c>
      <c r="AH2418">
        <v>128</v>
      </c>
      <c r="AI2418">
        <v>23.29</v>
      </c>
      <c r="AJ2418">
        <v>2</v>
      </c>
      <c r="AK2418">
        <v>0</v>
      </c>
    </row>
    <row r="2419" spans="28:37" x14ac:dyDescent="0.25">
      <c r="AB2419" t="s">
        <v>34</v>
      </c>
      <c r="AC2419">
        <v>43</v>
      </c>
      <c r="AD2419" t="s">
        <v>16</v>
      </c>
      <c r="AE2419">
        <v>0</v>
      </c>
      <c r="AF2419">
        <v>0</v>
      </c>
      <c r="AG2419">
        <v>142.5</v>
      </c>
      <c r="AH2419">
        <v>109</v>
      </c>
      <c r="AI2419">
        <v>24.23</v>
      </c>
      <c r="AJ2419">
        <v>2</v>
      </c>
      <c r="AK2419">
        <v>0</v>
      </c>
    </row>
    <row r="2420" spans="28:37" x14ac:dyDescent="0.25">
      <c r="AB2420" t="s">
        <v>48</v>
      </c>
      <c r="AC2420">
        <v>43</v>
      </c>
      <c r="AD2420" t="s">
        <v>13</v>
      </c>
      <c r="AE2420">
        <v>0</v>
      </c>
      <c r="AF2420">
        <v>0</v>
      </c>
      <c r="AG2420">
        <v>142.4</v>
      </c>
      <c r="AH2420">
        <v>126</v>
      </c>
      <c r="AI2420">
        <v>24.21</v>
      </c>
      <c r="AJ2420">
        <v>1</v>
      </c>
      <c r="AK2420">
        <v>0</v>
      </c>
    </row>
    <row r="2421" spans="28:37" x14ac:dyDescent="0.25">
      <c r="AB2421" t="s">
        <v>15</v>
      </c>
      <c r="AC2421">
        <v>39</v>
      </c>
      <c r="AD2421" t="s">
        <v>11</v>
      </c>
      <c r="AE2421">
        <v>1</v>
      </c>
      <c r="AF2421">
        <v>21</v>
      </c>
      <c r="AG2421">
        <v>147</v>
      </c>
      <c r="AH2421">
        <v>112</v>
      </c>
      <c r="AI2421">
        <v>24.99</v>
      </c>
      <c r="AJ2421">
        <v>2</v>
      </c>
      <c r="AK2421">
        <v>0</v>
      </c>
    </row>
    <row r="2422" spans="28:37" x14ac:dyDescent="0.25">
      <c r="AB2422" t="s">
        <v>48</v>
      </c>
      <c r="AC2422">
        <v>46</v>
      </c>
      <c r="AD2422" t="s">
        <v>11</v>
      </c>
      <c r="AE2422">
        <v>0</v>
      </c>
      <c r="AF2422">
        <v>0</v>
      </c>
      <c r="AG2422">
        <v>149.19999999999999</v>
      </c>
      <c r="AH2422">
        <v>96</v>
      </c>
      <c r="AI2422">
        <v>25.36</v>
      </c>
      <c r="AJ2422">
        <v>1</v>
      </c>
      <c r="AK2422">
        <v>0</v>
      </c>
    </row>
    <row r="2423" spans="28:37" x14ac:dyDescent="0.25">
      <c r="AB2423" t="s">
        <v>24</v>
      </c>
      <c r="AC2423">
        <v>36</v>
      </c>
      <c r="AD2423" t="s">
        <v>13</v>
      </c>
      <c r="AE2423">
        <v>0</v>
      </c>
      <c r="AF2423">
        <v>0</v>
      </c>
      <c r="AG2423">
        <v>216.8</v>
      </c>
      <c r="AH2423">
        <v>77</v>
      </c>
      <c r="AI2423">
        <v>36.86</v>
      </c>
      <c r="AJ2423">
        <v>1</v>
      </c>
      <c r="AK2423">
        <v>0</v>
      </c>
    </row>
    <row r="2424" spans="28:37" x14ac:dyDescent="0.25">
      <c r="AB2424" t="s">
        <v>56</v>
      </c>
      <c r="AC2424">
        <v>33</v>
      </c>
      <c r="AD2424" t="s">
        <v>16</v>
      </c>
      <c r="AE2424">
        <v>1</v>
      </c>
      <c r="AF2424">
        <v>28</v>
      </c>
      <c r="AG2424">
        <v>308</v>
      </c>
      <c r="AH2424">
        <v>123</v>
      </c>
      <c r="AI2424">
        <v>52.36</v>
      </c>
      <c r="AJ2424">
        <v>1</v>
      </c>
      <c r="AK2424">
        <v>0</v>
      </c>
    </row>
    <row r="2425" spans="28:37" x14ac:dyDescent="0.25">
      <c r="AB2425" t="s">
        <v>19</v>
      </c>
      <c r="AC2425">
        <v>42</v>
      </c>
      <c r="AD2425" t="s">
        <v>11</v>
      </c>
      <c r="AE2425">
        <v>0</v>
      </c>
      <c r="AF2425">
        <v>0</v>
      </c>
      <c r="AG2425">
        <v>58</v>
      </c>
      <c r="AH2425">
        <v>125</v>
      </c>
      <c r="AI2425">
        <v>9.86</v>
      </c>
      <c r="AJ2425">
        <v>0</v>
      </c>
      <c r="AK2425">
        <v>0</v>
      </c>
    </row>
    <row r="2426" spans="28:37" x14ac:dyDescent="0.25">
      <c r="AB2426" t="s">
        <v>49</v>
      </c>
      <c r="AC2426">
        <v>39</v>
      </c>
      <c r="AD2426" t="s">
        <v>11</v>
      </c>
      <c r="AE2426">
        <v>0</v>
      </c>
      <c r="AF2426">
        <v>0</v>
      </c>
      <c r="AG2426">
        <v>173.2</v>
      </c>
      <c r="AH2426">
        <v>80</v>
      </c>
      <c r="AI2426">
        <v>29.44</v>
      </c>
      <c r="AJ2426">
        <v>2</v>
      </c>
      <c r="AK2426">
        <v>0</v>
      </c>
    </row>
    <row r="2427" spans="28:37" x14ac:dyDescent="0.25">
      <c r="AB2427" t="s">
        <v>44</v>
      </c>
      <c r="AC2427">
        <v>42</v>
      </c>
      <c r="AD2427" t="s">
        <v>11</v>
      </c>
      <c r="AE2427">
        <v>1</v>
      </c>
      <c r="AF2427">
        <v>19</v>
      </c>
      <c r="AG2427">
        <v>210.3</v>
      </c>
      <c r="AH2427">
        <v>90</v>
      </c>
      <c r="AI2427">
        <v>35.75</v>
      </c>
      <c r="AJ2427">
        <v>4</v>
      </c>
      <c r="AK2427">
        <v>0</v>
      </c>
    </row>
    <row r="2428" spans="28:37" x14ac:dyDescent="0.25">
      <c r="AB2428" t="s">
        <v>15</v>
      </c>
      <c r="AC2428">
        <v>40</v>
      </c>
      <c r="AD2428" t="s">
        <v>13</v>
      </c>
      <c r="AE2428">
        <v>1</v>
      </c>
      <c r="AF2428">
        <v>24</v>
      </c>
      <c r="AG2428">
        <v>58.9</v>
      </c>
      <c r="AH2428">
        <v>125</v>
      </c>
      <c r="AI2428">
        <v>10.01</v>
      </c>
      <c r="AJ2428">
        <v>0</v>
      </c>
      <c r="AK2428">
        <v>0</v>
      </c>
    </row>
    <row r="2429" spans="28:37" x14ac:dyDescent="0.25">
      <c r="AB2429" t="s">
        <v>54</v>
      </c>
      <c r="AC2429">
        <v>42</v>
      </c>
      <c r="AD2429" t="s">
        <v>11</v>
      </c>
      <c r="AE2429">
        <v>0</v>
      </c>
      <c r="AF2429">
        <v>0</v>
      </c>
      <c r="AG2429">
        <v>236.8</v>
      </c>
      <c r="AH2429">
        <v>102</v>
      </c>
      <c r="AI2429">
        <v>40.26</v>
      </c>
      <c r="AJ2429">
        <v>3</v>
      </c>
      <c r="AK2429">
        <v>0</v>
      </c>
    </row>
    <row r="2430" spans="28:37" x14ac:dyDescent="0.25">
      <c r="AB2430" t="s">
        <v>28</v>
      </c>
      <c r="AC2430">
        <v>37</v>
      </c>
      <c r="AD2430" t="s">
        <v>11</v>
      </c>
      <c r="AE2430">
        <v>0</v>
      </c>
      <c r="AF2430">
        <v>0</v>
      </c>
      <c r="AG2430">
        <v>228.9</v>
      </c>
      <c r="AH2430">
        <v>102</v>
      </c>
      <c r="AI2430">
        <v>38.909999999999997</v>
      </c>
      <c r="AJ2430">
        <v>0</v>
      </c>
      <c r="AK2430">
        <v>0</v>
      </c>
    </row>
    <row r="2431" spans="28:37" x14ac:dyDescent="0.25">
      <c r="AB2431" t="s">
        <v>15</v>
      </c>
      <c r="AC2431">
        <v>31</v>
      </c>
      <c r="AD2431" t="s">
        <v>11</v>
      </c>
      <c r="AE2431">
        <v>0</v>
      </c>
      <c r="AF2431">
        <v>0</v>
      </c>
      <c r="AG2431">
        <v>162.80000000000001</v>
      </c>
      <c r="AH2431">
        <v>118</v>
      </c>
      <c r="AI2431">
        <v>27.68</v>
      </c>
      <c r="AJ2431">
        <v>0</v>
      </c>
      <c r="AK2431">
        <v>1</v>
      </c>
    </row>
    <row r="2432" spans="28:37" x14ac:dyDescent="0.25">
      <c r="AB2432" t="s">
        <v>27</v>
      </c>
      <c r="AC2432">
        <v>42</v>
      </c>
      <c r="AD2432" t="s">
        <v>11</v>
      </c>
      <c r="AE2432">
        <v>0</v>
      </c>
      <c r="AF2432">
        <v>0</v>
      </c>
      <c r="AG2432">
        <v>86.1</v>
      </c>
      <c r="AH2432">
        <v>100</v>
      </c>
      <c r="AI2432">
        <v>14.64</v>
      </c>
      <c r="AJ2432">
        <v>2</v>
      </c>
      <c r="AK2432">
        <v>0</v>
      </c>
    </row>
    <row r="2433" spans="28:37" x14ac:dyDescent="0.25">
      <c r="AB2433" t="s">
        <v>46</v>
      </c>
      <c r="AC2433">
        <v>38</v>
      </c>
      <c r="AD2433" t="s">
        <v>13</v>
      </c>
      <c r="AE2433">
        <v>0</v>
      </c>
      <c r="AF2433">
        <v>0</v>
      </c>
      <c r="AG2433">
        <v>212.3</v>
      </c>
      <c r="AH2433">
        <v>89</v>
      </c>
      <c r="AI2433">
        <v>36.090000000000003</v>
      </c>
      <c r="AJ2433">
        <v>2</v>
      </c>
      <c r="AK2433">
        <v>0</v>
      </c>
    </row>
    <row r="2434" spans="28:37" x14ac:dyDescent="0.25">
      <c r="AB2434" t="s">
        <v>62</v>
      </c>
      <c r="AC2434">
        <v>39</v>
      </c>
      <c r="AD2434" t="s">
        <v>11</v>
      </c>
      <c r="AE2434">
        <v>0</v>
      </c>
      <c r="AF2434">
        <v>0</v>
      </c>
      <c r="AG2434">
        <v>151</v>
      </c>
      <c r="AH2434">
        <v>98</v>
      </c>
      <c r="AI2434">
        <v>25.67</v>
      </c>
      <c r="AJ2434">
        <v>2</v>
      </c>
      <c r="AK2434">
        <v>0</v>
      </c>
    </row>
    <row r="2435" spans="28:37" x14ac:dyDescent="0.25">
      <c r="AB2435" t="s">
        <v>12</v>
      </c>
      <c r="AC2435">
        <v>39</v>
      </c>
      <c r="AD2435" t="s">
        <v>13</v>
      </c>
      <c r="AE2435">
        <v>0</v>
      </c>
      <c r="AF2435">
        <v>0</v>
      </c>
      <c r="AG2435">
        <v>158.6</v>
      </c>
      <c r="AH2435">
        <v>67</v>
      </c>
      <c r="AI2435">
        <v>26.96</v>
      </c>
      <c r="AJ2435">
        <v>2</v>
      </c>
      <c r="AK2435">
        <v>0</v>
      </c>
    </row>
    <row r="2436" spans="28:37" x14ac:dyDescent="0.25">
      <c r="AB2436" t="s">
        <v>32</v>
      </c>
      <c r="AC2436">
        <v>29</v>
      </c>
      <c r="AD2436" t="s">
        <v>16</v>
      </c>
      <c r="AE2436">
        <v>0</v>
      </c>
      <c r="AF2436">
        <v>0</v>
      </c>
      <c r="AG2436">
        <v>296</v>
      </c>
      <c r="AH2436">
        <v>93</v>
      </c>
      <c r="AI2436">
        <v>50.32</v>
      </c>
      <c r="AJ2436">
        <v>0</v>
      </c>
      <c r="AK2436">
        <v>1</v>
      </c>
    </row>
    <row r="2437" spans="28:37" x14ac:dyDescent="0.25">
      <c r="AB2437" t="s">
        <v>18</v>
      </c>
      <c r="AC2437">
        <v>48</v>
      </c>
      <c r="AD2437" t="s">
        <v>16</v>
      </c>
      <c r="AE2437">
        <v>1</v>
      </c>
      <c r="AF2437">
        <v>32</v>
      </c>
      <c r="AG2437">
        <v>212.3</v>
      </c>
      <c r="AH2437">
        <v>77</v>
      </c>
      <c r="AI2437">
        <v>36.090000000000003</v>
      </c>
      <c r="AJ2437">
        <v>3</v>
      </c>
      <c r="AK2437">
        <v>0</v>
      </c>
    </row>
    <row r="2438" spans="28:37" x14ac:dyDescent="0.25">
      <c r="AB2438" t="s">
        <v>50</v>
      </c>
      <c r="AC2438">
        <v>37</v>
      </c>
      <c r="AD2438" t="s">
        <v>11</v>
      </c>
      <c r="AE2438">
        <v>0</v>
      </c>
      <c r="AF2438">
        <v>0</v>
      </c>
      <c r="AG2438">
        <v>234.4</v>
      </c>
      <c r="AH2438">
        <v>61</v>
      </c>
      <c r="AI2438">
        <v>39.85</v>
      </c>
      <c r="AJ2438">
        <v>3</v>
      </c>
      <c r="AK2438">
        <v>0</v>
      </c>
    </row>
    <row r="2439" spans="28:37" x14ac:dyDescent="0.25">
      <c r="AB2439" t="s">
        <v>19</v>
      </c>
      <c r="AC2439">
        <v>39</v>
      </c>
      <c r="AD2439" t="s">
        <v>16</v>
      </c>
      <c r="AE2439">
        <v>0</v>
      </c>
      <c r="AF2439">
        <v>0</v>
      </c>
      <c r="AG2439">
        <v>176.8</v>
      </c>
      <c r="AH2439">
        <v>92</v>
      </c>
      <c r="AI2439">
        <v>30.06</v>
      </c>
      <c r="AJ2439">
        <v>2</v>
      </c>
      <c r="AK2439">
        <v>0</v>
      </c>
    </row>
    <row r="2440" spans="28:37" x14ac:dyDescent="0.25">
      <c r="AB2440" t="s">
        <v>38</v>
      </c>
      <c r="AC2440">
        <v>46</v>
      </c>
      <c r="AD2440" t="s">
        <v>11</v>
      </c>
      <c r="AE2440">
        <v>1</v>
      </c>
      <c r="AF2440">
        <v>19</v>
      </c>
      <c r="AG2440">
        <v>157.30000000000001</v>
      </c>
      <c r="AH2440">
        <v>123</v>
      </c>
      <c r="AI2440">
        <v>26.74</v>
      </c>
      <c r="AJ2440">
        <v>0</v>
      </c>
      <c r="AK2440">
        <v>0</v>
      </c>
    </row>
    <row r="2441" spans="28:37" x14ac:dyDescent="0.25">
      <c r="AB2441" t="s">
        <v>58</v>
      </c>
      <c r="AC2441">
        <v>46</v>
      </c>
      <c r="AD2441" t="s">
        <v>11</v>
      </c>
      <c r="AE2441">
        <v>0</v>
      </c>
      <c r="AF2441">
        <v>0</v>
      </c>
      <c r="AG2441">
        <v>260.5</v>
      </c>
      <c r="AH2441">
        <v>108</v>
      </c>
      <c r="AI2441">
        <v>44.29</v>
      </c>
      <c r="AJ2441">
        <v>1</v>
      </c>
      <c r="AK2441">
        <v>0</v>
      </c>
    </row>
    <row r="2442" spans="28:37" x14ac:dyDescent="0.25">
      <c r="AB2442" t="s">
        <v>41</v>
      </c>
      <c r="AC2442">
        <v>24</v>
      </c>
      <c r="AD2442" t="s">
        <v>13</v>
      </c>
      <c r="AE2442">
        <v>0</v>
      </c>
      <c r="AF2442">
        <v>0</v>
      </c>
      <c r="AG2442">
        <v>124.5</v>
      </c>
      <c r="AH2442">
        <v>134</v>
      </c>
      <c r="AI2442">
        <v>21.17</v>
      </c>
      <c r="AJ2442">
        <v>2</v>
      </c>
      <c r="AK2442">
        <v>1</v>
      </c>
    </row>
    <row r="2443" spans="28:37" x14ac:dyDescent="0.25">
      <c r="AB2443" t="s">
        <v>15</v>
      </c>
      <c r="AC2443">
        <v>41</v>
      </c>
      <c r="AD2443" t="s">
        <v>11</v>
      </c>
      <c r="AE2443">
        <v>0</v>
      </c>
      <c r="AF2443">
        <v>0</v>
      </c>
      <c r="AG2443">
        <v>209.4</v>
      </c>
      <c r="AH2443">
        <v>49</v>
      </c>
      <c r="AI2443">
        <v>35.6</v>
      </c>
      <c r="AJ2443">
        <v>1</v>
      </c>
      <c r="AK2443">
        <v>0</v>
      </c>
    </row>
    <row r="2444" spans="28:37" x14ac:dyDescent="0.25">
      <c r="AB2444" t="s">
        <v>43</v>
      </c>
      <c r="AC2444">
        <v>32</v>
      </c>
      <c r="AD2444" t="s">
        <v>11</v>
      </c>
      <c r="AE2444">
        <v>0</v>
      </c>
      <c r="AF2444">
        <v>0</v>
      </c>
      <c r="AG2444">
        <v>285.7</v>
      </c>
      <c r="AH2444">
        <v>44</v>
      </c>
      <c r="AI2444">
        <v>48.57</v>
      </c>
      <c r="AJ2444">
        <v>1</v>
      </c>
      <c r="AK2444">
        <v>1</v>
      </c>
    </row>
    <row r="2445" spans="28:37" x14ac:dyDescent="0.25">
      <c r="AB2445" t="s">
        <v>33</v>
      </c>
      <c r="AC2445">
        <v>36</v>
      </c>
      <c r="AD2445" t="s">
        <v>11</v>
      </c>
      <c r="AE2445">
        <v>0</v>
      </c>
      <c r="AF2445">
        <v>0</v>
      </c>
      <c r="AG2445">
        <v>190.9</v>
      </c>
      <c r="AH2445">
        <v>44</v>
      </c>
      <c r="AI2445">
        <v>32.450000000000003</v>
      </c>
      <c r="AJ2445">
        <v>1</v>
      </c>
      <c r="AK2445">
        <v>0</v>
      </c>
    </row>
    <row r="2446" spans="28:37" x14ac:dyDescent="0.25">
      <c r="AB2446" t="s">
        <v>40</v>
      </c>
      <c r="AC2446">
        <v>42</v>
      </c>
      <c r="AD2446" t="s">
        <v>11</v>
      </c>
      <c r="AE2446">
        <v>1</v>
      </c>
      <c r="AF2446">
        <v>50</v>
      </c>
      <c r="AG2446">
        <v>208.8</v>
      </c>
      <c r="AH2446">
        <v>130</v>
      </c>
      <c r="AI2446">
        <v>35.5</v>
      </c>
      <c r="AJ2446">
        <v>2</v>
      </c>
      <c r="AK2446">
        <v>0</v>
      </c>
    </row>
    <row r="2447" spans="28:37" x14ac:dyDescent="0.25">
      <c r="AB2447" t="s">
        <v>59</v>
      </c>
      <c r="AC2447">
        <v>40</v>
      </c>
      <c r="AD2447" t="s">
        <v>11</v>
      </c>
      <c r="AE2447">
        <v>1</v>
      </c>
      <c r="AF2447">
        <v>36</v>
      </c>
      <c r="AG2447">
        <v>77.599999999999994</v>
      </c>
      <c r="AH2447">
        <v>141</v>
      </c>
      <c r="AI2447">
        <v>13.19</v>
      </c>
      <c r="AJ2447">
        <v>1</v>
      </c>
      <c r="AK2447">
        <v>0</v>
      </c>
    </row>
    <row r="2448" spans="28:37" x14ac:dyDescent="0.25">
      <c r="AB2448" t="s">
        <v>62</v>
      </c>
      <c r="AC2448">
        <v>31</v>
      </c>
      <c r="AD2448" t="s">
        <v>11</v>
      </c>
      <c r="AE2448">
        <v>0</v>
      </c>
      <c r="AF2448">
        <v>0</v>
      </c>
      <c r="AG2448">
        <v>271.10000000000002</v>
      </c>
      <c r="AH2448">
        <v>101</v>
      </c>
      <c r="AI2448">
        <v>46.09</v>
      </c>
      <c r="AJ2448">
        <v>1</v>
      </c>
      <c r="AK2448">
        <v>1</v>
      </c>
    </row>
    <row r="2449" spans="28:37" x14ac:dyDescent="0.25">
      <c r="AB2449" t="s">
        <v>30</v>
      </c>
      <c r="AC2449">
        <v>44</v>
      </c>
      <c r="AD2449" t="s">
        <v>11</v>
      </c>
      <c r="AE2449">
        <v>0</v>
      </c>
      <c r="AF2449">
        <v>0</v>
      </c>
      <c r="AG2449">
        <v>240.8</v>
      </c>
      <c r="AH2449">
        <v>104</v>
      </c>
      <c r="AI2449">
        <v>40.94</v>
      </c>
      <c r="AJ2449">
        <v>0</v>
      </c>
      <c r="AK2449">
        <v>0</v>
      </c>
    </row>
    <row r="2450" spans="28:37" x14ac:dyDescent="0.25">
      <c r="AB2450" t="s">
        <v>40</v>
      </c>
      <c r="AC2450">
        <v>35</v>
      </c>
      <c r="AD2450" t="s">
        <v>16</v>
      </c>
      <c r="AE2450">
        <v>0</v>
      </c>
      <c r="AF2450">
        <v>0</v>
      </c>
      <c r="AG2450">
        <v>114.8</v>
      </c>
      <c r="AH2450">
        <v>98</v>
      </c>
      <c r="AI2450">
        <v>19.52</v>
      </c>
      <c r="AJ2450">
        <v>0</v>
      </c>
      <c r="AK2450">
        <v>0</v>
      </c>
    </row>
    <row r="2451" spans="28:37" x14ac:dyDescent="0.25">
      <c r="AB2451" t="s">
        <v>42</v>
      </c>
      <c r="AC2451">
        <v>46</v>
      </c>
      <c r="AD2451" t="s">
        <v>11</v>
      </c>
      <c r="AE2451">
        <v>1</v>
      </c>
      <c r="AF2451">
        <v>34</v>
      </c>
      <c r="AG2451">
        <v>138.80000000000001</v>
      </c>
      <c r="AH2451">
        <v>80</v>
      </c>
      <c r="AI2451">
        <v>23.6</v>
      </c>
      <c r="AJ2451">
        <v>1</v>
      </c>
      <c r="AK2451">
        <v>0</v>
      </c>
    </row>
    <row r="2452" spans="28:37" x14ac:dyDescent="0.25">
      <c r="AB2452" t="s">
        <v>15</v>
      </c>
      <c r="AC2452">
        <v>38</v>
      </c>
      <c r="AD2452" t="s">
        <v>13</v>
      </c>
      <c r="AE2452">
        <v>1</v>
      </c>
      <c r="AF2452">
        <v>27</v>
      </c>
      <c r="AG2452">
        <v>209.8</v>
      </c>
      <c r="AH2452">
        <v>112</v>
      </c>
      <c r="AI2452">
        <v>35.67</v>
      </c>
      <c r="AJ2452">
        <v>0</v>
      </c>
      <c r="AK2452">
        <v>0</v>
      </c>
    </row>
    <row r="2453" spans="28:37" x14ac:dyDescent="0.25">
      <c r="AB2453" t="s">
        <v>62</v>
      </c>
      <c r="AC2453">
        <v>33</v>
      </c>
      <c r="AD2453" t="s">
        <v>13</v>
      </c>
      <c r="AE2453">
        <v>0</v>
      </c>
      <c r="AF2453">
        <v>0</v>
      </c>
      <c r="AG2453">
        <v>134.9</v>
      </c>
      <c r="AH2453">
        <v>98</v>
      </c>
      <c r="AI2453">
        <v>22.93</v>
      </c>
      <c r="AJ2453">
        <v>3</v>
      </c>
      <c r="AK2453">
        <v>0</v>
      </c>
    </row>
    <row r="2454" spans="28:37" x14ac:dyDescent="0.25">
      <c r="AB2454" t="s">
        <v>38</v>
      </c>
      <c r="AC2454">
        <v>41</v>
      </c>
      <c r="AD2454" t="s">
        <v>11</v>
      </c>
      <c r="AE2454">
        <v>0</v>
      </c>
      <c r="AF2454">
        <v>0</v>
      </c>
      <c r="AG2454">
        <v>164</v>
      </c>
      <c r="AH2454">
        <v>99</v>
      </c>
      <c r="AI2454">
        <v>27.88</v>
      </c>
      <c r="AJ2454">
        <v>0</v>
      </c>
      <c r="AK2454">
        <v>0</v>
      </c>
    </row>
    <row r="2455" spans="28:37" x14ac:dyDescent="0.25">
      <c r="AB2455" t="s">
        <v>45</v>
      </c>
      <c r="AC2455">
        <v>41</v>
      </c>
      <c r="AD2455" t="s">
        <v>11</v>
      </c>
      <c r="AE2455">
        <v>0</v>
      </c>
      <c r="AF2455">
        <v>0</v>
      </c>
      <c r="AG2455">
        <v>245.5</v>
      </c>
      <c r="AH2455">
        <v>130</v>
      </c>
      <c r="AI2455">
        <v>41.74</v>
      </c>
      <c r="AJ2455">
        <v>1</v>
      </c>
      <c r="AK2455">
        <v>0</v>
      </c>
    </row>
    <row r="2456" spans="28:37" x14ac:dyDescent="0.25">
      <c r="AB2456" t="s">
        <v>62</v>
      </c>
      <c r="AC2456">
        <v>35</v>
      </c>
      <c r="AD2456" t="s">
        <v>13</v>
      </c>
      <c r="AE2456">
        <v>1</v>
      </c>
      <c r="AF2456">
        <v>32</v>
      </c>
      <c r="AG2456">
        <v>80.3</v>
      </c>
      <c r="AH2456">
        <v>94</v>
      </c>
      <c r="AI2456">
        <v>13.65</v>
      </c>
      <c r="AJ2456">
        <v>0</v>
      </c>
      <c r="AK2456">
        <v>0</v>
      </c>
    </row>
    <row r="2457" spans="28:37" x14ac:dyDescent="0.25">
      <c r="AB2457" t="s">
        <v>62</v>
      </c>
      <c r="AC2457">
        <v>44</v>
      </c>
      <c r="AD2457" t="s">
        <v>13</v>
      </c>
      <c r="AE2457">
        <v>0</v>
      </c>
      <c r="AF2457">
        <v>0</v>
      </c>
      <c r="AG2457">
        <v>90.7</v>
      </c>
      <c r="AH2457">
        <v>90</v>
      </c>
      <c r="AI2457">
        <v>15.42</v>
      </c>
      <c r="AJ2457">
        <v>2</v>
      </c>
      <c r="AK2457">
        <v>0</v>
      </c>
    </row>
    <row r="2458" spans="28:37" x14ac:dyDescent="0.25">
      <c r="AB2458" t="s">
        <v>15</v>
      </c>
      <c r="AC2458">
        <v>35</v>
      </c>
      <c r="AD2458" t="s">
        <v>13</v>
      </c>
      <c r="AE2458">
        <v>1</v>
      </c>
      <c r="AF2458">
        <v>36</v>
      </c>
      <c r="AG2458">
        <v>190.3</v>
      </c>
      <c r="AH2458">
        <v>115</v>
      </c>
      <c r="AI2458">
        <v>32.35</v>
      </c>
      <c r="AJ2458">
        <v>1</v>
      </c>
      <c r="AK2458">
        <v>0</v>
      </c>
    </row>
    <row r="2459" spans="28:37" x14ac:dyDescent="0.25">
      <c r="AB2459" t="s">
        <v>55</v>
      </c>
      <c r="AC2459">
        <v>26</v>
      </c>
      <c r="AD2459" t="s">
        <v>13</v>
      </c>
      <c r="AE2459">
        <v>0</v>
      </c>
      <c r="AF2459">
        <v>0</v>
      </c>
      <c r="AG2459">
        <v>108.6</v>
      </c>
      <c r="AH2459">
        <v>108</v>
      </c>
      <c r="AI2459">
        <v>18.46</v>
      </c>
      <c r="AJ2459">
        <v>1</v>
      </c>
      <c r="AK2459">
        <v>1</v>
      </c>
    </row>
    <row r="2460" spans="28:37" x14ac:dyDescent="0.25">
      <c r="AB2460" t="s">
        <v>35</v>
      </c>
      <c r="AC2460">
        <v>46</v>
      </c>
      <c r="AD2460" t="s">
        <v>11</v>
      </c>
      <c r="AE2460">
        <v>1</v>
      </c>
      <c r="AF2460">
        <v>15</v>
      </c>
      <c r="AG2460">
        <v>252.4</v>
      </c>
      <c r="AH2460">
        <v>106</v>
      </c>
      <c r="AI2460">
        <v>42.91</v>
      </c>
      <c r="AJ2460">
        <v>2</v>
      </c>
      <c r="AK2460">
        <v>0</v>
      </c>
    </row>
    <row r="2461" spans="28:37" x14ac:dyDescent="0.25">
      <c r="AB2461" t="s">
        <v>42</v>
      </c>
      <c r="AC2461">
        <v>39</v>
      </c>
      <c r="AD2461" t="s">
        <v>11</v>
      </c>
      <c r="AE2461">
        <v>1</v>
      </c>
      <c r="AF2461">
        <v>32</v>
      </c>
      <c r="AG2461">
        <v>183.4</v>
      </c>
      <c r="AH2461">
        <v>94</v>
      </c>
      <c r="AI2461">
        <v>31.18</v>
      </c>
      <c r="AJ2461">
        <v>5</v>
      </c>
      <c r="AK2461">
        <v>0</v>
      </c>
    </row>
    <row r="2462" spans="28:37" x14ac:dyDescent="0.25">
      <c r="AB2462" t="s">
        <v>10</v>
      </c>
      <c r="AC2462">
        <v>35</v>
      </c>
      <c r="AD2462" t="s">
        <v>13</v>
      </c>
      <c r="AE2462">
        <v>0</v>
      </c>
      <c r="AF2462">
        <v>0</v>
      </c>
      <c r="AG2462">
        <v>183.4</v>
      </c>
      <c r="AH2462">
        <v>103</v>
      </c>
      <c r="AI2462">
        <v>31.18</v>
      </c>
      <c r="AJ2462">
        <v>2</v>
      </c>
      <c r="AK2462">
        <v>0</v>
      </c>
    </row>
    <row r="2463" spans="28:37" x14ac:dyDescent="0.25">
      <c r="AB2463" t="s">
        <v>48</v>
      </c>
      <c r="AC2463">
        <v>42</v>
      </c>
      <c r="AD2463" t="s">
        <v>13</v>
      </c>
      <c r="AE2463">
        <v>0</v>
      </c>
      <c r="AF2463">
        <v>0</v>
      </c>
      <c r="AG2463">
        <v>155.19999999999999</v>
      </c>
      <c r="AH2463">
        <v>100</v>
      </c>
      <c r="AI2463">
        <v>26.38</v>
      </c>
      <c r="AJ2463">
        <v>3</v>
      </c>
      <c r="AK2463">
        <v>0</v>
      </c>
    </row>
    <row r="2464" spans="28:37" x14ac:dyDescent="0.25">
      <c r="AB2464" t="s">
        <v>44</v>
      </c>
      <c r="AC2464">
        <v>37</v>
      </c>
      <c r="AD2464" t="s">
        <v>11</v>
      </c>
      <c r="AE2464">
        <v>1</v>
      </c>
      <c r="AF2464">
        <v>19</v>
      </c>
      <c r="AG2464">
        <v>165.8</v>
      </c>
      <c r="AH2464">
        <v>122</v>
      </c>
      <c r="AI2464">
        <v>28.19</v>
      </c>
      <c r="AJ2464">
        <v>1</v>
      </c>
      <c r="AK2464">
        <v>0</v>
      </c>
    </row>
    <row r="2465" spans="28:37" x14ac:dyDescent="0.25">
      <c r="AB2465" t="s">
        <v>10</v>
      </c>
      <c r="AC2465">
        <v>38</v>
      </c>
      <c r="AD2465" t="s">
        <v>16</v>
      </c>
      <c r="AE2465">
        <v>0</v>
      </c>
      <c r="AF2465">
        <v>0</v>
      </c>
      <c r="AG2465">
        <v>209.4</v>
      </c>
      <c r="AH2465">
        <v>67</v>
      </c>
      <c r="AI2465">
        <v>35.6</v>
      </c>
      <c r="AJ2465">
        <v>0</v>
      </c>
      <c r="AK2465">
        <v>0</v>
      </c>
    </row>
    <row r="2466" spans="28:37" x14ac:dyDescent="0.25">
      <c r="AB2466" t="s">
        <v>50</v>
      </c>
      <c r="AC2466">
        <v>31</v>
      </c>
      <c r="AD2466" t="s">
        <v>11</v>
      </c>
      <c r="AE2466">
        <v>0</v>
      </c>
      <c r="AF2466">
        <v>0</v>
      </c>
      <c r="AG2466">
        <v>279.3</v>
      </c>
      <c r="AH2466">
        <v>104</v>
      </c>
      <c r="AI2466">
        <v>47.48</v>
      </c>
      <c r="AJ2466">
        <v>2</v>
      </c>
      <c r="AK2466">
        <v>1</v>
      </c>
    </row>
    <row r="2467" spans="28:37" x14ac:dyDescent="0.25">
      <c r="AB2467" t="s">
        <v>49</v>
      </c>
      <c r="AC2467">
        <v>36</v>
      </c>
      <c r="AD2467" t="s">
        <v>11</v>
      </c>
      <c r="AE2467">
        <v>0</v>
      </c>
      <c r="AF2467">
        <v>0</v>
      </c>
      <c r="AG2467">
        <v>256.5</v>
      </c>
      <c r="AH2467">
        <v>87</v>
      </c>
      <c r="AI2467">
        <v>43.61</v>
      </c>
      <c r="AJ2467">
        <v>1</v>
      </c>
      <c r="AK2467">
        <v>0</v>
      </c>
    </row>
    <row r="2468" spans="28:37" x14ac:dyDescent="0.25">
      <c r="AB2468" t="s">
        <v>32</v>
      </c>
      <c r="AC2468">
        <v>46</v>
      </c>
      <c r="AD2468" t="s">
        <v>11</v>
      </c>
      <c r="AE2468">
        <v>0</v>
      </c>
      <c r="AF2468">
        <v>0</v>
      </c>
      <c r="AG2468">
        <v>170.2</v>
      </c>
      <c r="AH2468">
        <v>89</v>
      </c>
      <c r="AI2468">
        <v>28.93</v>
      </c>
      <c r="AJ2468">
        <v>0</v>
      </c>
      <c r="AK2468">
        <v>0</v>
      </c>
    </row>
    <row r="2469" spans="28:37" x14ac:dyDescent="0.25">
      <c r="AB2469" t="s">
        <v>44</v>
      </c>
      <c r="AC2469">
        <v>43</v>
      </c>
      <c r="AD2469" t="s">
        <v>13</v>
      </c>
      <c r="AE2469">
        <v>0</v>
      </c>
      <c r="AF2469">
        <v>0</v>
      </c>
      <c r="AG2469">
        <v>139.6</v>
      </c>
      <c r="AH2469">
        <v>92</v>
      </c>
      <c r="AI2469">
        <v>23.73</v>
      </c>
      <c r="AJ2469">
        <v>1</v>
      </c>
      <c r="AK2469">
        <v>0</v>
      </c>
    </row>
    <row r="2470" spans="28:37" x14ac:dyDescent="0.25">
      <c r="AB2470" t="s">
        <v>58</v>
      </c>
      <c r="AC2470">
        <v>44</v>
      </c>
      <c r="AD2470" t="s">
        <v>11</v>
      </c>
      <c r="AE2470">
        <v>1</v>
      </c>
      <c r="AF2470">
        <v>34</v>
      </c>
      <c r="AG2470">
        <v>208.8</v>
      </c>
      <c r="AH2470">
        <v>119</v>
      </c>
      <c r="AI2470">
        <v>35.5</v>
      </c>
      <c r="AJ2470">
        <v>4</v>
      </c>
      <c r="AK2470">
        <v>0</v>
      </c>
    </row>
    <row r="2471" spans="28:37" x14ac:dyDescent="0.25">
      <c r="AB2471" t="s">
        <v>32</v>
      </c>
      <c r="AC2471">
        <v>39</v>
      </c>
      <c r="AD2471" t="s">
        <v>16</v>
      </c>
      <c r="AE2471">
        <v>0</v>
      </c>
      <c r="AF2471">
        <v>0</v>
      </c>
      <c r="AG2471">
        <v>210.1</v>
      </c>
      <c r="AH2471">
        <v>126</v>
      </c>
      <c r="AI2471">
        <v>35.72</v>
      </c>
      <c r="AJ2471">
        <v>4</v>
      </c>
      <c r="AK2471">
        <v>0</v>
      </c>
    </row>
    <row r="2472" spans="28:37" x14ac:dyDescent="0.25">
      <c r="AB2472" t="s">
        <v>43</v>
      </c>
      <c r="AC2472">
        <v>41</v>
      </c>
      <c r="AD2472" t="s">
        <v>11</v>
      </c>
      <c r="AE2472">
        <v>0</v>
      </c>
      <c r="AF2472">
        <v>0</v>
      </c>
      <c r="AG2472">
        <v>202.6</v>
      </c>
      <c r="AH2472">
        <v>89</v>
      </c>
      <c r="AI2472">
        <v>34.44</v>
      </c>
      <c r="AJ2472">
        <v>0</v>
      </c>
      <c r="AK2472">
        <v>0</v>
      </c>
    </row>
    <row r="2473" spans="28:37" x14ac:dyDescent="0.25">
      <c r="AB2473" t="s">
        <v>15</v>
      </c>
      <c r="AC2473">
        <v>40</v>
      </c>
      <c r="AD2473" t="s">
        <v>13</v>
      </c>
      <c r="AE2473">
        <v>0</v>
      </c>
      <c r="AF2473">
        <v>0</v>
      </c>
      <c r="AG2473">
        <v>174.4</v>
      </c>
      <c r="AH2473">
        <v>112</v>
      </c>
      <c r="AI2473">
        <v>29.65</v>
      </c>
      <c r="AJ2473">
        <v>4</v>
      </c>
      <c r="AK2473">
        <v>0</v>
      </c>
    </row>
    <row r="2474" spans="28:37" x14ac:dyDescent="0.25">
      <c r="AB2474" t="s">
        <v>43</v>
      </c>
      <c r="AC2474">
        <v>40</v>
      </c>
      <c r="AD2474" t="s">
        <v>11</v>
      </c>
      <c r="AE2474">
        <v>0</v>
      </c>
      <c r="AF2474">
        <v>0</v>
      </c>
      <c r="AG2474">
        <v>210.6</v>
      </c>
      <c r="AH2474">
        <v>117</v>
      </c>
      <c r="AI2474">
        <v>35.799999999999997</v>
      </c>
      <c r="AJ2474">
        <v>0</v>
      </c>
      <c r="AK2474">
        <v>0</v>
      </c>
    </row>
    <row r="2475" spans="28:37" x14ac:dyDescent="0.25">
      <c r="AB2475" t="s">
        <v>48</v>
      </c>
      <c r="AC2475">
        <v>40</v>
      </c>
      <c r="AD2475" t="s">
        <v>16</v>
      </c>
      <c r="AE2475">
        <v>0</v>
      </c>
      <c r="AF2475">
        <v>0</v>
      </c>
      <c r="AG2475">
        <v>121.5</v>
      </c>
      <c r="AH2475">
        <v>88</v>
      </c>
      <c r="AI2475">
        <v>20.66</v>
      </c>
      <c r="AJ2475">
        <v>1</v>
      </c>
      <c r="AK2475">
        <v>0</v>
      </c>
    </row>
    <row r="2476" spans="28:37" x14ac:dyDescent="0.25">
      <c r="AB2476" t="s">
        <v>57</v>
      </c>
      <c r="AC2476">
        <v>43</v>
      </c>
      <c r="AD2476" t="s">
        <v>11</v>
      </c>
      <c r="AE2476">
        <v>0</v>
      </c>
      <c r="AF2476">
        <v>0</v>
      </c>
      <c r="AG2476">
        <v>127.8</v>
      </c>
      <c r="AH2476">
        <v>67</v>
      </c>
      <c r="AI2476">
        <v>21.73</v>
      </c>
      <c r="AJ2476">
        <v>2</v>
      </c>
      <c r="AK2476">
        <v>0</v>
      </c>
    </row>
    <row r="2477" spans="28:37" x14ac:dyDescent="0.25">
      <c r="AB2477" t="s">
        <v>10</v>
      </c>
      <c r="AC2477">
        <v>36</v>
      </c>
      <c r="AD2477" t="s">
        <v>11</v>
      </c>
      <c r="AE2477">
        <v>0</v>
      </c>
      <c r="AF2477">
        <v>0</v>
      </c>
      <c r="AG2477">
        <v>135.19999999999999</v>
      </c>
      <c r="AH2477">
        <v>98</v>
      </c>
      <c r="AI2477">
        <v>22.98</v>
      </c>
      <c r="AJ2477">
        <v>2</v>
      </c>
      <c r="AK2477">
        <v>0</v>
      </c>
    </row>
    <row r="2478" spans="28:37" x14ac:dyDescent="0.25">
      <c r="AB2478" t="s">
        <v>53</v>
      </c>
      <c r="AC2478">
        <v>38</v>
      </c>
      <c r="AD2478" t="s">
        <v>16</v>
      </c>
      <c r="AE2478">
        <v>0</v>
      </c>
      <c r="AF2478">
        <v>0</v>
      </c>
      <c r="AG2478">
        <v>99.4</v>
      </c>
      <c r="AH2478">
        <v>62</v>
      </c>
      <c r="AI2478">
        <v>16.899999999999999</v>
      </c>
      <c r="AJ2478">
        <v>2</v>
      </c>
      <c r="AK2478">
        <v>0</v>
      </c>
    </row>
    <row r="2479" spans="28:37" x14ac:dyDescent="0.25">
      <c r="AB2479" t="s">
        <v>47</v>
      </c>
      <c r="AC2479">
        <v>33</v>
      </c>
      <c r="AD2479" t="s">
        <v>11</v>
      </c>
      <c r="AE2479">
        <v>0</v>
      </c>
      <c r="AF2479">
        <v>0</v>
      </c>
      <c r="AG2479">
        <v>276.89999999999998</v>
      </c>
      <c r="AH2479">
        <v>105</v>
      </c>
      <c r="AI2479">
        <v>47.07</v>
      </c>
      <c r="AJ2479">
        <v>1</v>
      </c>
      <c r="AK2479">
        <v>1</v>
      </c>
    </row>
    <row r="2480" spans="28:37" x14ac:dyDescent="0.25">
      <c r="AB2480" t="s">
        <v>20</v>
      </c>
      <c r="AC2480">
        <v>37</v>
      </c>
      <c r="AD2480" t="s">
        <v>16</v>
      </c>
      <c r="AE2480">
        <v>0</v>
      </c>
      <c r="AF2480">
        <v>0</v>
      </c>
      <c r="AG2480">
        <v>287.39999999999998</v>
      </c>
      <c r="AH2480">
        <v>116</v>
      </c>
      <c r="AI2480">
        <v>48.86</v>
      </c>
      <c r="AJ2480">
        <v>4</v>
      </c>
      <c r="AK2480">
        <v>1</v>
      </c>
    </row>
    <row r="2481" spans="28:37" x14ac:dyDescent="0.25">
      <c r="AB2481" t="s">
        <v>29</v>
      </c>
      <c r="AC2481">
        <v>39</v>
      </c>
      <c r="AD2481" t="s">
        <v>13</v>
      </c>
      <c r="AE2481">
        <v>1</v>
      </c>
      <c r="AF2481">
        <v>23</v>
      </c>
      <c r="AG2481">
        <v>120.5</v>
      </c>
      <c r="AH2481">
        <v>104</v>
      </c>
      <c r="AI2481">
        <v>20.49</v>
      </c>
      <c r="AJ2481">
        <v>1</v>
      </c>
      <c r="AK2481">
        <v>0</v>
      </c>
    </row>
    <row r="2482" spans="28:37" x14ac:dyDescent="0.25">
      <c r="AB2482" t="s">
        <v>51</v>
      </c>
      <c r="AC2482">
        <v>38</v>
      </c>
      <c r="AD2482" t="s">
        <v>16</v>
      </c>
      <c r="AE2482">
        <v>0</v>
      </c>
      <c r="AF2482">
        <v>0</v>
      </c>
      <c r="AG2482">
        <v>184.1</v>
      </c>
      <c r="AH2482">
        <v>106</v>
      </c>
      <c r="AI2482">
        <v>31.3</v>
      </c>
      <c r="AJ2482">
        <v>2</v>
      </c>
      <c r="AK2482">
        <v>0</v>
      </c>
    </row>
    <row r="2483" spans="28:37" x14ac:dyDescent="0.25">
      <c r="AB2483" t="s">
        <v>35</v>
      </c>
      <c r="AC2483">
        <v>37</v>
      </c>
      <c r="AD2483" t="s">
        <v>16</v>
      </c>
      <c r="AE2483">
        <v>0</v>
      </c>
      <c r="AF2483">
        <v>0</v>
      </c>
      <c r="AG2483">
        <v>185</v>
      </c>
      <c r="AH2483">
        <v>84</v>
      </c>
      <c r="AI2483">
        <v>31.45</v>
      </c>
      <c r="AJ2483">
        <v>3</v>
      </c>
      <c r="AK2483">
        <v>0</v>
      </c>
    </row>
    <row r="2484" spans="28:37" x14ac:dyDescent="0.25">
      <c r="AB2484" t="s">
        <v>31</v>
      </c>
      <c r="AC2484">
        <v>41</v>
      </c>
      <c r="AD2484" t="s">
        <v>11</v>
      </c>
      <c r="AE2484">
        <v>0</v>
      </c>
      <c r="AF2484">
        <v>0</v>
      </c>
      <c r="AG2484">
        <v>160.9</v>
      </c>
      <c r="AH2484">
        <v>109</v>
      </c>
      <c r="AI2484">
        <v>27.35</v>
      </c>
      <c r="AJ2484">
        <v>1</v>
      </c>
      <c r="AK2484">
        <v>0</v>
      </c>
    </row>
    <row r="2485" spans="28:37" x14ac:dyDescent="0.25">
      <c r="AB2485" t="s">
        <v>43</v>
      </c>
      <c r="AC2485">
        <v>41</v>
      </c>
      <c r="AD2485" t="s">
        <v>11</v>
      </c>
      <c r="AE2485">
        <v>0</v>
      </c>
      <c r="AF2485">
        <v>0</v>
      </c>
      <c r="AG2485">
        <v>209.2</v>
      </c>
      <c r="AH2485">
        <v>134</v>
      </c>
      <c r="AI2485">
        <v>35.56</v>
      </c>
      <c r="AJ2485">
        <v>1</v>
      </c>
      <c r="AK2485">
        <v>0</v>
      </c>
    </row>
    <row r="2486" spans="28:37" x14ac:dyDescent="0.25">
      <c r="AB2486" t="s">
        <v>60</v>
      </c>
      <c r="AC2486">
        <v>38</v>
      </c>
      <c r="AD2486" t="s">
        <v>16</v>
      </c>
      <c r="AE2486">
        <v>0</v>
      </c>
      <c r="AF2486">
        <v>0</v>
      </c>
      <c r="AG2486">
        <v>158.4</v>
      </c>
      <c r="AH2486">
        <v>71</v>
      </c>
      <c r="AI2486">
        <v>26.93</v>
      </c>
      <c r="AJ2486">
        <v>1</v>
      </c>
      <c r="AK2486">
        <v>0</v>
      </c>
    </row>
    <row r="2487" spans="28:37" x14ac:dyDescent="0.25">
      <c r="AB2487" t="s">
        <v>51</v>
      </c>
      <c r="AC2487">
        <v>36</v>
      </c>
      <c r="AD2487" t="s">
        <v>13</v>
      </c>
      <c r="AE2487">
        <v>0</v>
      </c>
      <c r="AF2487">
        <v>0</v>
      </c>
      <c r="AG2487">
        <v>149</v>
      </c>
      <c r="AH2487">
        <v>73</v>
      </c>
      <c r="AI2487">
        <v>25.33</v>
      </c>
      <c r="AJ2487">
        <v>2</v>
      </c>
      <c r="AK2487">
        <v>1</v>
      </c>
    </row>
    <row r="2488" spans="28:37" x14ac:dyDescent="0.25">
      <c r="AB2488" t="s">
        <v>51</v>
      </c>
      <c r="AC2488">
        <v>38</v>
      </c>
      <c r="AD2488" t="s">
        <v>16</v>
      </c>
      <c r="AE2488">
        <v>0</v>
      </c>
      <c r="AF2488">
        <v>0</v>
      </c>
      <c r="AG2488">
        <v>204.5</v>
      </c>
      <c r="AH2488">
        <v>63</v>
      </c>
      <c r="AI2488">
        <v>34.770000000000003</v>
      </c>
      <c r="AJ2488">
        <v>0</v>
      </c>
      <c r="AK2488">
        <v>0</v>
      </c>
    </row>
    <row r="2489" spans="28:37" x14ac:dyDescent="0.25">
      <c r="AB2489" t="s">
        <v>14</v>
      </c>
      <c r="AC2489">
        <v>33</v>
      </c>
      <c r="AD2489" t="s">
        <v>13</v>
      </c>
      <c r="AE2489">
        <v>0</v>
      </c>
      <c r="AF2489">
        <v>0</v>
      </c>
      <c r="AG2489">
        <v>288.8</v>
      </c>
      <c r="AH2489">
        <v>86</v>
      </c>
      <c r="AI2489">
        <v>49.1</v>
      </c>
      <c r="AJ2489">
        <v>0</v>
      </c>
      <c r="AK2489">
        <v>1</v>
      </c>
    </row>
    <row r="2490" spans="28:37" x14ac:dyDescent="0.25">
      <c r="AB2490" t="s">
        <v>53</v>
      </c>
      <c r="AC2490">
        <v>40</v>
      </c>
      <c r="AD2490" t="s">
        <v>11</v>
      </c>
      <c r="AE2490">
        <v>1</v>
      </c>
      <c r="AF2490">
        <v>40</v>
      </c>
      <c r="AG2490">
        <v>108.6</v>
      </c>
      <c r="AH2490">
        <v>90</v>
      </c>
      <c r="AI2490">
        <v>18.46</v>
      </c>
      <c r="AJ2490">
        <v>0</v>
      </c>
      <c r="AK2490">
        <v>0</v>
      </c>
    </row>
    <row r="2491" spans="28:37" x14ac:dyDescent="0.25">
      <c r="AB2491" t="s">
        <v>57</v>
      </c>
      <c r="AC2491">
        <v>41</v>
      </c>
      <c r="AD2491" t="s">
        <v>11</v>
      </c>
      <c r="AE2491">
        <v>0</v>
      </c>
      <c r="AF2491">
        <v>0</v>
      </c>
      <c r="AG2491">
        <v>97.5</v>
      </c>
      <c r="AH2491">
        <v>129</v>
      </c>
      <c r="AI2491">
        <v>16.579999999999998</v>
      </c>
      <c r="AJ2491">
        <v>1</v>
      </c>
      <c r="AK2491">
        <v>0</v>
      </c>
    </row>
    <row r="2492" spans="28:37" x14ac:dyDescent="0.25">
      <c r="AB2492" t="s">
        <v>56</v>
      </c>
      <c r="AC2492">
        <v>44</v>
      </c>
      <c r="AD2492" t="s">
        <v>11</v>
      </c>
      <c r="AE2492">
        <v>0</v>
      </c>
      <c r="AF2492">
        <v>0</v>
      </c>
      <c r="AG2492">
        <v>166.5</v>
      </c>
      <c r="AH2492">
        <v>102</v>
      </c>
      <c r="AI2492">
        <v>28.31</v>
      </c>
      <c r="AJ2492">
        <v>0</v>
      </c>
      <c r="AK2492">
        <v>0</v>
      </c>
    </row>
    <row r="2493" spans="28:37" x14ac:dyDescent="0.25">
      <c r="AB2493" t="s">
        <v>33</v>
      </c>
      <c r="AC2493">
        <v>41</v>
      </c>
      <c r="AD2493" t="s">
        <v>11</v>
      </c>
      <c r="AE2493">
        <v>0</v>
      </c>
      <c r="AF2493">
        <v>0</v>
      </c>
      <c r="AG2493">
        <v>156.19999999999999</v>
      </c>
      <c r="AH2493">
        <v>104</v>
      </c>
      <c r="AI2493">
        <v>26.55</v>
      </c>
      <c r="AJ2493">
        <v>1</v>
      </c>
      <c r="AK2493">
        <v>0</v>
      </c>
    </row>
    <row r="2494" spans="28:37" x14ac:dyDescent="0.25">
      <c r="AB2494" t="s">
        <v>36</v>
      </c>
      <c r="AC2494">
        <v>29</v>
      </c>
      <c r="AD2494" t="s">
        <v>11</v>
      </c>
      <c r="AE2494">
        <v>0</v>
      </c>
      <c r="AF2494">
        <v>0</v>
      </c>
      <c r="AG2494">
        <v>287.39999999999998</v>
      </c>
      <c r="AH2494">
        <v>118</v>
      </c>
      <c r="AI2494">
        <v>48.86</v>
      </c>
      <c r="AJ2494">
        <v>1</v>
      </c>
      <c r="AK2494">
        <v>1</v>
      </c>
    </row>
    <row r="2495" spans="28:37" x14ac:dyDescent="0.25">
      <c r="AB2495" t="s">
        <v>58</v>
      </c>
      <c r="AC2495">
        <v>38</v>
      </c>
      <c r="AD2495" t="s">
        <v>11</v>
      </c>
      <c r="AE2495">
        <v>1</v>
      </c>
      <c r="AF2495">
        <v>19</v>
      </c>
      <c r="AG2495">
        <v>175.3</v>
      </c>
      <c r="AH2495">
        <v>96</v>
      </c>
      <c r="AI2495">
        <v>29.8</v>
      </c>
      <c r="AJ2495">
        <v>0</v>
      </c>
      <c r="AK2495">
        <v>0</v>
      </c>
    </row>
    <row r="2496" spans="28:37" x14ac:dyDescent="0.25">
      <c r="AB2496" t="s">
        <v>61</v>
      </c>
      <c r="AC2496">
        <v>42</v>
      </c>
      <c r="AD2496" t="s">
        <v>13</v>
      </c>
      <c r="AE2496">
        <v>0</v>
      </c>
      <c r="AF2496">
        <v>0</v>
      </c>
      <c r="AG2496">
        <v>102.1</v>
      </c>
      <c r="AH2496">
        <v>75</v>
      </c>
      <c r="AI2496">
        <v>17.36</v>
      </c>
      <c r="AJ2496">
        <v>0</v>
      </c>
      <c r="AK2496">
        <v>0</v>
      </c>
    </row>
    <row r="2497" spans="28:37" x14ac:dyDescent="0.25">
      <c r="AB2497" t="s">
        <v>43</v>
      </c>
      <c r="AC2497">
        <v>44</v>
      </c>
      <c r="AD2497" t="s">
        <v>11</v>
      </c>
      <c r="AE2497">
        <v>0</v>
      </c>
      <c r="AF2497">
        <v>0</v>
      </c>
      <c r="AG2497">
        <v>157.9</v>
      </c>
      <c r="AH2497">
        <v>103</v>
      </c>
      <c r="AI2497">
        <v>26.84</v>
      </c>
      <c r="AJ2497">
        <v>0</v>
      </c>
      <c r="AK2497">
        <v>0</v>
      </c>
    </row>
    <row r="2498" spans="28:37" x14ac:dyDescent="0.25">
      <c r="AB2498" t="s">
        <v>40</v>
      </c>
      <c r="AC2498">
        <v>42</v>
      </c>
      <c r="AD2498" t="s">
        <v>11</v>
      </c>
      <c r="AE2498">
        <v>1</v>
      </c>
      <c r="AF2498">
        <v>19</v>
      </c>
      <c r="AG2498">
        <v>146.5</v>
      </c>
      <c r="AH2498">
        <v>73</v>
      </c>
      <c r="AI2498">
        <v>24.91</v>
      </c>
      <c r="AJ2498">
        <v>1</v>
      </c>
      <c r="AK2498">
        <v>0</v>
      </c>
    </row>
    <row r="2499" spans="28:37" x14ac:dyDescent="0.25">
      <c r="AB2499" t="s">
        <v>63</v>
      </c>
      <c r="AC2499">
        <v>28</v>
      </c>
      <c r="AD2499" t="s">
        <v>11</v>
      </c>
      <c r="AE2499">
        <v>0</v>
      </c>
      <c r="AF2499">
        <v>0</v>
      </c>
      <c r="AG2499">
        <v>245.8</v>
      </c>
      <c r="AH2499">
        <v>116</v>
      </c>
      <c r="AI2499">
        <v>41.79</v>
      </c>
      <c r="AJ2499">
        <v>1</v>
      </c>
      <c r="AK2499">
        <v>1</v>
      </c>
    </row>
    <row r="2500" spans="28:37" x14ac:dyDescent="0.25">
      <c r="AB2500" t="s">
        <v>48</v>
      </c>
      <c r="AC2500">
        <v>48</v>
      </c>
      <c r="AD2500" t="s">
        <v>13</v>
      </c>
      <c r="AE2500">
        <v>0</v>
      </c>
      <c r="AF2500">
        <v>0</v>
      </c>
      <c r="AG2500">
        <v>250.8</v>
      </c>
      <c r="AH2500">
        <v>146</v>
      </c>
      <c r="AI2500">
        <v>42.64</v>
      </c>
      <c r="AJ2500">
        <v>2</v>
      </c>
      <c r="AK2500">
        <v>0</v>
      </c>
    </row>
    <row r="2501" spans="28:37" x14ac:dyDescent="0.25">
      <c r="AB2501" t="s">
        <v>27</v>
      </c>
      <c r="AC2501">
        <v>45</v>
      </c>
      <c r="AD2501" t="s">
        <v>11</v>
      </c>
      <c r="AE2501">
        <v>0</v>
      </c>
      <c r="AF2501">
        <v>0</v>
      </c>
      <c r="AG2501">
        <v>119.7</v>
      </c>
      <c r="AH2501">
        <v>113</v>
      </c>
      <c r="AI2501">
        <v>20.350000000000001</v>
      </c>
      <c r="AJ2501">
        <v>2</v>
      </c>
      <c r="AK2501">
        <v>0</v>
      </c>
    </row>
    <row r="2502" spans="28:37" x14ac:dyDescent="0.25">
      <c r="AB2502" t="s">
        <v>32</v>
      </c>
      <c r="AC2502">
        <v>26</v>
      </c>
      <c r="AD2502" t="s">
        <v>11</v>
      </c>
      <c r="AE2502">
        <v>0</v>
      </c>
      <c r="AF2502">
        <v>0</v>
      </c>
      <c r="AG2502">
        <v>242.2</v>
      </c>
      <c r="AH2502">
        <v>87</v>
      </c>
      <c r="AI2502">
        <v>41.17</v>
      </c>
      <c r="AJ2502">
        <v>5</v>
      </c>
      <c r="AK2502">
        <v>1</v>
      </c>
    </row>
    <row r="2503" spans="28:37" x14ac:dyDescent="0.25">
      <c r="AB2503" t="s">
        <v>36</v>
      </c>
      <c r="AC2503">
        <v>36</v>
      </c>
      <c r="AD2503" t="s">
        <v>11</v>
      </c>
      <c r="AE2503">
        <v>0</v>
      </c>
      <c r="AF2503">
        <v>0</v>
      </c>
      <c r="AG2503">
        <v>163.4</v>
      </c>
      <c r="AH2503">
        <v>83</v>
      </c>
      <c r="AI2503">
        <v>27.78</v>
      </c>
      <c r="AJ2503">
        <v>7</v>
      </c>
      <c r="AK2503">
        <v>0</v>
      </c>
    </row>
    <row r="2504" spans="28:37" x14ac:dyDescent="0.25">
      <c r="AB2504" t="s">
        <v>27</v>
      </c>
      <c r="AC2504">
        <v>40</v>
      </c>
      <c r="AD2504" t="s">
        <v>11</v>
      </c>
      <c r="AE2504">
        <v>0</v>
      </c>
      <c r="AF2504">
        <v>0</v>
      </c>
      <c r="AG2504">
        <v>161</v>
      </c>
      <c r="AH2504">
        <v>113</v>
      </c>
      <c r="AI2504">
        <v>27.37</v>
      </c>
      <c r="AJ2504">
        <v>3</v>
      </c>
      <c r="AK2504">
        <v>0</v>
      </c>
    </row>
    <row r="2505" spans="28:37" x14ac:dyDescent="0.25">
      <c r="AB2505" t="s">
        <v>19</v>
      </c>
      <c r="AC2505">
        <v>34</v>
      </c>
      <c r="AD2505" t="s">
        <v>13</v>
      </c>
      <c r="AE2505">
        <v>0</v>
      </c>
      <c r="AF2505">
        <v>0</v>
      </c>
      <c r="AG2505">
        <v>128.69999999999999</v>
      </c>
      <c r="AH2505">
        <v>111</v>
      </c>
      <c r="AI2505">
        <v>21.88</v>
      </c>
      <c r="AJ2505">
        <v>1</v>
      </c>
      <c r="AK2505">
        <v>0</v>
      </c>
    </row>
    <row r="2506" spans="28:37" x14ac:dyDescent="0.25">
      <c r="AB2506" t="s">
        <v>49</v>
      </c>
      <c r="AC2506">
        <v>43</v>
      </c>
      <c r="AD2506" t="s">
        <v>11</v>
      </c>
      <c r="AE2506">
        <v>0</v>
      </c>
      <c r="AF2506">
        <v>0</v>
      </c>
      <c r="AG2506">
        <v>81.599999999999994</v>
      </c>
      <c r="AH2506">
        <v>94</v>
      </c>
      <c r="AI2506">
        <v>13.87</v>
      </c>
      <c r="AJ2506">
        <v>1</v>
      </c>
      <c r="AK2506">
        <v>0</v>
      </c>
    </row>
    <row r="2507" spans="28:37" x14ac:dyDescent="0.25">
      <c r="AB2507" t="s">
        <v>41</v>
      </c>
      <c r="AC2507">
        <v>37</v>
      </c>
      <c r="AD2507" t="s">
        <v>11</v>
      </c>
      <c r="AE2507">
        <v>1</v>
      </c>
      <c r="AF2507">
        <v>20</v>
      </c>
      <c r="AG2507">
        <v>207.7</v>
      </c>
      <c r="AH2507">
        <v>91</v>
      </c>
      <c r="AI2507">
        <v>35.31</v>
      </c>
      <c r="AJ2507">
        <v>1</v>
      </c>
      <c r="AK2507">
        <v>0</v>
      </c>
    </row>
    <row r="2508" spans="28:37" x14ac:dyDescent="0.25">
      <c r="AB2508" t="s">
        <v>24</v>
      </c>
      <c r="AC2508">
        <v>40</v>
      </c>
      <c r="AD2508" t="s">
        <v>11</v>
      </c>
      <c r="AE2508">
        <v>0</v>
      </c>
      <c r="AF2508">
        <v>0</v>
      </c>
      <c r="AG2508">
        <v>233.3</v>
      </c>
      <c r="AH2508">
        <v>65</v>
      </c>
      <c r="AI2508">
        <v>39.659999999999997</v>
      </c>
      <c r="AJ2508">
        <v>1</v>
      </c>
      <c r="AK2508">
        <v>0</v>
      </c>
    </row>
    <row r="2509" spans="28:37" x14ac:dyDescent="0.25">
      <c r="AB2509" t="s">
        <v>53</v>
      </c>
      <c r="AC2509">
        <v>30</v>
      </c>
      <c r="AD2509" t="s">
        <v>11</v>
      </c>
      <c r="AE2509">
        <v>1</v>
      </c>
      <c r="AF2509">
        <v>36</v>
      </c>
      <c r="AG2509">
        <v>168</v>
      </c>
      <c r="AH2509">
        <v>81</v>
      </c>
      <c r="AI2509">
        <v>28.56</v>
      </c>
      <c r="AJ2509">
        <v>6</v>
      </c>
      <c r="AK2509">
        <v>1</v>
      </c>
    </row>
    <row r="2510" spans="28:37" x14ac:dyDescent="0.25">
      <c r="AB2510" t="s">
        <v>45</v>
      </c>
      <c r="AC2510">
        <v>40</v>
      </c>
      <c r="AD2510" t="s">
        <v>11</v>
      </c>
      <c r="AE2510">
        <v>0</v>
      </c>
      <c r="AF2510">
        <v>0</v>
      </c>
      <c r="AG2510">
        <v>251.6</v>
      </c>
      <c r="AH2510">
        <v>88</v>
      </c>
      <c r="AI2510">
        <v>42.77</v>
      </c>
      <c r="AJ2510">
        <v>1</v>
      </c>
      <c r="AK2510">
        <v>0</v>
      </c>
    </row>
    <row r="2511" spans="28:37" x14ac:dyDescent="0.25">
      <c r="AB2511" t="s">
        <v>25</v>
      </c>
      <c r="AC2511">
        <v>43</v>
      </c>
      <c r="AD2511" t="s">
        <v>11</v>
      </c>
      <c r="AE2511">
        <v>1</v>
      </c>
      <c r="AF2511">
        <v>30</v>
      </c>
      <c r="AG2511">
        <v>183.8</v>
      </c>
      <c r="AH2511">
        <v>102</v>
      </c>
      <c r="AI2511">
        <v>31.25</v>
      </c>
      <c r="AJ2511">
        <v>0</v>
      </c>
      <c r="AK2511">
        <v>0</v>
      </c>
    </row>
    <row r="2512" spans="28:37" x14ac:dyDescent="0.25">
      <c r="AB2512" t="s">
        <v>40</v>
      </c>
      <c r="AC2512">
        <v>27</v>
      </c>
      <c r="AD2512" t="s">
        <v>13</v>
      </c>
      <c r="AE2512">
        <v>0</v>
      </c>
      <c r="AF2512">
        <v>0</v>
      </c>
      <c r="AG2512">
        <v>256.39999999999998</v>
      </c>
      <c r="AH2512">
        <v>44</v>
      </c>
      <c r="AI2512">
        <v>43.59</v>
      </c>
      <c r="AJ2512">
        <v>3</v>
      </c>
      <c r="AK2512">
        <v>1</v>
      </c>
    </row>
    <row r="2513" spans="28:37" x14ac:dyDescent="0.25">
      <c r="AB2513" t="s">
        <v>39</v>
      </c>
      <c r="AC2513">
        <v>35</v>
      </c>
      <c r="AD2513" t="s">
        <v>11</v>
      </c>
      <c r="AE2513">
        <v>0</v>
      </c>
      <c r="AF2513">
        <v>0</v>
      </c>
      <c r="AG2513">
        <v>180.2</v>
      </c>
      <c r="AH2513">
        <v>134</v>
      </c>
      <c r="AI2513">
        <v>30.63</v>
      </c>
      <c r="AJ2513">
        <v>1</v>
      </c>
      <c r="AK2513">
        <v>0</v>
      </c>
    </row>
    <row r="2514" spans="28:37" x14ac:dyDescent="0.25">
      <c r="AB2514" t="s">
        <v>19</v>
      </c>
      <c r="AC2514">
        <v>36</v>
      </c>
      <c r="AD2514" t="s">
        <v>13</v>
      </c>
      <c r="AE2514">
        <v>0</v>
      </c>
      <c r="AF2514">
        <v>0</v>
      </c>
      <c r="AG2514">
        <v>227.8</v>
      </c>
      <c r="AH2514">
        <v>81</v>
      </c>
      <c r="AI2514">
        <v>38.729999999999997</v>
      </c>
      <c r="AJ2514">
        <v>1</v>
      </c>
      <c r="AK2514">
        <v>0</v>
      </c>
    </row>
    <row r="2515" spans="28:37" x14ac:dyDescent="0.25">
      <c r="AB2515" t="s">
        <v>31</v>
      </c>
      <c r="AC2515">
        <v>38</v>
      </c>
      <c r="AD2515" t="s">
        <v>11</v>
      </c>
      <c r="AE2515">
        <v>1</v>
      </c>
      <c r="AF2515">
        <v>20</v>
      </c>
      <c r="AG2515">
        <v>147.80000000000001</v>
      </c>
      <c r="AH2515">
        <v>132</v>
      </c>
      <c r="AI2515">
        <v>25.13</v>
      </c>
      <c r="AJ2515">
        <v>0</v>
      </c>
      <c r="AK2515">
        <v>0</v>
      </c>
    </row>
    <row r="2516" spans="28:37" x14ac:dyDescent="0.25">
      <c r="AB2516" t="s">
        <v>62</v>
      </c>
      <c r="AC2516">
        <v>30</v>
      </c>
      <c r="AD2516" t="s">
        <v>11</v>
      </c>
      <c r="AE2516">
        <v>0</v>
      </c>
      <c r="AF2516">
        <v>0</v>
      </c>
      <c r="AG2516">
        <v>234.9</v>
      </c>
      <c r="AH2516">
        <v>136</v>
      </c>
      <c r="AI2516">
        <v>39.93</v>
      </c>
      <c r="AJ2516">
        <v>1</v>
      </c>
      <c r="AK2516">
        <v>1</v>
      </c>
    </row>
    <row r="2517" spans="28:37" x14ac:dyDescent="0.25">
      <c r="AB2517" t="s">
        <v>50</v>
      </c>
      <c r="AC2517">
        <v>45</v>
      </c>
      <c r="AD2517" t="s">
        <v>13</v>
      </c>
      <c r="AE2517">
        <v>0</v>
      </c>
      <c r="AF2517">
        <v>0</v>
      </c>
      <c r="AG2517">
        <v>110.9</v>
      </c>
      <c r="AH2517">
        <v>54</v>
      </c>
      <c r="AI2517">
        <v>18.850000000000001</v>
      </c>
      <c r="AJ2517">
        <v>2</v>
      </c>
      <c r="AK2517">
        <v>0</v>
      </c>
    </row>
    <row r="2518" spans="28:37" x14ac:dyDescent="0.25">
      <c r="AB2518" t="s">
        <v>41</v>
      </c>
      <c r="AC2518">
        <v>26</v>
      </c>
      <c r="AD2518" t="s">
        <v>11</v>
      </c>
      <c r="AE2518">
        <v>0</v>
      </c>
      <c r="AF2518">
        <v>0</v>
      </c>
      <c r="AG2518">
        <v>233.5</v>
      </c>
      <c r="AH2518">
        <v>81</v>
      </c>
      <c r="AI2518">
        <v>39.700000000000003</v>
      </c>
      <c r="AJ2518">
        <v>0</v>
      </c>
      <c r="AK2518">
        <v>1</v>
      </c>
    </row>
    <row r="2519" spans="28:37" x14ac:dyDescent="0.25">
      <c r="AB2519" t="s">
        <v>23</v>
      </c>
      <c r="AC2519">
        <v>29</v>
      </c>
      <c r="AD2519" t="s">
        <v>11</v>
      </c>
      <c r="AE2519">
        <v>1</v>
      </c>
      <c r="AF2519">
        <v>35</v>
      </c>
      <c r="AG2519">
        <v>197.3</v>
      </c>
      <c r="AH2519">
        <v>134</v>
      </c>
      <c r="AI2519">
        <v>33.54</v>
      </c>
      <c r="AJ2519">
        <v>2</v>
      </c>
      <c r="AK2519">
        <v>1</v>
      </c>
    </row>
    <row r="2520" spans="28:37" x14ac:dyDescent="0.25">
      <c r="AB2520" t="s">
        <v>57</v>
      </c>
      <c r="AC2520">
        <v>41</v>
      </c>
      <c r="AD2520" t="s">
        <v>16</v>
      </c>
      <c r="AE2520">
        <v>0</v>
      </c>
      <c r="AF2520">
        <v>0</v>
      </c>
      <c r="AG2520">
        <v>58.2</v>
      </c>
      <c r="AH2520">
        <v>96</v>
      </c>
      <c r="AI2520">
        <v>9.89</v>
      </c>
      <c r="AJ2520">
        <v>0</v>
      </c>
      <c r="AK2520">
        <v>0</v>
      </c>
    </row>
    <row r="2521" spans="28:37" x14ac:dyDescent="0.25">
      <c r="AB2521" t="s">
        <v>43</v>
      </c>
      <c r="AC2521">
        <v>55</v>
      </c>
      <c r="AD2521" t="s">
        <v>16</v>
      </c>
      <c r="AE2521">
        <v>0</v>
      </c>
      <c r="AF2521">
        <v>0</v>
      </c>
      <c r="AG2521">
        <v>212.7</v>
      </c>
      <c r="AH2521">
        <v>72</v>
      </c>
      <c r="AI2521">
        <v>36.159999999999997</v>
      </c>
      <c r="AJ2521">
        <v>1</v>
      </c>
      <c r="AK2521">
        <v>0</v>
      </c>
    </row>
    <row r="2522" spans="28:37" x14ac:dyDescent="0.25">
      <c r="AB2522" t="s">
        <v>19</v>
      </c>
      <c r="AC2522">
        <v>41</v>
      </c>
      <c r="AD2522" t="s">
        <v>11</v>
      </c>
      <c r="AE2522">
        <v>0</v>
      </c>
      <c r="AF2522">
        <v>0</v>
      </c>
      <c r="AG2522">
        <v>151.5</v>
      </c>
      <c r="AH2522">
        <v>89</v>
      </c>
      <c r="AI2522">
        <v>25.76</v>
      </c>
      <c r="AJ2522">
        <v>0</v>
      </c>
      <c r="AK2522">
        <v>0</v>
      </c>
    </row>
    <row r="2523" spans="28:37" x14ac:dyDescent="0.25">
      <c r="AB2523" t="s">
        <v>38</v>
      </c>
      <c r="AC2523">
        <v>39</v>
      </c>
      <c r="AD2523" t="s">
        <v>11</v>
      </c>
      <c r="AE2523">
        <v>0</v>
      </c>
      <c r="AF2523">
        <v>0</v>
      </c>
      <c r="AG2523">
        <v>146.30000000000001</v>
      </c>
      <c r="AH2523">
        <v>117</v>
      </c>
      <c r="AI2523">
        <v>24.87</v>
      </c>
      <c r="AJ2523">
        <v>1</v>
      </c>
      <c r="AK2523">
        <v>0</v>
      </c>
    </row>
    <row r="2524" spans="28:37" x14ac:dyDescent="0.25">
      <c r="AB2524" t="s">
        <v>23</v>
      </c>
      <c r="AC2524">
        <v>44</v>
      </c>
      <c r="AD2524" t="s">
        <v>13</v>
      </c>
      <c r="AE2524">
        <v>0</v>
      </c>
      <c r="AF2524">
        <v>0</v>
      </c>
      <c r="AG2524">
        <v>195.1</v>
      </c>
      <c r="AH2524">
        <v>100</v>
      </c>
      <c r="AI2524">
        <v>33.17</v>
      </c>
      <c r="AJ2524">
        <v>0</v>
      </c>
      <c r="AK2524">
        <v>0</v>
      </c>
    </row>
    <row r="2525" spans="28:37" x14ac:dyDescent="0.25">
      <c r="AB2525" t="s">
        <v>43</v>
      </c>
      <c r="AC2525">
        <v>39</v>
      </c>
      <c r="AD2525" t="s">
        <v>16</v>
      </c>
      <c r="AE2525">
        <v>0</v>
      </c>
      <c r="AF2525">
        <v>0</v>
      </c>
      <c r="AG2525">
        <v>208.9</v>
      </c>
      <c r="AH2525">
        <v>71</v>
      </c>
      <c r="AI2525">
        <v>35.51</v>
      </c>
      <c r="AJ2525">
        <v>1</v>
      </c>
      <c r="AK2525">
        <v>0</v>
      </c>
    </row>
    <row r="2526" spans="28:37" x14ac:dyDescent="0.25">
      <c r="AB2526" t="s">
        <v>33</v>
      </c>
      <c r="AC2526">
        <v>30</v>
      </c>
      <c r="AD2526" t="s">
        <v>13</v>
      </c>
      <c r="AE2526">
        <v>0</v>
      </c>
      <c r="AF2526">
        <v>0</v>
      </c>
      <c r="AG2526">
        <v>135.69999999999999</v>
      </c>
      <c r="AH2526">
        <v>107</v>
      </c>
      <c r="AI2526">
        <v>23.07</v>
      </c>
      <c r="AJ2526">
        <v>7</v>
      </c>
      <c r="AK2526">
        <v>1</v>
      </c>
    </row>
    <row r="2527" spans="28:37" x14ac:dyDescent="0.25">
      <c r="AB2527" t="s">
        <v>58</v>
      </c>
      <c r="AC2527">
        <v>21</v>
      </c>
      <c r="AD2527" t="s">
        <v>11</v>
      </c>
      <c r="AE2527">
        <v>0</v>
      </c>
      <c r="AF2527">
        <v>0</v>
      </c>
      <c r="AG2527">
        <v>225.9</v>
      </c>
      <c r="AH2527">
        <v>86</v>
      </c>
      <c r="AI2527">
        <v>38.4</v>
      </c>
      <c r="AJ2527">
        <v>3</v>
      </c>
      <c r="AK2527">
        <v>1</v>
      </c>
    </row>
    <row r="2528" spans="28:37" x14ac:dyDescent="0.25">
      <c r="AB2528" t="s">
        <v>10</v>
      </c>
      <c r="AC2528">
        <v>41</v>
      </c>
      <c r="AD2528" t="s">
        <v>16</v>
      </c>
      <c r="AE2528">
        <v>0</v>
      </c>
      <c r="AF2528">
        <v>0</v>
      </c>
      <c r="AG2528">
        <v>153.30000000000001</v>
      </c>
      <c r="AH2528">
        <v>106</v>
      </c>
      <c r="AI2528">
        <v>26.06</v>
      </c>
      <c r="AJ2528">
        <v>2</v>
      </c>
      <c r="AK2528">
        <v>0</v>
      </c>
    </row>
    <row r="2529" spans="28:37" x14ac:dyDescent="0.25">
      <c r="AB2529" t="s">
        <v>20</v>
      </c>
      <c r="AC2529">
        <v>46</v>
      </c>
      <c r="AD2529" t="s">
        <v>11</v>
      </c>
      <c r="AE2529">
        <v>0</v>
      </c>
      <c r="AF2529">
        <v>0</v>
      </c>
      <c r="AG2529">
        <v>206.7</v>
      </c>
      <c r="AH2529">
        <v>87</v>
      </c>
      <c r="AI2529">
        <v>35.14</v>
      </c>
      <c r="AJ2529">
        <v>3</v>
      </c>
      <c r="AK2529">
        <v>0</v>
      </c>
    </row>
    <row r="2530" spans="28:37" x14ac:dyDescent="0.25">
      <c r="AB2530" t="s">
        <v>40</v>
      </c>
      <c r="AC2530">
        <v>42</v>
      </c>
      <c r="AD2530" t="s">
        <v>11</v>
      </c>
      <c r="AE2530">
        <v>1</v>
      </c>
      <c r="AF2530">
        <v>12</v>
      </c>
      <c r="AG2530">
        <v>188</v>
      </c>
      <c r="AH2530">
        <v>105</v>
      </c>
      <c r="AI2530">
        <v>31.96</v>
      </c>
      <c r="AJ2530">
        <v>2</v>
      </c>
      <c r="AK2530">
        <v>0</v>
      </c>
    </row>
    <row r="2531" spans="28:37" x14ac:dyDescent="0.25">
      <c r="AB2531" t="s">
        <v>24</v>
      </c>
      <c r="AC2531">
        <v>26</v>
      </c>
      <c r="AD2531" t="s">
        <v>13</v>
      </c>
      <c r="AE2531">
        <v>0</v>
      </c>
      <c r="AF2531">
        <v>0</v>
      </c>
      <c r="AG2531">
        <v>122.3</v>
      </c>
      <c r="AH2531">
        <v>83</v>
      </c>
      <c r="AI2531">
        <v>20.79</v>
      </c>
      <c r="AJ2531">
        <v>3</v>
      </c>
      <c r="AK2531">
        <v>1</v>
      </c>
    </row>
    <row r="2532" spans="28:37" x14ac:dyDescent="0.25">
      <c r="AB2532" t="s">
        <v>26</v>
      </c>
      <c r="AC2532">
        <v>43</v>
      </c>
      <c r="AD2532" t="s">
        <v>11</v>
      </c>
      <c r="AE2532">
        <v>0</v>
      </c>
      <c r="AF2532">
        <v>0</v>
      </c>
      <c r="AG2532">
        <v>259.3</v>
      </c>
      <c r="AH2532">
        <v>96</v>
      </c>
      <c r="AI2532">
        <v>44.08</v>
      </c>
      <c r="AJ2532">
        <v>3</v>
      </c>
      <c r="AK2532">
        <v>0</v>
      </c>
    </row>
    <row r="2533" spans="28:37" x14ac:dyDescent="0.25">
      <c r="AB2533" t="s">
        <v>41</v>
      </c>
      <c r="AC2533">
        <v>37</v>
      </c>
      <c r="AD2533" t="s">
        <v>13</v>
      </c>
      <c r="AE2533">
        <v>0</v>
      </c>
      <c r="AF2533">
        <v>0</v>
      </c>
      <c r="AG2533">
        <v>115.1</v>
      </c>
      <c r="AH2533">
        <v>114</v>
      </c>
      <c r="AI2533">
        <v>19.57</v>
      </c>
      <c r="AJ2533">
        <v>2</v>
      </c>
      <c r="AK2533">
        <v>1</v>
      </c>
    </row>
    <row r="2534" spans="28:37" x14ac:dyDescent="0.25">
      <c r="AB2534" t="s">
        <v>25</v>
      </c>
      <c r="AC2534">
        <v>39</v>
      </c>
      <c r="AD2534" t="s">
        <v>11</v>
      </c>
      <c r="AE2534">
        <v>1</v>
      </c>
      <c r="AF2534">
        <v>28</v>
      </c>
      <c r="AG2534">
        <v>172.9</v>
      </c>
      <c r="AH2534">
        <v>109</v>
      </c>
      <c r="AI2534">
        <v>29.39</v>
      </c>
      <c r="AJ2534">
        <v>1</v>
      </c>
      <c r="AK2534">
        <v>0</v>
      </c>
    </row>
    <row r="2535" spans="28:37" x14ac:dyDescent="0.25">
      <c r="AB2535" t="s">
        <v>17</v>
      </c>
      <c r="AC2535">
        <v>39</v>
      </c>
      <c r="AD2535" t="s">
        <v>11</v>
      </c>
      <c r="AE2535">
        <v>0</v>
      </c>
      <c r="AF2535">
        <v>0</v>
      </c>
      <c r="AG2535">
        <v>156.4</v>
      </c>
      <c r="AH2535">
        <v>116</v>
      </c>
      <c r="AI2535">
        <v>26.59</v>
      </c>
      <c r="AJ2535">
        <v>1</v>
      </c>
      <c r="AK2535">
        <v>0</v>
      </c>
    </row>
    <row r="2536" spans="28:37" x14ac:dyDescent="0.25">
      <c r="AB2536" t="s">
        <v>56</v>
      </c>
      <c r="AC2536">
        <v>43</v>
      </c>
      <c r="AD2536" t="s">
        <v>11</v>
      </c>
      <c r="AE2536">
        <v>1</v>
      </c>
      <c r="AF2536">
        <v>24</v>
      </c>
      <c r="AG2536">
        <v>128.1</v>
      </c>
      <c r="AH2536">
        <v>104</v>
      </c>
      <c r="AI2536">
        <v>21.78</v>
      </c>
      <c r="AJ2536">
        <v>1</v>
      </c>
      <c r="AK2536">
        <v>0</v>
      </c>
    </row>
    <row r="2537" spans="28:37" x14ac:dyDescent="0.25">
      <c r="AB2537" t="s">
        <v>52</v>
      </c>
      <c r="AC2537">
        <v>38</v>
      </c>
      <c r="AD2537" t="s">
        <v>13</v>
      </c>
      <c r="AE2537">
        <v>0</v>
      </c>
      <c r="AF2537">
        <v>0</v>
      </c>
      <c r="AG2537">
        <v>227.9</v>
      </c>
      <c r="AH2537">
        <v>130</v>
      </c>
      <c r="AI2537">
        <v>38.74</v>
      </c>
      <c r="AJ2537">
        <v>1</v>
      </c>
      <c r="AK2537">
        <v>1</v>
      </c>
    </row>
    <row r="2538" spans="28:37" x14ac:dyDescent="0.25">
      <c r="AB2538" t="s">
        <v>30</v>
      </c>
      <c r="AC2538">
        <v>42</v>
      </c>
      <c r="AD2538" t="s">
        <v>11</v>
      </c>
      <c r="AE2538">
        <v>1</v>
      </c>
      <c r="AF2538">
        <v>31</v>
      </c>
      <c r="AG2538">
        <v>194.9</v>
      </c>
      <c r="AH2538">
        <v>63</v>
      </c>
      <c r="AI2538">
        <v>33.130000000000003</v>
      </c>
      <c r="AJ2538">
        <v>2</v>
      </c>
      <c r="AK2538">
        <v>0</v>
      </c>
    </row>
    <row r="2539" spans="28:37" x14ac:dyDescent="0.25">
      <c r="AB2539" t="s">
        <v>26</v>
      </c>
      <c r="AC2539">
        <v>47</v>
      </c>
      <c r="AD2539" t="s">
        <v>13</v>
      </c>
      <c r="AE2539">
        <v>1</v>
      </c>
      <c r="AF2539">
        <v>34</v>
      </c>
      <c r="AG2539">
        <v>44.9</v>
      </c>
      <c r="AH2539">
        <v>63</v>
      </c>
      <c r="AI2539">
        <v>7.63</v>
      </c>
      <c r="AJ2539">
        <v>1</v>
      </c>
      <c r="AK2539">
        <v>0</v>
      </c>
    </row>
    <row r="2540" spans="28:37" x14ac:dyDescent="0.25">
      <c r="AB2540" t="s">
        <v>61</v>
      </c>
      <c r="AC2540">
        <v>37</v>
      </c>
      <c r="AD2540" t="s">
        <v>13</v>
      </c>
      <c r="AE2540">
        <v>1</v>
      </c>
      <c r="AF2540">
        <v>30</v>
      </c>
      <c r="AG2540">
        <v>262.8</v>
      </c>
      <c r="AH2540">
        <v>114</v>
      </c>
      <c r="AI2540">
        <v>44.68</v>
      </c>
      <c r="AJ2540">
        <v>0</v>
      </c>
      <c r="AK2540">
        <v>0</v>
      </c>
    </row>
    <row r="2541" spans="28:37" x14ac:dyDescent="0.25">
      <c r="AB2541" t="s">
        <v>29</v>
      </c>
      <c r="AC2541">
        <v>38</v>
      </c>
      <c r="AD2541" t="s">
        <v>11</v>
      </c>
      <c r="AE2541">
        <v>0</v>
      </c>
      <c r="AF2541">
        <v>0</v>
      </c>
      <c r="AG2541">
        <v>211.2</v>
      </c>
      <c r="AH2541">
        <v>70</v>
      </c>
      <c r="AI2541">
        <v>35.9</v>
      </c>
      <c r="AJ2541">
        <v>0</v>
      </c>
      <c r="AK2541">
        <v>0</v>
      </c>
    </row>
    <row r="2542" spans="28:37" x14ac:dyDescent="0.25">
      <c r="AB2542" t="s">
        <v>12</v>
      </c>
      <c r="AC2542">
        <v>31</v>
      </c>
      <c r="AD2542" t="s">
        <v>16</v>
      </c>
      <c r="AE2542">
        <v>0</v>
      </c>
      <c r="AF2542">
        <v>0</v>
      </c>
      <c r="AG2542">
        <v>223.2</v>
      </c>
      <c r="AH2542">
        <v>109</v>
      </c>
      <c r="AI2542">
        <v>37.94</v>
      </c>
      <c r="AJ2542">
        <v>3</v>
      </c>
      <c r="AK2542">
        <v>0</v>
      </c>
    </row>
    <row r="2543" spans="28:37" x14ac:dyDescent="0.25">
      <c r="AB2543" t="s">
        <v>60</v>
      </c>
      <c r="AC2543">
        <v>40</v>
      </c>
      <c r="AD2543" t="s">
        <v>13</v>
      </c>
      <c r="AE2543">
        <v>0</v>
      </c>
      <c r="AF2543">
        <v>0</v>
      </c>
      <c r="AG2543">
        <v>119</v>
      </c>
      <c r="AH2543">
        <v>82</v>
      </c>
      <c r="AI2543">
        <v>20.23</v>
      </c>
      <c r="AJ2543">
        <v>1</v>
      </c>
      <c r="AK2543">
        <v>0</v>
      </c>
    </row>
    <row r="2544" spans="28:37" x14ac:dyDescent="0.25">
      <c r="AB2544" t="s">
        <v>47</v>
      </c>
      <c r="AC2544">
        <v>28</v>
      </c>
      <c r="AD2544" t="s">
        <v>11</v>
      </c>
      <c r="AE2544">
        <v>0</v>
      </c>
      <c r="AF2544">
        <v>0</v>
      </c>
      <c r="AG2544">
        <v>266.10000000000002</v>
      </c>
      <c r="AH2544">
        <v>91</v>
      </c>
      <c r="AI2544">
        <v>45.24</v>
      </c>
      <c r="AJ2544">
        <v>3</v>
      </c>
      <c r="AK2544">
        <v>1</v>
      </c>
    </row>
    <row r="2545" spans="28:37" x14ac:dyDescent="0.25">
      <c r="AB2545" t="s">
        <v>10</v>
      </c>
      <c r="AC2545">
        <v>39</v>
      </c>
      <c r="AD2545" t="s">
        <v>11</v>
      </c>
      <c r="AE2545">
        <v>0</v>
      </c>
      <c r="AF2545">
        <v>0</v>
      </c>
      <c r="AG2545">
        <v>170.5</v>
      </c>
      <c r="AH2545">
        <v>103</v>
      </c>
      <c r="AI2545">
        <v>28.99</v>
      </c>
      <c r="AJ2545">
        <v>2</v>
      </c>
      <c r="AK2545">
        <v>0</v>
      </c>
    </row>
    <row r="2546" spans="28:37" x14ac:dyDescent="0.25">
      <c r="AB2546" t="s">
        <v>17</v>
      </c>
      <c r="AC2546">
        <v>38</v>
      </c>
      <c r="AD2546" t="s">
        <v>11</v>
      </c>
      <c r="AE2546">
        <v>0</v>
      </c>
      <c r="AF2546">
        <v>0</v>
      </c>
      <c r="AG2546">
        <v>178.5</v>
      </c>
      <c r="AH2546">
        <v>124</v>
      </c>
      <c r="AI2546">
        <v>30.35</v>
      </c>
      <c r="AJ2546">
        <v>1</v>
      </c>
      <c r="AK2546">
        <v>0</v>
      </c>
    </row>
    <row r="2547" spans="28:37" x14ac:dyDescent="0.25">
      <c r="AB2547" t="s">
        <v>37</v>
      </c>
      <c r="AC2547">
        <v>39</v>
      </c>
      <c r="AD2547" t="s">
        <v>16</v>
      </c>
      <c r="AE2547">
        <v>0</v>
      </c>
      <c r="AF2547">
        <v>0</v>
      </c>
      <c r="AG2547">
        <v>205.2</v>
      </c>
      <c r="AH2547">
        <v>145</v>
      </c>
      <c r="AI2547">
        <v>34.880000000000003</v>
      </c>
      <c r="AJ2547">
        <v>3</v>
      </c>
      <c r="AK2547">
        <v>0</v>
      </c>
    </row>
    <row r="2548" spans="28:37" x14ac:dyDescent="0.25">
      <c r="AB2548" t="s">
        <v>10</v>
      </c>
      <c r="AC2548">
        <v>42</v>
      </c>
      <c r="AD2548" t="s">
        <v>11</v>
      </c>
      <c r="AE2548">
        <v>1</v>
      </c>
      <c r="AF2548">
        <v>31</v>
      </c>
      <c r="AG2548">
        <v>232.8</v>
      </c>
      <c r="AH2548">
        <v>97</v>
      </c>
      <c r="AI2548">
        <v>39.58</v>
      </c>
      <c r="AJ2548">
        <v>0</v>
      </c>
      <c r="AK2548">
        <v>0</v>
      </c>
    </row>
    <row r="2549" spans="28:37" x14ac:dyDescent="0.25">
      <c r="AB2549" t="s">
        <v>26</v>
      </c>
      <c r="AC2549">
        <v>41</v>
      </c>
      <c r="AD2549" t="s">
        <v>13</v>
      </c>
      <c r="AE2549">
        <v>1</v>
      </c>
      <c r="AF2549">
        <v>39</v>
      </c>
      <c r="AG2549">
        <v>239.9</v>
      </c>
      <c r="AH2549">
        <v>107</v>
      </c>
      <c r="AI2549">
        <v>40.78</v>
      </c>
      <c r="AJ2549">
        <v>5</v>
      </c>
      <c r="AK2549">
        <v>0</v>
      </c>
    </row>
    <row r="2550" spans="28:37" x14ac:dyDescent="0.25">
      <c r="AB2550" t="s">
        <v>28</v>
      </c>
      <c r="AC2550">
        <v>41</v>
      </c>
      <c r="AD2550" t="s">
        <v>13</v>
      </c>
      <c r="AE2550">
        <v>0</v>
      </c>
      <c r="AF2550">
        <v>0</v>
      </c>
      <c r="AG2550">
        <v>55.6</v>
      </c>
      <c r="AH2550">
        <v>97</v>
      </c>
      <c r="AI2550">
        <v>9.4499999999999993</v>
      </c>
      <c r="AJ2550">
        <v>2</v>
      </c>
      <c r="AK2550">
        <v>0</v>
      </c>
    </row>
    <row r="2551" spans="28:37" x14ac:dyDescent="0.25">
      <c r="AB2551" t="s">
        <v>24</v>
      </c>
      <c r="AC2551">
        <v>36</v>
      </c>
      <c r="AD2551" t="s">
        <v>16</v>
      </c>
      <c r="AE2551">
        <v>0</v>
      </c>
      <c r="AF2551">
        <v>0</v>
      </c>
      <c r="AG2551">
        <v>109.8</v>
      </c>
      <c r="AH2551">
        <v>100</v>
      </c>
      <c r="AI2551">
        <v>18.670000000000002</v>
      </c>
      <c r="AJ2551">
        <v>1</v>
      </c>
      <c r="AK2551">
        <v>0</v>
      </c>
    </row>
    <row r="2552" spans="28:37" x14ac:dyDescent="0.25">
      <c r="AB2552" t="s">
        <v>19</v>
      </c>
      <c r="AC2552">
        <v>35</v>
      </c>
      <c r="AD2552" t="s">
        <v>11</v>
      </c>
      <c r="AE2552">
        <v>0</v>
      </c>
      <c r="AF2552">
        <v>0</v>
      </c>
      <c r="AG2552">
        <v>196.1</v>
      </c>
      <c r="AH2552">
        <v>89</v>
      </c>
      <c r="AI2552">
        <v>33.340000000000003</v>
      </c>
      <c r="AJ2552">
        <v>2</v>
      </c>
      <c r="AK2552">
        <v>0</v>
      </c>
    </row>
    <row r="2553" spans="28:37" x14ac:dyDescent="0.25">
      <c r="AB2553" t="s">
        <v>18</v>
      </c>
      <c r="AC2553">
        <v>41</v>
      </c>
      <c r="AD2553" t="s">
        <v>16</v>
      </c>
      <c r="AE2553">
        <v>0</v>
      </c>
      <c r="AF2553">
        <v>0</v>
      </c>
      <c r="AG2553">
        <v>166.8</v>
      </c>
      <c r="AH2553">
        <v>127</v>
      </c>
      <c r="AI2553">
        <v>28.36</v>
      </c>
      <c r="AJ2553">
        <v>0</v>
      </c>
      <c r="AK2553">
        <v>0</v>
      </c>
    </row>
    <row r="2554" spans="28:37" x14ac:dyDescent="0.25">
      <c r="AB2554" t="s">
        <v>56</v>
      </c>
      <c r="AC2554">
        <v>39</v>
      </c>
      <c r="AD2554" t="s">
        <v>13</v>
      </c>
      <c r="AE2554">
        <v>0</v>
      </c>
      <c r="AF2554">
        <v>0</v>
      </c>
      <c r="AG2554">
        <v>242.8</v>
      </c>
      <c r="AH2554">
        <v>90</v>
      </c>
      <c r="AI2554">
        <v>41.28</v>
      </c>
      <c r="AJ2554">
        <v>5</v>
      </c>
      <c r="AK2554">
        <v>0</v>
      </c>
    </row>
    <row r="2555" spans="28:37" x14ac:dyDescent="0.25">
      <c r="AB2555" t="s">
        <v>27</v>
      </c>
      <c r="AC2555">
        <v>29</v>
      </c>
      <c r="AD2555" t="s">
        <v>13</v>
      </c>
      <c r="AE2555">
        <v>0</v>
      </c>
      <c r="AF2555">
        <v>0</v>
      </c>
      <c r="AG2555">
        <v>266.7</v>
      </c>
      <c r="AH2555">
        <v>105</v>
      </c>
      <c r="AI2555">
        <v>45.34</v>
      </c>
      <c r="AJ2555">
        <v>3</v>
      </c>
      <c r="AK2555">
        <v>1</v>
      </c>
    </row>
    <row r="2556" spans="28:37" x14ac:dyDescent="0.25">
      <c r="AB2556" t="s">
        <v>63</v>
      </c>
      <c r="AC2556">
        <v>41</v>
      </c>
      <c r="AD2556" t="s">
        <v>11</v>
      </c>
      <c r="AE2556">
        <v>1</v>
      </c>
      <c r="AF2556">
        <v>23</v>
      </c>
      <c r="AG2556">
        <v>182</v>
      </c>
      <c r="AH2556">
        <v>80</v>
      </c>
      <c r="AI2556">
        <v>30.94</v>
      </c>
      <c r="AJ2556">
        <v>1</v>
      </c>
      <c r="AK2556">
        <v>0</v>
      </c>
    </row>
    <row r="2557" spans="28:37" x14ac:dyDescent="0.25">
      <c r="AB2557" t="s">
        <v>29</v>
      </c>
      <c r="AC2557">
        <v>42</v>
      </c>
      <c r="AD2557" t="s">
        <v>11</v>
      </c>
      <c r="AE2557">
        <v>0</v>
      </c>
      <c r="AF2557">
        <v>0</v>
      </c>
      <c r="AG2557">
        <v>85.9</v>
      </c>
      <c r="AH2557">
        <v>92</v>
      </c>
      <c r="AI2557">
        <v>14.6</v>
      </c>
      <c r="AJ2557">
        <v>0</v>
      </c>
      <c r="AK2557">
        <v>0</v>
      </c>
    </row>
    <row r="2558" spans="28:37" x14ac:dyDescent="0.25">
      <c r="AB2558" t="s">
        <v>18</v>
      </c>
      <c r="AC2558">
        <v>36</v>
      </c>
      <c r="AD2558" t="s">
        <v>11</v>
      </c>
      <c r="AE2558">
        <v>1</v>
      </c>
      <c r="AF2558">
        <v>33</v>
      </c>
      <c r="AG2558">
        <v>146.6</v>
      </c>
      <c r="AH2558">
        <v>87</v>
      </c>
      <c r="AI2558">
        <v>24.92</v>
      </c>
      <c r="AJ2558">
        <v>0</v>
      </c>
      <c r="AK2558">
        <v>0</v>
      </c>
    </row>
    <row r="2559" spans="28:37" x14ac:dyDescent="0.25">
      <c r="AB2559" t="s">
        <v>23</v>
      </c>
      <c r="AC2559">
        <v>26</v>
      </c>
      <c r="AD2559" t="s">
        <v>16</v>
      </c>
      <c r="AE2559">
        <v>1</v>
      </c>
      <c r="AF2559">
        <v>35</v>
      </c>
      <c r="AG2559">
        <v>110.5</v>
      </c>
      <c r="AH2559">
        <v>101</v>
      </c>
      <c r="AI2559">
        <v>18.79</v>
      </c>
      <c r="AJ2559">
        <v>4</v>
      </c>
      <c r="AK2559">
        <v>1</v>
      </c>
    </row>
    <row r="2560" spans="28:37" x14ac:dyDescent="0.25">
      <c r="AB2560" t="s">
        <v>40</v>
      </c>
      <c r="AC2560">
        <v>41</v>
      </c>
      <c r="AD2560" t="s">
        <v>11</v>
      </c>
      <c r="AE2560">
        <v>0</v>
      </c>
      <c r="AF2560">
        <v>0</v>
      </c>
      <c r="AG2560">
        <v>118.6</v>
      </c>
      <c r="AH2560">
        <v>89</v>
      </c>
      <c r="AI2560">
        <v>20.16</v>
      </c>
      <c r="AJ2560">
        <v>1</v>
      </c>
      <c r="AK2560">
        <v>0</v>
      </c>
    </row>
    <row r="2561" spans="28:37" x14ac:dyDescent="0.25">
      <c r="AB2561" t="s">
        <v>34</v>
      </c>
      <c r="AC2561">
        <v>41</v>
      </c>
      <c r="AD2561" t="s">
        <v>11</v>
      </c>
      <c r="AE2561">
        <v>1</v>
      </c>
      <c r="AF2561">
        <v>22</v>
      </c>
      <c r="AG2561">
        <v>197.6</v>
      </c>
      <c r="AH2561">
        <v>105</v>
      </c>
      <c r="AI2561">
        <v>33.590000000000003</v>
      </c>
      <c r="AJ2561">
        <v>2</v>
      </c>
      <c r="AK2561">
        <v>0</v>
      </c>
    </row>
    <row r="2562" spans="28:37" x14ac:dyDescent="0.25">
      <c r="AB2562" t="s">
        <v>57</v>
      </c>
      <c r="AC2562">
        <v>38</v>
      </c>
      <c r="AD2562" t="s">
        <v>16</v>
      </c>
      <c r="AE2562">
        <v>1</v>
      </c>
      <c r="AF2562">
        <v>32</v>
      </c>
      <c r="AG2562">
        <v>210.3</v>
      </c>
      <c r="AH2562">
        <v>116</v>
      </c>
      <c r="AI2562">
        <v>35.75</v>
      </c>
      <c r="AJ2562">
        <v>6</v>
      </c>
      <c r="AK2562">
        <v>0</v>
      </c>
    </row>
    <row r="2563" spans="28:37" x14ac:dyDescent="0.25">
      <c r="AB2563" t="s">
        <v>19</v>
      </c>
      <c r="AC2563">
        <v>46</v>
      </c>
      <c r="AD2563" t="s">
        <v>11</v>
      </c>
      <c r="AE2563">
        <v>1</v>
      </c>
      <c r="AF2563">
        <v>28</v>
      </c>
      <c r="AG2563">
        <v>220.3</v>
      </c>
      <c r="AH2563">
        <v>96</v>
      </c>
      <c r="AI2563">
        <v>37.450000000000003</v>
      </c>
      <c r="AJ2563">
        <v>4</v>
      </c>
      <c r="AK2563">
        <v>0</v>
      </c>
    </row>
    <row r="2564" spans="28:37" x14ac:dyDescent="0.25">
      <c r="AB2564" t="s">
        <v>15</v>
      </c>
      <c r="AC2564">
        <v>47</v>
      </c>
      <c r="AD2564" t="s">
        <v>11</v>
      </c>
      <c r="AE2564">
        <v>1</v>
      </c>
      <c r="AF2564">
        <v>34</v>
      </c>
      <c r="AG2564">
        <v>161.69999999999999</v>
      </c>
      <c r="AH2564">
        <v>114</v>
      </c>
      <c r="AI2564">
        <v>27.49</v>
      </c>
      <c r="AJ2564">
        <v>0</v>
      </c>
      <c r="AK2564">
        <v>0</v>
      </c>
    </row>
    <row r="2565" spans="28:37" x14ac:dyDescent="0.25">
      <c r="AB2565" t="s">
        <v>53</v>
      </c>
      <c r="AC2565">
        <v>49</v>
      </c>
      <c r="AD2565" t="s">
        <v>11</v>
      </c>
      <c r="AE2565">
        <v>0</v>
      </c>
      <c r="AF2565">
        <v>0</v>
      </c>
      <c r="AG2565">
        <v>146.69999999999999</v>
      </c>
      <c r="AH2565">
        <v>83</v>
      </c>
      <c r="AI2565">
        <v>24.94</v>
      </c>
      <c r="AJ2565">
        <v>3</v>
      </c>
      <c r="AK2565">
        <v>0</v>
      </c>
    </row>
    <row r="2566" spans="28:37" x14ac:dyDescent="0.25">
      <c r="AB2566" t="s">
        <v>19</v>
      </c>
      <c r="AC2566">
        <v>46</v>
      </c>
      <c r="AD2566" t="s">
        <v>16</v>
      </c>
      <c r="AE2566">
        <v>0</v>
      </c>
      <c r="AF2566">
        <v>0</v>
      </c>
      <c r="AG2566">
        <v>109.4</v>
      </c>
      <c r="AH2566">
        <v>103</v>
      </c>
      <c r="AI2566">
        <v>18.600000000000001</v>
      </c>
      <c r="AJ2566">
        <v>1</v>
      </c>
      <c r="AK2566">
        <v>0</v>
      </c>
    </row>
    <row r="2567" spans="28:37" x14ac:dyDescent="0.25">
      <c r="AB2567" t="s">
        <v>53</v>
      </c>
      <c r="AC2567">
        <v>40</v>
      </c>
      <c r="AD2567" t="s">
        <v>16</v>
      </c>
      <c r="AE2567">
        <v>0</v>
      </c>
      <c r="AF2567">
        <v>0</v>
      </c>
      <c r="AG2567">
        <v>144.1</v>
      </c>
      <c r="AH2567">
        <v>115</v>
      </c>
      <c r="AI2567">
        <v>24.5</v>
      </c>
      <c r="AJ2567">
        <v>1</v>
      </c>
      <c r="AK2567">
        <v>0</v>
      </c>
    </row>
    <row r="2568" spans="28:37" x14ac:dyDescent="0.25">
      <c r="AB2568" t="s">
        <v>12</v>
      </c>
      <c r="AC2568">
        <v>36</v>
      </c>
      <c r="AD2568" t="s">
        <v>11</v>
      </c>
      <c r="AE2568">
        <v>1</v>
      </c>
      <c r="AF2568">
        <v>42</v>
      </c>
      <c r="AG2568">
        <v>248.9</v>
      </c>
      <c r="AH2568">
        <v>93</v>
      </c>
      <c r="AI2568">
        <v>42.31</v>
      </c>
      <c r="AJ2568">
        <v>1</v>
      </c>
      <c r="AK2568">
        <v>0</v>
      </c>
    </row>
    <row r="2569" spans="28:37" x14ac:dyDescent="0.25">
      <c r="AB2569" t="s">
        <v>54</v>
      </c>
      <c r="AC2569">
        <v>31</v>
      </c>
      <c r="AD2569" t="s">
        <v>11</v>
      </c>
      <c r="AE2569">
        <v>0</v>
      </c>
      <c r="AF2569">
        <v>0</v>
      </c>
      <c r="AG2569">
        <v>85.7</v>
      </c>
      <c r="AH2569">
        <v>112</v>
      </c>
      <c r="AI2569">
        <v>14.57</v>
      </c>
      <c r="AJ2569">
        <v>4</v>
      </c>
      <c r="AK2569">
        <v>1</v>
      </c>
    </row>
    <row r="2570" spans="28:37" x14ac:dyDescent="0.25">
      <c r="AB2570" t="s">
        <v>27</v>
      </c>
      <c r="AC2570">
        <v>44</v>
      </c>
      <c r="AD2570" t="s">
        <v>11</v>
      </c>
      <c r="AE2570">
        <v>0</v>
      </c>
      <c r="AF2570">
        <v>0</v>
      </c>
      <c r="AG2570">
        <v>214.8</v>
      </c>
      <c r="AH2570">
        <v>112</v>
      </c>
      <c r="AI2570">
        <v>36.520000000000003</v>
      </c>
      <c r="AJ2570">
        <v>3</v>
      </c>
      <c r="AK2570">
        <v>0</v>
      </c>
    </row>
    <row r="2571" spans="28:37" x14ac:dyDescent="0.25">
      <c r="AB2571" t="s">
        <v>48</v>
      </c>
      <c r="AC2571">
        <v>34</v>
      </c>
      <c r="AD2571" t="s">
        <v>13</v>
      </c>
      <c r="AE2571">
        <v>0</v>
      </c>
      <c r="AF2571">
        <v>0</v>
      </c>
      <c r="AG2571">
        <v>158.9</v>
      </c>
      <c r="AH2571">
        <v>137</v>
      </c>
      <c r="AI2571">
        <v>27.01</v>
      </c>
      <c r="AJ2571">
        <v>0</v>
      </c>
      <c r="AK2571">
        <v>0</v>
      </c>
    </row>
    <row r="2572" spans="28:37" x14ac:dyDescent="0.25">
      <c r="AB2572" t="s">
        <v>26</v>
      </c>
      <c r="AC2572">
        <v>40</v>
      </c>
      <c r="AD2572" t="s">
        <v>16</v>
      </c>
      <c r="AE2572">
        <v>1</v>
      </c>
      <c r="AF2572">
        <v>28</v>
      </c>
      <c r="AG2572">
        <v>110</v>
      </c>
      <c r="AH2572">
        <v>94</v>
      </c>
      <c r="AI2572">
        <v>18.7</v>
      </c>
      <c r="AJ2572">
        <v>2</v>
      </c>
      <c r="AK2572">
        <v>0</v>
      </c>
    </row>
    <row r="2573" spans="28:37" x14ac:dyDescent="0.25">
      <c r="AB2573" t="s">
        <v>51</v>
      </c>
      <c r="AC2573">
        <v>32</v>
      </c>
      <c r="AD2573" t="s">
        <v>11</v>
      </c>
      <c r="AE2573">
        <v>0</v>
      </c>
      <c r="AF2573">
        <v>0</v>
      </c>
      <c r="AG2573">
        <v>152.80000000000001</v>
      </c>
      <c r="AH2573">
        <v>145</v>
      </c>
      <c r="AI2573">
        <v>25.98</v>
      </c>
      <c r="AJ2573">
        <v>1</v>
      </c>
      <c r="AK2573">
        <v>0</v>
      </c>
    </row>
    <row r="2574" spans="28:37" x14ac:dyDescent="0.25">
      <c r="AB2574" t="s">
        <v>37</v>
      </c>
      <c r="AC2574">
        <v>37</v>
      </c>
      <c r="AD2574" t="s">
        <v>11</v>
      </c>
      <c r="AE2574">
        <v>0</v>
      </c>
      <c r="AF2574">
        <v>0</v>
      </c>
      <c r="AG2574">
        <v>145.6</v>
      </c>
      <c r="AH2574">
        <v>103</v>
      </c>
      <c r="AI2574">
        <v>24.75</v>
      </c>
      <c r="AJ2574">
        <v>0</v>
      </c>
      <c r="AK2574">
        <v>0</v>
      </c>
    </row>
    <row r="2575" spans="28:37" x14ac:dyDescent="0.25">
      <c r="AB2575" t="s">
        <v>21</v>
      </c>
      <c r="AC2575">
        <v>40</v>
      </c>
      <c r="AD2575" t="s">
        <v>13</v>
      </c>
      <c r="AE2575">
        <v>0</v>
      </c>
      <c r="AF2575">
        <v>0</v>
      </c>
      <c r="AG2575">
        <v>93.3</v>
      </c>
      <c r="AH2575">
        <v>83</v>
      </c>
      <c r="AI2575">
        <v>15.86</v>
      </c>
      <c r="AJ2575">
        <v>0</v>
      </c>
      <c r="AK2575">
        <v>0</v>
      </c>
    </row>
    <row r="2576" spans="28:37" x14ac:dyDescent="0.25">
      <c r="AB2576" t="s">
        <v>15</v>
      </c>
      <c r="AC2576">
        <v>43</v>
      </c>
      <c r="AD2576" t="s">
        <v>13</v>
      </c>
      <c r="AE2576">
        <v>0</v>
      </c>
      <c r="AF2576">
        <v>0</v>
      </c>
      <c r="AG2576">
        <v>216.8</v>
      </c>
      <c r="AH2576">
        <v>134</v>
      </c>
      <c r="AI2576">
        <v>36.86</v>
      </c>
      <c r="AJ2576">
        <v>0</v>
      </c>
      <c r="AK2576">
        <v>0</v>
      </c>
    </row>
    <row r="2577" spans="28:37" x14ac:dyDescent="0.25">
      <c r="AB2577" t="s">
        <v>37</v>
      </c>
      <c r="AC2577">
        <v>38</v>
      </c>
      <c r="AD2577" t="s">
        <v>13</v>
      </c>
      <c r="AE2577">
        <v>0</v>
      </c>
      <c r="AF2577">
        <v>0</v>
      </c>
      <c r="AG2577">
        <v>201.9</v>
      </c>
      <c r="AH2577">
        <v>101</v>
      </c>
      <c r="AI2577">
        <v>34.32</v>
      </c>
      <c r="AJ2577">
        <v>1</v>
      </c>
      <c r="AK2577">
        <v>0</v>
      </c>
    </row>
    <row r="2578" spans="28:37" x14ac:dyDescent="0.25">
      <c r="AB2578" t="s">
        <v>49</v>
      </c>
      <c r="AC2578">
        <v>34</v>
      </c>
      <c r="AD2578" t="s">
        <v>13</v>
      </c>
      <c r="AE2578">
        <v>0</v>
      </c>
      <c r="AF2578">
        <v>0</v>
      </c>
      <c r="AG2578">
        <v>146.4</v>
      </c>
      <c r="AH2578">
        <v>81</v>
      </c>
      <c r="AI2578">
        <v>24.89</v>
      </c>
      <c r="AJ2578">
        <v>1</v>
      </c>
      <c r="AK2578">
        <v>0</v>
      </c>
    </row>
    <row r="2579" spans="28:37" x14ac:dyDescent="0.25">
      <c r="AB2579" t="s">
        <v>48</v>
      </c>
      <c r="AC2579">
        <v>33</v>
      </c>
      <c r="AD2579" t="s">
        <v>11</v>
      </c>
      <c r="AE2579">
        <v>0</v>
      </c>
      <c r="AF2579">
        <v>0</v>
      </c>
      <c r="AG2579">
        <v>272.7</v>
      </c>
      <c r="AH2579">
        <v>74</v>
      </c>
      <c r="AI2579">
        <v>46.36</v>
      </c>
      <c r="AJ2579">
        <v>2</v>
      </c>
      <c r="AK2579">
        <v>1</v>
      </c>
    </row>
    <row r="2580" spans="28:37" x14ac:dyDescent="0.25">
      <c r="AB2580" t="s">
        <v>30</v>
      </c>
      <c r="AC2580">
        <v>36</v>
      </c>
      <c r="AD2580" t="s">
        <v>11</v>
      </c>
      <c r="AE2580">
        <v>0</v>
      </c>
      <c r="AF2580">
        <v>0</v>
      </c>
      <c r="AG2580">
        <v>172.8</v>
      </c>
      <c r="AH2580">
        <v>81</v>
      </c>
      <c r="AI2580">
        <v>29.38</v>
      </c>
      <c r="AJ2580">
        <v>2</v>
      </c>
      <c r="AK2580">
        <v>0</v>
      </c>
    </row>
    <row r="2581" spans="28:37" x14ac:dyDescent="0.25">
      <c r="AB2581" t="s">
        <v>56</v>
      </c>
      <c r="AC2581">
        <v>46</v>
      </c>
      <c r="AD2581" t="s">
        <v>13</v>
      </c>
      <c r="AE2581">
        <v>0</v>
      </c>
      <c r="AF2581">
        <v>0</v>
      </c>
      <c r="AG2581">
        <v>190.2</v>
      </c>
      <c r="AH2581">
        <v>119</v>
      </c>
      <c r="AI2581">
        <v>32.33</v>
      </c>
      <c r="AJ2581">
        <v>0</v>
      </c>
      <c r="AK2581">
        <v>0</v>
      </c>
    </row>
    <row r="2582" spans="28:37" x14ac:dyDescent="0.25">
      <c r="AB2582" t="s">
        <v>41</v>
      </c>
      <c r="AC2582">
        <v>38</v>
      </c>
      <c r="AD2582" t="s">
        <v>11</v>
      </c>
      <c r="AE2582">
        <v>0</v>
      </c>
      <c r="AF2582">
        <v>0</v>
      </c>
      <c r="AG2582">
        <v>130.6</v>
      </c>
      <c r="AH2582">
        <v>83</v>
      </c>
      <c r="AI2582">
        <v>22.2</v>
      </c>
      <c r="AJ2582">
        <v>3</v>
      </c>
      <c r="AK2582">
        <v>0</v>
      </c>
    </row>
    <row r="2583" spans="28:37" x14ac:dyDescent="0.25">
      <c r="AB2583" t="s">
        <v>31</v>
      </c>
      <c r="AC2583">
        <v>25</v>
      </c>
      <c r="AD2583" t="s">
        <v>11</v>
      </c>
      <c r="AE2583">
        <v>0</v>
      </c>
      <c r="AF2583">
        <v>0</v>
      </c>
      <c r="AG2583">
        <v>158.4</v>
      </c>
      <c r="AH2583">
        <v>92</v>
      </c>
      <c r="AI2583">
        <v>26.93</v>
      </c>
      <c r="AJ2583">
        <v>4</v>
      </c>
      <c r="AK2583">
        <v>1</v>
      </c>
    </row>
    <row r="2584" spans="28:37" x14ac:dyDescent="0.25">
      <c r="AB2584" t="s">
        <v>55</v>
      </c>
      <c r="AC2584">
        <v>37</v>
      </c>
      <c r="AD2584" t="s">
        <v>11</v>
      </c>
      <c r="AE2584">
        <v>0</v>
      </c>
      <c r="AF2584">
        <v>0</v>
      </c>
      <c r="AG2584">
        <v>166.5</v>
      </c>
      <c r="AH2584">
        <v>111</v>
      </c>
      <c r="AI2584">
        <v>28.31</v>
      </c>
      <c r="AJ2584">
        <v>1</v>
      </c>
      <c r="AK2584">
        <v>0</v>
      </c>
    </row>
    <row r="2585" spans="28:37" x14ac:dyDescent="0.25">
      <c r="AB2585" t="s">
        <v>55</v>
      </c>
      <c r="AC2585">
        <v>41</v>
      </c>
      <c r="AD2585" t="s">
        <v>11</v>
      </c>
      <c r="AE2585">
        <v>0</v>
      </c>
      <c r="AF2585">
        <v>0</v>
      </c>
      <c r="AG2585">
        <v>129.30000000000001</v>
      </c>
      <c r="AH2585">
        <v>103</v>
      </c>
      <c r="AI2585">
        <v>21.98</v>
      </c>
      <c r="AJ2585">
        <v>2</v>
      </c>
      <c r="AK2585">
        <v>0</v>
      </c>
    </row>
    <row r="2586" spans="28:37" x14ac:dyDescent="0.25">
      <c r="AB2586" t="s">
        <v>44</v>
      </c>
      <c r="AC2586">
        <v>35</v>
      </c>
      <c r="AD2586" t="s">
        <v>11</v>
      </c>
      <c r="AE2586">
        <v>0</v>
      </c>
      <c r="AF2586">
        <v>0</v>
      </c>
      <c r="AG2586">
        <v>199.3</v>
      </c>
      <c r="AH2586">
        <v>112</v>
      </c>
      <c r="AI2586">
        <v>33.880000000000003</v>
      </c>
      <c r="AJ2586">
        <v>0</v>
      </c>
      <c r="AK2586">
        <v>0</v>
      </c>
    </row>
    <row r="2587" spans="28:37" x14ac:dyDescent="0.25">
      <c r="AB2587" t="s">
        <v>37</v>
      </c>
      <c r="AC2587">
        <v>33</v>
      </c>
      <c r="AD2587" t="s">
        <v>11</v>
      </c>
      <c r="AE2587">
        <v>0</v>
      </c>
      <c r="AF2587">
        <v>0</v>
      </c>
      <c r="AG2587">
        <v>185.1</v>
      </c>
      <c r="AH2587">
        <v>126</v>
      </c>
      <c r="AI2587">
        <v>31.47</v>
      </c>
      <c r="AJ2587">
        <v>0</v>
      </c>
      <c r="AK2587">
        <v>0</v>
      </c>
    </row>
    <row r="2588" spans="28:37" x14ac:dyDescent="0.25">
      <c r="AB2588" t="s">
        <v>63</v>
      </c>
      <c r="AC2588">
        <v>34</v>
      </c>
      <c r="AD2588" t="s">
        <v>13</v>
      </c>
      <c r="AE2588">
        <v>0</v>
      </c>
      <c r="AF2588">
        <v>0</v>
      </c>
      <c r="AG2588">
        <v>175.4</v>
      </c>
      <c r="AH2588">
        <v>80</v>
      </c>
      <c r="AI2588">
        <v>29.82</v>
      </c>
      <c r="AJ2588">
        <v>2</v>
      </c>
      <c r="AK2588">
        <v>0</v>
      </c>
    </row>
    <row r="2589" spans="28:37" x14ac:dyDescent="0.25">
      <c r="AB2589" t="s">
        <v>60</v>
      </c>
      <c r="AC2589">
        <v>38</v>
      </c>
      <c r="AD2589" t="s">
        <v>16</v>
      </c>
      <c r="AE2589">
        <v>0</v>
      </c>
      <c r="AF2589">
        <v>0</v>
      </c>
      <c r="AG2589">
        <v>263.39999999999998</v>
      </c>
      <c r="AH2589">
        <v>123</v>
      </c>
      <c r="AI2589">
        <v>44.78</v>
      </c>
      <c r="AJ2589">
        <v>2</v>
      </c>
      <c r="AK2589">
        <v>0</v>
      </c>
    </row>
    <row r="2590" spans="28:37" x14ac:dyDescent="0.25">
      <c r="AB2590" t="s">
        <v>45</v>
      </c>
      <c r="AC2590">
        <v>42</v>
      </c>
      <c r="AD2590" t="s">
        <v>16</v>
      </c>
      <c r="AE2590">
        <v>0</v>
      </c>
      <c r="AF2590">
        <v>0</v>
      </c>
      <c r="AG2590">
        <v>94.2</v>
      </c>
      <c r="AH2590">
        <v>108</v>
      </c>
      <c r="AI2590">
        <v>16.010000000000002</v>
      </c>
      <c r="AJ2590">
        <v>1</v>
      </c>
      <c r="AK2590">
        <v>0</v>
      </c>
    </row>
    <row r="2591" spans="28:37" x14ac:dyDescent="0.25">
      <c r="AB2591" t="s">
        <v>56</v>
      </c>
      <c r="AC2591">
        <v>42</v>
      </c>
      <c r="AD2591" t="s">
        <v>16</v>
      </c>
      <c r="AE2591">
        <v>0</v>
      </c>
      <c r="AF2591">
        <v>0</v>
      </c>
      <c r="AG2591">
        <v>189.4</v>
      </c>
      <c r="AH2591">
        <v>83</v>
      </c>
      <c r="AI2591">
        <v>32.200000000000003</v>
      </c>
      <c r="AJ2591">
        <v>3</v>
      </c>
      <c r="AK2591">
        <v>0</v>
      </c>
    </row>
    <row r="2592" spans="28:37" x14ac:dyDescent="0.25">
      <c r="AB2592" t="s">
        <v>50</v>
      </c>
      <c r="AC2592">
        <v>39</v>
      </c>
      <c r="AD2592" t="s">
        <v>16</v>
      </c>
      <c r="AE2592">
        <v>1</v>
      </c>
      <c r="AF2592">
        <v>35</v>
      </c>
      <c r="AG2592">
        <v>118</v>
      </c>
      <c r="AH2592">
        <v>103</v>
      </c>
      <c r="AI2592">
        <v>20.059999999999999</v>
      </c>
      <c r="AJ2592">
        <v>2</v>
      </c>
      <c r="AK2592">
        <v>0</v>
      </c>
    </row>
    <row r="2593" spans="28:37" x14ac:dyDescent="0.25">
      <c r="AB2593" t="s">
        <v>18</v>
      </c>
      <c r="AC2593">
        <v>44</v>
      </c>
      <c r="AD2593" t="s">
        <v>11</v>
      </c>
      <c r="AE2593">
        <v>0</v>
      </c>
      <c r="AF2593">
        <v>0</v>
      </c>
      <c r="AG2593">
        <v>212.1</v>
      </c>
      <c r="AH2593">
        <v>98</v>
      </c>
      <c r="AI2593">
        <v>36.06</v>
      </c>
      <c r="AJ2593">
        <v>3</v>
      </c>
      <c r="AK2593">
        <v>0</v>
      </c>
    </row>
    <row r="2594" spans="28:37" x14ac:dyDescent="0.25">
      <c r="AB2594" t="s">
        <v>42</v>
      </c>
      <c r="AC2594">
        <v>41</v>
      </c>
      <c r="AD2594" t="s">
        <v>11</v>
      </c>
      <c r="AE2594">
        <v>1</v>
      </c>
      <c r="AF2594">
        <v>31</v>
      </c>
      <c r="AG2594">
        <v>222.8</v>
      </c>
      <c r="AH2594">
        <v>98</v>
      </c>
      <c r="AI2594">
        <v>37.880000000000003</v>
      </c>
      <c r="AJ2594">
        <v>0</v>
      </c>
      <c r="AK2594">
        <v>0</v>
      </c>
    </row>
    <row r="2595" spans="28:37" x14ac:dyDescent="0.25">
      <c r="AB2595" t="s">
        <v>62</v>
      </c>
      <c r="AC2595">
        <v>35</v>
      </c>
      <c r="AD2595" t="s">
        <v>13</v>
      </c>
      <c r="AE2595">
        <v>1</v>
      </c>
      <c r="AF2595">
        <v>25</v>
      </c>
      <c r="AG2595">
        <v>190</v>
      </c>
      <c r="AH2595">
        <v>137</v>
      </c>
      <c r="AI2595">
        <v>32.299999999999997</v>
      </c>
      <c r="AJ2595">
        <v>1</v>
      </c>
      <c r="AK2595">
        <v>0</v>
      </c>
    </row>
    <row r="2596" spans="28:37" x14ac:dyDescent="0.25">
      <c r="AB2596" t="s">
        <v>29</v>
      </c>
      <c r="AC2596">
        <v>31</v>
      </c>
      <c r="AD2596" t="s">
        <v>13</v>
      </c>
      <c r="AE2596">
        <v>0</v>
      </c>
      <c r="AF2596">
        <v>0</v>
      </c>
      <c r="AG2596">
        <v>271.8</v>
      </c>
      <c r="AH2596">
        <v>129</v>
      </c>
      <c r="AI2596">
        <v>46.21</v>
      </c>
      <c r="AJ2596">
        <v>4</v>
      </c>
      <c r="AK2596">
        <v>1</v>
      </c>
    </row>
    <row r="2597" spans="28:37" x14ac:dyDescent="0.25">
      <c r="AB2597" t="s">
        <v>15</v>
      </c>
      <c r="AC2597">
        <v>36</v>
      </c>
      <c r="AD2597" t="s">
        <v>13</v>
      </c>
      <c r="AE2597">
        <v>1</v>
      </c>
      <c r="AF2597">
        <v>29</v>
      </c>
      <c r="AG2597">
        <v>195.4</v>
      </c>
      <c r="AH2597">
        <v>83</v>
      </c>
      <c r="AI2597">
        <v>33.22</v>
      </c>
      <c r="AJ2597">
        <v>3</v>
      </c>
      <c r="AK2597">
        <v>0</v>
      </c>
    </row>
    <row r="2598" spans="28:37" x14ac:dyDescent="0.25">
      <c r="AB2598" t="s">
        <v>40</v>
      </c>
      <c r="AC2598">
        <v>42</v>
      </c>
      <c r="AD2598" t="s">
        <v>16</v>
      </c>
      <c r="AE2598">
        <v>0</v>
      </c>
      <c r="AF2598">
        <v>0</v>
      </c>
      <c r="AG2598">
        <v>199.6</v>
      </c>
      <c r="AH2598">
        <v>93</v>
      </c>
      <c r="AI2598">
        <v>33.93</v>
      </c>
      <c r="AJ2598">
        <v>3</v>
      </c>
      <c r="AK2598">
        <v>0</v>
      </c>
    </row>
    <row r="2599" spans="28:37" x14ac:dyDescent="0.25">
      <c r="AB2599" t="s">
        <v>31</v>
      </c>
      <c r="AC2599">
        <v>42</v>
      </c>
      <c r="AD2599" t="s">
        <v>11</v>
      </c>
      <c r="AE2599">
        <v>1</v>
      </c>
      <c r="AF2599">
        <v>21</v>
      </c>
      <c r="AG2599">
        <v>160.6</v>
      </c>
      <c r="AH2599">
        <v>85</v>
      </c>
      <c r="AI2599">
        <v>27.3</v>
      </c>
      <c r="AJ2599">
        <v>2</v>
      </c>
      <c r="AK2599">
        <v>0</v>
      </c>
    </row>
    <row r="2600" spans="28:37" x14ac:dyDescent="0.25">
      <c r="AB2600" t="s">
        <v>20</v>
      </c>
      <c r="AC2600">
        <v>37</v>
      </c>
      <c r="AD2600" t="s">
        <v>11</v>
      </c>
      <c r="AE2600">
        <v>1</v>
      </c>
      <c r="AF2600">
        <v>26</v>
      </c>
      <c r="AG2600">
        <v>158.69999999999999</v>
      </c>
      <c r="AH2600">
        <v>91</v>
      </c>
      <c r="AI2600">
        <v>26.98</v>
      </c>
      <c r="AJ2600">
        <v>1</v>
      </c>
      <c r="AK2600">
        <v>0</v>
      </c>
    </row>
    <row r="2601" spans="28:37" x14ac:dyDescent="0.25">
      <c r="AB2601" t="s">
        <v>37</v>
      </c>
      <c r="AC2601">
        <v>27</v>
      </c>
      <c r="AD2601" t="s">
        <v>16</v>
      </c>
      <c r="AE2601">
        <v>0</v>
      </c>
      <c r="AF2601">
        <v>0</v>
      </c>
      <c r="AG2601">
        <v>154.5</v>
      </c>
      <c r="AH2601">
        <v>122</v>
      </c>
      <c r="AI2601">
        <v>26.27</v>
      </c>
      <c r="AJ2601">
        <v>3</v>
      </c>
      <c r="AK2601">
        <v>1</v>
      </c>
    </row>
    <row r="2602" spans="28:37" x14ac:dyDescent="0.25">
      <c r="AB2602" t="s">
        <v>50</v>
      </c>
      <c r="AC2602">
        <v>44</v>
      </c>
      <c r="AD2602" t="s">
        <v>13</v>
      </c>
      <c r="AE2602">
        <v>1</v>
      </c>
      <c r="AF2602">
        <v>34</v>
      </c>
      <c r="AG2602">
        <v>192.3</v>
      </c>
      <c r="AH2602">
        <v>114</v>
      </c>
      <c r="AI2602">
        <v>32.69</v>
      </c>
      <c r="AJ2602">
        <v>1</v>
      </c>
      <c r="AK2602">
        <v>0</v>
      </c>
    </row>
    <row r="2603" spans="28:37" x14ac:dyDescent="0.25">
      <c r="AB2603" t="s">
        <v>27</v>
      </c>
      <c r="AC2603">
        <v>29</v>
      </c>
      <c r="AD2603" t="s">
        <v>11</v>
      </c>
      <c r="AE2603">
        <v>0</v>
      </c>
      <c r="AF2603">
        <v>0</v>
      </c>
      <c r="AG2603">
        <v>305.10000000000002</v>
      </c>
      <c r="AH2603">
        <v>106</v>
      </c>
      <c r="AI2603">
        <v>51.87</v>
      </c>
      <c r="AJ2603">
        <v>0</v>
      </c>
      <c r="AK2603">
        <v>1</v>
      </c>
    </row>
    <row r="2604" spans="28:37" x14ac:dyDescent="0.25">
      <c r="AB2604" t="s">
        <v>19</v>
      </c>
      <c r="AC2604">
        <v>35</v>
      </c>
      <c r="AD2604" t="s">
        <v>16</v>
      </c>
      <c r="AE2604">
        <v>0</v>
      </c>
      <c r="AF2604">
        <v>0</v>
      </c>
      <c r="AG2604">
        <v>72.5</v>
      </c>
      <c r="AH2604">
        <v>88</v>
      </c>
      <c r="AI2604">
        <v>12.33</v>
      </c>
      <c r="AJ2604">
        <v>1</v>
      </c>
      <c r="AK2604">
        <v>0</v>
      </c>
    </row>
    <row r="2605" spans="28:37" x14ac:dyDescent="0.25">
      <c r="AB2605" t="s">
        <v>29</v>
      </c>
      <c r="AC2605">
        <v>36</v>
      </c>
      <c r="AD2605" t="s">
        <v>16</v>
      </c>
      <c r="AE2605">
        <v>1</v>
      </c>
      <c r="AF2605">
        <v>40</v>
      </c>
      <c r="AG2605">
        <v>105.2</v>
      </c>
      <c r="AH2605">
        <v>61</v>
      </c>
      <c r="AI2605">
        <v>17.88</v>
      </c>
      <c r="AJ2605">
        <v>2</v>
      </c>
      <c r="AK2605">
        <v>0</v>
      </c>
    </row>
    <row r="2606" spans="28:37" x14ac:dyDescent="0.25">
      <c r="AB2606" t="s">
        <v>27</v>
      </c>
      <c r="AC2606">
        <v>37</v>
      </c>
      <c r="AD2606" t="s">
        <v>11</v>
      </c>
      <c r="AE2606">
        <v>0</v>
      </c>
      <c r="AF2606">
        <v>0</v>
      </c>
      <c r="AG2606">
        <v>180.5</v>
      </c>
      <c r="AH2606">
        <v>88</v>
      </c>
      <c r="AI2606">
        <v>30.69</v>
      </c>
      <c r="AJ2606">
        <v>2</v>
      </c>
      <c r="AK2606">
        <v>0</v>
      </c>
    </row>
    <row r="2607" spans="28:37" x14ac:dyDescent="0.25">
      <c r="AB2607" t="s">
        <v>28</v>
      </c>
      <c r="AC2607">
        <v>43</v>
      </c>
      <c r="AD2607" t="s">
        <v>13</v>
      </c>
      <c r="AE2607">
        <v>1</v>
      </c>
      <c r="AF2607">
        <v>29</v>
      </c>
      <c r="AG2607">
        <v>214.7</v>
      </c>
      <c r="AH2607">
        <v>86</v>
      </c>
      <c r="AI2607">
        <v>36.5</v>
      </c>
      <c r="AJ2607">
        <v>0</v>
      </c>
      <c r="AK2607">
        <v>0</v>
      </c>
    </row>
    <row r="2608" spans="28:37" x14ac:dyDescent="0.25">
      <c r="AB2608" t="s">
        <v>56</v>
      </c>
      <c r="AC2608">
        <v>43</v>
      </c>
      <c r="AD2608" t="s">
        <v>13</v>
      </c>
      <c r="AE2608">
        <v>0</v>
      </c>
      <c r="AF2608">
        <v>0</v>
      </c>
      <c r="AG2608">
        <v>86.8</v>
      </c>
      <c r="AH2608">
        <v>95</v>
      </c>
      <c r="AI2608">
        <v>14.76</v>
      </c>
      <c r="AJ2608">
        <v>1</v>
      </c>
      <c r="AK2608">
        <v>0</v>
      </c>
    </row>
    <row r="2609" spans="28:37" x14ac:dyDescent="0.25">
      <c r="AB2609" t="s">
        <v>19</v>
      </c>
      <c r="AC2609">
        <v>31</v>
      </c>
      <c r="AD2609" t="s">
        <v>16</v>
      </c>
      <c r="AE2609">
        <v>0</v>
      </c>
      <c r="AF2609">
        <v>0</v>
      </c>
      <c r="AG2609">
        <v>131.5</v>
      </c>
      <c r="AH2609">
        <v>99</v>
      </c>
      <c r="AI2609">
        <v>22.36</v>
      </c>
      <c r="AJ2609">
        <v>5</v>
      </c>
      <c r="AK2609">
        <v>1</v>
      </c>
    </row>
    <row r="2610" spans="28:37" x14ac:dyDescent="0.25">
      <c r="AB2610" t="s">
        <v>41</v>
      </c>
      <c r="AC2610">
        <v>37</v>
      </c>
      <c r="AD2610" t="s">
        <v>11</v>
      </c>
      <c r="AE2610">
        <v>0</v>
      </c>
      <c r="AF2610">
        <v>0</v>
      </c>
      <c r="AG2610">
        <v>135.4</v>
      </c>
      <c r="AH2610">
        <v>102</v>
      </c>
      <c r="AI2610">
        <v>23.02</v>
      </c>
      <c r="AJ2610">
        <v>0</v>
      </c>
      <c r="AK2610">
        <v>0</v>
      </c>
    </row>
    <row r="2611" spans="28:37" x14ac:dyDescent="0.25">
      <c r="AB2611" t="s">
        <v>24</v>
      </c>
      <c r="AC2611">
        <v>38</v>
      </c>
      <c r="AD2611" t="s">
        <v>11</v>
      </c>
      <c r="AE2611">
        <v>0</v>
      </c>
      <c r="AF2611">
        <v>0</v>
      </c>
      <c r="AG2611">
        <v>174.3</v>
      </c>
      <c r="AH2611">
        <v>85</v>
      </c>
      <c r="AI2611">
        <v>29.63</v>
      </c>
      <c r="AJ2611">
        <v>6</v>
      </c>
      <c r="AK2611">
        <v>0</v>
      </c>
    </row>
    <row r="2612" spans="28:37" x14ac:dyDescent="0.25">
      <c r="AB2612" t="s">
        <v>55</v>
      </c>
      <c r="AC2612">
        <v>41</v>
      </c>
      <c r="AD2612" t="s">
        <v>16</v>
      </c>
      <c r="AE2612">
        <v>0</v>
      </c>
      <c r="AF2612">
        <v>0</v>
      </c>
      <c r="AG2612">
        <v>203.9</v>
      </c>
      <c r="AH2612">
        <v>63</v>
      </c>
      <c r="AI2612">
        <v>34.659999999999997</v>
      </c>
      <c r="AJ2612">
        <v>3</v>
      </c>
      <c r="AK2612">
        <v>0</v>
      </c>
    </row>
    <row r="2613" spans="28:37" x14ac:dyDescent="0.25">
      <c r="AB2613" t="s">
        <v>17</v>
      </c>
      <c r="AC2613">
        <v>39</v>
      </c>
      <c r="AD2613" t="s">
        <v>16</v>
      </c>
      <c r="AE2613">
        <v>0</v>
      </c>
      <c r="AF2613">
        <v>0</v>
      </c>
      <c r="AG2613">
        <v>235.5</v>
      </c>
      <c r="AH2613">
        <v>108</v>
      </c>
      <c r="AI2613">
        <v>40.04</v>
      </c>
      <c r="AJ2613">
        <v>0</v>
      </c>
      <c r="AK2613">
        <v>0</v>
      </c>
    </row>
    <row r="2614" spans="28:37" x14ac:dyDescent="0.25">
      <c r="AB2614" t="s">
        <v>38</v>
      </c>
      <c r="AC2614">
        <v>48</v>
      </c>
      <c r="AD2614" t="s">
        <v>11</v>
      </c>
      <c r="AE2614">
        <v>0</v>
      </c>
      <c r="AF2614">
        <v>0</v>
      </c>
      <c r="AG2614">
        <v>157</v>
      </c>
      <c r="AH2614">
        <v>113</v>
      </c>
      <c r="AI2614">
        <v>26.69</v>
      </c>
      <c r="AJ2614">
        <v>2</v>
      </c>
      <c r="AK2614">
        <v>0</v>
      </c>
    </row>
    <row r="2615" spans="28:37" x14ac:dyDescent="0.25">
      <c r="AB2615" t="s">
        <v>55</v>
      </c>
      <c r="AC2615">
        <v>48</v>
      </c>
      <c r="AD2615" t="s">
        <v>11</v>
      </c>
      <c r="AE2615">
        <v>0</v>
      </c>
      <c r="AF2615">
        <v>0</v>
      </c>
      <c r="AG2615">
        <v>111.9</v>
      </c>
      <c r="AH2615">
        <v>55</v>
      </c>
      <c r="AI2615">
        <v>19.02</v>
      </c>
      <c r="AJ2615">
        <v>3</v>
      </c>
      <c r="AK2615">
        <v>0</v>
      </c>
    </row>
    <row r="2616" spans="28:37" x14ac:dyDescent="0.25">
      <c r="AB2616" t="s">
        <v>24</v>
      </c>
      <c r="AC2616">
        <v>42</v>
      </c>
      <c r="AD2616" t="s">
        <v>16</v>
      </c>
      <c r="AE2616">
        <v>0</v>
      </c>
      <c r="AF2616">
        <v>0</v>
      </c>
      <c r="AG2616">
        <v>236.3</v>
      </c>
      <c r="AH2616">
        <v>91</v>
      </c>
      <c r="AI2616">
        <v>40.17</v>
      </c>
      <c r="AJ2616">
        <v>3</v>
      </c>
      <c r="AK2616">
        <v>0</v>
      </c>
    </row>
    <row r="2617" spans="28:37" x14ac:dyDescent="0.25">
      <c r="AB2617" t="s">
        <v>45</v>
      </c>
      <c r="AC2617">
        <v>38</v>
      </c>
      <c r="AD2617" t="s">
        <v>13</v>
      </c>
      <c r="AE2617">
        <v>0</v>
      </c>
      <c r="AF2617">
        <v>0</v>
      </c>
      <c r="AG2617">
        <v>163.6</v>
      </c>
      <c r="AH2617">
        <v>88</v>
      </c>
      <c r="AI2617">
        <v>27.81</v>
      </c>
      <c r="AJ2617">
        <v>0</v>
      </c>
      <c r="AK2617">
        <v>0</v>
      </c>
    </row>
    <row r="2618" spans="28:37" x14ac:dyDescent="0.25">
      <c r="AB2618" t="s">
        <v>35</v>
      </c>
      <c r="AC2618">
        <v>41</v>
      </c>
      <c r="AD2618" t="s">
        <v>11</v>
      </c>
      <c r="AE2618">
        <v>1</v>
      </c>
      <c r="AF2618">
        <v>29</v>
      </c>
      <c r="AG2618">
        <v>213.6</v>
      </c>
      <c r="AH2618">
        <v>127</v>
      </c>
      <c r="AI2618">
        <v>36.31</v>
      </c>
      <c r="AJ2618">
        <v>1</v>
      </c>
      <c r="AK2618">
        <v>0</v>
      </c>
    </row>
    <row r="2619" spans="28:37" x14ac:dyDescent="0.25">
      <c r="AB2619" t="s">
        <v>19</v>
      </c>
      <c r="AC2619">
        <v>36</v>
      </c>
      <c r="AD2619" t="s">
        <v>16</v>
      </c>
      <c r="AE2619">
        <v>1</v>
      </c>
      <c r="AF2619">
        <v>30</v>
      </c>
      <c r="AG2619">
        <v>143.4</v>
      </c>
      <c r="AH2619">
        <v>72</v>
      </c>
      <c r="AI2619">
        <v>24.38</v>
      </c>
      <c r="AJ2619">
        <v>3</v>
      </c>
      <c r="AK2619">
        <v>0</v>
      </c>
    </row>
    <row r="2620" spans="28:37" x14ac:dyDescent="0.25">
      <c r="AB2620" t="s">
        <v>26</v>
      </c>
      <c r="AC2620">
        <v>48</v>
      </c>
      <c r="AD2620" t="s">
        <v>13</v>
      </c>
      <c r="AE2620">
        <v>0</v>
      </c>
      <c r="AF2620">
        <v>0</v>
      </c>
      <c r="AG2620">
        <v>97.1</v>
      </c>
      <c r="AH2620">
        <v>98</v>
      </c>
      <c r="AI2620">
        <v>16.510000000000002</v>
      </c>
      <c r="AJ2620">
        <v>1</v>
      </c>
      <c r="AK2620">
        <v>0</v>
      </c>
    </row>
    <row r="2621" spans="28:37" x14ac:dyDescent="0.25">
      <c r="AB2621" t="s">
        <v>55</v>
      </c>
      <c r="AC2621">
        <v>41</v>
      </c>
      <c r="AD2621" t="s">
        <v>11</v>
      </c>
      <c r="AE2621">
        <v>0</v>
      </c>
      <c r="AF2621">
        <v>0</v>
      </c>
      <c r="AG2621">
        <v>94.1</v>
      </c>
      <c r="AH2621">
        <v>93</v>
      </c>
      <c r="AI2621">
        <v>16</v>
      </c>
      <c r="AJ2621">
        <v>0</v>
      </c>
      <c r="AK2621">
        <v>0</v>
      </c>
    </row>
    <row r="2622" spans="28:37" x14ac:dyDescent="0.25">
      <c r="AB2622" t="s">
        <v>45</v>
      </c>
      <c r="AC2622">
        <v>29</v>
      </c>
      <c r="AD2622" t="s">
        <v>16</v>
      </c>
      <c r="AE2622">
        <v>0</v>
      </c>
      <c r="AF2622">
        <v>0</v>
      </c>
      <c r="AG2622">
        <v>226.3</v>
      </c>
      <c r="AH2622">
        <v>95</v>
      </c>
      <c r="AI2622">
        <v>38.47</v>
      </c>
      <c r="AJ2622">
        <v>2</v>
      </c>
      <c r="AK2622">
        <v>1</v>
      </c>
    </row>
    <row r="2623" spans="28:37" x14ac:dyDescent="0.25">
      <c r="AB2623" t="s">
        <v>56</v>
      </c>
      <c r="AC2623">
        <v>42</v>
      </c>
      <c r="AD2623" t="s">
        <v>11</v>
      </c>
      <c r="AE2623">
        <v>1</v>
      </c>
      <c r="AF2623">
        <v>27</v>
      </c>
      <c r="AG2623">
        <v>190.3</v>
      </c>
      <c r="AH2623">
        <v>93</v>
      </c>
      <c r="AI2623">
        <v>32.35</v>
      </c>
      <c r="AJ2623">
        <v>1</v>
      </c>
      <c r="AK2623">
        <v>0</v>
      </c>
    </row>
    <row r="2624" spans="28:37" x14ac:dyDescent="0.25">
      <c r="AB2624" t="s">
        <v>54</v>
      </c>
      <c r="AC2624">
        <v>41</v>
      </c>
      <c r="AD2624" t="s">
        <v>11</v>
      </c>
      <c r="AE2624">
        <v>0</v>
      </c>
      <c r="AF2624">
        <v>0</v>
      </c>
      <c r="AG2624">
        <v>185.4</v>
      </c>
      <c r="AH2624">
        <v>114</v>
      </c>
      <c r="AI2624">
        <v>31.52</v>
      </c>
      <c r="AJ2624">
        <v>2</v>
      </c>
      <c r="AK2624">
        <v>0</v>
      </c>
    </row>
    <row r="2625" spans="28:37" x14ac:dyDescent="0.25">
      <c r="AB2625" t="s">
        <v>36</v>
      </c>
      <c r="AC2625">
        <v>42</v>
      </c>
      <c r="AD2625" t="s">
        <v>11</v>
      </c>
      <c r="AE2625">
        <v>0</v>
      </c>
      <c r="AF2625">
        <v>0</v>
      </c>
      <c r="AG2625">
        <v>179.5</v>
      </c>
      <c r="AH2625">
        <v>121</v>
      </c>
      <c r="AI2625">
        <v>30.52</v>
      </c>
      <c r="AJ2625">
        <v>0</v>
      </c>
      <c r="AK2625">
        <v>0</v>
      </c>
    </row>
    <row r="2626" spans="28:37" x14ac:dyDescent="0.25">
      <c r="AB2626" t="s">
        <v>30</v>
      </c>
      <c r="AC2626">
        <v>40</v>
      </c>
      <c r="AD2626" t="s">
        <v>13</v>
      </c>
      <c r="AE2626">
        <v>0</v>
      </c>
      <c r="AF2626">
        <v>0</v>
      </c>
      <c r="AG2626">
        <v>158</v>
      </c>
      <c r="AH2626">
        <v>94</v>
      </c>
      <c r="AI2626">
        <v>26.86</v>
      </c>
      <c r="AJ2626">
        <v>0</v>
      </c>
      <c r="AK2626">
        <v>0</v>
      </c>
    </row>
    <row r="2627" spans="28:37" x14ac:dyDescent="0.25">
      <c r="AB2627" t="s">
        <v>15</v>
      </c>
      <c r="AC2627">
        <v>38</v>
      </c>
      <c r="AD2627" t="s">
        <v>11</v>
      </c>
      <c r="AE2627">
        <v>0</v>
      </c>
      <c r="AF2627">
        <v>0</v>
      </c>
      <c r="AG2627">
        <v>173</v>
      </c>
      <c r="AH2627">
        <v>131</v>
      </c>
      <c r="AI2627">
        <v>29.41</v>
      </c>
      <c r="AJ2627">
        <v>0</v>
      </c>
      <c r="AK2627">
        <v>0</v>
      </c>
    </row>
    <row r="2628" spans="28:37" x14ac:dyDescent="0.25">
      <c r="AB2628" t="s">
        <v>30</v>
      </c>
      <c r="AC2628">
        <v>41</v>
      </c>
      <c r="AD2628" t="s">
        <v>11</v>
      </c>
      <c r="AE2628">
        <v>1</v>
      </c>
      <c r="AF2628">
        <v>32</v>
      </c>
      <c r="AG2628">
        <v>134.19999999999999</v>
      </c>
      <c r="AH2628">
        <v>101</v>
      </c>
      <c r="AI2628">
        <v>22.81</v>
      </c>
      <c r="AJ2628">
        <v>1</v>
      </c>
      <c r="AK2628">
        <v>0</v>
      </c>
    </row>
    <row r="2629" spans="28:37" x14ac:dyDescent="0.25">
      <c r="AB2629" t="s">
        <v>20</v>
      </c>
      <c r="AC2629">
        <v>42</v>
      </c>
      <c r="AD2629" t="s">
        <v>11</v>
      </c>
      <c r="AE2629">
        <v>1</v>
      </c>
      <c r="AF2629">
        <v>32</v>
      </c>
      <c r="AG2629">
        <v>125.2</v>
      </c>
      <c r="AH2629">
        <v>123</v>
      </c>
      <c r="AI2629">
        <v>21.28</v>
      </c>
      <c r="AJ2629">
        <v>3</v>
      </c>
      <c r="AK2629">
        <v>0</v>
      </c>
    </row>
    <row r="2630" spans="28:37" x14ac:dyDescent="0.25">
      <c r="AB2630" t="s">
        <v>42</v>
      </c>
      <c r="AC2630">
        <v>44</v>
      </c>
      <c r="AD2630" t="s">
        <v>11</v>
      </c>
      <c r="AE2630">
        <v>0</v>
      </c>
      <c r="AF2630">
        <v>0</v>
      </c>
      <c r="AG2630">
        <v>195.9</v>
      </c>
      <c r="AH2630">
        <v>111</v>
      </c>
      <c r="AI2630">
        <v>33.299999999999997</v>
      </c>
      <c r="AJ2630">
        <v>2</v>
      </c>
      <c r="AK2630">
        <v>0</v>
      </c>
    </row>
    <row r="2631" spans="28:37" x14ac:dyDescent="0.25">
      <c r="AB2631" t="s">
        <v>39</v>
      </c>
      <c r="AC2631">
        <v>40</v>
      </c>
      <c r="AD2631" t="s">
        <v>16</v>
      </c>
      <c r="AE2631">
        <v>1</v>
      </c>
      <c r="AF2631">
        <v>13</v>
      </c>
      <c r="AG2631">
        <v>214.2</v>
      </c>
      <c r="AH2631">
        <v>61</v>
      </c>
      <c r="AI2631">
        <v>36.409999999999997</v>
      </c>
      <c r="AJ2631">
        <v>0</v>
      </c>
      <c r="AK2631">
        <v>0</v>
      </c>
    </row>
    <row r="2632" spans="28:37" x14ac:dyDescent="0.25">
      <c r="AB2632" t="s">
        <v>54</v>
      </c>
      <c r="AC2632">
        <v>40</v>
      </c>
      <c r="AD2632" t="s">
        <v>11</v>
      </c>
      <c r="AE2632">
        <v>0</v>
      </c>
      <c r="AF2632">
        <v>0</v>
      </c>
      <c r="AG2632">
        <v>221.1</v>
      </c>
      <c r="AH2632">
        <v>101</v>
      </c>
      <c r="AI2632">
        <v>37.590000000000003</v>
      </c>
      <c r="AJ2632">
        <v>0</v>
      </c>
      <c r="AK2632">
        <v>0</v>
      </c>
    </row>
    <row r="2633" spans="28:37" x14ac:dyDescent="0.25">
      <c r="AB2633" t="s">
        <v>51</v>
      </c>
      <c r="AC2633">
        <v>38</v>
      </c>
      <c r="AD2633" t="s">
        <v>13</v>
      </c>
      <c r="AE2633">
        <v>1</v>
      </c>
      <c r="AF2633">
        <v>26</v>
      </c>
      <c r="AG2633">
        <v>132</v>
      </c>
      <c r="AH2633">
        <v>100</v>
      </c>
      <c r="AI2633">
        <v>22.44</v>
      </c>
      <c r="AJ2633">
        <v>1</v>
      </c>
      <c r="AK2633">
        <v>0</v>
      </c>
    </row>
    <row r="2634" spans="28:37" x14ac:dyDescent="0.25">
      <c r="AB2634" t="s">
        <v>36</v>
      </c>
      <c r="AC2634">
        <v>36</v>
      </c>
      <c r="AD2634" t="s">
        <v>13</v>
      </c>
      <c r="AE2634">
        <v>0</v>
      </c>
      <c r="AF2634">
        <v>0</v>
      </c>
      <c r="AG2634">
        <v>157.6</v>
      </c>
      <c r="AH2634">
        <v>92</v>
      </c>
      <c r="AI2634">
        <v>26.79</v>
      </c>
      <c r="AJ2634">
        <v>1</v>
      </c>
      <c r="AK2634">
        <v>0</v>
      </c>
    </row>
    <row r="2635" spans="28:37" x14ac:dyDescent="0.25">
      <c r="AB2635" t="s">
        <v>33</v>
      </c>
      <c r="AC2635">
        <v>38</v>
      </c>
      <c r="AD2635" t="s">
        <v>13</v>
      </c>
      <c r="AE2635">
        <v>1</v>
      </c>
      <c r="AF2635">
        <v>30</v>
      </c>
      <c r="AG2635">
        <v>110.3</v>
      </c>
      <c r="AH2635">
        <v>71</v>
      </c>
      <c r="AI2635">
        <v>18.75</v>
      </c>
      <c r="AJ2635">
        <v>2</v>
      </c>
      <c r="AK2635">
        <v>0</v>
      </c>
    </row>
    <row r="2636" spans="28:37" x14ac:dyDescent="0.25">
      <c r="AB2636" t="s">
        <v>26</v>
      </c>
      <c r="AC2636">
        <v>35</v>
      </c>
      <c r="AD2636" t="s">
        <v>11</v>
      </c>
      <c r="AE2636">
        <v>0</v>
      </c>
      <c r="AF2636">
        <v>0</v>
      </c>
      <c r="AG2636">
        <v>161.5</v>
      </c>
      <c r="AH2636">
        <v>121</v>
      </c>
      <c r="AI2636">
        <v>27.46</v>
      </c>
      <c r="AJ2636">
        <v>0</v>
      </c>
      <c r="AK2636">
        <v>0</v>
      </c>
    </row>
    <row r="2637" spans="28:37" x14ac:dyDescent="0.25">
      <c r="AB2637" t="s">
        <v>24</v>
      </c>
      <c r="AC2637">
        <v>38</v>
      </c>
      <c r="AD2637" t="s">
        <v>13</v>
      </c>
      <c r="AE2637">
        <v>1</v>
      </c>
      <c r="AF2637">
        <v>28</v>
      </c>
      <c r="AG2637">
        <v>171.8</v>
      </c>
      <c r="AH2637">
        <v>116</v>
      </c>
      <c r="AI2637">
        <v>29.21</v>
      </c>
      <c r="AJ2637">
        <v>1</v>
      </c>
      <c r="AK2637">
        <v>0</v>
      </c>
    </row>
    <row r="2638" spans="28:37" x14ac:dyDescent="0.25">
      <c r="AB2638" t="s">
        <v>61</v>
      </c>
      <c r="AC2638">
        <v>41</v>
      </c>
      <c r="AD2638" t="s">
        <v>16</v>
      </c>
      <c r="AE2638">
        <v>1</v>
      </c>
      <c r="AF2638">
        <v>32</v>
      </c>
      <c r="AG2638">
        <v>211</v>
      </c>
      <c r="AH2638">
        <v>99</v>
      </c>
      <c r="AI2638">
        <v>35.869999999999997</v>
      </c>
      <c r="AJ2638">
        <v>1</v>
      </c>
      <c r="AK2638">
        <v>0</v>
      </c>
    </row>
    <row r="2639" spans="28:37" x14ac:dyDescent="0.25">
      <c r="AB2639" t="s">
        <v>38</v>
      </c>
      <c r="AC2639">
        <v>29</v>
      </c>
      <c r="AD2639" t="s">
        <v>11</v>
      </c>
      <c r="AE2639">
        <v>0</v>
      </c>
      <c r="AF2639">
        <v>0</v>
      </c>
      <c r="AG2639">
        <v>139.30000000000001</v>
      </c>
      <c r="AH2639">
        <v>89</v>
      </c>
      <c r="AI2639">
        <v>23.68</v>
      </c>
      <c r="AJ2639">
        <v>7</v>
      </c>
      <c r="AK2639">
        <v>1</v>
      </c>
    </row>
    <row r="2640" spans="28:37" x14ac:dyDescent="0.25">
      <c r="AB2640" t="s">
        <v>33</v>
      </c>
      <c r="AC2640">
        <v>32</v>
      </c>
      <c r="AD2640" t="s">
        <v>11</v>
      </c>
      <c r="AE2640">
        <v>0</v>
      </c>
      <c r="AF2640">
        <v>0</v>
      </c>
      <c r="AG2640">
        <v>291.60000000000002</v>
      </c>
      <c r="AH2640">
        <v>99</v>
      </c>
      <c r="AI2640">
        <v>49.57</v>
      </c>
      <c r="AJ2640">
        <v>2</v>
      </c>
      <c r="AK2640">
        <v>1</v>
      </c>
    </row>
    <row r="2641" spans="28:37" x14ac:dyDescent="0.25">
      <c r="AB2641" t="s">
        <v>42</v>
      </c>
      <c r="AC2641">
        <v>33</v>
      </c>
      <c r="AD2641" t="s">
        <v>13</v>
      </c>
      <c r="AE2641">
        <v>0</v>
      </c>
      <c r="AF2641">
        <v>0</v>
      </c>
      <c r="AG2641">
        <v>139</v>
      </c>
      <c r="AH2641">
        <v>110</v>
      </c>
      <c r="AI2641">
        <v>23.63</v>
      </c>
      <c r="AJ2641">
        <v>0</v>
      </c>
      <c r="AK2641">
        <v>0</v>
      </c>
    </row>
    <row r="2642" spans="28:37" x14ac:dyDescent="0.25">
      <c r="AB2642" t="s">
        <v>19</v>
      </c>
      <c r="AC2642">
        <v>36</v>
      </c>
      <c r="AD2642" t="s">
        <v>13</v>
      </c>
      <c r="AE2642">
        <v>0</v>
      </c>
      <c r="AF2642">
        <v>0</v>
      </c>
      <c r="AG2642">
        <v>234.8</v>
      </c>
      <c r="AH2642">
        <v>125</v>
      </c>
      <c r="AI2642">
        <v>39.92</v>
      </c>
      <c r="AJ2642">
        <v>4</v>
      </c>
      <c r="AK2642">
        <v>0</v>
      </c>
    </row>
    <row r="2643" spans="28:37" x14ac:dyDescent="0.25">
      <c r="AB2643" t="s">
        <v>14</v>
      </c>
      <c r="AC2643">
        <v>43</v>
      </c>
      <c r="AD2643" t="s">
        <v>13</v>
      </c>
      <c r="AE2643">
        <v>0</v>
      </c>
      <c r="AF2643">
        <v>0</v>
      </c>
      <c r="AG2643">
        <v>187.6</v>
      </c>
      <c r="AH2643">
        <v>83</v>
      </c>
      <c r="AI2643">
        <v>31.89</v>
      </c>
      <c r="AJ2643">
        <v>1</v>
      </c>
      <c r="AK2643">
        <v>0</v>
      </c>
    </row>
    <row r="2644" spans="28:37" x14ac:dyDescent="0.25">
      <c r="AB2644" t="s">
        <v>40</v>
      </c>
      <c r="AC2644">
        <v>38</v>
      </c>
      <c r="AD2644" t="s">
        <v>11</v>
      </c>
      <c r="AE2644">
        <v>0</v>
      </c>
      <c r="AF2644">
        <v>0</v>
      </c>
      <c r="AG2644">
        <v>159.80000000000001</v>
      </c>
      <c r="AH2644">
        <v>143</v>
      </c>
      <c r="AI2644">
        <v>27.17</v>
      </c>
      <c r="AJ2644">
        <v>2</v>
      </c>
      <c r="AK2644">
        <v>0</v>
      </c>
    </row>
    <row r="2645" spans="28:37" x14ac:dyDescent="0.25">
      <c r="AB2645" t="s">
        <v>63</v>
      </c>
      <c r="AC2645">
        <v>35</v>
      </c>
      <c r="AD2645" t="s">
        <v>13</v>
      </c>
      <c r="AE2645">
        <v>1</v>
      </c>
      <c r="AF2645">
        <v>33</v>
      </c>
      <c r="AG2645">
        <v>177.1</v>
      </c>
      <c r="AH2645">
        <v>100</v>
      </c>
      <c r="AI2645">
        <v>30.11</v>
      </c>
      <c r="AJ2645">
        <v>1</v>
      </c>
      <c r="AK2645">
        <v>0</v>
      </c>
    </row>
    <row r="2646" spans="28:37" x14ac:dyDescent="0.25">
      <c r="AB2646" t="s">
        <v>17</v>
      </c>
      <c r="AC2646">
        <v>39</v>
      </c>
      <c r="AD2646" t="s">
        <v>13</v>
      </c>
      <c r="AE2646">
        <v>0</v>
      </c>
      <c r="AF2646">
        <v>0</v>
      </c>
      <c r="AG2646">
        <v>117.9</v>
      </c>
      <c r="AH2646">
        <v>101</v>
      </c>
      <c r="AI2646">
        <v>20.04</v>
      </c>
      <c r="AJ2646">
        <v>0</v>
      </c>
      <c r="AK2646">
        <v>0</v>
      </c>
    </row>
    <row r="2647" spans="28:37" x14ac:dyDescent="0.25">
      <c r="AB2647" t="s">
        <v>38</v>
      </c>
      <c r="AC2647">
        <v>41</v>
      </c>
      <c r="AD2647" t="s">
        <v>11</v>
      </c>
      <c r="AE2647">
        <v>1</v>
      </c>
      <c r="AF2647">
        <v>21</v>
      </c>
      <c r="AG2647">
        <v>247.6</v>
      </c>
      <c r="AH2647">
        <v>95</v>
      </c>
      <c r="AI2647">
        <v>42.09</v>
      </c>
      <c r="AJ2647">
        <v>2</v>
      </c>
      <c r="AK2647">
        <v>0</v>
      </c>
    </row>
    <row r="2648" spans="28:37" x14ac:dyDescent="0.25">
      <c r="AB2648" t="s">
        <v>36</v>
      </c>
      <c r="AC2648">
        <v>39</v>
      </c>
      <c r="AD2648" t="s">
        <v>13</v>
      </c>
      <c r="AE2648">
        <v>0</v>
      </c>
      <c r="AF2648">
        <v>0</v>
      </c>
      <c r="AG2648">
        <v>169.9</v>
      </c>
      <c r="AH2648">
        <v>77</v>
      </c>
      <c r="AI2648">
        <v>28.88</v>
      </c>
      <c r="AJ2648">
        <v>1</v>
      </c>
      <c r="AK2648">
        <v>0</v>
      </c>
    </row>
    <row r="2649" spans="28:37" x14ac:dyDescent="0.25">
      <c r="AB2649" t="s">
        <v>59</v>
      </c>
      <c r="AC2649">
        <v>41</v>
      </c>
      <c r="AD2649" t="s">
        <v>11</v>
      </c>
      <c r="AE2649">
        <v>0</v>
      </c>
      <c r="AF2649">
        <v>0</v>
      </c>
      <c r="AG2649">
        <v>185</v>
      </c>
      <c r="AH2649">
        <v>120</v>
      </c>
      <c r="AI2649">
        <v>31.45</v>
      </c>
      <c r="AJ2649">
        <v>3</v>
      </c>
      <c r="AK2649">
        <v>0</v>
      </c>
    </row>
    <row r="2650" spans="28:37" x14ac:dyDescent="0.25">
      <c r="AB2650" t="s">
        <v>15</v>
      </c>
      <c r="AC2650">
        <v>41</v>
      </c>
      <c r="AD2650" t="s">
        <v>13</v>
      </c>
      <c r="AE2650">
        <v>1</v>
      </c>
      <c r="AF2650">
        <v>17</v>
      </c>
      <c r="AG2650">
        <v>204.9</v>
      </c>
      <c r="AH2650">
        <v>84</v>
      </c>
      <c r="AI2650">
        <v>34.83</v>
      </c>
      <c r="AJ2650">
        <v>0</v>
      </c>
      <c r="AK2650">
        <v>0</v>
      </c>
    </row>
    <row r="2651" spans="28:37" x14ac:dyDescent="0.25">
      <c r="AB2651" t="s">
        <v>63</v>
      </c>
      <c r="AC2651">
        <v>44</v>
      </c>
      <c r="AD2651" t="s">
        <v>13</v>
      </c>
      <c r="AE2651">
        <v>1</v>
      </c>
      <c r="AF2651">
        <v>24</v>
      </c>
      <c r="AG2651">
        <v>225.5</v>
      </c>
      <c r="AH2651">
        <v>119</v>
      </c>
      <c r="AI2651">
        <v>38.340000000000003</v>
      </c>
      <c r="AJ2651">
        <v>3</v>
      </c>
      <c r="AK2651">
        <v>0</v>
      </c>
    </row>
    <row r="2652" spans="28:37" x14ac:dyDescent="0.25">
      <c r="AB2652" t="s">
        <v>22</v>
      </c>
      <c r="AC2652">
        <v>29</v>
      </c>
      <c r="AD2652" t="s">
        <v>16</v>
      </c>
      <c r="AE2652">
        <v>0</v>
      </c>
      <c r="AF2652">
        <v>0</v>
      </c>
      <c r="AG2652">
        <v>169.7</v>
      </c>
      <c r="AH2652">
        <v>115</v>
      </c>
      <c r="AI2652">
        <v>28.85</v>
      </c>
      <c r="AJ2652">
        <v>4</v>
      </c>
      <c r="AK2652">
        <v>1</v>
      </c>
    </row>
    <row r="2653" spans="28:37" x14ac:dyDescent="0.25">
      <c r="AB2653" t="s">
        <v>12</v>
      </c>
      <c r="AC2653">
        <v>42</v>
      </c>
      <c r="AD2653" t="s">
        <v>11</v>
      </c>
      <c r="AE2653">
        <v>0</v>
      </c>
      <c r="AF2653">
        <v>0</v>
      </c>
      <c r="AG2653">
        <v>239.3</v>
      </c>
      <c r="AH2653">
        <v>102</v>
      </c>
      <c r="AI2653">
        <v>40.68</v>
      </c>
      <c r="AJ2653">
        <v>0</v>
      </c>
      <c r="AK2653">
        <v>0</v>
      </c>
    </row>
    <row r="2654" spans="28:37" x14ac:dyDescent="0.25">
      <c r="AB2654" t="s">
        <v>23</v>
      </c>
      <c r="AC2654">
        <v>29</v>
      </c>
      <c r="AD2654" t="s">
        <v>11</v>
      </c>
      <c r="AE2654">
        <v>0</v>
      </c>
      <c r="AF2654">
        <v>0</v>
      </c>
      <c r="AG2654">
        <v>113.3</v>
      </c>
      <c r="AH2654">
        <v>96</v>
      </c>
      <c r="AI2654">
        <v>19.260000000000002</v>
      </c>
      <c r="AJ2654">
        <v>4</v>
      </c>
      <c r="AK2654">
        <v>1</v>
      </c>
    </row>
    <row r="2655" spans="28:37" x14ac:dyDescent="0.25">
      <c r="AB2655" t="s">
        <v>56</v>
      </c>
      <c r="AC2655">
        <v>42</v>
      </c>
      <c r="AD2655" t="s">
        <v>11</v>
      </c>
      <c r="AE2655">
        <v>0</v>
      </c>
      <c r="AF2655">
        <v>0</v>
      </c>
      <c r="AG2655">
        <v>161.9</v>
      </c>
      <c r="AH2655">
        <v>100</v>
      </c>
      <c r="AI2655">
        <v>27.52</v>
      </c>
      <c r="AJ2655">
        <v>3</v>
      </c>
      <c r="AK2655">
        <v>0</v>
      </c>
    </row>
    <row r="2656" spans="28:37" x14ac:dyDescent="0.25">
      <c r="AB2656" t="s">
        <v>24</v>
      </c>
      <c r="AC2656">
        <v>35</v>
      </c>
      <c r="AD2656" t="s">
        <v>16</v>
      </c>
      <c r="AE2656">
        <v>1</v>
      </c>
      <c r="AF2656">
        <v>16</v>
      </c>
      <c r="AG2656">
        <v>133.30000000000001</v>
      </c>
      <c r="AH2656">
        <v>110</v>
      </c>
      <c r="AI2656">
        <v>22.66</v>
      </c>
      <c r="AJ2656">
        <v>2</v>
      </c>
      <c r="AK2656">
        <v>0</v>
      </c>
    </row>
    <row r="2657" spans="28:37" x14ac:dyDescent="0.25">
      <c r="AB2657" t="s">
        <v>61</v>
      </c>
      <c r="AC2657">
        <v>34</v>
      </c>
      <c r="AD2657" t="s">
        <v>16</v>
      </c>
      <c r="AE2657">
        <v>1</v>
      </c>
      <c r="AF2657">
        <v>25</v>
      </c>
      <c r="AG2657">
        <v>170.7</v>
      </c>
      <c r="AH2657">
        <v>88</v>
      </c>
      <c r="AI2657">
        <v>29.02</v>
      </c>
      <c r="AJ2657">
        <v>3</v>
      </c>
      <c r="AK2657">
        <v>0</v>
      </c>
    </row>
    <row r="2658" spans="28:37" x14ac:dyDescent="0.25">
      <c r="AB2658" t="s">
        <v>46</v>
      </c>
      <c r="AC2658">
        <v>37</v>
      </c>
      <c r="AD2658" t="s">
        <v>11</v>
      </c>
      <c r="AE2658">
        <v>0</v>
      </c>
      <c r="AF2658">
        <v>0</v>
      </c>
      <c r="AG2658">
        <v>322.3</v>
      </c>
      <c r="AH2658">
        <v>100</v>
      </c>
      <c r="AI2658">
        <v>54.79</v>
      </c>
      <c r="AJ2658">
        <v>2</v>
      </c>
      <c r="AK2658">
        <v>1</v>
      </c>
    </row>
    <row r="2659" spans="28:37" x14ac:dyDescent="0.25">
      <c r="AB2659" t="s">
        <v>62</v>
      </c>
      <c r="AC2659">
        <v>35</v>
      </c>
      <c r="AD2659" t="s">
        <v>11</v>
      </c>
      <c r="AE2659">
        <v>0</v>
      </c>
      <c r="AF2659">
        <v>0</v>
      </c>
      <c r="AG2659">
        <v>124.4</v>
      </c>
      <c r="AH2659">
        <v>74</v>
      </c>
      <c r="AI2659">
        <v>21.15</v>
      </c>
      <c r="AJ2659">
        <v>2</v>
      </c>
      <c r="AK2659">
        <v>0</v>
      </c>
    </row>
    <row r="2660" spans="28:37" x14ac:dyDescent="0.25">
      <c r="AB2660" t="s">
        <v>17</v>
      </c>
      <c r="AC2660">
        <v>39</v>
      </c>
      <c r="AD2660" t="s">
        <v>11</v>
      </c>
      <c r="AE2660">
        <v>0</v>
      </c>
      <c r="AF2660">
        <v>0</v>
      </c>
      <c r="AG2660">
        <v>146.9</v>
      </c>
      <c r="AH2660">
        <v>94</v>
      </c>
      <c r="AI2660">
        <v>24.97</v>
      </c>
      <c r="AJ2660">
        <v>3</v>
      </c>
      <c r="AK2660">
        <v>0</v>
      </c>
    </row>
    <row r="2661" spans="28:37" x14ac:dyDescent="0.25">
      <c r="AB2661" t="s">
        <v>19</v>
      </c>
      <c r="AC2661">
        <v>49</v>
      </c>
      <c r="AD2661" t="s">
        <v>16</v>
      </c>
      <c r="AE2661">
        <v>0</v>
      </c>
      <c r="AF2661">
        <v>0</v>
      </c>
      <c r="AG2661">
        <v>192.6</v>
      </c>
      <c r="AH2661">
        <v>123</v>
      </c>
      <c r="AI2661">
        <v>32.74</v>
      </c>
      <c r="AJ2661">
        <v>1</v>
      </c>
      <c r="AK2661">
        <v>0</v>
      </c>
    </row>
    <row r="2662" spans="28:37" x14ac:dyDescent="0.25">
      <c r="AB2662" t="s">
        <v>12</v>
      </c>
      <c r="AC2662">
        <v>37</v>
      </c>
      <c r="AD2662" t="s">
        <v>13</v>
      </c>
      <c r="AE2662">
        <v>1</v>
      </c>
      <c r="AF2662">
        <v>36</v>
      </c>
      <c r="AG2662">
        <v>96.3</v>
      </c>
      <c r="AH2662">
        <v>83</v>
      </c>
      <c r="AI2662">
        <v>16.37</v>
      </c>
      <c r="AJ2662">
        <v>1</v>
      </c>
      <c r="AK2662">
        <v>0</v>
      </c>
    </row>
    <row r="2663" spans="28:37" x14ac:dyDescent="0.25">
      <c r="AB2663" t="s">
        <v>35</v>
      </c>
      <c r="AC2663">
        <v>39</v>
      </c>
      <c r="AD2663" t="s">
        <v>16</v>
      </c>
      <c r="AE2663">
        <v>0</v>
      </c>
      <c r="AF2663">
        <v>0</v>
      </c>
      <c r="AG2663">
        <v>131.9</v>
      </c>
      <c r="AH2663">
        <v>96</v>
      </c>
      <c r="AI2663">
        <v>22.42</v>
      </c>
      <c r="AJ2663">
        <v>3</v>
      </c>
      <c r="AK2663">
        <v>0</v>
      </c>
    </row>
    <row r="2664" spans="28:37" x14ac:dyDescent="0.25">
      <c r="AB2664" t="s">
        <v>18</v>
      </c>
      <c r="AC2664">
        <v>38</v>
      </c>
      <c r="AD2664" t="s">
        <v>13</v>
      </c>
      <c r="AE2664">
        <v>0</v>
      </c>
      <c r="AF2664">
        <v>0</v>
      </c>
      <c r="AG2664">
        <v>147.19999999999999</v>
      </c>
      <c r="AH2664">
        <v>121</v>
      </c>
      <c r="AI2664">
        <v>25.02</v>
      </c>
      <c r="AJ2664">
        <v>2</v>
      </c>
      <c r="AK2664">
        <v>0</v>
      </c>
    </row>
    <row r="2665" spans="28:37" x14ac:dyDescent="0.25">
      <c r="AB2665" t="s">
        <v>56</v>
      </c>
      <c r="AC2665">
        <v>37</v>
      </c>
      <c r="AD2665" t="s">
        <v>11</v>
      </c>
      <c r="AE2665">
        <v>0</v>
      </c>
      <c r="AF2665">
        <v>0</v>
      </c>
      <c r="AG2665">
        <v>143.1</v>
      </c>
      <c r="AH2665">
        <v>139</v>
      </c>
      <c r="AI2665">
        <v>24.33</v>
      </c>
      <c r="AJ2665">
        <v>2</v>
      </c>
      <c r="AK2665">
        <v>0</v>
      </c>
    </row>
    <row r="2666" spans="28:37" x14ac:dyDescent="0.25">
      <c r="AB2666" t="s">
        <v>20</v>
      </c>
      <c r="AC2666">
        <v>42</v>
      </c>
      <c r="AD2666" t="s">
        <v>13</v>
      </c>
      <c r="AE2666">
        <v>0</v>
      </c>
      <c r="AF2666">
        <v>0</v>
      </c>
      <c r="AG2666">
        <v>280.39999999999998</v>
      </c>
      <c r="AH2666">
        <v>127</v>
      </c>
      <c r="AI2666">
        <v>47.67</v>
      </c>
      <c r="AJ2666">
        <v>5</v>
      </c>
      <c r="AK2666">
        <v>0</v>
      </c>
    </row>
    <row r="2667" spans="28:37" x14ac:dyDescent="0.25">
      <c r="AB2667" t="s">
        <v>15</v>
      </c>
      <c r="AC2667">
        <v>42</v>
      </c>
      <c r="AD2667" t="s">
        <v>11</v>
      </c>
      <c r="AE2667">
        <v>1</v>
      </c>
      <c r="AF2667">
        <v>31</v>
      </c>
      <c r="AG2667">
        <v>237.2</v>
      </c>
      <c r="AH2667">
        <v>85</v>
      </c>
      <c r="AI2667">
        <v>40.32</v>
      </c>
      <c r="AJ2667">
        <v>1</v>
      </c>
      <c r="AK2667">
        <v>0</v>
      </c>
    </row>
    <row r="2668" spans="28:37" x14ac:dyDescent="0.25">
      <c r="AB2668" t="s">
        <v>42</v>
      </c>
      <c r="AC2668">
        <v>38</v>
      </c>
      <c r="AD2668" t="s">
        <v>16</v>
      </c>
      <c r="AE2668">
        <v>0</v>
      </c>
      <c r="AF2668">
        <v>0</v>
      </c>
      <c r="AG2668">
        <v>184.2</v>
      </c>
      <c r="AH2668">
        <v>95</v>
      </c>
      <c r="AI2668">
        <v>31.31</v>
      </c>
      <c r="AJ2668">
        <v>2</v>
      </c>
      <c r="AK2668">
        <v>0</v>
      </c>
    </row>
    <row r="2669" spans="28:37" x14ac:dyDescent="0.25">
      <c r="AB2669" t="s">
        <v>31</v>
      </c>
      <c r="AC2669">
        <v>38</v>
      </c>
      <c r="AD2669" t="s">
        <v>11</v>
      </c>
      <c r="AE2669">
        <v>0</v>
      </c>
      <c r="AF2669">
        <v>0</v>
      </c>
      <c r="AG2669">
        <v>109.1</v>
      </c>
      <c r="AH2669">
        <v>141</v>
      </c>
      <c r="AI2669">
        <v>18.55</v>
      </c>
      <c r="AJ2669">
        <v>3</v>
      </c>
      <c r="AK2669">
        <v>0</v>
      </c>
    </row>
    <row r="2670" spans="28:37" x14ac:dyDescent="0.25">
      <c r="AB2670" t="s">
        <v>34</v>
      </c>
      <c r="AC2670">
        <v>28</v>
      </c>
      <c r="AD2670" t="s">
        <v>13</v>
      </c>
      <c r="AE2670">
        <v>0</v>
      </c>
      <c r="AF2670">
        <v>0</v>
      </c>
      <c r="AG2670">
        <v>138.1</v>
      </c>
      <c r="AH2670">
        <v>115</v>
      </c>
      <c r="AI2670">
        <v>23.48</v>
      </c>
      <c r="AJ2670">
        <v>5</v>
      </c>
      <c r="AK2670">
        <v>1</v>
      </c>
    </row>
    <row r="2671" spans="28:37" x14ac:dyDescent="0.25">
      <c r="AB2671" t="s">
        <v>55</v>
      </c>
      <c r="AC2671">
        <v>38</v>
      </c>
      <c r="AD2671" t="s">
        <v>16</v>
      </c>
      <c r="AE2671">
        <v>0</v>
      </c>
      <c r="AF2671">
        <v>0</v>
      </c>
      <c r="AG2671">
        <v>155.4</v>
      </c>
      <c r="AH2671">
        <v>112</v>
      </c>
      <c r="AI2671">
        <v>26.42</v>
      </c>
      <c r="AJ2671">
        <v>1</v>
      </c>
      <c r="AK2671">
        <v>0</v>
      </c>
    </row>
    <row r="2672" spans="28:37" x14ac:dyDescent="0.25">
      <c r="AB2672" t="s">
        <v>49</v>
      </c>
      <c r="AC2672">
        <v>40</v>
      </c>
      <c r="AD2672" t="s">
        <v>11</v>
      </c>
      <c r="AE2672">
        <v>0</v>
      </c>
      <c r="AF2672">
        <v>0</v>
      </c>
      <c r="AG2672">
        <v>245.3</v>
      </c>
      <c r="AH2672">
        <v>91</v>
      </c>
      <c r="AI2672">
        <v>41.7</v>
      </c>
      <c r="AJ2672">
        <v>4</v>
      </c>
      <c r="AK2672">
        <v>0</v>
      </c>
    </row>
    <row r="2673" spans="28:37" x14ac:dyDescent="0.25">
      <c r="AB2673" t="s">
        <v>47</v>
      </c>
      <c r="AC2673">
        <v>26</v>
      </c>
      <c r="AD2673" t="s">
        <v>11</v>
      </c>
      <c r="AE2673">
        <v>0</v>
      </c>
      <c r="AF2673">
        <v>0</v>
      </c>
      <c r="AG2673">
        <v>205.9</v>
      </c>
      <c r="AH2673">
        <v>97</v>
      </c>
      <c r="AI2673">
        <v>35</v>
      </c>
      <c r="AJ2673">
        <v>0</v>
      </c>
      <c r="AK2673">
        <v>1</v>
      </c>
    </row>
    <row r="2674" spans="28:37" x14ac:dyDescent="0.25">
      <c r="AB2674" t="s">
        <v>54</v>
      </c>
      <c r="AC2674">
        <v>28</v>
      </c>
      <c r="AD2674" t="s">
        <v>13</v>
      </c>
      <c r="AE2674">
        <v>0</v>
      </c>
      <c r="AF2674">
        <v>0</v>
      </c>
      <c r="AG2674">
        <v>221.9</v>
      </c>
      <c r="AH2674">
        <v>112</v>
      </c>
      <c r="AI2674">
        <v>37.72</v>
      </c>
      <c r="AJ2674">
        <v>0</v>
      </c>
      <c r="AK2674">
        <v>1</v>
      </c>
    </row>
    <row r="2675" spans="28:37" x14ac:dyDescent="0.25">
      <c r="AB2675" t="s">
        <v>49</v>
      </c>
      <c r="AC2675">
        <v>37</v>
      </c>
      <c r="AD2675" t="s">
        <v>11</v>
      </c>
      <c r="AE2675">
        <v>0</v>
      </c>
      <c r="AF2675">
        <v>0</v>
      </c>
      <c r="AG2675">
        <v>190</v>
      </c>
      <c r="AH2675">
        <v>100</v>
      </c>
      <c r="AI2675">
        <v>32.299999999999997</v>
      </c>
      <c r="AJ2675">
        <v>1</v>
      </c>
      <c r="AK2675">
        <v>0</v>
      </c>
    </row>
    <row r="2676" spans="28:37" x14ac:dyDescent="0.25">
      <c r="AB2676" t="s">
        <v>30</v>
      </c>
      <c r="AC2676">
        <v>39</v>
      </c>
      <c r="AD2676" t="s">
        <v>11</v>
      </c>
      <c r="AE2676">
        <v>0</v>
      </c>
      <c r="AF2676">
        <v>0</v>
      </c>
      <c r="AG2676">
        <v>220.8</v>
      </c>
      <c r="AH2676">
        <v>111</v>
      </c>
      <c r="AI2676">
        <v>37.54</v>
      </c>
      <c r="AJ2676">
        <v>2</v>
      </c>
      <c r="AK2676">
        <v>0</v>
      </c>
    </row>
    <row r="2677" spans="28:37" x14ac:dyDescent="0.25">
      <c r="AB2677" t="s">
        <v>62</v>
      </c>
      <c r="AC2677">
        <v>38</v>
      </c>
      <c r="AD2677" t="s">
        <v>11</v>
      </c>
      <c r="AE2677">
        <v>1</v>
      </c>
      <c r="AF2677">
        <v>47</v>
      </c>
      <c r="AG2677">
        <v>173.7</v>
      </c>
      <c r="AH2677">
        <v>117</v>
      </c>
      <c r="AI2677">
        <v>29.53</v>
      </c>
      <c r="AJ2677">
        <v>2</v>
      </c>
      <c r="AK2677">
        <v>0</v>
      </c>
    </row>
    <row r="2678" spans="28:37" x14ac:dyDescent="0.25">
      <c r="AB2678" t="s">
        <v>60</v>
      </c>
      <c r="AC2678">
        <v>40</v>
      </c>
      <c r="AD2678" t="s">
        <v>13</v>
      </c>
      <c r="AE2678">
        <v>0</v>
      </c>
      <c r="AF2678">
        <v>0</v>
      </c>
      <c r="AG2678">
        <v>114.8</v>
      </c>
      <c r="AH2678">
        <v>94</v>
      </c>
      <c r="AI2678">
        <v>19.52</v>
      </c>
      <c r="AJ2678">
        <v>2</v>
      </c>
      <c r="AK2678">
        <v>0</v>
      </c>
    </row>
    <row r="2679" spans="28:37" x14ac:dyDescent="0.25">
      <c r="AB2679" t="s">
        <v>20</v>
      </c>
      <c r="AC2679">
        <v>44</v>
      </c>
      <c r="AD2679" t="s">
        <v>13</v>
      </c>
      <c r="AE2679">
        <v>0</v>
      </c>
      <c r="AF2679">
        <v>0</v>
      </c>
      <c r="AG2679">
        <v>113.8</v>
      </c>
      <c r="AH2679">
        <v>97</v>
      </c>
      <c r="AI2679">
        <v>19.350000000000001</v>
      </c>
      <c r="AJ2679">
        <v>3</v>
      </c>
      <c r="AK2679">
        <v>0</v>
      </c>
    </row>
    <row r="2680" spans="28:37" x14ac:dyDescent="0.25">
      <c r="AB2680" t="s">
        <v>38</v>
      </c>
      <c r="AC2680">
        <v>30</v>
      </c>
      <c r="AD2680" t="s">
        <v>11</v>
      </c>
      <c r="AE2680">
        <v>0</v>
      </c>
      <c r="AF2680">
        <v>0</v>
      </c>
      <c r="AG2680">
        <v>143.19999999999999</v>
      </c>
      <c r="AH2680">
        <v>60</v>
      </c>
      <c r="AI2680">
        <v>24.34</v>
      </c>
      <c r="AJ2680">
        <v>4</v>
      </c>
      <c r="AK2680">
        <v>1</v>
      </c>
    </row>
    <row r="2681" spans="28:37" x14ac:dyDescent="0.25">
      <c r="AB2681" t="s">
        <v>21</v>
      </c>
      <c r="AC2681">
        <v>38</v>
      </c>
      <c r="AD2681" t="s">
        <v>11</v>
      </c>
      <c r="AE2681">
        <v>0</v>
      </c>
      <c r="AF2681">
        <v>0</v>
      </c>
      <c r="AG2681">
        <v>184.4</v>
      </c>
      <c r="AH2681">
        <v>111</v>
      </c>
      <c r="AI2681">
        <v>31.35</v>
      </c>
      <c r="AJ2681">
        <v>3</v>
      </c>
      <c r="AK2681">
        <v>0</v>
      </c>
    </row>
    <row r="2682" spans="28:37" x14ac:dyDescent="0.25">
      <c r="AB2682" t="s">
        <v>34</v>
      </c>
      <c r="AC2682">
        <v>47</v>
      </c>
      <c r="AD2682" t="s">
        <v>13</v>
      </c>
      <c r="AE2682">
        <v>0</v>
      </c>
      <c r="AF2682">
        <v>0</v>
      </c>
      <c r="AG2682">
        <v>224</v>
      </c>
      <c r="AH2682">
        <v>99</v>
      </c>
      <c r="AI2682">
        <v>38.08</v>
      </c>
      <c r="AJ2682">
        <v>0</v>
      </c>
      <c r="AK2682">
        <v>0</v>
      </c>
    </row>
    <row r="2683" spans="28:37" x14ac:dyDescent="0.25">
      <c r="AB2683" t="s">
        <v>50</v>
      </c>
      <c r="AC2683">
        <v>37</v>
      </c>
      <c r="AD2683" t="s">
        <v>16</v>
      </c>
      <c r="AE2683">
        <v>0</v>
      </c>
      <c r="AF2683">
        <v>0</v>
      </c>
      <c r="AG2683">
        <v>216.2</v>
      </c>
      <c r="AH2683">
        <v>95</v>
      </c>
      <c r="AI2683">
        <v>36.75</v>
      </c>
      <c r="AJ2683">
        <v>2</v>
      </c>
      <c r="AK2683">
        <v>0</v>
      </c>
    </row>
    <row r="2684" spans="28:37" x14ac:dyDescent="0.25">
      <c r="AB2684" t="s">
        <v>43</v>
      </c>
      <c r="AC2684">
        <v>47</v>
      </c>
      <c r="AD2684" t="s">
        <v>11</v>
      </c>
      <c r="AE2684">
        <v>0</v>
      </c>
      <c r="AF2684">
        <v>0</v>
      </c>
      <c r="AG2684">
        <v>129.9</v>
      </c>
      <c r="AH2684">
        <v>121</v>
      </c>
      <c r="AI2684">
        <v>22.08</v>
      </c>
      <c r="AJ2684">
        <v>0</v>
      </c>
      <c r="AK2684">
        <v>0</v>
      </c>
    </row>
    <row r="2685" spans="28:37" x14ac:dyDescent="0.25">
      <c r="AB2685" t="s">
        <v>41</v>
      </c>
      <c r="AC2685">
        <v>34</v>
      </c>
      <c r="AD2685" t="s">
        <v>11</v>
      </c>
      <c r="AE2685">
        <v>0</v>
      </c>
      <c r="AF2685">
        <v>0</v>
      </c>
      <c r="AG2685">
        <v>204.4</v>
      </c>
      <c r="AH2685">
        <v>97</v>
      </c>
      <c r="AI2685">
        <v>34.75</v>
      </c>
      <c r="AJ2685">
        <v>1</v>
      </c>
      <c r="AK2685">
        <v>0</v>
      </c>
    </row>
    <row r="2686" spans="28:37" x14ac:dyDescent="0.25">
      <c r="AB2686" t="s">
        <v>39</v>
      </c>
      <c r="AC2686">
        <v>37</v>
      </c>
      <c r="AD2686" t="s">
        <v>13</v>
      </c>
      <c r="AE2686">
        <v>1</v>
      </c>
      <c r="AF2686">
        <v>44</v>
      </c>
      <c r="AG2686">
        <v>216.6</v>
      </c>
      <c r="AH2686">
        <v>101</v>
      </c>
      <c r="AI2686">
        <v>36.82</v>
      </c>
      <c r="AJ2686">
        <v>1</v>
      </c>
      <c r="AK2686">
        <v>0</v>
      </c>
    </row>
    <row r="2687" spans="28:37" x14ac:dyDescent="0.25">
      <c r="AB2687" t="s">
        <v>34</v>
      </c>
      <c r="AC2687">
        <v>43</v>
      </c>
      <c r="AD2687" t="s">
        <v>16</v>
      </c>
      <c r="AE2687">
        <v>0</v>
      </c>
      <c r="AF2687">
        <v>0</v>
      </c>
      <c r="AG2687">
        <v>228.1</v>
      </c>
      <c r="AH2687">
        <v>93</v>
      </c>
      <c r="AI2687">
        <v>38.78</v>
      </c>
      <c r="AJ2687">
        <v>1</v>
      </c>
      <c r="AK2687">
        <v>0</v>
      </c>
    </row>
    <row r="2688" spans="28:37" x14ac:dyDescent="0.25">
      <c r="AB2688" t="s">
        <v>27</v>
      </c>
      <c r="AC2688">
        <v>25</v>
      </c>
      <c r="AD2688" t="s">
        <v>11</v>
      </c>
      <c r="AE2688">
        <v>0</v>
      </c>
      <c r="AF2688">
        <v>0</v>
      </c>
      <c r="AG2688">
        <v>225.9</v>
      </c>
      <c r="AH2688">
        <v>110</v>
      </c>
      <c r="AI2688">
        <v>38.4</v>
      </c>
      <c r="AJ2688">
        <v>1</v>
      </c>
      <c r="AK2688">
        <v>1</v>
      </c>
    </row>
    <row r="2689" spans="28:37" x14ac:dyDescent="0.25">
      <c r="AB2689" t="s">
        <v>25</v>
      </c>
      <c r="AC2689">
        <v>29</v>
      </c>
      <c r="AD2689" t="s">
        <v>11</v>
      </c>
      <c r="AE2689">
        <v>0</v>
      </c>
      <c r="AF2689">
        <v>0</v>
      </c>
      <c r="AG2689">
        <v>103.5</v>
      </c>
      <c r="AH2689">
        <v>115</v>
      </c>
      <c r="AI2689">
        <v>17.600000000000001</v>
      </c>
      <c r="AJ2689">
        <v>4</v>
      </c>
      <c r="AK2689">
        <v>1</v>
      </c>
    </row>
    <row r="2690" spans="28:37" x14ac:dyDescent="0.25">
      <c r="AB2690" t="s">
        <v>62</v>
      </c>
      <c r="AC2690">
        <v>36</v>
      </c>
      <c r="AD2690" t="s">
        <v>11</v>
      </c>
      <c r="AE2690">
        <v>0</v>
      </c>
      <c r="AF2690">
        <v>0</v>
      </c>
      <c r="AG2690">
        <v>115.5</v>
      </c>
      <c r="AH2690">
        <v>70</v>
      </c>
      <c r="AI2690">
        <v>19.64</v>
      </c>
      <c r="AJ2690">
        <v>0</v>
      </c>
      <c r="AK2690">
        <v>0</v>
      </c>
    </row>
    <row r="2691" spans="28:37" x14ac:dyDescent="0.25">
      <c r="AB2691" t="s">
        <v>34</v>
      </c>
      <c r="AC2691">
        <v>46</v>
      </c>
      <c r="AD2691" t="s">
        <v>13</v>
      </c>
      <c r="AE2691">
        <v>0</v>
      </c>
      <c r="AF2691">
        <v>0</v>
      </c>
      <c r="AG2691">
        <v>218.8</v>
      </c>
      <c r="AH2691">
        <v>125</v>
      </c>
      <c r="AI2691">
        <v>37.200000000000003</v>
      </c>
      <c r="AJ2691">
        <v>1</v>
      </c>
      <c r="AK2691">
        <v>0</v>
      </c>
    </row>
    <row r="2692" spans="28:37" x14ac:dyDescent="0.25">
      <c r="AB2692" t="s">
        <v>32</v>
      </c>
      <c r="AC2692">
        <v>31</v>
      </c>
      <c r="AD2692" t="s">
        <v>16</v>
      </c>
      <c r="AE2692">
        <v>0</v>
      </c>
      <c r="AF2692">
        <v>0</v>
      </c>
      <c r="AG2692">
        <v>223.8</v>
      </c>
      <c r="AH2692">
        <v>67</v>
      </c>
      <c r="AI2692">
        <v>38.049999999999997</v>
      </c>
      <c r="AJ2692">
        <v>3</v>
      </c>
      <c r="AK2692">
        <v>0</v>
      </c>
    </row>
    <row r="2693" spans="28:37" x14ac:dyDescent="0.25">
      <c r="AB2693" t="s">
        <v>40</v>
      </c>
      <c r="AC2693">
        <v>38</v>
      </c>
      <c r="AD2693" t="s">
        <v>11</v>
      </c>
      <c r="AE2693">
        <v>0</v>
      </c>
      <c r="AF2693">
        <v>0</v>
      </c>
      <c r="AG2693">
        <v>143.80000000000001</v>
      </c>
      <c r="AH2693">
        <v>71</v>
      </c>
      <c r="AI2693">
        <v>24.45</v>
      </c>
      <c r="AJ2693">
        <v>3</v>
      </c>
      <c r="AK2693">
        <v>0</v>
      </c>
    </row>
    <row r="2694" spans="28:37" x14ac:dyDescent="0.25">
      <c r="AB2694" t="s">
        <v>31</v>
      </c>
      <c r="AC2694">
        <v>49</v>
      </c>
      <c r="AD2694" t="s">
        <v>13</v>
      </c>
      <c r="AE2694">
        <v>1</v>
      </c>
      <c r="AF2694">
        <v>43</v>
      </c>
      <c r="AG2694">
        <v>29.9</v>
      </c>
      <c r="AH2694">
        <v>123</v>
      </c>
      <c r="AI2694">
        <v>5.08</v>
      </c>
      <c r="AJ2694">
        <v>2</v>
      </c>
      <c r="AK2694">
        <v>0</v>
      </c>
    </row>
    <row r="2695" spans="28:37" x14ac:dyDescent="0.25">
      <c r="AB2695" t="s">
        <v>37</v>
      </c>
      <c r="AC2695">
        <v>46</v>
      </c>
      <c r="AD2695" t="s">
        <v>16</v>
      </c>
      <c r="AE2695">
        <v>1</v>
      </c>
      <c r="AF2695">
        <v>28</v>
      </c>
      <c r="AG2695">
        <v>276.7</v>
      </c>
      <c r="AH2695">
        <v>121</v>
      </c>
      <c r="AI2695">
        <v>47.04</v>
      </c>
      <c r="AJ2695">
        <v>0</v>
      </c>
      <c r="AK2695">
        <v>0</v>
      </c>
    </row>
    <row r="2696" spans="28:37" x14ac:dyDescent="0.25">
      <c r="AB2696" t="s">
        <v>49</v>
      </c>
      <c r="AC2696">
        <v>35</v>
      </c>
      <c r="AD2696" t="s">
        <v>13</v>
      </c>
      <c r="AE2696">
        <v>1</v>
      </c>
      <c r="AF2696">
        <v>41</v>
      </c>
      <c r="AG2696">
        <v>153.9</v>
      </c>
      <c r="AH2696">
        <v>102</v>
      </c>
      <c r="AI2696">
        <v>26.16</v>
      </c>
      <c r="AJ2696">
        <v>1</v>
      </c>
      <c r="AK2696">
        <v>0</v>
      </c>
    </row>
    <row r="2697" spans="28:37" x14ac:dyDescent="0.25">
      <c r="AB2697" t="s">
        <v>18</v>
      </c>
      <c r="AC2697">
        <v>43</v>
      </c>
      <c r="AD2697" t="s">
        <v>11</v>
      </c>
      <c r="AE2697">
        <v>0</v>
      </c>
      <c r="AF2697">
        <v>0</v>
      </c>
      <c r="AG2697">
        <v>190.5</v>
      </c>
      <c r="AH2697">
        <v>128</v>
      </c>
      <c r="AI2697">
        <v>32.39</v>
      </c>
      <c r="AJ2697">
        <v>0</v>
      </c>
      <c r="AK2697">
        <v>0</v>
      </c>
    </row>
    <row r="2698" spans="28:37" x14ac:dyDescent="0.25">
      <c r="AB2698" t="s">
        <v>43</v>
      </c>
      <c r="AC2698">
        <v>41</v>
      </c>
      <c r="AD2698" t="s">
        <v>13</v>
      </c>
      <c r="AE2698">
        <v>0</v>
      </c>
      <c r="AF2698">
        <v>0</v>
      </c>
      <c r="AG2698">
        <v>192.6</v>
      </c>
      <c r="AH2698">
        <v>102</v>
      </c>
      <c r="AI2698">
        <v>32.74</v>
      </c>
      <c r="AJ2698">
        <v>1</v>
      </c>
      <c r="AK2698">
        <v>0</v>
      </c>
    </row>
    <row r="2699" spans="28:37" x14ac:dyDescent="0.25">
      <c r="AB2699" t="s">
        <v>42</v>
      </c>
      <c r="AC2699">
        <v>36</v>
      </c>
      <c r="AD2699" t="s">
        <v>13</v>
      </c>
      <c r="AE2699">
        <v>0</v>
      </c>
      <c r="AF2699">
        <v>0</v>
      </c>
      <c r="AG2699">
        <v>215.6</v>
      </c>
      <c r="AH2699">
        <v>74</v>
      </c>
      <c r="AI2699">
        <v>36.65</v>
      </c>
      <c r="AJ2699">
        <v>5</v>
      </c>
      <c r="AK2699">
        <v>0</v>
      </c>
    </row>
    <row r="2700" spans="28:37" x14ac:dyDescent="0.25">
      <c r="AB2700" t="s">
        <v>19</v>
      </c>
      <c r="AC2700">
        <v>37</v>
      </c>
      <c r="AD2700" t="s">
        <v>11</v>
      </c>
      <c r="AE2700">
        <v>0</v>
      </c>
      <c r="AF2700">
        <v>0</v>
      </c>
      <c r="AG2700">
        <v>180</v>
      </c>
      <c r="AH2700">
        <v>100</v>
      </c>
      <c r="AI2700">
        <v>30.6</v>
      </c>
      <c r="AJ2700">
        <v>3</v>
      </c>
      <c r="AK2700">
        <v>0</v>
      </c>
    </row>
    <row r="2701" spans="28:37" x14ac:dyDescent="0.25">
      <c r="AB2701" t="s">
        <v>53</v>
      </c>
      <c r="AC2701">
        <v>39</v>
      </c>
      <c r="AD2701" t="s">
        <v>16</v>
      </c>
      <c r="AE2701">
        <v>0</v>
      </c>
      <c r="AF2701">
        <v>0</v>
      </c>
      <c r="AG2701">
        <v>157.30000000000001</v>
      </c>
      <c r="AH2701">
        <v>116</v>
      </c>
      <c r="AI2701">
        <v>26.74</v>
      </c>
      <c r="AJ2701">
        <v>2</v>
      </c>
      <c r="AK2701">
        <v>0</v>
      </c>
    </row>
    <row r="2702" spans="28:37" x14ac:dyDescent="0.25">
      <c r="AB2702" t="s">
        <v>46</v>
      </c>
      <c r="AC2702">
        <v>44</v>
      </c>
      <c r="AD2702" t="s">
        <v>11</v>
      </c>
      <c r="AE2702">
        <v>0</v>
      </c>
      <c r="AF2702">
        <v>0</v>
      </c>
      <c r="AG2702">
        <v>196.5</v>
      </c>
      <c r="AH2702">
        <v>88</v>
      </c>
      <c r="AI2702">
        <v>33.409999999999997</v>
      </c>
      <c r="AJ2702">
        <v>0</v>
      </c>
      <c r="AK2702">
        <v>0</v>
      </c>
    </row>
    <row r="2703" spans="28:37" x14ac:dyDescent="0.25">
      <c r="AB2703" t="s">
        <v>19</v>
      </c>
      <c r="AC2703">
        <v>42</v>
      </c>
      <c r="AD2703" t="s">
        <v>11</v>
      </c>
      <c r="AE2703">
        <v>0</v>
      </c>
      <c r="AF2703">
        <v>0</v>
      </c>
      <c r="AG2703">
        <v>240.3</v>
      </c>
      <c r="AH2703">
        <v>130</v>
      </c>
      <c r="AI2703">
        <v>40.85</v>
      </c>
      <c r="AJ2703">
        <v>0</v>
      </c>
      <c r="AK2703">
        <v>0</v>
      </c>
    </row>
    <row r="2704" spans="28:37" x14ac:dyDescent="0.25">
      <c r="AB2704" t="s">
        <v>30</v>
      </c>
      <c r="AC2704">
        <v>49</v>
      </c>
      <c r="AD2704" t="s">
        <v>11</v>
      </c>
      <c r="AE2704">
        <v>0</v>
      </c>
      <c r="AF2704">
        <v>0</v>
      </c>
      <c r="AG2704">
        <v>193.3</v>
      </c>
      <c r="AH2704">
        <v>126</v>
      </c>
      <c r="AI2704">
        <v>32.86</v>
      </c>
      <c r="AJ2704">
        <v>3</v>
      </c>
      <c r="AK2704">
        <v>0</v>
      </c>
    </row>
    <row r="2705" spans="28:37" x14ac:dyDescent="0.25">
      <c r="AB2705" t="s">
        <v>19</v>
      </c>
      <c r="AC2705">
        <v>42</v>
      </c>
      <c r="AD2705" t="s">
        <v>13</v>
      </c>
      <c r="AE2705">
        <v>1</v>
      </c>
      <c r="AF2705">
        <v>39</v>
      </c>
      <c r="AG2705">
        <v>211.9</v>
      </c>
      <c r="AH2705">
        <v>40</v>
      </c>
      <c r="AI2705">
        <v>36.020000000000003</v>
      </c>
      <c r="AJ2705">
        <v>1</v>
      </c>
      <c r="AK2705">
        <v>0</v>
      </c>
    </row>
    <row r="2706" spans="28:37" x14ac:dyDescent="0.25">
      <c r="AB2706" t="s">
        <v>47</v>
      </c>
      <c r="AC2706">
        <v>30</v>
      </c>
      <c r="AD2706" t="s">
        <v>16</v>
      </c>
      <c r="AE2706">
        <v>0</v>
      </c>
      <c r="AF2706">
        <v>0</v>
      </c>
      <c r="AG2706">
        <v>246.8</v>
      </c>
      <c r="AH2706">
        <v>110</v>
      </c>
      <c r="AI2706">
        <v>41.96</v>
      </c>
      <c r="AJ2706">
        <v>0</v>
      </c>
      <c r="AK2706">
        <v>1</v>
      </c>
    </row>
    <row r="2707" spans="28:37" x14ac:dyDescent="0.25">
      <c r="AB2707" t="s">
        <v>25</v>
      </c>
      <c r="AC2707">
        <v>27</v>
      </c>
      <c r="AD2707" t="s">
        <v>11</v>
      </c>
      <c r="AE2707">
        <v>0</v>
      </c>
      <c r="AF2707">
        <v>0</v>
      </c>
      <c r="AG2707">
        <v>174.7</v>
      </c>
      <c r="AH2707">
        <v>151</v>
      </c>
      <c r="AI2707">
        <v>29.7</v>
      </c>
      <c r="AJ2707">
        <v>6</v>
      </c>
      <c r="AK2707">
        <v>1</v>
      </c>
    </row>
    <row r="2708" spans="28:37" x14ac:dyDescent="0.25">
      <c r="AB2708" t="s">
        <v>62</v>
      </c>
      <c r="AC2708">
        <v>31</v>
      </c>
      <c r="AD2708" t="s">
        <v>11</v>
      </c>
      <c r="AE2708">
        <v>0</v>
      </c>
      <c r="AF2708">
        <v>0</v>
      </c>
      <c r="AG2708">
        <v>240</v>
      </c>
      <c r="AH2708">
        <v>83</v>
      </c>
      <c r="AI2708">
        <v>40.799999999999997</v>
      </c>
      <c r="AJ2708">
        <v>0</v>
      </c>
      <c r="AK2708">
        <v>1</v>
      </c>
    </row>
    <row r="2709" spans="28:37" x14ac:dyDescent="0.25">
      <c r="AB2709" t="s">
        <v>14</v>
      </c>
      <c r="AC2709">
        <v>38</v>
      </c>
      <c r="AD2709" t="s">
        <v>16</v>
      </c>
      <c r="AE2709">
        <v>1</v>
      </c>
      <c r="AF2709">
        <v>37</v>
      </c>
      <c r="AG2709">
        <v>181.2</v>
      </c>
      <c r="AH2709">
        <v>76</v>
      </c>
      <c r="AI2709">
        <v>30.8</v>
      </c>
      <c r="AJ2709">
        <v>2</v>
      </c>
      <c r="AK2709">
        <v>0</v>
      </c>
    </row>
    <row r="2710" spans="28:37" x14ac:dyDescent="0.25">
      <c r="AB2710" t="s">
        <v>22</v>
      </c>
      <c r="AC2710">
        <v>43</v>
      </c>
      <c r="AD2710" t="s">
        <v>11</v>
      </c>
      <c r="AE2710">
        <v>0</v>
      </c>
      <c r="AF2710">
        <v>0</v>
      </c>
      <c r="AG2710">
        <v>113.7</v>
      </c>
      <c r="AH2710">
        <v>67</v>
      </c>
      <c r="AI2710">
        <v>19.329999999999998</v>
      </c>
      <c r="AJ2710">
        <v>1</v>
      </c>
      <c r="AK2710">
        <v>0</v>
      </c>
    </row>
    <row r="2711" spans="28:37" x14ac:dyDescent="0.25">
      <c r="AB2711" t="s">
        <v>25</v>
      </c>
      <c r="AC2711">
        <v>35</v>
      </c>
      <c r="AD2711" t="s">
        <v>16</v>
      </c>
      <c r="AE2711">
        <v>1</v>
      </c>
      <c r="AF2711">
        <v>29</v>
      </c>
      <c r="AG2711">
        <v>211.1</v>
      </c>
      <c r="AH2711">
        <v>89</v>
      </c>
      <c r="AI2711">
        <v>35.89</v>
      </c>
      <c r="AJ2711">
        <v>2</v>
      </c>
      <c r="AK2711">
        <v>0</v>
      </c>
    </row>
    <row r="2712" spans="28:37" x14ac:dyDescent="0.25">
      <c r="AB2712" t="s">
        <v>45</v>
      </c>
      <c r="AC2712">
        <v>44</v>
      </c>
      <c r="AD2712" t="s">
        <v>11</v>
      </c>
      <c r="AE2712">
        <v>0</v>
      </c>
      <c r="AF2712">
        <v>0</v>
      </c>
      <c r="AG2712">
        <v>247.4</v>
      </c>
      <c r="AH2712">
        <v>107</v>
      </c>
      <c r="AI2712">
        <v>42.06</v>
      </c>
      <c r="AJ2712">
        <v>0</v>
      </c>
      <c r="AK2712">
        <v>0</v>
      </c>
    </row>
    <row r="2713" spans="28:37" x14ac:dyDescent="0.25">
      <c r="AB2713" t="s">
        <v>42</v>
      </c>
      <c r="AC2713">
        <v>38</v>
      </c>
      <c r="AD2713" t="s">
        <v>11</v>
      </c>
      <c r="AE2713">
        <v>1</v>
      </c>
      <c r="AF2713">
        <v>32</v>
      </c>
      <c r="AG2713">
        <v>131.19999999999999</v>
      </c>
      <c r="AH2713">
        <v>63</v>
      </c>
      <c r="AI2713">
        <v>22.3</v>
      </c>
      <c r="AJ2713">
        <v>2</v>
      </c>
      <c r="AK2713">
        <v>0</v>
      </c>
    </row>
    <row r="2714" spans="28:37" x14ac:dyDescent="0.25">
      <c r="AB2714" t="s">
        <v>47</v>
      </c>
      <c r="AC2714">
        <v>39</v>
      </c>
      <c r="AD2714" t="s">
        <v>16</v>
      </c>
      <c r="AE2714">
        <v>0</v>
      </c>
      <c r="AF2714">
        <v>0</v>
      </c>
      <c r="AG2714">
        <v>161.4</v>
      </c>
      <c r="AH2714">
        <v>84</v>
      </c>
      <c r="AI2714">
        <v>27.44</v>
      </c>
      <c r="AJ2714">
        <v>1</v>
      </c>
      <c r="AK2714">
        <v>0</v>
      </c>
    </row>
    <row r="2715" spans="28:37" x14ac:dyDescent="0.25">
      <c r="AB2715" t="s">
        <v>48</v>
      </c>
      <c r="AC2715">
        <v>37</v>
      </c>
      <c r="AD2715" t="s">
        <v>13</v>
      </c>
      <c r="AE2715">
        <v>1</v>
      </c>
      <c r="AF2715">
        <v>32</v>
      </c>
      <c r="AG2715">
        <v>211.9</v>
      </c>
      <c r="AH2715">
        <v>120</v>
      </c>
      <c r="AI2715">
        <v>36.020000000000003</v>
      </c>
      <c r="AJ2715">
        <v>1</v>
      </c>
      <c r="AK2715">
        <v>0</v>
      </c>
    </row>
    <row r="2716" spans="28:37" x14ac:dyDescent="0.25">
      <c r="AB2716" t="s">
        <v>47</v>
      </c>
      <c r="AC2716">
        <v>39</v>
      </c>
      <c r="AD2716" t="s">
        <v>16</v>
      </c>
      <c r="AE2716">
        <v>0</v>
      </c>
      <c r="AF2716">
        <v>0</v>
      </c>
      <c r="AG2716">
        <v>160.4</v>
      </c>
      <c r="AH2716">
        <v>120</v>
      </c>
      <c r="AI2716">
        <v>27.27</v>
      </c>
      <c r="AJ2716">
        <v>3</v>
      </c>
      <c r="AK2716">
        <v>0</v>
      </c>
    </row>
    <row r="2717" spans="28:37" x14ac:dyDescent="0.25">
      <c r="AB2717" t="s">
        <v>61</v>
      </c>
      <c r="AC2717">
        <v>37</v>
      </c>
      <c r="AD2717" t="s">
        <v>16</v>
      </c>
      <c r="AE2717">
        <v>1</v>
      </c>
      <c r="AF2717">
        <v>40</v>
      </c>
      <c r="AG2717">
        <v>230.7</v>
      </c>
      <c r="AH2717">
        <v>101</v>
      </c>
      <c r="AI2717">
        <v>39.22</v>
      </c>
      <c r="AJ2717">
        <v>1</v>
      </c>
      <c r="AK2717">
        <v>0</v>
      </c>
    </row>
    <row r="2718" spans="28:37" x14ac:dyDescent="0.25">
      <c r="AB2718" t="s">
        <v>25</v>
      </c>
      <c r="AC2718">
        <v>47</v>
      </c>
      <c r="AD2718" t="s">
        <v>13</v>
      </c>
      <c r="AE2718">
        <v>0</v>
      </c>
      <c r="AF2718">
        <v>0</v>
      </c>
      <c r="AG2718">
        <v>232.6</v>
      </c>
      <c r="AH2718">
        <v>96</v>
      </c>
      <c r="AI2718">
        <v>39.54</v>
      </c>
      <c r="AJ2718">
        <v>1</v>
      </c>
      <c r="AK2718">
        <v>0</v>
      </c>
    </row>
    <row r="2719" spans="28:37" x14ac:dyDescent="0.25">
      <c r="AB2719" t="s">
        <v>55</v>
      </c>
      <c r="AC2719">
        <v>33</v>
      </c>
      <c r="AD2719" t="s">
        <v>13</v>
      </c>
      <c r="AE2719">
        <v>0</v>
      </c>
      <c r="AF2719">
        <v>0</v>
      </c>
      <c r="AG2719">
        <v>294.7</v>
      </c>
      <c r="AH2719">
        <v>90</v>
      </c>
      <c r="AI2719">
        <v>50.1</v>
      </c>
      <c r="AJ2719">
        <v>1</v>
      </c>
      <c r="AK2719">
        <v>1</v>
      </c>
    </row>
    <row r="2720" spans="28:37" x14ac:dyDescent="0.25">
      <c r="AB2720" t="s">
        <v>47</v>
      </c>
      <c r="AC2720">
        <v>39</v>
      </c>
      <c r="AD2720" t="s">
        <v>16</v>
      </c>
      <c r="AE2720">
        <v>0</v>
      </c>
      <c r="AF2720">
        <v>0</v>
      </c>
      <c r="AG2720">
        <v>133.4</v>
      </c>
      <c r="AH2720">
        <v>107</v>
      </c>
      <c r="AI2720">
        <v>22.68</v>
      </c>
      <c r="AJ2720">
        <v>1</v>
      </c>
      <c r="AK2720">
        <v>0</v>
      </c>
    </row>
    <row r="2721" spans="28:37" x14ac:dyDescent="0.25">
      <c r="AB2721" t="s">
        <v>51</v>
      </c>
      <c r="AC2721">
        <v>38</v>
      </c>
      <c r="AD2721" t="s">
        <v>13</v>
      </c>
      <c r="AE2721">
        <v>1</v>
      </c>
      <c r="AF2721">
        <v>22</v>
      </c>
      <c r="AG2721">
        <v>306.2</v>
      </c>
      <c r="AH2721">
        <v>123</v>
      </c>
      <c r="AI2721">
        <v>52.05</v>
      </c>
      <c r="AJ2721">
        <v>0</v>
      </c>
      <c r="AK2721">
        <v>0</v>
      </c>
    </row>
    <row r="2722" spans="28:37" x14ac:dyDescent="0.25">
      <c r="AB2722" t="s">
        <v>53</v>
      </c>
      <c r="AC2722">
        <v>43</v>
      </c>
      <c r="AD2722" t="s">
        <v>11</v>
      </c>
      <c r="AE2722">
        <v>0</v>
      </c>
      <c r="AF2722">
        <v>0</v>
      </c>
      <c r="AG2722">
        <v>236.8</v>
      </c>
      <c r="AH2722">
        <v>135</v>
      </c>
      <c r="AI2722">
        <v>40.26</v>
      </c>
      <c r="AJ2722">
        <v>2</v>
      </c>
      <c r="AK2722">
        <v>0</v>
      </c>
    </row>
    <row r="2723" spans="28:37" x14ac:dyDescent="0.25">
      <c r="AB2723" t="s">
        <v>59</v>
      </c>
      <c r="AC2723">
        <v>44</v>
      </c>
      <c r="AD2723" t="s">
        <v>16</v>
      </c>
      <c r="AE2723">
        <v>0</v>
      </c>
      <c r="AF2723">
        <v>0</v>
      </c>
      <c r="AG2723">
        <v>168.4</v>
      </c>
      <c r="AH2723">
        <v>114</v>
      </c>
      <c r="AI2723">
        <v>28.63</v>
      </c>
      <c r="AJ2723">
        <v>1</v>
      </c>
      <c r="AK2723">
        <v>0</v>
      </c>
    </row>
    <row r="2724" spans="28:37" x14ac:dyDescent="0.25">
      <c r="AB2724" t="s">
        <v>25</v>
      </c>
      <c r="AC2724">
        <v>33</v>
      </c>
      <c r="AD2724" t="s">
        <v>11</v>
      </c>
      <c r="AE2724">
        <v>0</v>
      </c>
      <c r="AF2724">
        <v>0</v>
      </c>
      <c r="AG2724">
        <v>70.900000000000006</v>
      </c>
      <c r="AH2724">
        <v>134</v>
      </c>
      <c r="AI2724">
        <v>12.05</v>
      </c>
      <c r="AJ2724">
        <v>2</v>
      </c>
      <c r="AK2724">
        <v>0</v>
      </c>
    </row>
    <row r="2725" spans="28:37" x14ac:dyDescent="0.25">
      <c r="AB2725" t="s">
        <v>39</v>
      </c>
      <c r="AC2725">
        <v>37</v>
      </c>
      <c r="AD2725" t="s">
        <v>11</v>
      </c>
      <c r="AE2725">
        <v>0</v>
      </c>
      <c r="AF2725">
        <v>0</v>
      </c>
      <c r="AG2725">
        <v>152.1</v>
      </c>
      <c r="AH2725">
        <v>141</v>
      </c>
      <c r="AI2725">
        <v>25.86</v>
      </c>
      <c r="AJ2725">
        <v>1</v>
      </c>
      <c r="AK2725">
        <v>0</v>
      </c>
    </row>
    <row r="2726" spans="28:37" x14ac:dyDescent="0.25">
      <c r="AB2726" t="s">
        <v>14</v>
      </c>
      <c r="AC2726">
        <v>38</v>
      </c>
      <c r="AD2726" t="s">
        <v>16</v>
      </c>
      <c r="AE2726">
        <v>0</v>
      </c>
      <c r="AF2726">
        <v>0</v>
      </c>
      <c r="AG2726">
        <v>180.9</v>
      </c>
      <c r="AH2726">
        <v>79</v>
      </c>
      <c r="AI2726">
        <v>30.75</v>
      </c>
      <c r="AJ2726">
        <v>3</v>
      </c>
      <c r="AK2726">
        <v>0</v>
      </c>
    </row>
    <row r="2727" spans="28:37" x14ac:dyDescent="0.25">
      <c r="AB2727" t="s">
        <v>19</v>
      </c>
      <c r="AC2727">
        <v>39</v>
      </c>
      <c r="AD2727" t="s">
        <v>16</v>
      </c>
      <c r="AE2727">
        <v>1</v>
      </c>
      <c r="AF2727">
        <v>31</v>
      </c>
      <c r="AG2727">
        <v>156.6</v>
      </c>
      <c r="AH2727">
        <v>84</v>
      </c>
      <c r="AI2727">
        <v>26.62</v>
      </c>
      <c r="AJ2727">
        <v>1</v>
      </c>
      <c r="AK2727">
        <v>0</v>
      </c>
    </row>
    <row r="2728" spans="28:37" x14ac:dyDescent="0.25">
      <c r="AB2728" t="s">
        <v>45</v>
      </c>
      <c r="AC2728">
        <v>37</v>
      </c>
      <c r="AD2728" t="s">
        <v>16</v>
      </c>
      <c r="AE2728">
        <v>1</v>
      </c>
      <c r="AF2728">
        <v>24</v>
      </c>
      <c r="AG2728">
        <v>180.5</v>
      </c>
      <c r="AH2728">
        <v>85</v>
      </c>
      <c r="AI2728">
        <v>30.69</v>
      </c>
      <c r="AJ2728">
        <v>0</v>
      </c>
      <c r="AK2728">
        <v>0</v>
      </c>
    </row>
    <row r="2729" spans="28:37" x14ac:dyDescent="0.25">
      <c r="AB2729" t="s">
        <v>58</v>
      </c>
      <c r="AC2729">
        <v>47</v>
      </c>
      <c r="AD2729" t="s">
        <v>16</v>
      </c>
      <c r="AE2729">
        <v>1</v>
      </c>
      <c r="AF2729">
        <v>30</v>
      </c>
      <c r="AG2729">
        <v>238.8</v>
      </c>
      <c r="AH2729">
        <v>100</v>
      </c>
      <c r="AI2729">
        <v>40.6</v>
      </c>
      <c r="AJ2729">
        <v>1</v>
      </c>
      <c r="AK2729">
        <v>0</v>
      </c>
    </row>
    <row r="2730" spans="28:37" x14ac:dyDescent="0.25">
      <c r="AB2730" t="s">
        <v>46</v>
      </c>
      <c r="AC2730">
        <v>41</v>
      </c>
      <c r="AD2730" t="s">
        <v>11</v>
      </c>
      <c r="AE2730">
        <v>1</v>
      </c>
      <c r="AF2730">
        <v>18</v>
      </c>
      <c r="AG2730">
        <v>182.1</v>
      </c>
      <c r="AH2730">
        <v>66</v>
      </c>
      <c r="AI2730">
        <v>30.96</v>
      </c>
      <c r="AJ2730">
        <v>2</v>
      </c>
      <c r="AK2730">
        <v>0</v>
      </c>
    </row>
    <row r="2731" spans="28:37" x14ac:dyDescent="0.25">
      <c r="AB2731" t="s">
        <v>24</v>
      </c>
      <c r="AC2731">
        <v>29</v>
      </c>
      <c r="AD2731" t="s">
        <v>11</v>
      </c>
      <c r="AE2731">
        <v>1</v>
      </c>
      <c r="AF2731">
        <v>35</v>
      </c>
      <c r="AG2731">
        <v>139.6</v>
      </c>
      <c r="AH2731">
        <v>72</v>
      </c>
      <c r="AI2731">
        <v>23.73</v>
      </c>
      <c r="AJ2731">
        <v>2</v>
      </c>
      <c r="AK2731">
        <v>0</v>
      </c>
    </row>
    <row r="2732" spans="28:37" x14ac:dyDescent="0.25">
      <c r="AB2732" t="s">
        <v>39</v>
      </c>
      <c r="AC2732">
        <v>33</v>
      </c>
      <c r="AD2732" t="s">
        <v>13</v>
      </c>
      <c r="AE2732">
        <v>1</v>
      </c>
      <c r="AF2732">
        <v>12</v>
      </c>
      <c r="AG2732">
        <v>200.3</v>
      </c>
      <c r="AH2732">
        <v>76</v>
      </c>
      <c r="AI2732">
        <v>34.049999999999997</v>
      </c>
      <c r="AJ2732">
        <v>0</v>
      </c>
      <c r="AK2732">
        <v>0</v>
      </c>
    </row>
    <row r="2733" spans="28:37" x14ac:dyDescent="0.25">
      <c r="AB2733" t="s">
        <v>31</v>
      </c>
      <c r="AC2733">
        <v>40</v>
      </c>
      <c r="AD2733" t="s">
        <v>13</v>
      </c>
      <c r="AE2733">
        <v>0</v>
      </c>
      <c r="AF2733">
        <v>0</v>
      </c>
      <c r="AG2733">
        <v>153.5</v>
      </c>
      <c r="AH2733">
        <v>94</v>
      </c>
      <c r="AI2733">
        <v>26.1</v>
      </c>
      <c r="AJ2733">
        <v>1</v>
      </c>
      <c r="AK2733">
        <v>0</v>
      </c>
    </row>
    <row r="2734" spans="28:37" x14ac:dyDescent="0.25">
      <c r="AB2734" t="s">
        <v>43</v>
      </c>
      <c r="AC2734">
        <v>37</v>
      </c>
      <c r="AD2734" t="s">
        <v>11</v>
      </c>
      <c r="AE2734">
        <v>1</v>
      </c>
      <c r="AF2734">
        <v>29</v>
      </c>
      <c r="AG2734">
        <v>128.19999999999999</v>
      </c>
      <c r="AH2734">
        <v>119</v>
      </c>
      <c r="AI2734">
        <v>21.79</v>
      </c>
      <c r="AJ2734">
        <v>3</v>
      </c>
      <c r="AK2734">
        <v>0</v>
      </c>
    </row>
    <row r="2735" spans="28:37" x14ac:dyDescent="0.25">
      <c r="AB2735" t="s">
        <v>46</v>
      </c>
      <c r="AC2735">
        <v>35</v>
      </c>
      <c r="AD2735" t="s">
        <v>13</v>
      </c>
      <c r="AE2735">
        <v>0</v>
      </c>
      <c r="AF2735">
        <v>0</v>
      </c>
      <c r="AG2735">
        <v>159.5</v>
      </c>
      <c r="AH2735">
        <v>145</v>
      </c>
      <c r="AI2735">
        <v>27.12</v>
      </c>
      <c r="AJ2735">
        <v>2</v>
      </c>
      <c r="AK2735">
        <v>0</v>
      </c>
    </row>
    <row r="2736" spans="28:37" x14ac:dyDescent="0.25">
      <c r="AB2736" t="s">
        <v>20</v>
      </c>
      <c r="AC2736">
        <v>27</v>
      </c>
      <c r="AD2736" t="s">
        <v>11</v>
      </c>
      <c r="AE2736">
        <v>0</v>
      </c>
      <c r="AF2736">
        <v>0</v>
      </c>
      <c r="AG2736">
        <v>226.4</v>
      </c>
      <c r="AH2736">
        <v>101</v>
      </c>
      <c r="AI2736">
        <v>38.49</v>
      </c>
      <c r="AJ2736">
        <v>3</v>
      </c>
      <c r="AK2736">
        <v>1</v>
      </c>
    </row>
    <row r="2737" spans="28:37" x14ac:dyDescent="0.25">
      <c r="AB2737" t="s">
        <v>38</v>
      </c>
      <c r="AC2737">
        <v>45</v>
      </c>
      <c r="AD2737" t="s">
        <v>13</v>
      </c>
      <c r="AE2737">
        <v>0</v>
      </c>
      <c r="AF2737">
        <v>0</v>
      </c>
      <c r="AG2737">
        <v>251.9</v>
      </c>
      <c r="AH2737">
        <v>81</v>
      </c>
      <c r="AI2737">
        <v>42.82</v>
      </c>
      <c r="AJ2737">
        <v>2</v>
      </c>
      <c r="AK2737">
        <v>0</v>
      </c>
    </row>
    <row r="2738" spans="28:37" x14ac:dyDescent="0.25">
      <c r="AB2738" t="s">
        <v>54</v>
      </c>
      <c r="AC2738">
        <v>33</v>
      </c>
      <c r="AD2738" t="s">
        <v>16</v>
      </c>
      <c r="AE2738">
        <v>0</v>
      </c>
      <c r="AF2738">
        <v>0</v>
      </c>
      <c r="AG2738">
        <v>264.5</v>
      </c>
      <c r="AH2738">
        <v>117</v>
      </c>
      <c r="AI2738">
        <v>44.97</v>
      </c>
      <c r="AJ2738">
        <v>2</v>
      </c>
      <c r="AK2738">
        <v>1</v>
      </c>
    </row>
    <row r="2739" spans="28:37" x14ac:dyDescent="0.25">
      <c r="AB2739" t="s">
        <v>24</v>
      </c>
      <c r="AC2739">
        <v>45</v>
      </c>
      <c r="AD2739" t="s">
        <v>11</v>
      </c>
      <c r="AE2739">
        <v>0</v>
      </c>
      <c r="AF2739">
        <v>0</v>
      </c>
      <c r="AG2739">
        <v>153.69999999999999</v>
      </c>
      <c r="AH2739">
        <v>105</v>
      </c>
      <c r="AI2739">
        <v>26.13</v>
      </c>
      <c r="AJ2739">
        <v>0</v>
      </c>
      <c r="AK2739">
        <v>0</v>
      </c>
    </row>
    <row r="2740" spans="28:37" x14ac:dyDescent="0.25">
      <c r="AB2740" t="s">
        <v>40</v>
      </c>
      <c r="AC2740">
        <v>41</v>
      </c>
      <c r="AD2740" t="s">
        <v>16</v>
      </c>
      <c r="AE2740">
        <v>0</v>
      </c>
      <c r="AF2740">
        <v>0</v>
      </c>
      <c r="AG2740">
        <v>232.1</v>
      </c>
      <c r="AH2740">
        <v>81</v>
      </c>
      <c r="AI2740">
        <v>39.46</v>
      </c>
      <c r="AJ2740">
        <v>5</v>
      </c>
      <c r="AK2740">
        <v>0</v>
      </c>
    </row>
    <row r="2741" spans="28:37" x14ac:dyDescent="0.25">
      <c r="AB2741" t="s">
        <v>60</v>
      </c>
      <c r="AC2741">
        <v>47</v>
      </c>
      <c r="AD2741" t="s">
        <v>11</v>
      </c>
      <c r="AE2741">
        <v>0</v>
      </c>
      <c r="AF2741">
        <v>0</v>
      </c>
      <c r="AG2741">
        <v>201.9</v>
      </c>
      <c r="AH2741">
        <v>86</v>
      </c>
      <c r="AI2741">
        <v>34.32</v>
      </c>
      <c r="AJ2741">
        <v>1</v>
      </c>
      <c r="AK2741">
        <v>0</v>
      </c>
    </row>
    <row r="2742" spans="28:37" x14ac:dyDescent="0.25">
      <c r="AB2742" t="s">
        <v>15</v>
      </c>
      <c r="AC2742">
        <v>42</v>
      </c>
      <c r="AD2742" t="s">
        <v>13</v>
      </c>
      <c r="AE2742">
        <v>0</v>
      </c>
      <c r="AF2742">
        <v>0</v>
      </c>
      <c r="AG2742">
        <v>186.9</v>
      </c>
      <c r="AH2742">
        <v>79</v>
      </c>
      <c r="AI2742">
        <v>31.77</v>
      </c>
      <c r="AJ2742">
        <v>1</v>
      </c>
      <c r="AK2742">
        <v>0</v>
      </c>
    </row>
    <row r="2743" spans="28:37" x14ac:dyDescent="0.25">
      <c r="AB2743" t="s">
        <v>62</v>
      </c>
      <c r="AC2743">
        <v>40</v>
      </c>
      <c r="AD2743" t="s">
        <v>16</v>
      </c>
      <c r="AE2743">
        <v>1</v>
      </c>
      <c r="AF2743">
        <v>27</v>
      </c>
      <c r="AG2743">
        <v>196.6</v>
      </c>
      <c r="AH2743">
        <v>89</v>
      </c>
      <c r="AI2743">
        <v>33.42</v>
      </c>
      <c r="AJ2743">
        <v>1</v>
      </c>
      <c r="AK2743">
        <v>0</v>
      </c>
    </row>
    <row r="2744" spans="28:37" x14ac:dyDescent="0.25">
      <c r="AB2744" t="s">
        <v>39</v>
      </c>
      <c r="AC2744">
        <v>37</v>
      </c>
      <c r="AD2744" t="s">
        <v>16</v>
      </c>
      <c r="AE2744">
        <v>0</v>
      </c>
      <c r="AF2744">
        <v>0</v>
      </c>
      <c r="AG2744">
        <v>232.1</v>
      </c>
      <c r="AH2744">
        <v>102</v>
      </c>
      <c r="AI2744">
        <v>39.46</v>
      </c>
      <c r="AJ2744">
        <v>1</v>
      </c>
      <c r="AK2744">
        <v>0</v>
      </c>
    </row>
    <row r="2745" spans="28:37" x14ac:dyDescent="0.25">
      <c r="AB2745" t="s">
        <v>14</v>
      </c>
      <c r="AC2745">
        <v>35</v>
      </c>
      <c r="AD2745" t="s">
        <v>11</v>
      </c>
      <c r="AE2745">
        <v>0</v>
      </c>
      <c r="AF2745">
        <v>0</v>
      </c>
      <c r="AG2745">
        <v>166</v>
      </c>
      <c r="AH2745">
        <v>79</v>
      </c>
      <c r="AI2745">
        <v>28.22</v>
      </c>
      <c r="AJ2745">
        <v>0</v>
      </c>
      <c r="AK2745">
        <v>0</v>
      </c>
    </row>
    <row r="2746" spans="28:37" x14ac:dyDescent="0.25">
      <c r="AB2746" t="s">
        <v>42</v>
      </c>
      <c r="AC2746">
        <v>38</v>
      </c>
      <c r="AD2746" t="s">
        <v>16</v>
      </c>
      <c r="AE2746">
        <v>1</v>
      </c>
      <c r="AF2746">
        <v>28</v>
      </c>
      <c r="AG2746">
        <v>200.6</v>
      </c>
      <c r="AH2746">
        <v>96</v>
      </c>
      <c r="AI2746">
        <v>34.1</v>
      </c>
      <c r="AJ2746">
        <v>1</v>
      </c>
      <c r="AK2746">
        <v>0</v>
      </c>
    </row>
    <row r="2747" spans="28:37" x14ac:dyDescent="0.25">
      <c r="AB2747" t="s">
        <v>30</v>
      </c>
      <c r="AC2747">
        <v>38</v>
      </c>
      <c r="AD2747" t="s">
        <v>13</v>
      </c>
      <c r="AE2747">
        <v>1</v>
      </c>
      <c r="AF2747">
        <v>25</v>
      </c>
      <c r="AG2747">
        <v>141</v>
      </c>
      <c r="AH2747">
        <v>101</v>
      </c>
      <c r="AI2747">
        <v>23.97</v>
      </c>
      <c r="AJ2747">
        <v>3</v>
      </c>
      <c r="AK2747">
        <v>0</v>
      </c>
    </row>
    <row r="2748" spans="28:37" x14ac:dyDescent="0.25">
      <c r="AB2748" t="s">
        <v>35</v>
      </c>
      <c r="AC2748">
        <v>45</v>
      </c>
      <c r="AD2748" t="s">
        <v>13</v>
      </c>
      <c r="AE2748">
        <v>1</v>
      </c>
      <c r="AF2748">
        <v>34</v>
      </c>
      <c r="AG2748">
        <v>245</v>
      </c>
      <c r="AH2748">
        <v>95</v>
      </c>
      <c r="AI2748">
        <v>41.65</v>
      </c>
      <c r="AJ2748">
        <v>0</v>
      </c>
      <c r="AK2748">
        <v>0</v>
      </c>
    </row>
    <row r="2749" spans="28:37" x14ac:dyDescent="0.25">
      <c r="AB2749" t="s">
        <v>41</v>
      </c>
      <c r="AC2749">
        <v>37</v>
      </c>
      <c r="AD2749" t="s">
        <v>11</v>
      </c>
      <c r="AE2749">
        <v>0</v>
      </c>
      <c r="AF2749">
        <v>0</v>
      </c>
      <c r="AG2749">
        <v>140.80000000000001</v>
      </c>
      <c r="AH2749">
        <v>140</v>
      </c>
      <c r="AI2749">
        <v>23.94</v>
      </c>
      <c r="AJ2749">
        <v>1</v>
      </c>
      <c r="AK2749">
        <v>0</v>
      </c>
    </row>
    <row r="2750" spans="28:37" x14ac:dyDescent="0.25">
      <c r="AB2750" t="s">
        <v>47</v>
      </c>
      <c r="AC2750">
        <v>33</v>
      </c>
      <c r="AD2750" t="s">
        <v>16</v>
      </c>
      <c r="AE2750">
        <v>0</v>
      </c>
      <c r="AF2750">
        <v>0</v>
      </c>
      <c r="AG2750">
        <v>255.1</v>
      </c>
      <c r="AH2750">
        <v>93</v>
      </c>
      <c r="AI2750">
        <v>43.37</v>
      </c>
      <c r="AJ2750">
        <v>3</v>
      </c>
      <c r="AK2750">
        <v>1</v>
      </c>
    </row>
    <row r="2751" spans="28:37" x14ac:dyDescent="0.25">
      <c r="AB2751" t="s">
        <v>45</v>
      </c>
      <c r="AC2751">
        <v>36</v>
      </c>
      <c r="AD2751" t="s">
        <v>11</v>
      </c>
      <c r="AE2751">
        <v>1</v>
      </c>
      <c r="AF2751">
        <v>33</v>
      </c>
      <c r="AG2751">
        <v>125</v>
      </c>
      <c r="AH2751">
        <v>99</v>
      </c>
      <c r="AI2751">
        <v>21.25</v>
      </c>
      <c r="AJ2751">
        <v>2</v>
      </c>
      <c r="AK2751">
        <v>0</v>
      </c>
    </row>
    <row r="2752" spans="28:37" x14ac:dyDescent="0.25">
      <c r="AB2752" t="s">
        <v>45</v>
      </c>
      <c r="AC2752">
        <v>41</v>
      </c>
      <c r="AD2752" t="s">
        <v>13</v>
      </c>
      <c r="AE2752">
        <v>0</v>
      </c>
      <c r="AF2752">
        <v>0</v>
      </c>
      <c r="AG2752">
        <v>180.6</v>
      </c>
      <c r="AH2752">
        <v>65</v>
      </c>
      <c r="AI2752">
        <v>30.7</v>
      </c>
      <c r="AJ2752">
        <v>1</v>
      </c>
      <c r="AK2752">
        <v>0</v>
      </c>
    </row>
    <row r="2753" spans="28:37" x14ac:dyDescent="0.25">
      <c r="AB2753" t="s">
        <v>35</v>
      </c>
      <c r="AC2753">
        <v>24</v>
      </c>
      <c r="AD2753" t="s">
        <v>11</v>
      </c>
      <c r="AE2753">
        <v>0</v>
      </c>
      <c r="AF2753">
        <v>0</v>
      </c>
      <c r="AG2753">
        <v>248.7</v>
      </c>
      <c r="AH2753">
        <v>118</v>
      </c>
      <c r="AI2753">
        <v>42.28</v>
      </c>
      <c r="AJ2753">
        <v>1</v>
      </c>
      <c r="AK2753">
        <v>1</v>
      </c>
    </row>
    <row r="2754" spans="28:37" x14ac:dyDescent="0.25">
      <c r="AB2754" t="s">
        <v>15</v>
      </c>
      <c r="AC2754">
        <v>41</v>
      </c>
      <c r="AD2754" t="s">
        <v>11</v>
      </c>
      <c r="AE2754">
        <v>1</v>
      </c>
      <c r="AF2754">
        <v>30</v>
      </c>
      <c r="AG2754">
        <v>178.1</v>
      </c>
      <c r="AH2754">
        <v>111</v>
      </c>
      <c r="AI2754">
        <v>30.28</v>
      </c>
      <c r="AJ2754">
        <v>0</v>
      </c>
      <c r="AK2754">
        <v>0</v>
      </c>
    </row>
    <row r="2755" spans="28:37" x14ac:dyDescent="0.25">
      <c r="AB2755" t="s">
        <v>38</v>
      </c>
      <c r="AC2755">
        <v>29</v>
      </c>
      <c r="AD2755" t="s">
        <v>11</v>
      </c>
      <c r="AE2755">
        <v>0</v>
      </c>
      <c r="AF2755">
        <v>0</v>
      </c>
      <c r="AG2755">
        <v>122.2</v>
      </c>
      <c r="AH2755">
        <v>112</v>
      </c>
      <c r="AI2755">
        <v>20.77</v>
      </c>
      <c r="AJ2755">
        <v>5</v>
      </c>
      <c r="AK2755">
        <v>1</v>
      </c>
    </row>
    <row r="2756" spans="28:37" x14ac:dyDescent="0.25">
      <c r="AB2756" t="s">
        <v>58</v>
      </c>
      <c r="AC2756">
        <v>46</v>
      </c>
      <c r="AD2756" t="s">
        <v>11</v>
      </c>
      <c r="AE2756">
        <v>0</v>
      </c>
      <c r="AF2756">
        <v>0</v>
      </c>
      <c r="AG2756">
        <v>231.3</v>
      </c>
      <c r="AH2756">
        <v>87</v>
      </c>
      <c r="AI2756">
        <v>39.32</v>
      </c>
      <c r="AJ2756">
        <v>1</v>
      </c>
      <c r="AK2756">
        <v>0</v>
      </c>
    </row>
    <row r="2757" spans="28:37" x14ac:dyDescent="0.25">
      <c r="AB2757" t="s">
        <v>40</v>
      </c>
      <c r="AC2757">
        <v>44</v>
      </c>
      <c r="AD2757" t="s">
        <v>11</v>
      </c>
      <c r="AE2757">
        <v>0</v>
      </c>
      <c r="AF2757">
        <v>0</v>
      </c>
      <c r="AG2757">
        <v>111.2</v>
      </c>
      <c r="AH2757">
        <v>101</v>
      </c>
      <c r="AI2757">
        <v>18.899999999999999</v>
      </c>
      <c r="AJ2757">
        <v>3</v>
      </c>
      <c r="AK2757">
        <v>0</v>
      </c>
    </row>
    <row r="2758" spans="28:37" x14ac:dyDescent="0.25">
      <c r="AB2758" t="s">
        <v>46</v>
      </c>
      <c r="AC2758">
        <v>26</v>
      </c>
      <c r="AD2758" t="s">
        <v>13</v>
      </c>
      <c r="AE2758">
        <v>1</v>
      </c>
      <c r="AF2758">
        <v>44</v>
      </c>
      <c r="AG2758">
        <v>103.2</v>
      </c>
      <c r="AH2758">
        <v>117</v>
      </c>
      <c r="AI2758">
        <v>17.54</v>
      </c>
      <c r="AJ2758">
        <v>0</v>
      </c>
      <c r="AK2758">
        <v>1</v>
      </c>
    </row>
    <row r="2759" spans="28:37" x14ac:dyDescent="0.25">
      <c r="AB2759" t="s">
        <v>14</v>
      </c>
      <c r="AC2759">
        <v>27</v>
      </c>
      <c r="AD2759" t="s">
        <v>16</v>
      </c>
      <c r="AE2759">
        <v>0</v>
      </c>
      <c r="AF2759">
        <v>0</v>
      </c>
      <c r="AG2759">
        <v>138.4</v>
      </c>
      <c r="AH2759">
        <v>104</v>
      </c>
      <c r="AI2759">
        <v>23.53</v>
      </c>
      <c r="AJ2759">
        <v>4</v>
      </c>
      <c r="AK2759">
        <v>1</v>
      </c>
    </row>
    <row r="2760" spans="28:37" x14ac:dyDescent="0.25">
      <c r="AB2760" t="s">
        <v>12</v>
      </c>
      <c r="AC2760">
        <v>37</v>
      </c>
      <c r="AD2760" t="s">
        <v>11</v>
      </c>
      <c r="AE2760">
        <v>0</v>
      </c>
      <c r="AF2760">
        <v>0</v>
      </c>
      <c r="AG2760">
        <v>146.30000000000001</v>
      </c>
      <c r="AH2760">
        <v>85</v>
      </c>
      <c r="AI2760">
        <v>24.87</v>
      </c>
      <c r="AJ2760">
        <v>0</v>
      </c>
      <c r="AK2760">
        <v>0</v>
      </c>
    </row>
    <row r="2761" spans="28:37" x14ac:dyDescent="0.25">
      <c r="AB2761" t="s">
        <v>49</v>
      </c>
      <c r="AC2761">
        <v>42</v>
      </c>
      <c r="AD2761" t="s">
        <v>11</v>
      </c>
      <c r="AE2761">
        <v>0</v>
      </c>
      <c r="AF2761">
        <v>0</v>
      </c>
      <c r="AG2761">
        <v>132</v>
      </c>
      <c r="AH2761">
        <v>103</v>
      </c>
      <c r="AI2761">
        <v>22.44</v>
      </c>
      <c r="AJ2761">
        <v>0</v>
      </c>
      <c r="AK2761">
        <v>0</v>
      </c>
    </row>
    <row r="2762" spans="28:37" x14ac:dyDescent="0.25">
      <c r="AB2762" t="s">
        <v>10</v>
      </c>
      <c r="AC2762">
        <v>36</v>
      </c>
      <c r="AD2762" t="s">
        <v>13</v>
      </c>
      <c r="AE2762">
        <v>0</v>
      </c>
      <c r="AF2762">
        <v>0</v>
      </c>
      <c r="AG2762">
        <v>274.60000000000002</v>
      </c>
      <c r="AH2762">
        <v>105</v>
      </c>
      <c r="AI2762">
        <v>46.68</v>
      </c>
      <c r="AJ2762">
        <v>2</v>
      </c>
      <c r="AK2762">
        <v>0</v>
      </c>
    </row>
    <row r="2763" spans="28:37" x14ac:dyDescent="0.25">
      <c r="AB2763" t="s">
        <v>41</v>
      </c>
      <c r="AC2763">
        <v>37</v>
      </c>
      <c r="AD2763" t="s">
        <v>16</v>
      </c>
      <c r="AE2763">
        <v>0</v>
      </c>
      <c r="AF2763">
        <v>0</v>
      </c>
      <c r="AG2763">
        <v>185.3</v>
      </c>
      <c r="AH2763">
        <v>87</v>
      </c>
      <c r="AI2763">
        <v>31.5</v>
      </c>
      <c r="AJ2763">
        <v>0</v>
      </c>
      <c r="AK2763">
        <v>0</v>
      </c>
    </row>
    <row r="2764" spans="28:37" x14ac:dyDescent="0.25">
      <c r="AB2764" t="s">
        <v>58</v>
      </c>
      <c r="AC2764">
        <v>47</v>
      </c>
      <c r="AD2764" t="s">
        <v>11</v>
      </c>
      <c r="AE2764">
        <v>1</v>
      </c>
      <c r="AF2764">
        <v>24</v>
      </c>
      <c r="AG2764">
        <v>154.80000000000001</v>
      </c>
      <c r="AH2764">
        <v>69</v>
      </c>
      <c r="AI2764">
        <v>26.32</v>
      </c>
      <c r="AJ2764">
        <v>1</v>
      </c>
      <c r="AK2764">
        <v>0</v>
      </c>
    </row>
    <row r="2765" spans="28:37" x14ac:dyDescent="0.25">
      <c r="AB2765" t="s">
        <v>60</v>
      </c>
      <c r="AC2765">
        <v>31</v>
      </c>
      <c r="AD2765" t="s">
        <v>11</v>
      </c>
      <c r="AE2765">
        <v>1</v>
      </c>
      <c r="AF2765">
        <v>30</v>
      </c>
      <c r="AG2765">
        <v>179.2</v>
      </c>
      <c r="AH2765">
        <v>105</v>
      </c>
      <c r="AI2765">
        <v>30.46</v>
      </c>
      <c r="AJ2765">
        <v>1</v>
      </c>
      <c r="AK2765">
        <v>0</v>
      </c>
    </row>
    <row r="2766" spans="28:37" x14ac:dyDescent="0.25">
      <c r="AB2766" t="s">
        <v>21</v>
      </c>
      <c r="AC2766">
        <v>27</v>
      </c>
      <c r="AD2766" t="s">
        <v>16</v>
      </c>
      <c r="AE2766">
        <v>0</v>
      </c>
      <c r="AF2766">
        <v>0</v>
      </c>
      <c r="AG2766">
        <v>286.2</v>
      </c>
      <c r="AH2766">
        <v>61</v>
      </c>
      <c r="AI2766">
        <v>48.65</v>
      </c>
      <c r="AJ2766">
        <v>2</v>
      </c>
      <c r="AK2766">
        <v>1</v>
      </c>
    </row>
    <row r="2767" spans="28:37" x14ac:dyDescent="0.25">
      <c r="AB2767" t="s">
        <v>24</v>
      </c>
      <c r="AC2767">
        <v>36</v>
      </c>
      <c r="AD2767" t="s">
        <v>11</v>
      </c>
      <c r="AE2767">
        <v>0</v>
      </c>
      <c r="AF2767">
        <v>0</v>
      </c>
      <c r="AG2767">
        <v>137.5</v>
      </c>
      <c r="AH2767">
        <v>110</v>
      </c>
      <c r="AI2767">
        <v>23.38</v>
      </c>
      <c r="AJ2767">
        <v>2</v>
      </c>
      <c r="AK2767">
        <v>0</v>
      </c>
    </row>
    <row r="2768" spans="28:37" x14ac:dyDescent="0.25">
      <c r="AB2768" t="s">
        <v>32</v>
      </c>
      <c r="AC2768">
        <v>45</v>
      </c>
      <c r="AD2768" t="s">
        <v>13</v>
      </c>
      <c r="AE2768">
        <v>0</v>
      </c>
      <c r="AF2768">
        <v>0</v>
      </c>
      <c r="AG2768">
        <v>243</v>
      </c>
      <c r="AH2768">
        <v>115</v>
      </c>
      <c r="AI2768">
        <v>41.31</v>
      </c>
      <c r="AJ2768">
        <v>2</v>
      </c>
      <c r="AK2768">
        <v>0</v>
      </c>
    </row>
    <row r="2769" spans="28:37" x14ac:dyDescent="0.25">
      <c r="AB2769" t="s">
        <v>46</v>
      </c>
      <c r="AC2769">
        <v>42</v>
      </c>
      <c r="AD2769" t="s">
        <v>16</v>
      </c>
      <c r="AE2769">
        <v>0</v>
      </c>
      <c r="AF2769">
        <v>0</v>
      </c>
      <c r="AG2769">
        <v>134.9</v>
      </c>
      <c r="AH2769">
        <v>79</v>
      </c>
      <c r="AI2769">
        <v>22.93</v>
      </c>
      <c r="AJ2769">
        <v>1</v>
      </c>
      <c r="AK2769">
        <v>0</v>
      </c>
    </row>
    <row r="2770" spans="28:37" x14ac:dyDescent="0.25">
      <c r="AB2770" t="s">
        <v>40</v>
      </c>
      <c r="AC2770">
        <v>40</v>
      </c>
      <c r="AD2770" t="s">
        <v>11</v>
      </c>
      <c r="AE2770">
        <v>0</v>
      </c>
      <c r="AF2770">
        <v>0</v>
      </c>
      <c r="AG2770">
        <v>234.2</v>
      </c>
      <c r="AH2770">
        <v>76</v>
      </c>
      <c r="AI2770">
        <v>39.81</v>
      </c>
      <c r="AJ2770">
        <v>1</v>
      </c>
      <c r="AK2770">
        <v>0</v>
      </c>
    </row>
    <row r="2771" spans="28:37" x14ac:dyDescent="0.25">
      <c r="AB2771" t="s">
        <v>52</v>
      </c>
      <c r="AC2771">
        <v>44</v>
      </c>
      <c r="AD2771" t="s">
        <v>11</v>
      </c>
      <c r="AE2771">
        <v>0</v>
      </c>
      <c r="AF2771">
        <v>0</v>
      </c>
      <c r="AG2771">
        <v>175.1</v>
      </c>
      <c r="AH2771">
        <v>73</v>
      </c>
      <c r="AI2771">
        <v>29.77</v>
      </c>
      <c r="AJ2771">
        <v>1</v>
      </c>
      <c r="AK2771">
        <v>0</v>
      </c>
    </row>
    <row r="2772" spans="28:37" x14ac:dyDescent="0.25">
      <c r="AB2772" t="s">
        <v>45</v>
      </c>
      <c r="AC2772">
        <v>36</v>
      </c>
      <c r="AD2772" t="s">
        <v>13</v>
      </c>
      <c r="AE2772">
        <v>0</v>
      </c>
      <c r="AF2772">
        <v>0</v>
      </c>
      <c r="AG2772">
        <v>142.19999999999999</v>
      </c>
      <c r="AH2772">
        <v>107</v>
      </c>
      <c r="AI2772">
        <v>24.17</v>
      </c>
      <c r="AJ2772">
        <v>1</v>
      </c>
      <c r="AK2772">
        <v>0</v>
      </c>
    </row>
    <row r="2773" spans="28:37" x14ac:dyDescent="0.25">
      <c r="AB2773" t="s">
        <v>21</v>
      </c>
      <c r="AC2773">
        <v>50</v>
      </c>
      <c r="AD2773" t="s">
        <v>11</v>
      </c>
      <c r="AE2773">
        <v>1</v>
      </c>
      <c r="AF2773">
        <v>24</v>
      </c>
      <c r="AG2773">
        <v>97.8</v>
      </c>
      <c r="AH2773">
        <v>98</v>
      </c>
      <c r="AI2773">
        <v>16.63</v>
      </c>
      <c r="AJ2773">
        <v>0</v>
      </c>
      <c r="AK2773">
        <v>0</v>
      </c>
    </row>
    <row r="2774" spans="28:37" x14ac:dyDescent="0.25">
      <c r="AB2774" t="s">
        <v>25</v>
      </c>
      <c r="AC2774">
        <v>28</v>
      </c>
      <c r="AD2774" t="s">
        <v>11</v>
      </c>
      <c r="AE2774">
        <v>0</v>
      </c>
      <c r="AF2774">
        <v>0</v>
      </c>
      <c r="AG2774">
        <v>266.89999999999998</v>
      </c>
      <c r="AH2774">
        <v>83</v>
      </c>
      <c r="AI2774">
        <v>45.37</v>
      </c>
      <c r="AJ2774">
        <v>3</v>
      </c>
      <c r="AK2774">
        <v>1</v>
      </c>
    </row>
    <row r="2775" spans="28:37" x14ac:dyDescent="0.25">
      <c r="AB2775" t="s">
        <v>14</v>
      </c>
      <c r="AC2775">
        <v>37</v>
      </c>
      <c r="AD2775" t="s">
        <v>16</v>
      </c>
      <c r="AE2775">
        <v>1</v>
      </c>
      <c r="AF2775">
        <v>33</v>
      </c>
      <c r="AG2775">
        <v>155.19999999999999</v>
      </c>
      <c r="AH2775">
        <v>139</v>
      </c>
      <c r="AI2775">
        <v>26.38</v>
      </c>
      <c r="AJ2775">
        <v>3</v>
      </c>
      <c r="AK2775">
        <v>0</v>
      </c>
    </row>
    <row r="2776" spans="28:37" x14ac:dyDescent="0.25">
      <c r="AB2776" t="s">
        <v>48</v>
      </c>
      <c r="AC2776">
        <v>39</v>
      </c>
      <c r="AD2776" t="s">
        <v>11</v>
      </c>
      <c r="AE2776">
        <v>0</v>
      </c>
      <c r="AF2776">
        <v>0</v>
      </c>
      <c r="AG2776">
        <v>200.2</v>
      </c>
      <c r="AH2776">
        <v>92</v>
      </c>
      <c r="AI2776">
        <v>34.03</v>
      </c>
      <c r="AJ2776">
        <v>1</v>
      </c>
      <c r="AK2776">
        <v>0</v>
      </c>
    </row>
    <row r="2777" spans="28:37" x14ac:dyDescent="0.25">
      <c r="AB2777" t="s">
        <v>19</v>
      </c>
      <c r="AC2777">
        <v>39</v>
      </c>
      <c r="AD2777" t="s">
        <v>16</v>
      </c>
      <c r="AE2777">
        <v>0</v>
      </c>
      <c r="AF2777">
        <v>0</v>
      </c>
      <c r="AG2777">
        <v>198.4</v>
      </c>
      <c r="AH2777">
        <v>121</v>
      </c>
      <c r="AI2777">
        <v>33.729999999999997</v>
      </c>
      <c r="AJ2777">
        <v>1</v>
      </c>
      <c r="AK2777">
        <v>0</v>
      </c>
    </row>
    <row r="2778" spans="28:37" x14ac:dyDescent="0.25">
      <c r="AB2778" t="s">
        <v>34</v>
      </c>
      <c r="AC2778">
        <v>44</v>
      </c>
      <c r="AD2778" t="s">
        <v>11</v>
      </c>
      <c r="AE2778">
        <v>0</v>
      </c>
      <c r="AF2778">
        <v>0</v>
      </c>
      <c r="AG2778">
        <v>180.3</v>
      </c>
      <c r="AH2778">
        <v>67</v>
      </c>
      <c r="AI2778">
        <v>30.65</v>
      </c>
      <c r="AJ2778">
        <v>2</v>
      </c>
      <c r="AK2778">
        <v>0</v>
      </c>
    </row>
    <row r="2779" spans="28:37" x14ac:dyDescent="0.25">
      <c r="AB2779" t="s">
        <v>39</v>
      </c>
      <c r="AC2779">
        <v>37</v>
      </c>
      <c r="AD2779" t="s">
        <v>11</v>
      </c>
      <c r="AE2779">
        <v>0</v>
      </c>
      <c r="AF2779">
        <v>0</v>
      </c>
      <c r="AG2779">
        <v>86.3</v>
      </c>
      <c r="AH2779">
        <v>84</v>
      </c>
      <c r="AI2779">
        <v>14.67</v>
      </c>
      <c r="AJ2779">
        <v>2</v>
      </c>
      <c r="AK2779">
        <v>0</v>
      </c>
    </row>
    <row r="2780" spans="28:37" x14ac:dyDescent="0.25">
      <c r="AB2780" t="s">
        <v>37</v>
      </c>
      <c r="AC2780">
        <v>27</v>
      </c>
      <c r="AD2780" t="s">
        <v>16</v>
      </c>
      <c r="AE2780">
        <v>0</v>
      </c>
      <c r="AF2780">
        <v>0</v>
      </c>
      <c r="AG2780">
        <v>295</v>
      </c>
      <c r="AH2780">
        <v>141</v>
      </c>
      <c r="AI2780">
        <v>50.15</v>
      </c>
      <c r="AJ2780">
        <v>2</v>
      </c>
      <c r="AK2780">
        <v>1</v>
      </c>
    </row>
    <row r="2781" spans="28:37" x14ac:dyDescent="0.25">
      <c r="AB2781" t="s">
        <v>20</v>
      </c>
      <c r="AC2781">
        <v>42</v>
      </c>
      <c r="AD2781" t="s">
        <v>13</v>
      </c>
      <c r="AE2781">
        <v>0</v>
      </c>
      <c r="AF2781">
        <v>0</v>
      </c>
      <c r="AG2781">
        <v>240.9</v>
      </c>
      <c r="AH2781">
        <v>108</v>
      </c>
      <c r="AI2781">
        <v>40.950000000000003</v>
      </c>
      <c r="AJ2781">
        <v>3</v>
      </c>
      <c r="AK2781">
        <v>0</v>
      </c>
    </row>
    <row r="2782" spans="28:37" x14ac:dyDescent="0.25">
      <c r="AB2782" t="s">
        <v>20</v>
      </c>
      <c r="AC2782">
        <v>48</v>
      </c>
      <c r="AD2782" t="s">
        <v>13</v>
      </c>
      <c r="AE2782">
        <v>0</v>
      </c>
      <c r="AF2782">
        <v>0</v>
      </c>
      <c r="AG2782">
        <v>207.7</v>
      </c>
      <c r="AH2782">
        <v>109</v>
      </c>
      <c r="AI2782">
        <v>35.31</v>
      </c>
      <c r="AJ2782">
        <v>1</v>
      </c>
      <c r="AK2782">
        <v>0</v>
      </c>
    </row>
    <row r="2783" spans="28:37" x14ac:dyDescent="0.25">
      <c r="AB2783" t="s">
        <v>24</v>
      </c>
      <c r="AC2783">
        <v>47</v>
      </c>
      <c r="AD2783" t="s">
        <v>16</v>
      </c>
      <c r="AE2783">
        <v>1</v>
      </c>
      <c r="AF2783">
        <v>27</v>
      </c>
      <c r="AG2783">
        <v>128.5</v>
      </c>
      <c r="AH2783">
        <v>115</v>
      </c>
      <c r="AI2783">
        <v>21.85</v>
      </c>
      <c r="AJ2783">
        <v>1</v>
      </c>
      <c r="AK2783">
        <v>0</v>
      </c>
    </row>
    <row r="2784" spans="28:37" x14ac:dyDescent="0.25">
      <c r="AB2784" t="s">
        <v>40</v>
      </c>
      <c r="AC2784">
        <v>41</v>
      </c>
      <c r="AD2784" t="s">
        <v>16</v>
      </c>
      <c r="AE2784">
        <v>1</v>
      </c>
      <c r="AF2784">
        <v>22</v>
      </c>
      <c r="AG2784">
        <v>224.4</v>
      </c>
      <c r="AH2784">
        <v>114</v>
      </c>
      <c r="AI2784">
        <v>38.15</v>
      </c>
      <c r="AJ2784">
        <v>1</v>
      </c>
      <c r="AK2784">
        <v>0</v>
      </c>
    </row>
    <row r="2785" spans="28:37" x14ac:dyDescent="0.25">
      <c r="AB2785" t="s">
        <v>14</v>
      </c>
      <c r="AC2785">
        <v>39</v>
      </c>
      <c r="AD2785" t="s">
        <v>11</v>
      </c>
      <c r="AE2785">
        <v>0</v>
      </c>
      <c r="AF2785">
        <v>0</v>
      </c>
      <c r="AG2785">
        <v>164.9</v>
      </c>
      <c r="AH2785">
        <v>115</v>
      </c>
      <c r="AI2785">
        <v>28.03</v>
      </c>
      <c r="AJ2785">
        <v>2</v>
      </c>
      <c r="AK2785">
        <v>0</v>
      </c>
    </row>
    <row r="2786" spans="28:37" x14ac:dyDescent="0.25">
      <c r="AB2786" t="s">
        <v>39</v>
      </c>
      <c r="AC2786">
        <v>35</v>
      </c>
      <c r="AD2786" t="s">
        <v>11</v>
      </c>
      <c r="AE2786">
        <v>0</v>
      </c>
      <c r="AF2786">
        <v>0</v>
      </c>
      <c r="AG2786">
        <v>238</v>
      </c>
      <c r="AH2786">
        <v>97</v>
      </c>
      <c r="AI2786">
        <v>40.46</v>
      </c>
      <c r="AJ2786">
        <v>2</v>
      </c>
      <c r="AK2786">
        <v>0</v>
      </c>
    </row>
    <row r="2787" spans="28:37" x14ac:dyDescent="0.25">
      <c r="AB2787" t="s">
        <v>12</v>
      </c>
      <c r="AC2787">
        <v>35</v>
      </c>
      <c r="AD2787" t="s">
        <v>11</v>
      </c>
      <c r="AE2787">
        <v>1</v>
      </c>
      <c r="AF2787">
        <v>43</v>
      </c>
      <c r="AG2787">
        <v>231</v>
      </c>
      <c r="AH2787">
        <v>85</v>
      </c>
      <c r="AI2787">
        <v>39.270000000000003</v>
      </c>
      <c r="AJ2787">
        <v>2</v>
      </c>
      <c r="AK2787">
        <v>0</v>
      </c>
    </row>
    <row r="2788" spans="28:37" x14ac:dyDescent="0.25">
      <c r="AB2788" t="s">
        <v>38</v>
      </c>
      <c r="AC2788">
        <v>32</v>
      </c>
      <c r="AD2788" t="s">
        <v>13</v>
      </c>
      <c r="AE2788">
        <v>0</v>
      </c>
      <c r="AF2788">
        <v>0</v>
      </c>
      <c r="AG2788">
        <v>107.3</v>
      </c>
      <c r="AH2788">
        <v>140</v>
      </c>
      <c r="AI2788">
        <v>18.239999999999998</v>
      </c>
      <c r="AJ2788">
        <v>4</v>
      </c>
      <c r="AK2788">
        <v>1</v>
      </c>
    </row>
    <row r="2789" spans="28:37" x14ac:dyDescent="0.25">
      <c r="AB2789" t="s">
        <v>43</v>
      </c>
      <c r="AC2789">
        <v>35</v>
      </c>
      <c r="AD2789" t="s">
        <v>13</v>
      </c>
      <c r="AE2789">
        <v>0</v>
      </c>
      <c r="AF2789">
        <v>0</v>
      </c>
      <c r="AG2789">
        <v>185</v>
      </c>
      <c r="AH2789">
        <v>122</v>
      </c>
      <c r="AI2789">
        <v>31.45</v>
      </c>
      <c r="AJ2789">
        <v>1</v>
      </c>
      <c r="AK2789">
        <v>0</v>
      </c>
    </row>
    <row r="2790" spans="28:37" x14ac:dyDescent="0.25">
      <c r="AB2790" t="s">
        <v>51</v>
      </c>
      <c r="AC2790">
        <v>41</v>
      </c>
      <c r="AD2790" t="s">
        <v>11</v>
      </c>
      <c r="AE2790">
        <v>1</v>
      </c>
      <c r="AF2790">
        <v>31</v>
      </c>
      <c r="AG2790">
        <v>244.1</v>
      </c>
      <c r="AH2790">
        <v>71</v>
      </c>
      <c r="AI2790">
        <v>41.5</v>
      </c>
      <c r="AJ2790">
        <v>3</v>
      </c>
      <c r="AK2790">
        <v>0</v>
      </c>
    </row>
    <row r="2791" spans="28:37" x14ac:dyDescent="0.25">
      <c r="AB2791" t="s">
        <v>30</v>
      </c>
      <c r="AC2791">
        <v>31</v>
      </c>
      <c r="AD2791" t="s">
        <v>11</v>
      </c>
      <c r="AE2791">
        <v>1</v>
      </c>
      <c r="AF2791">
        <v>27</v>
      </c>
      <c r="AG2791">
        <v>141.1</v>
      </c>
      <c r="AH2791">
        <v>109</v>
      </c>
      <c r="AI2791">
        <v>23.99</v>
      </c>
      <c r="AJ2791">
        <v>1</v>
      </c>
      <c r="AK2791">
        <v>0</v>
      </c>
    </row>
    <row r="2792" spans="28:37" x14ac:dyDescent="0.25">
      <c r="AB2792" t="s">
        <v>58</v>
      </c>
      <c r="AC2792">
        <v>40</v>
      </c>
      <c r="AD2792" t="s">
        <v>11</v>
      </c>
      <c r="AE2792">
        <v>0</v>
      </c>
      <c r="AF2792">
        <v>0</v>
      </c>
      <c r="AG2792">
        <v>158.1</v>
      </c>
      <c r="AH2792">
        <v>117</v>
      </c>
      <c r="AI2792">
        <v>26.88</v>
      </c>
      <c r="AJ2792">
        <v>0</v>
      </c>
      <c r="AK2792">
        <v>0</v>
      </c>
    </row>
    <row r="2793" spans="28:37" x14ac:dyDescent="0.25">
      <c r="AB2793" t="s">
        <v>58</v>
      </c>
      <c r="AC2793">
        <v>24</v>
      </c>
      <c r="AD2793" t="s">
        <v>11</v>
      </c>
      <c r="AE2793">
        <v>1</v>
      </c>
      <c r="AF2793">
        <v>42</v>
      </c>
      <c r="AG2793">
        <v>199.5</v>
      </c>
      <c r="AH2793">
        <v>119</v>
      </c>
      <c r="AI2793">
        <v>33.92</v>
      </c>
      <c r="AJ2793">
        <v>4</v>
      </c>
      <c r="AK2793">
        <v>1</v>
      </c>
    </row>
    <row r="2794" spans="28:37" x14ac:dyDescent="0.25">
      <c r="AB2794" t="s">
        <v>31</v>
      </c>
      <c r="AC2794">
        <v>39</v>
      </c>
      <c r="AD2794" t="s">
        <v>11</v>
      </c>
      <c r="AE2794">
        <v>0</v>
      </c>
      <c r="AF2794">
        <v>0</v>
      </c>
      <c r="AG2794">
        <v>109.5</v>
      </c>
      <c r="AH2794">
        <v>105</v>
      </c>
      <c r="AI2794">
        <v>18.62</v>
      </c>
      <c r="AJ2794">
        <v>1</v>
      </c>
      <c r="AK2794">
        <v>0</v>
      </c>
    </row>
    <row r="2795" spans="28:37" x14ac:dyDescent="0.25">
      <c r="AB2795" t="s">
        <v>44</v>
      </c>
      <c r="AC2795">
        <v>43</v>
      </c>
      <c r="AD2795" t="s">
        <v>16</v>
      </c>
      <c r="AE2795">
        <v>0</v>
      </c>
      <c r="AF2795">
        <v>0</v>
      </c>
      <c r="AG2795">
        <v>107.9</v>
      </c>
      <c r="AH2795">
        <v>128</v>
      </c>
      <c r="AI2795">
        <v>18.34</v>
      </c>
      <c r="AJ2795">
        <v>0</v>
      </c>
      <c r="AK2795">
        <v>0</v>
      </c>
    </row>
    <row r="2796" spans="28:37" x14ac:dyDescent="0.25">
      <c r="AB2796" t="s">
        <v>41</v>
      </c>
      <c r="AC2796">
        <v>31</v>
      </c>
      <c r="AD2796" t="s">
        <v>16</v>
      </c>
      <c r="AE2796">
        <v>1</v>
      </c>
      <c r="AF2796">
        <v>22</v>
      </c>
      <c r="AG2796">
        <v>172.1</v>
      </c>
      <c r="AH2796">
        <v>119</v>
      </c>
      <c r="AI2796">
        <v>29.26</v>
      </c>
      <c r="AJ2796">
        <v>1</v>
      </c>
      <c r="AK2796">
        <v>1</v>
      </c>
    </row>
    <row r="2797" spans="28:37" x14ac:dyDescent="0.25">
      <c r="AB2797" t="s">
        <v>21</v>
      </c>
      <c r="AC2797">
        <v>40</v>
      </c>
      <c r="AD2797" t="s">
        <v>13</v>
      </c>
      <c r="AE2797">
        <v>0</v>
      </c>
      <c r="AF2797">
        <v>0</v>
      </c>
      <c r="AG2797">
        <v>160</v>
      </c>
      <c r="AH2797">
        <v>133</v>
      </c>
      <c r="AI2797">
        <v>27.2</v>
      </c>
      <c r="AJ2797">
        <v>0</v>
      </c>
      <c r="AK2797">
        <v>0</v>
      </c>
    </row>
    <row r="2798" spans="28:37" x14ac:dyDescent="0.25">
      <c r="AB2798" t="s">
        <v>59</v>
      </c>
      <c r="AC2798">
        <v>47</v>
      </c>
      <c r="AD2798" t="s">
        <v>11</v>
      </c>
      <c r="AE2798">
        <v>0</v>
      </c>
      <c r="AF2798">
        <v>0</v>
      </c>
      <c r="AG2798">
        <v>227.7</v>
      </c>
      <c r="AH2798">
        <v>88</v>
      </c>
      <c r="AI2798">
        <v>38.71</v>
      </c>
      <c r="AJ2798">
        <v>1</v>
      </c>
      <c r="AK2798">
        <v>0</v>
      </c>
    </row>
    <row r="2799" spans="28:37" x14ac:dyDescent="0.25">
      <c r="AB2799" t="s">
        <v>62</v>
      </c>
      <c r="AC2799">
        <v>35</v>
      </c>
      <c r="AD2799" t="s">
        <v>16</v>
      </c>
      <c r="AE2799">
        <v>0</v>
      </c>
      <c r="AF2799">
        <v>0</v>
      </c>
      <c r="AG2799">
        <v>203.8</v>
      </c>
      <c r="AH2799">
        <v>77</v>
      </c>
      <c r="AI2799">
        <v>34.65</v>
      </c>
      <c r="AJ2799">
        <v>1</v>
      </c>
      <c r="AK2799">
        <v>0</v>
      </c>
    </row>
    <row r="2800" spans="28:37" x14ac:dyDescent="0.25">
      <c r="AB2800" t="s">
        <v>54</v>
      </c>
      <c r="AC2800">
        <v>41</v>
      </c>
      <c r="AD2800" t="s">
        <v>13</v>
      </c>
      <c r="AE2800">
        <v>1</v>
      </c>
      <c r="AF2800">
        <v>33</v>
      </c>
      <c r="AG2800">
        <v>241.7</v>
      </c>
      <c r="AH2800">
        <v>84</v>
      </c>
      <c r="AI2800">
        <v>41.09</v>
      </c>
      <c r="AJ2800">
        <v>1</v>
      </c>
      <c r="AK2800">
        <v>0</v>
      </c>
    </row>
    <row r="2801" spans="28:37" x14ac:dyDescent="0.25">
      <c r="AB2801" t="s">
        <v>37</v>
      </c>
      <c r="AC2801">
        <v>45</v>
      </c>
      <c r="AD2801" t="s">
        <v>16</v>
      </c>
      <c r="AE2801">
        <v>0</v>
      </c>
      <c r="AF2801">
        <v>0</v>
      </c>
      <c r="AG2801">
        <v>78.099999999999994</v>
      </c>
      <c r="AH2801">
        <v>70</v>
      </c>
      <c r="AI2801">
        <v>13.28</v>
      </c>
      <c r="AJ2801">
        <v>1</v>
      </c>
      <c r="AK2801">
        <v>0</v>
      </c>
    </row>
    <row r="2802" spans="28:37" x14ac:dyDescent="0.25">
      <c r="AB2802" t="s">
        <v>46</v>
      </c>
      <c r="AC2802">
        <v>36</v>
      </c>
      <c r="AD2802" t="s">
        <v>13</v>
      </c>
      <c r="AE2802">
        <v>0</v>
      </c>
      <c r="AF2802">
        <v>0</v>
      </c>
      <c r="AG2802">
        <v>187.8</v>
      </c>
      <c r="AH2802">
        <v>95</v>
      </c>
      <c r="AI2802">
        <v>31.93</v>
      </c>
      <c r="AJ2802">
        <v>2</v>
      </c>
      <c r="AK2802">
        <v>0</v>
      </c>
    </row>
    <row r="2803" spans="28:37" x14ac:dyDescent="0.25">
      <c r="AB2803" t="s">
        <v>31</v>
      </c>
      <c r="AC2803">
        <v>42</v>
      </c>
      <c r="AD2803" t="s">
        <v>11</v>
      </c>
      <c r="AE2803">
        <v>1</v>
      </c>
      <c r="AF2803">
        <v>21</v>
      </c>
      <c r="AG2803">
        <v>127.1</v>
      </c>
      <c r="AH2803">
        <v>94</v>
      </c>
      <c r="AI2803">
        <v>21.61</v>
      </c>
      <c r="AJ2803">
        <v>1</v>
      </c>
      <c r="AK2803">
        <v>0</v>
      </c>
    </row>
    <row r="2804" spans="28:37" x14ac:dyDescent="0.25">
      <c r="AB2804" t="s">
        <v>44</v>
      </c>
      <c r="AC2804">
        <v>28</v>
      </c>
      <c r="AD2804" t="s">
        <v>11</v>
      </c>
      <c r="AE2804">
        <v>0</v>
      </c>
      <c r="AF2804">
        <v>0</v>
      </c>
      <c r="AG2804">
        <v>280</v>
      </c>
      <c r="AH2804">
        <v>113</v>
      </c>
      <c r="AI2804">
        <v>47.6</v>
      </c>
      <c r="AJ2804">
        <v>0</v>
      </c>
      <c r="AK2804">
        <v>1</v>
      </c>
    </row>
    <row r="2805" spans="28:37" x14ac:dyDescent="0.25">
      <c r="AB2805" t="s">
        <v>18</v>
      </c>
      <c r="AC2805">
        <v>34</v>
      </c>
      <c r="AD2805" t="s">
        <v>16</v>
      </c>
      <c r="AE2805">
        <v>0</v>
      </c>
      <c r="AF2805">
        <v>0</v>
      </c>
      <c r="AG2805">
        <v>153.19999999999999</v>
      </c>
      <c r="AH2805">
        <v>78</v>
      </c>
      <c r="AI2805">
        <v>26.04</v>
      </c>
      <c r="AJ2805">
        <v>1</v>
      </c>
      <c r="AK2805">
        <v>0</v>
      </c>
    </row>
    <row r="2806" spans="28:37" x14ac:dyDescent="0.25">
      <c r="AB2806" t="s">
        <v>39</v>
      </c>
      <c r="AC2806">
        <v>41</v>
      </c>
      <c r="AD2806" t="s">
        <v>11</v>
      </c>
      <c r="AE2806">
        <v>1</v>
      </c>
      <c r="AF2806">
        <v>26</v>
      </c>
      <c r="AG2806">
        <v>137.1</v>
      </c>
      <c r="AH2806">
        <v>88</v>
      </c>
      <c r="AI2806">
        <v>23.31</v>
      </c>
      <c r="AJ2806">
        <v>2</v>
      </c>
      <c r="AK2806">
        <v>0</v>
      </c>
    </row>
    <row r="2807" spans="28:37" x14ac:dyDescent="0.25">
      <c r="AB2807" t="s">
        <v>60</v>
      </c>
      <c r="AC2807">
        <v>33</v>
      </c>
      <c r="AD2807" t="s">
        <v>16</v>
      </c>
      <c r="AE2807">
        <v>0</v>
      </c>
      <c r="AF2807">
        <v>0</v>
      </c>
      <c r="AG2807">
        <v>186.1</v>
      </c>
      <c r="AH2807">
        <v>114</v>
      </c>
      <c r="AI2807">
        <v>31.64</v>
      </c>
      <c r="AJ2807">
        <v>4</v>
      </c>
      <c r="AK2807">
        <v>1</v>
      </c>
    </row>
    <row r="2808" spans="28:37" x14ac:dyDescent="0.25">
      <c r="AB2808" t="s">
        <v>20</v>
      </c>
      <c r="AC2808">
        <v>33</v>
      </c>
      <c r="AD2808" t="s">
        <v>11</v>
      </c>
      <c r="AE2808">
        <v>1</v>
      </c>
      <c r="AF2808">
        <v>22</v>
      </c>
      <c r="AG2808">
        <v>224.1</v>
      </c>
      <c r="AH2808">
        <v>127</v>
      </c>
      <c r="AI2808">
        <v>38.1</v>
      </c>
      <c r="AJ2808">
        <v>2</v>
      </c>
      <c r="AK2808">
        <v>0</v>
      </c>
    </row>
    <row r="2809" spans="28:37" x14ac:dyDescent="0.25">
      <c r="AB2809" t="s">
        <v>56</v>
      </c>
      <c r="AC2809">
        <v>33</v>
      </c>
      <c r="AD2809" t="s">
        <v>13</v>
      </c>
      <c r="AE2809">
        <v>1</v>
      </c>
      <c r="AF2809">
        <v>29</v>
      </c>
      <c r="AG2809">
        <v>83.6</v>
      </c>
      <c r="AH2809">
        <v>131</v>
      </c>
      <c r="AI2809">
        <v>14.21</v>
      </c>
      <c r="AJ2809">
        <v>1</v>
      </c>
      <c r="AK2809">
        <v>0</v>
      </c>
    </row>
    <row r="2810" spans="28:37" x14ac:dyDescent="0.25">
      <c r="AB2810" t="s">
        <v>14</v>
      </c>
      <c r="AC2810">
        <v>42</v>
      </c>
      <c r="AD2810" t="s">
        <v>13</v>
      </c>
      <c r="AE2810">
        <v>0</v>
      </c>
      <c r="AF2810">
        <v>0</v>
      </c>
      <c r="AG2810">
        <v>203.9</v>
      </c>
      <c r="AH2810">
        <v>109</v>
      </c>
      <c r="AI2810">
        <v>34.659999999999997</v>
      </c>
      <c r="AJ2810">
        <v>4</v>
      </c>
      <c r="AK2810">
        <v>0</v>
      </c>
    </row>
    <row r="2811" spans="28:37" x14ac:dyDescent="0.25">
      <c r="AB2811" t="s">
        <v>22</v>
      </c>
      <c r="AC2811">
        <v>38</v>
      </c>
      <c r="AD2811" t="s">
        <v>11</v>
      </c>
      <c r="AE2811">
        <v>0</v>
      </c>
      <c r="AF2811">
        <v>0</v>
      </c>
      <c r="AG2811">
        <v>211.3</v>
      </c>
      <c r="AH2811">
        <v>87</v>
      </c>
      <c r="AI2811">
        <v>35.92</v>
      </c>
      <c r="AJ2811">
        <v>1</v>
      </c>
      <c r="AK2811">
        <v>0</v>
      </c>
    </row>
    <row r="2812" spans="28:37" x14ac:dyDescent="0.25">
      <c r="AB2812" t="s">
        <v>52</v>
      </c>
      <c r="AC2812">
        <v>47</v>
      </c>
      <c r="AD2812" t="s">
        <v>13</v>
      </c>
      <c r="AE2812">
        <v>0</v>
      </c>
      <c r="AF2812">
        <v>0</v>
      </c>
      <c r="AG2812">
        <v>219.4</v>
      </c>
      <c r="AH2812">
        <v>112</v>
      </c>
      <c r="AI2812">
        <v>37.299999999999997</v>
      </c>
      <c r="AJ2812">
        <v>4</v>
      </c>
      <c r="AK2812">
        <v>0</v>
      </c>
    </row>
    <row r="2813" spans="28:37" x14ac:dyDescent="0.25">
      <c r="AB2813" t="s">
        <v>24</v>
      </c>
      <c r="AC2813">
        <v>43</v>
      </c>
      <c r="AD2813" t="s">
        <v>11</v>
      </c>
      <c r="AE2813">
        <v>0</v>
      </c>
      <c r="AF2813">
        <v>0</v>
      </c>
      <c r="AG2813">
        <v>190.4</v>
      </c>
      <c r="AH2813">
        <v>91</v>
      </c>
      <c r="AI2813">
        <v>32.369999999999997</v>
      </c>
      <c r="AJ2813">
        <v>2</v>
      </c>
      <c r="AK2813">
        <v>0</v>
      </c>
    </row>
    <row r="2814" spans="28:37" x14ac:dyDescent="0.25">
      <c r="AB2814" t="s">
        <v>18</v>
      </c>
      <c r="AC2814">
        <v>39</v>
      </c>
      <c r="AD2814" t="s">
        <v>11</v>
      </c>
      <c r="AE2814">
        <v>0</v>
      </c>
      <c r="AF2814">
        <v>0</v>
      </c>
      <c r="AG2814">
        <v>147.69999999999999</v>
      </c>
      <c r="AH2814">
        <v>94</v>
      </c>
      <c r="AI2814">
        <v>25.11</v>
      </c>
      <c r="AJ2814">
        <v>2</v>
      </c>
      <c r="AK2814">
        <v>0</v>
      </c>
    </row>
    <row r="2815" spans="28:37" x14ac:dyDescent="0.25">
      <c r="AB2815" t="s">
        <v>31</v>
      </c>
      <c r="AC2815">
        <v>34</v>
      </c>
      <c r="AD2815" t="s">
        <v>13</v>
      </c>
      <c r="AE2815">
        <v>0</v>
      </c>
      <c r="AF2815">
        <v>0</v>
      </c>
      <c r="AG2815">
        <v>229.9</v>
      </c>
      <c r="AH2815">
        <v>130</v>
      </c>
      <c r="AI2815">
        <v>39.08</v>
      </c>
      <c r="AJ2815">
        <v>2</v>
      </c>
      <c r="AK2815">
        <v>0</v>
      </c>
    </row>
    <row r="2816" spans="28:37" x14ac:dyDescent="0.25">
      <c r="AB2816" t="s">
        <v>25</v>
      </c>
      <c r="AC2816">
        <v>40</v>
      </c>
      <c r="AD2816" t="s">
        <v>13</v>
      </c>
      <c r="AE2816">
        <v>0</v>
      </c>
      <c r="AF2816">
        <v>0</v>
      </c>
      <c r="AG2816">
        <v>102.8</v>
      </c>
      <c r="AH2816">
        <v>128</v>
      </c>
      <c r="AI2816">
        <v>17.48</v>
      </c>
      <c r="AJ2816">
        <v>1</v>
      </c>
      <c r="AK2816">
        <v>0</v>
      </c>
    </row>
    <row r="2817" spans="28:37" x14ac:dyDescent="0.25">
      <c r="AB2817" t="s">
        <v>17</v>
      </c>
      <c r="AC2817">
        <v>42</v>
      </c>
      <c r="AD2817" t="s">
        <v>11</v>
      </c>
      <c r="AE2817">
        <v>0</v>
      </c>
      <c r="AF2817">
        <v>0</v>
      </c>
      <c r="AG2817">
        <v>178.7</v>
      </c>
      <c r="AH2817">
        <v>81</v>
      </c>
      <c r="AI2817">
        <v>30.38</v>
      </c>
      <c r="AJ2817">
        <v>1</v>
      </c>
      <c r="AK2817">
        <v>0</v>
      </c>
    </row>
    <row r="2818" spans="28:37" x14ac:dyDescent="0.25">
      <c r="AB2818" t="s">
        <v>54</v>
      </c>
      <c r="AC2818">
        <v>40</v>
      </c>
      <c r="AD2818" t="s">
        <v>11</v>
      </c>
      <c r="AE2818">
        <v>1</v>
      </c>
      <c r="AF2818">
        <v>18</v>
      </c>
      <c r="AG2818">
        <v>148.5</v>
      </c>
      <c r="AH2818">
        <v>106</v>
      </c>
      <c r="AI2818">
        <v>25.25</v>
      </c>
      <c r="AJ2818">
        <v>0</v>
      </c>
      <c r="AK2818">
        <v>0</v>
      </c>
    </row>
    <row r="2819" spans="28:37" x14ac:dyDescent="0.25">
      <c r="AB2819" t="s">
        <v>55</v>
      </c>
      <c r="AC2819">
        <v>33</v>
      </c>
      <c r="AD2819" t="s">
        <v>16</v>
      </c>
      <c r="AE2819">
        <v>1</v>
      </c>
      <c r="AF2819">
        <v>29</v>
      </c>
      <c r="AG2819">
        <v>164.1</v>
      </c>
      <c r="AH2819">
        <v>111</v>
      </c>
      <c r="AI2819">
        <v>27.9</v>
      </c>
      <c r="AJ2819">
        <v>0</v>
      </c>
      <c r="AK2819">
        <v>0</v>
      </c>
    </row>
    <row r="2820" spans="28:37" x14ac:dyDescent="0.25">
      <c r="AB2820" t="s">
        <v>45</v>
      </c>
      <c r="AC2820">
        <v>43</v>
      </c>
      <c r="AD2820" t="s">
        <v>11</v>
      </c>
      <c r="AE2820">
        <v>0</v>
      </c>
      <c r="AF2820">
        <v>0</v>
      </c>
      <c r="AG2820">
        <v>197.2</v>
      </c>
      <c r="AH2820">
        <v>90</v>
      </c>
      <c r="AI2820">
        <v>33.520000000000003</v>
      </c>
      <c r="AJ2820">
        <v>1</v>
      </c>
      <c r="AK2820">
        <v>0</v>
      </c>
    </row>
    <row r="2821" spans="28:37" x14ac:dyDescent="0.25">
      <c r="AB2821" t="s">
        <v>36</v>
      </c>
      <c r="AC2821">
        <v>33</v>
      </c>
      <c r="AD2821" t="s">
        <v>16</v>
      </c>
      <c r="AE2821">
        <v>0</v>
      </c>
      <c r="AF2821">
        <v>0</v>
      </c>
      <c r="AG2821">
        <v>140</v>
      </c>
      <c r="AH2821">
        <v>101</v>
      </c>
      <c r="AI2821">
        <v>23.8</v>
      </c>
      <c r="AJ2821">
        <v>4</v>
      </c>
      <c r="AK2821">
        <v>1</v>
      </c>
    </row>
    <row r="2822" spans="28:37" x14ac:dyDescent="0.25">
      <c r="AB2822" t="s">
        <v>52</v>
      </c>
      <c r="AC2822">
        <v>37</v>
      </c>
      <c r="AD2822" t="s">
        <v>11</v>
      </c>
      <c r="AE2822">
        <v>0</v>
      </c>
      <c r="AF2822">
        <v>0</v>
      </c>
      <c r="AG2822">
        <v>193.9</v>
      </c>
      <c r="AH2822">
        <v>118</v>
      </c>
      <c r="AI2822">
        <v>32.96</v>
      </c>
      <c r="AJ2822">
        <v>3</v>
      </c>
      <c r="AK2822">
        <v>0</v>
      </c>
    </row>
    <row r="2823" spans="28:37" x14ac:dyDescent="0.25">
      <c r="AB2823" t="s">
        <v>37</v>
      </c>
      <c r="AC2823">
        <v>29</v>
      </c>
      <c r="AD2823" t="s">
        <v>13</v>
      </c>
      <c r="AE2823">
        <v>0</v>
      </c>
      <c r="AF2823">
        <v>0</v>
      </c>
      <c r="AG2823">
        <v>321.10000000000002</v>
      </c>
      <c r="AH2823">
        <v>105</v>
      </c>
      <c r="AI2823">
        <v>54.59</v>
      </c>
      <c r="AJ2823">
        <v>4</v>
      </c>
      <c r="AK2823">
        <v>1</v>
      </c>
    </row>
    <row r="2824" spans="28:37" x14ac:dyDescent="0.25">
      <c r="AB2824" t="s">
        <v>20</v>
      </c>
      <c r="AC2824">
        <v>33</v>
      </c>
      <c r="AD2824" t="s">
        <v>11</v>
      </c>
      <c r="AE2824">
        <v>0</v>
      </c>
      <c r="AF2824">
        <v>0</v>
      </c>
      <c r="AG2824">
        <v>118.4</v>
      </c>
      <c r="AH2824">
        <v>126</v>
      </c>
      <c r="AI2824">
        <v>20.13</v>
      </c>
      <c r="AJ2824">
        <v>5</v>
      </c>
      <c r="AK2824">
        <v>1</v>
      </c>
    </row>
    <row r="2825" spans="28:37" x14ac:dyDescent="0.25">
      <c r="AB2825" t="s">
        <v>19</v>
      </c>
      <c r="AC2825">
        <v>40</v>
      </c>
      <c r="AD2825" t="s">
        <v>11</v>
      </c>
      <c r="AE2825">
        <v>0</v>
      </c>
      <c r="AF2825">
        <v>0</v>
      </c>
      <c r="AG2825">
        <v>169.8</v>
      </c>
      <c r="AH2825">
        <v>114</v>
      </c>
      <c r="AI2825">
        <v>28.87</v>
      </c>
      <c r="AJ2825">
        <v>1</v>
      </c>
      <c r="AK2825">
        <v>0</v>
      </c>
    </row>
    <row r="2826" spans="28:37" x14ac:dyDescent="0.25">
      <c r="AB2826" t="s">
        <v>10</v>
      </c>
      <c r="AC2826">
        <v>46</v>
      </c>
      <c r="AD2826" t="s">
        <v>13</v>
      </c>
      <c r="AE2826">
        <v>0</v>
      </c>
      <c r="AF2826">
        <v>0</v>
      </c>
      <c r="AG2826">
        <v>193.4</v>
      </c>
      <c r="AH2826">
        <v>99</v>
      </c>
      <c r="AI2826">
        <v>32.880000000000003</v>
      </c>
      <c r="AJ2826">
        <v>2</v>
      </c>
      <c r="AK2826">
        <v>0</v>
      </c>
    </row>
    <row r="2827" spans="28:37" x14ac:dyDescent="0.25">
      <c r="AB2827" t="s">
        <v>10</v>
      </c>
      <c r="AC2827">
        <v>39</v>
      </c>
      <c r="AD2827" t="s">
        <v>11</v>
      </c>
      <c r="AE2827">
        <v>0</v>
      </c>
      <c r="AF2827">
        <v>0</v>
      </c>
      <c r="AG2827">
        <v>106.6</v>
      </c>
      <c r="AH2827">
        <v>128</v>
      </c>
      <c r="AI2827">
        <v>18.12</v>
      </c>
      <c r="AJ2827">
        <v>1</v>
      </c>
      <c r="AK2827">
        <v>0</v>
      </c>
    </row>
    <row r="2828" spans="28:37" x14ac:dyDescent="0.25">
      <c r="AB2828" t="s">
        <v>31</v>
      </c>
      <c r="AC2828">
        <v>35</v>
      </c>
      <c r="AD2828" t="s">
        <v>11</v>
      </c>
      <c r="AE2828">
        <v>0</v>
      </c>
      <c r="AF2828">
        <v>0</v>
      </c>
      <c r="AG2828">
        <v>134.69999999999999</v>
      </c>
      <c r="AH2828">
        <v>98</v>
      </c>
      <c r="AI2828">
        <v>22.9</v>
      </c>
      <c r="AJ2828">
        <v>2</v>
      </c>
      <c r="AK2828">
        <v>0</v>
      </c>
    </row>
    <row r="2829" spans="28:37" x14ac:dyDescent="0.25">
      <c r="AB2829" t="s">
        <v>30</v>
      </c>
      <c r="AC2829">
        <v>50</v>
      </c>
      <c r="AD2829" t="s">
        <v>11</v>
      </c>
      <c r="AE2829">
        <v>1</v>
      </c>
      <c r="AF2829">
        <v>36</v>
      </c>
      <c r="AG2829">
        <v>156.19999999999999</v>
      </c>
      <c r="AH2829">
        <v>77</v>
      </c>
      <c r="AI2829">
        <v>26.55</v>
      </c>
      <c r="AJ2829">
        <v>2</v>
      </c>
      <c r="AK2829">
        <v>0</v>
      </c>
    </row>
    <row r="2830" spans="28:37" x14ac:dyDescent="0.25">
      <c r="AB2830" t="s">
        <v>19</v>
      </c>
      <c r="AC2830">
        <v>44</v>
      </c>
      <c r="AD2830" t="s">
        <v>11</v>
      </c>
      <c r="AE2830">
        <v>0</v>
      </c>
      <c r="AF2830">
        <v>0</v>
      </c>
      <c r="AG2830">
        <v>231.1</v>
      </c>
      <c r="AH2830">
        <v>57</v>
      </c>
      <c r="AI2830">
        <v>39.29</v>
      </c>
      <c r="AJ2830">
        <v>3</v>
      </c>
      <c r="AK2830">
        <v>0</v>
      </c>
    </row>
    <row r="2831" spans="28:37" x14ac:dyDescent="0.25">
      <c r="AB2831" t="s">
        <v>21</v>
      </c>
      <c r="AC2831">
        <v>40</v>
      </c>
      <c r="AD2831" t="s">
        <v>16</v>
      </c>
      <c r="AE2831">
        <v>0</v>
      </c>
      <c r="AF2831">
        <v>0</v>
      </c>
      <c r="AG2831">
        <v>180.8</v>
      </c>
      <c r="AH2831">
        <v>109</v>
      </c>
      <c r="AI2831">
        <v>30.74</v>
      </c>
      <c r="AJ2831">
        <v>2</v>
      </c>
      <c r="AK2831">
        <v>0</v>
      </c>
    </row>
    <row r="2832" spans="28:37" x14ac:dyDescent="0.25">
      <c r="AB2832" t="s">
        <v>62</v>
      </c>
      <c r="AC2832">
        <v>41</v>
      </c>
      <c r="AD2832" t="s">
        <v>16</v>
      </c>
      <c r="AE2832">
        <v>0</v>
      </c>
      <c r="AF2832">
        <v>0</v>
      </c>
      <c r="AG2832">
        <v>213.8</v>
      </c>
      <c r="AH2832">
        <v>105</v>
      </c>
      <c r="AI2832">
        <v>36.35</v>
      </c>
      <c r="AJ2832">
        <v>2</v>
      </c>
      <c r="AK2832">
        <v>0</v>
      </c>
    </row>
    <row r="2833" spans="28:37" x14ac:dyDescent="0.25">
      <c r="AB2833" t="s">
        <v>59</v>
      </c>
      <c r="AC2833">
        <v>40</v>
      </c>
      <c r="AD2833" t="s">
        <v>11</v>
      </c>
      <c r="AE2833">
        <v>1</v>
      </c>
      <c r="AF2833">
        <v>25</v>
      </c>
      <c r="AG2833">
        <v>234.4</v>
      </c>
      <c r="AH2833">
        <v>113</v>
      </c>
      <c r="AI2833">
        <v>39.85</v>
      </c>
      <c r="AJ2833">
        <v>0</v>
      </c>
      <c r="AK2833">
        <v>0</v>
      </c>
    </row>
    <row r="2834" spans="28:37" x14ac:dyDescent="0.25">
      <c r="AB2834" t="s">
        <v>23</v>
      </c>
      <c r="AC2834">
        <v>49</v>
      </c>
      <c r="AD2834" t="s">
        <v>16</v>
      </c>
      <c r="AE2834">
        <v>0</v>
      </c>
      <c r="AF2834">
        <v>0</v>
      </c>
      <c r="AG2834">
        <v>223.6</v>
      </c>
      <c r="AH2834">
        <v>86</v>
      </c>
      <c r="AI2834">
        <v>38.01</v>
      </c>
      <c r="AJ2834">
        <v>0</v>
      </c>
      <c r="AK2834">
        <v>0</v>
      </c>
    </row>
    <row r="2835" spans="28:37" x14ac:dyDescent="0.25">
      <c r="AB2835" t="s">
        <v>10</v>
      </c>
      <c r="AC2835">
        <v>35</v>
      </c>
      <c r="AD2835" t="s">
        <v>13</v>
      </c>
      <c r="AE2835">
        <v>1</v>
      </c>
      <c r="AF2835">
        <v>29</v>
      </c>
      <c r="AG2835">
        <v>294.7</v>
      </c>
      <c r="AH2835">
        <v>95</v>
      </c>
      <c r="AI2835">
        <v>50.1</v>
      </c>
      <c r="AJ2835">
        <v>1</v>
      </c>
      <c r="AK2835">
        <v>0</v>
      </c>
    </row>
    <row r="2836" spans="28:37" x14ac:dyDescent="0.25">
      <c r="AB2836" t="s">
        <v>49</v>
      </c>
      <c r="AC2836">
        <v>38</v>
      </c>
      <c r="AD2836" t="s">
        <v>11</v>
      </c>
      <c r="AE2836">
        <v>0</v>
      </c>
      <c r="AF2836">
        <v>0</v>
      </c>
      <c r="AG2836">
        <v>216.8</v>
      </c>
      <c r="AH2836">
        <v>123</v>
      </c>
      <c r="AI2836">
        <v>36.86</v>
      </c>
      <c r="AJ2836">
        <v>1</v>
      </c>
      <c r="AK2836">
        <v>0</v>
      </c>
    </row>
    <row r="2837" spans="28:37" x14ac:dyDescent="0.25">
      <c r="AB2837" t="s">
        <v>31</v>
      </c>
      <c r="AC2837">
        <v>40</v>
      </c>
      <c r="AD2837" t="s">
        <v>11</v>
      </c>
      <c r="AE2837">
        <v>0</v>
      </c>
      <c r="AF2837">
        <v>0</v>
      </c>
      <c r="AG2837">
        <v>197.4</v>
      </c>
      <c r="AH2837">
        <v>78</v>
      </c>
      <c r="AI2837">
        <v>33.56</v>
      </c>
      <c r="AJ2837">
        <v>2</v>
      </c>
      <c r="AK2837">
        <v>0</v>
      </c>
    </row>
    <row r="2838" spans="28:37" x14ac:dyDescent="0.25">
      <c r="AB2838" t="s">
        <v>22</v>
      </c>
      <c r="AC2838">
        <v>33</v>
      </c>
      <c r="AD2838" t="s">
        <v>11</v>
      </c>
      <c r="AE2838">
        <v>0</v>
      </c>
      <c r="AF2838">
        <v>0</v>
      </c>
      <c r="AG2838">
        <v>226.5</v>
      </c>
      <c r="AH2838">
        <v>85</v>
      </c>
      <c r="AI2838">
        <v>38.51</v>
      </c>
      <c r="AJ2838">
        <v>1</v>
      </c>
      <c r="AK2838">
        <v>0</v>
      </c>
    </row>
    <row r="2839" spans="28:37" x14ac:dyDescent="0.25">
      <c r="AB2839" t="s">
        <v>63</v>
      </c>
      <c r="AC2839">
        <v>37</v>
      </c>
      <c r="AD2839" t="s">
        <v>11</v>
      </c>
      <c r="AE2839">
        <v>1</v>
      </c>
      <c r="AF2839">
        <v>32</v>
      </c>
      <c r="AG2839">
        <v>218.9</v>
      </c>
      <c r="AH2839">
        <v>124</v>
      </c>
      <c r="AI2839">
        <v>37.21</v>
      </c>
      <c r="AJ2839">
        <v>1</v>
      </c>
      <c r="AK2839">
        <v>0</v>
      </c>
    </row>
    <row r="2840" spans="28:37" x14ac:dyDescent="0.25">
      <c r="AB2840" t="s">
        <v>17</v>
      </c>
      <c r="AC2840">
        <v>41</v>
      </c>
      <c r="AD2840" t="s">
        <v>16</v>
      </c>
      <c r="AE2840">
        <v>0</v>
      </c>
      <c r="AF2840">
        <v>0</v>
      </c>
      <c r="AG2840">
        <v>89.1</v>
      </c>
      <c r="AH2840">
        <v>117</v>
      </c>
      <c r="AI2840">
        <v>15.15</v>
      </c>
      <c r="AJ2840">
        <v>2</v>
      </c>
      <c r="AK2840">
        <v>0</v>
      </c>
    </row>
    <row r="2841" spans="28:37" x14ac:dyDescent="0.25">
      <c r="AB2841" t="s">
        <v>27</v>
      </c>
      <c r="AC2841">
        <v>36</v>
      </c>
      <c r="AD2841" t="s">
        <v>11</v>
      </c>
      <c r="AE2841">
        <v>1</v>
      </c>
      <c r="AF2841">
        <v>43</v>
      </c>
      <c r="AG2841">
        <v>177.8</v>
      </c>
      <c r="AH2841">
        <v>100</v>
      </c>
      <c r="AI2841">
        <v>30.23</v>
      </c>
      <c r="AJ2841">
        <v>0</v>
      </c>
      <c r="AK2841">
        <v>0</v>
      </c>
    </row>
    <row r="2842" spans="28:37" x14ac:dyDescent="0.25">
      <c r="AB2842" t="s">
        <v>27</v>
      </c>
      <c r="AC2842">
        <v>36</v>
      </c>
      <c r="AD2842" t="s">
        <v>11</v>
      </c>
      <c r="AE2842">
        <v>0</v>
      </c>
      <c r="AF2842">
        <v>0</v>
      </c>
      <c r="AG2842">
        <v>93.2</v>
      </c>
      <c r="AH2842">
        <v>109</v>
      </c>
      <c r="AI2842">
        <v>15.84</v>
      </c>
      <c r="AJ2842">
        <v>1</v>
      </c>
      <c r="AK2842">
        <v>0</v>
      </c>
    </row>
    <row r="2843" spans="28:37" x14ac:dyDescent="0.25">
      <c r="AB2843" t="s">
        <v>54</v>
      </c>
      <c r="AC2843">
        <v>46</v>
      </c>
      <c r="AD2843" t="s">
        <v>11</v>
      </c>
      <c r="AE2843">
        <v>0</v>
      </c>
      <c r="AF2843">
        <v>0</v>
      </c>
      <c r="AG2843">
        <v>228.1</v>
      </c>
      <c r="AH2843">
        <v>86</v>
      </c>
      <c r="AI2843">
        <v>38.78</v>
      </c>
      <c r="AJ2843">
        <v>1</v>
      </c>
      <c r="AK2843">
        <v>0</v>
      </c>
    </row>
    <row r="2844" spans="28:37" x14ac:dyDescent="0.25">
      <c r="AB2844" t="s">
        <v>48</v>
      </c>
      <c r="AC2844">
        <v>46</v>
      </c>
      <c r="AD2844" t="s">
        <v>13</v>
      </c>
      <c r="AE2844">
        <v>0</v>
      </c>
      <c r="AF2844">
        <v>0</v>
      </c>
      <c r="AG2844">
        <v>208.1</v>
      </c>
      <c r="AH2844">
        <v>93</v>
      </c>
      <c r="AI2844">
        <v>35.380000000000003</v>
      </c>
      <c r="AJ2844">
        <v>1</v>
      </c>
      <c r="AK2844">
        <v>0</v>
      </c>
    </row>
    <row r="2845" spans="28:37" x14ac:dyDescent="0.25">
      <c r="AB2845" t="s">
        <v>58</v>
      </c>
      <c r="AC2845">
        <v>34</v>
      </c>
      <c r="AD2845" t="s">
        <v>11</v>
      </c>
      <c r="AE2845">
        <v>1</v>
      </c>
      <c r="AF2845">
        <v>22</v>
      </c>
      <c r="AG2845">
        <v>112.8</v>
      </c>
      <c r="AH2845">
        <v>66</v>
      </c>
      <c r="AI2845">
        <v>19.18</v>
      </c>
      <c r="AJ2845">
        <v>1</v>
      </c>
      <c r="AK2845">
        <v>0</v>
      </c>
    </row>
    <row r="2846" spans="28:37" x14ac:dyDescent="0.25">
      <c r="AB2846" t="s">
        <v>48</v>
      </c>
      <c r="AC2846">
        <v>39</v>
      </c>
      <c r="AD2846" t="s">
        <v>11</v>
      </c>
      <c r="AE2846">
        <v>0</v>
      </c>
      <c r="AF2846">
        <v>0</v>
      </c>
      <c r="AG2846">
        <v>225.3</v>
      </c>
      <c r="AH2846">
        <v>124</v>
      </c>
      <c r="AI2846">
        <v>38.299999999999997</v>
      </c>
      <c r="AJ2846">
        <v>1</v>
      </c>
      <c r="AK2846">
        <v>0</v>
      </c>
    </row>
    <row r="2847" spans="28:37" x14ac:dyDescent="0.25">
      <c r="AB2847" t="s">
        <v>46</v>
      </c>
      <c r="AC2847">
        <v>40</v>
      </c>
      <c r="AD2847" t="s">
        <v>11</v>
      </c>
      <c r="AE2847">
        <v>1</v>
      </c>
      <c r="AF2847">
        <v>25</v>
      </c>
      <c r="AG2847">
        <v>169.4</v>
      </c>
      <c r="AH2847">
        <v>105</v>
      </c>
      <c r="AI2847">
        <v>28.8</v>
      </c>
      <c r="AJ2847">
        <v>4</v>
      </c>
      <c r="AK2847">
        <v>0</v>
      </c>
    </row>
    <row r="2848" spans="28:37" x14ac:dyDescent="0.25">
      <c r="AB2848" t="s">
        <v>33</v>
      </c>
      <c r="AC2848">
        <v>45</v>
      </c>
      <c r="AD2848" t="s">
        <v>16</v>
      </c>
      <c r="AE2848">
        <v>0</v>
      </c>
      <c r="AF2848">
        <v>0</v>
      </c>
      <c r="AG2848">
        <v>193.3</v>
      </c>
      <c r="AH2848">
        <v>121</v>
      </c>
      <c r="AI2848">
        <v>32.86</v>
      </c>
      <c r="AJ2848">
        <v>1</v>
      </c>
      <c r="AK2848">
        <v>0</v>
      </c>
    </row>
    <row r="2849" spans="28:37" x14ac:dyDescent="0.25">
      <c r="AB2849" t="s">
        <v>29</v>
      </c>
      <c r="AC2849">
        <v>36</v>
      </c>
      <c r="AD2849" t="s">
        <v>16</v>
      </c>
      <c r="AE2849">
        <v>0</v>
      </c>
      <c r="AF2849">
        <v>0</v>
      </c>
      <c r="AG2849">
        <v>95.6</v>
      </c>
      <c r="AH2849">
        <v>88</v>
      </c>
      <c r="AI2849">
        <v>16.25</v>
      </c>
      <c r="AJ2849">
        <v>3</v>
      </c>
      <c r="AK2849">
        <v>0</v>
      </c>
    </row>
    <row r="2850" spans="28:37" x14ac:dyDescent="0.25">
      <c r="AB2850" t="s">
        <v>59</v>
      </c>
      <c r="AC2850">
        <v>33</v>
      </c>
      <c r="AD2850" t="s">
        <v>16</v>
      </c>
      <c r="AE2850">
        <v>1</v>
      </c>
      <c r="AF2850">
        <v>25</v>
      </c>
      <c r="AG2850">
        <v>79.8</v>
      </c>
      <c r="AH2850">
        <v>99</v>
      </c>
      <c r="AI2850">
        <v>13.57</v>
      </c>
      <c r="AJ2850">
        <v>2</v>
      </c>
      <c r="AK2850">
        <v>0</v>
      </c>
    </row>
    <row r="2851" spans="28:37" x14ac:dyDescent="0.25">
      <c r="AB2851" t="s">
        <v>10</v>
      </c>
      <c r="AC2851">
        <v>44</v>
      </c>
      <c r="AD2851" t="s">
        <v>11</v>
      </c>
      <c r="AE2851">
        <v>0</v>
      </c>
      <c r="AF2851">
        <v>0</v>
      </c>
      <c r="AG2851">
        <v>229.2</v>
      </c>
      <c r="AH2851">
        <v>111</v>
      </c>
      <c r="AI2851">
        <v>38.96</v>
      </c>
      <c r="AJ2851">
        <v>1</v>
      </c>
      <c r="AK2851">
        <v>0</v>
      </c>
    </row>
    <row r="2852" spans="28:37" x14ac:dyDescent="0.25">
      <c r="AB2852" t="s">
        <v>40</v>
      </c>
      <c r="AC2852">
        <v>45</v>
      </c>
      <c r="AD2852" t="s">
        <v>11</v>
      </c>
      <c r="AE2852">
        <v>1</v>
      </c>
      <c r="AF2852">
        <v>38</v>
      </c>
      <c r="AG2852">
        <v>259.3</v>
      </c>
      <c r="AH2852">
        <v>94</v>
      </c>
      <c r="AI2852">
        <v>44.08</v>
      </c>
      <c r="AJ2852">
        <v>3</v>
      </c>
      <c r="AK2852">
        <v>0</v>
      </c>
    </row>
    <row r="2853" spans="28:37" x14ac:dyDescent="0.25">
      <c r="AB2853" t="s">
        <v>57</v>
      </c>
      <c r="AC2853">
        <v>41</v>
      </c>
      <c r="AD2853" t="s">
        <v>11</v>
      </c>
      <c r="AE2853">
        <v>1</v>
      </c>
      <c r="AF2853">
        <v>41</v>
      </c>
      <c r="AG2853">
        <v>212.6</v>
      </c>
      <c r="AH2853">
        <v>110</v>
      </c>
      <c r="AI2853">
        <v>36.14</v>
      </c>
      <c r="AJ2853">
        <v>0</v>
      </c>
      <c r="AK2853">
        <v>0</v>
      </c>
    </row>
    <row r="2854" spans="28:37" x14ac:dyDescent="0.25">
      <c r="AB2854" t="s">
        <v>25</v>
      </c>
      <c r="AC2854">
        <v>36</v>
      </c>
      <c r="AD2854" t="s">
        <v>11</v>
      </c>
      <c r="AE2854">
        <v>0</v>
      </c>
      <c r="AF2854">
        <v>0</v>
      </c>
      <c r="AG2854">
        <v>101</v>
      </c>
      <c r="AH2854">
        <v>110</v>
      </c>
      <c r="AI2854">
        <v>17.170000000000002</v>
      </c>
      <c r="AJ2854">
        <v>0</v>
      </c>
      <c r="AK2854">
        <v>0</v>
      </c>
    </row>
    <row r="2855" spans="28:37" x14ac:dyDescent="0.25">
      <c r="AB2855" t="s">
        <v>32</v>
      </c>
      <c r="AC2855">
        <v>31</v>
      </c>
      <c r="AD2855" t="s">
        <v>11</v>
      </c>
      <c r="AE2855">
        <v>1</v>
      </c>
      <c r="AF2855">
        <v>6</v>
      </c>
      <c r="AG2855">
        <v>140.1</v>
      </c>
      <c r="AH2855">
        <v>125</v>
      </c>
      <c r="AI2855">
        <v>23.82</v>
      </c>
      <c r="AJ2855">
        <v>1</v>
      </c>
      <c r="AK2855">
        <v>0</v>
      </c>
    </row>
    <row r="2856" spans="28:37" x14ac:dyDescent="0.25">
      <c r="AB2856" t="s">
        <v>37</v>
      </c>
      <c r="AC2856">
        <v>45</v>
      </c>
      <c r="AD2856" t="s">
        <v>13</v>
      </c>
      <c r="AE2856">
        <v>0</v>
      </c>
      <c r="AF2856">
        <v>0</v>
      </c>
      <c r="AG2856">
        <v>150.4</v>
      </c>
      <c r="AH2856">
        <v>106</v>
      </c>
      <c r="AI2856">
        <v>25.57</v>
      </c>
      <c r="AJ2856">
        <v>3</v>
      </c>
      <c r="AK2856">
        <v>0</v>
      </c>
    </row>
    <row r="2857" spans="28:37" x14ac:dyDescent="0.25">
      <c r="AB2857" t="s">
        <v>30</v>
      </c>
      <c r="AC2857">
        <v>33</v>
      </c>
      <c r="AD2857" t="s">
        <v>11</v>
      </c>
      <c r="AE2857">
        <v>0</v>
      </c>
      <c r="AF2857">
        <v>0</v>
      </c>
      <c r="AG2857">
        <v>100.8</v>
      </c>
      <c r="AH2857">
        <v>74</v>
      </c>
      <c r="AI2857">
        <v>17.14</v>
      </c>
      <c r="AJ2857">
        <v>2</v>
      </c>
      <c r="AK2857">
        <v>0</v>
      </c>
    </row>
    <row r="2858" spans="28:37" x14ac:dyDescent="0.25">
      <c r="AB2858" t="s">
        <v>22</v>
      </c>
      <c r="AC2858">
        <v>39</v>
      </c>
      <c r="AD2858" t="s">
        <v>11</v>
      </c>
      <c r="AE2858">
        <v>0</v>
      </c>
      <c r="AF2858">
        <v>0</v>
      </c>
      <c r="AG2858">
        <v>138.1</v>
      </c>
      <c r="AH2858">
        <v>131</v>
      </c>
      <c r="AI2858">
        <v>23.48</v>
      </c>
      <c r="AJ2858">
        <v>3</v>
      </c>
      <c r="AK2858">
        <v>0</v>
      </c>
    </row>
    <row r="2859" spans="28:37" x14ac:dyDescent="0.25">
      <c r="AB2859" t="s">
        <v>58</v>
      </c>
      <c r="AC2859">
        <v>52</v>
      </c>
      <c r="AD2859" t="s">
        <v>11</v>
      </c>
      <c r="AE2859">
        <v>1</v>
      </c>
      <c r="AF2859">
        <v>30</v>
      </c>
      <c r="AG2859">
        <v>191.3</v>
      </c>
      <c r="AH2859">
        <v>104</v>
      </c>
      <c r="AI2859">
        <v>32.520000000000003</v>
      </c>
      <c r="AJ2859">
        <v>1</v>
      </c>
      <c r="AK2859">
        <v>0</v>
      </c>
    </row>
    <row r="2860" spans="28:37" x14ac:dyDescent="0.25">
      <c r="AB2860" t="s">
        <v>55</v>
      </c>
      <c r="AC2860">
        <v>34</v>
      </c>
      <c r="AD2860" t="s">
        <v>16</v>
      </c>
      <c r="AE2860">
        <v>0</v>
      </c>
      <c r="AF2860">
        <v>0</v>
      </c>
      <c r="AG2860">
        <v>168.3</v>
      </c>
      <c r="AH2860">
        <v>76</v>
      </c>
      <c r="AI2860">
        <v>28.61</v>
      </c>
      <c r="AJ2860">
        <v>2</v>
      </c>
      <c r="AK2860">
        <v>0</v>
      </c>
    </row>
    <row r="2861" spans="28:37" x14ac:dyDescent="0.25">
      <c r="AB2861" t="s">
        <v>44</v>
      </c>
      <c r="AC2861">
        <v>26</v>
      </c>
      <c r="AD2861" t="s">
        <v>11</v>
      </c>
      <c r="AE2861">
        <v>0</v>
      </c>
      <c r="AF2861">
        <v>0</v>
      </c>
      <c r="AG2861">
        <v>137.6</v>
      </c>
      <c r="AH2861">
        <v>113</v>
      </c>
      <c r="AI2861">
        <v>23.39</v>
      </c>
      <c r="AJ2861">
        <v>1</v>
      </c>
      <c r="AK2861">
        <v>1</v>
      </c>
    </row>
    <row r="2862" spans="28:37" x14ac:dyDescent="0.25">
      <c r="AB2862" t="s">
        <v>10</v>
      </c>
      <c r="AC2862">
        <v>47</v>
      </c>
      <c r="AD2862" t="s">
        <v>11</v>
      </c>
      <c r="AE2862">
        <v>0</v>
      </c>
      <c r="AF2862">
        <v>0</v>
      </c>
      <c r="AG2862">
        <v>255.4</v>
      </c>
      <c r="AH2862">
        <v>122</v>
      </c>
      <c r="AI2862">
        <v>43.42</v>
      </c>
      <c r="AJ2862">
        <v>0</v>
      </c>
      <c r="AK2862">
        <v>0</v>
      </c>
    </row>
    <row r="2863" spans="28:37" x14ac:dyDescent="0.25">
      <c r="AB2863" t="s">
        <v>57</v>
      </c>
      <c r="AC2863">
        <v>46</v>
      </c>
      <c r="AD2863" t="s">
        <v>11</v>
      </c>
      <c r="AE2863">
        <v>0</v>
      </c>
      <c r="AF2863">
        <v>0</v>
      </c>
      <c r="AG2863">
        <v>166.2</v>
      </c>
      <c r="AH2863">
        <v>125</v>
      </c>
      <c r="AI2863">
        <v>28.25</v>
      </c>
      <c r="AJ2863">
        <v>1</v>
      </c>
      <c r="AK2863">
        <v>0</v>
      </c>
    </row>
    <row r="2864" spans="28:37" x14ac:dyDescent="0.25">
      <c r="AB2864" t="s">
        <v>44</v>
      </c>
      <c r="AC2864">
        <v>33</v>
      </c>
      <c r="AD2864" t="s">
        <v>16</v>
      </c>
      <c r="AE2864">
        <v>0</v>
      </c>
      <c r="AF2864">
        <v>0</v>
      </c>
      <c r="AG2864">
        <v>158.69999999999999</v>
      </c>
      <c r="AH2864">
        <v>112</v>
      </c>
      <c r="AI2864">
        <v>26.98</v>
      </c>
      <c r="AJ2864">
        <v>2</v>
      </c>
      <c r="AK2864">
        <v>1</v>
      </c>
    </row>
    <row r="2865" spans="28:37" x14ac:dyDescent="0.25">
      <c r="AB2865" t="s">
        <v>40</v>
      </c>
      <c r="AC2865">
        <v>37</v>
      </c>
      <c r="AD2865" t="s">
        <v>11</v>
      </c>
      <c r="AE2865">
        <v>0</v>
      </c>
      <c r="AF2865">
        <v>0</v>
      </c>
      <c r="AG2865">
        <v>258.3</v>
      </c>
      <c r="AH2865">
        <v>76</v>
      </c>
      <c r="AI2865">
        <v>43.91</v>
      </c>
      <c r="AJ2865">
        <v>1</v>
      </c>
      <c r="AK2865">
        <v>1</v>
      </c>
    </row>
    <row r="2866" spans="28:37" x14ac:dyDescent="0.25">
      <c r="AB2866" t="s">
        <v>23</v>
      </c>
      <c r="AC2866">
        <v>46</v>
      </c>
      <c r="AD2866" t="s">
        <v>16</v>
      </c>
      <c r="AE2866">
        <v>1</v>
      </c>
      <c r="AF2866">
        <v>40</v>
      </c>
      <c r="AG2866">
        <v>77</v>
      </c>
      <c r="AH2866">
        <v>106</v>
      </c>
      <c r="AI2866">
        <v>13.09</v>
      </c>
      <c r="AJ2866">
        <v>1</v>
      </c>
      <c r="AK2866">
        <v>0</v>
      </c>
    </row>
    <row r="2867" spans="28:37" x14ac:dyDescent="0.25">
      <c r="AB2867" t="s">
        <v>39</v>
      </c>
      <c r="AC2867">
        <v>43</v>
      </c>
      <c r="AD2867" t="s">
        <v>11</v>
      </c>
      <c r="AE2867">
        <v>1</v>
      </c>
      <c r="AF2867">
        <v>33</v>
      </c>
      <c r="AG2867">
        <v>168.4</v>
      </c>
      <c r="AH2867">
        <v>127</v>
      </c>
      <c r="AI2867">
        <v>28.63</v>
      </c>
      <c r="AJ2867">
        <v>2</v>
      </c>
      <c r="AK2867">
        <v>0</v>
      </c>
    </row>
    <row r="2868" spans="28:37" x14ac:dyDescent="0.25">
      <c r="AB2868" t="s">
        <v>45</v>
      </c>
      <c r="AC2868">
        <v>35</v>
      </c>
      <c r="AD2868" t="s">
        <v>11</v>
      </c>
      <c r="AE2868">
        <v>0</v>
      </c>
      <c r="AF2868">
        <v>0</v>
      </c>
      <c r="AG2868">
        <v>307.2</v>
      </c>
      <c r="AH2868">
        <v>65</v>
      </c>
      <c r="AI2868">
        <v>52.22</v>
      </c>
      <c r="AJ2868">
        <v>2</v>
      </c>
      <c r="AK2868">
        <v>1</v>
      </c>
    </row>
    <row r="2869" spans="28:37" x14ac:dyDescent="0.25">
      <c r="AB2869" t="s">
        <v>10</v>
      </c>
      <c r="AC2869">
        <v>42</v>
      </c>
      <c r="AD2869" t="s">
        <v>16</v>
      </c>
      <c r="AE2869">
        <v>0</v>
      </c>
      <c r="AF2869">
        <v>0</v>
      </c>
      <c r="AG2869">
        <v>175.6</v>
      </c>
      <c r="AH2869">
        <v>91</v>
      </c>
      <c r="AI2869">
        <v>29.85</v>
      </c>
      <c r="AJ2869">
        <v>0</v>
      </c>
      <c r="AK2869">
        <v>0</v>
      </c>
    </row>
    <row r="2870" spans="28:37" x14ac:dyDescent="0.25">
      <c r="AB2870" t="s">
        <v>54</v>
      </c>
      <c r="AC2870">
        <v>33</v>
      </c>
      <c r="AD2870" t="s">
        <v>11</v>
      </c>
      <c r="AE2870">
        <v>0</v>
      </c>
      <c r="AF2870">
        <v>0</v>
      </c>
      <c r="AG2870">
        <v>169.1</v>
      </c>
      <c r="AH2870">
        <v>48</v>
      </c>
      <c r="AI2870">
        <v>28.75</v>
      </c>
      <c r="AJ2870">
        <v>3</v>
      </c>
      <c r="AK2870">
        <v>0</v>
      </c>
    </row>
    <row r="2871" spans="28:37" x14ac:dyDescent="0.25">
      <c r="AB2871" t="s">
        <v>49</v>
      </c>
      <c r="AC2871">
        <v>40</v>
      </c>
      <c r="AD2871" t="s">
        <v>11</v>
      </c>
      <c r="AE2871">
        <v>0</v>
      </c>
      <c r="AF2871">
        <v>0</v>
      </c>
      <c r="AG2871">
        <v>190.7</v>
      </c>
      <c r="AH2871">
        <v>111</v>
      </c>
      <c r="AI2871">
        <v>32.42</v>
      </c>
      <c r="AJ2871">
        <v>1</v>
      </c>
      <c r="AK2871">
        <v>0</v>
      </c>
    </row>
    <row r="2872" spans="28:37" x14ac:dyDescent="0.25">
      <c r="AB2872" t="s">
        <v>19</v>
      </c>
      <c r="AC2872">
        <v>42</v>
      </c>
      <c r="AD2872" t="s">
        <v>11</v>
      </c>
      <c r="AE2872">
        <v>0</v>
      </c>
      <c r="AF2872">
        <v>0</v>
      </c>
      <c r="AG2872">
        <v>239.6</v>
      </c>
      <c r="AH2872">
        <v>120</v>
      </c>
      <c r="AI2872">
        <v>40.729999999999997</v>
      </c>
      <c r="AJ2872">
        <v>1</v>
      </c>
      <c r="AK2872">
        <v>0</v>
      </c>
    </row>
    <row r="2873" spans="28:37" x14ac:dyDescent="0.25">
      <c r="AB2873" t="s">
        <v>48</v>
      </c>
      <c r="AC2873">
        <v>37</v>
      </c>
      <c r="AD2873" t="s">
        <v>16</v>
      </c>
      <c r="AE2873">
        <v>0</v>
      </c>
      <c r="AF2873">
        <v>0</v>
      </c>
      <c r="AG2873">
        <v>121.3</v>
      </c>
      <c r="AH2873">
        <v>112</v>
      </c>
      <c r="AI2873">
        <v>20.62</v>
      </c>
      <c r="AJ2873">
        <v>1</v>
      </c>
      <c r="AK2873">
        <v>0</v>
      </c>
    </row>
    <row r="2874" spans="28:37" x14ac:dyDescent="0.25">
      <c r="AB2874" t="s">
        <v>41</v>
      </c>
      <c r="AC2874">
        <v>26</v>
      </c>
      <c r="AD2874" t="s">
        <v>13</v>
      </c>
      <c r="AE2874">
        <v>0</v>
      </c>
      <c r="AF2874">
        <v>0</v>
      </c>
      <c r="AG2874">
        <v>208.4</v>
      </c>
      <c r="AH2874">
        <v>102</v>
      </c>
      <c r="AI2874">
        <v>35.43</v>
      </c>
      <c r="AJ2874">
        <v>1</v>
      </c>
      <c r="AK2874">
        <v>1</v>
      </c>
    </row>
    <row r="2875" spans="28:37" x14ac:dyDescent="0.25">
      <c r="AB2875" t="s">
        <v>29</v>
      </c>
      <c r="AC2875">
        <v>47</v>
      </c>
      <c r="AD2875" t="s">
        <v>16</v>
      </c>
      <c r="AE2875">
        <v>0</v>
      </c>
      <c r="AF2875">
        <v>0</v>
      </c>
      <c r="AG2875">
        <v>230.6</v>
      </c>
      <c r="AH2875">
        <v>131</v>
      </c>
      <c r="AI2875">
        <v>39.200000000000003</v>
      </c>
      <c r="AJ2875">
        <v>0</v>
      </c>
      <c r="AK2875">
        <v>0</v>
      </c>
    </row>
    <row r="2876" spans="28:37" x14ac:dyDescent="0.25">
      <c r="AB2876" t="s">
        <v>33</v>
      </c>
      <c r="AC2876">
        <v>43</v>
      </c>
      <c r="AD2876" t="s">
        <v>11</v>
      </c>
      <c r="AE2876">
        <v>0</v>
      </c>
      <c r="AF2876">
        <v>0</v>
      </c>
      <c r="AG2876">
        <v>112.5</v>
      </c>
      <c r="AH2876">
        <v>95</v>
      </c>
      <c r="AI2876">
        <v>19.13</v>
      </c>
      <c r="AJ2876">
        <v>0</v>
      </c>
      <c r="AK2876">
        <v>0</v>
      </c>
    </row>
    <row r="2877" spans="28:37" x14ac:dyDescent="0.25">
      <c r="AB2877" t="s">
        <v>52</v>
      </c>
      <c r="AC2877">
        <v>39</v>
      </c>
      <c r="AD2877" t="s">
        <v>16</v>
      </c>
      <c r="AE2877">
        <v>0</v>
      </c>
      <c r="AF2877">
        <v>0</v>
      </c>
      <c r="AG2877">
        <v>167.7</v>
      </c>
      <c r="AH2877">
        <v>93</v>
      </c>
      <c r="AI2877">
        <v>28.51</v>
      </c>
      <c r="AJ2877">
        <v>3</v>
      </c>
      <c r="AK2877">
        <v>0</v>
      </c>
    </row>
    <row r="2878" spans="28:37" x14ac:dyDescent="0.25">
      <c r="AB2878" t="s">
        <v>40</v>
      </c>
      <c r="AC2878">
        <v>38</v>
      </c>
      <c r="AD2878" t="s">
        <v>13</v>
      </c>
      <c r="AE2878">
        <v>0</v>
      </c>
      <c r="AF2878">
        <v>0</v>
      </c>
      <c r="AG2878">
        <v>180.1</v>
      </c>
      <c r="AH2878">
        <v>103</v>
      </c>
      <c r="AI2878">
        <v>30.62</v>
      </c>
      <c r="AJ2878">
        <v>0</v>
      </c>
      <c r="AK2878">
        <v>0</v>
      </c>
    </row>
    <row r="2879" spans="28:37" x14ac:dyDescent="0.25">
      <c r="AB2879" t="s">
        <v>49</v>
      </c>
      <c r="AC2879">
        <v>38</v>
      </c>
      <c r="AD2879" t="s">
        <v>16</v>
      </c>
      <c r="AE2879">
        <v>0</v>
      </c>
      <c r="AF2879">
        <v>0</v>
      </c>
      <c r="AG2879">
        <v>129.6</v>
      </c>
      <c r="AH2879">
        <v>81</v>
      </c>
      <c r="AI2879">
        <v>22.03</v>
      </c>
      <c r="AJ2879">
        <v>2</v>
      </c>
      <c r="AK2879">
        <v>0</v>
      </c>
    </row>
    <row r="2880" spans="28:37" x14ac:dyDescent="0.25">
      <c r="AB2880" t="s">
        <v>45</v>
      </c>
      <c r="AC2880">
        <v>38</v>
      </c>
      <c r="AD2880" t="s">
        <v>16</v>
      </c>
      <c r="AE2880">
        <v>0</v>
      </c>
      <c r="AF2880">
        <v>0</v>
      </c>
      <c r="AG2880">
        <v>215.5</v>
      </c>
      <c r="AH2880">
        <v>108</v>
      </c>
      <c r="AI2880">
        <v>36.64</v>
      </c>
      <c r="AJ2880">
        <v>0</v>
      </c>
      <c r="AK2880">
        <v>0</v>
      </c>
    </row>
    <row r="2881" spans="28:37" x14ac:dyDescent="0.25">
      <c r="AB2881" t="s">
        <v>43</v>
      </c>
      <c r="AC2881">
        <v>37</v>
      </c>
      <c r="AD2881" t="s">
        <v>11</v>
      </c>
      <c r="AE2881">
        <v>0</v>
      </c>
      <c r="AF2881">
        <v>0</v>
      </c>
      <c r="AG2881">
        <v>211.9</v>
      </c>
      <c r="AH2881">
        <v>65</v>
      </c>
      <c r="AI2881">
        <v>36.020000000000003</v>
      </c>
      <c r="AJ2881">
        <v>2</v>
      </c>
      <c r="AK2881">
        <v>0</v>
      </c>
    </row>
    <row r="2882" spans="28:37" x14ac:dyDescent="0.25">
      <c r="AB2882" t="s">
        <v>12</v>
      </c>
      <c r="AC2882">
        <v>45</v>
      </c>
      <c r="AD2882" t="s">
        <v>11</v>
      </c>
      <c r="AE2882">
        <v>0</v>
      </c>
      <c r="AF2882">
        <v>0</v>
      </c>
      <c r="AG2882">
        <v>82</v>
      </c>
      <c r="AH2882">
        <v>95</v>
      </c>
      <c r="AI2882">
        <v>13.94</v>
      </c>
      <c r="AJ2882">
        <v>1</v>
      </c>
      <c r="AK2882">
        <v>0</v>
      </c>
    </row>
    <row r="2883" spans="28:37" x14ac:dyDescent="0.25">
      <c r="AB2883" t="s">
        <v>15</v>
      </c>
      <c r="AC2883">
        <v>36</v>
      </c>
      <c r="AD2883" t="s">
        <v>13</v>
      </c>
      <c r="AE2883">
        <v>1</v>
      </c>
      <c r="AF2883">
        <v>22</v>
      </c>
      <c r="AG2883">
        <v>149.1</v>
      </c>
      <c r="AH2883">
        <v>103</v>
      </c>
      <c r="AI2883">
        <v>25.35</v>
      </c>
      <c r="AJ2883">
        <v>2</v>
      </c>
      <c r="AK2883">
        <v>0</v>
      </c>
    </row>
    <row r="2884" spans="28:37" x14ac:dyDescent="0.25">
      <c r="AB2884" t="s">
        <v>50</v>
      </c>
      <c r="AC2884">
        <v>35</v>
      </c>
      <c r="AD2884" t="s">
        <v>11</v>
      </c>
      <c r="AE2884">
        <v>0</v>
      </c>
      <c r="AF2884">
        <v>0</v>
      </c>
      <c r="AG2884">
        <v>304.60000000000002</v>
      </c>
      <c r="AH2884">
        <v>56</v>
      </c>
      <c r="AI2884">
        <v>51.78</v>
      </c>
      <c r="AJ2884">
        <v>1</v>
      </c>
      <c r="AK2884">
        <v>1</v>
      </c>
    </row>
    <row r="2885" spans="28:37" x14ac:dyDescent="0.25">
      <c r="AB2885" t="s">
        <v>59</v>
      </c>
      <c r="AC2885">
        <v>42</v>
      </c>
      <c r="AD2885" t="s">
        <v>16</v>
      </c>
      <c r="AE2885">
        <v>0</v>
      </c>
      <c r="AF2885">
        <v>0</v>
      </c>
      <c r="AG2885">
        <v>277.7</v>
      </c>
      <c r="AH2885">
        <v>118</v>
      </c>
      <c r="AI2885">
        <v>47.21</v>
      </c>
      <c r="AJ2885">
        <v>0</v>
      </c>
      <c r="AK2885">
        <v>0</v>
      </c>
    </row>
    <row r="2886" spans="28:37" x14ac:dyDescent="0.25">
      <c r="AB2886" t="s">
        <v>18</v>
      </c>
      <c r="AC2886">
        <v>42</v>
      </c>
      <c r="AD2886" t="s">
        <v>13</v>
      </c>
      <c r="AE2886">
        <v>0</v>
      </c>
      <c r="AF2886">
        <v>0</v>
      </c>
      <c r="AG2886">
        <v>209.1</v>
      </c>
      <c r="AH2886">
        <v>57</v>
      </c>
      <c r="AI2886">
        <v>35.549999999999997</v>
      </c>
      <c r="AJ2886">
        <v>1</v>
      </c>
      <c r="AK2886">
        <v>0</v>
      </c>
    </row>
    <row r="2887" spans="28:37" x14ac:dyDescent="0.25">
      <c r="AB2887" t="s">
        <v>28</v>
      </c>
      <c r="AC2887">
        <v>37</v>
      </c>
      <c r="AD2887" t="s">
        <v>11</v>
      </c>
      <c r="AE2887">
        <v>0</v>
      </c>
      <c r="AF2887">
        <v>0</v>
      </c>
      <c r="AG2887">
        <v>196.1</v>
      </c>
      <c r="AH2887">
        <v>95</v>
      </c>
      <c r="AI2887">
        <v>33.340000000000003</v>
      </c>
      <c r="AJ2887">
        <v>3</v>
      </c>
      <c r="AK2887">
        <v>0</v>
      </c>
    </row>
    <row r="2888" spans="28:37" x14ac:dyDescent="0.25">
      <c r="AB2888" t="s">
        <v>28</v>
      </c>
      <c r="AC2888">
        <v>40</v>
      </c>
      <c r="AD2888" t="s">
        <v>16</v>
      </c>
      <c r="AE2888">
        <v>0</v>
      </c>
      <c r="AF2888">
        <v>0</v>
      </c>
      <c r="AG2888">
        <v>121.6</v>
      </c>
      <c r="AH2888">
        <v>99</v>
      </c>
      <c r="AI2888">
        <v>20.67</v>
      </c>
      <c r="AJ2888">
        <v>1</v>
      </c>
      <c r="AK2888">
        <v>0</v>
      </c>
    </row>
    <row r="2889" spans="28:37" x14ac:dyDescent="0.25">
      <c r="AB2889" t="s">
        <v>31</v>
      </c>
      <c r="AC2889">
        <v>38</v>
      </c>
      <c r="AD2889" t="s">
        <v>11</v>
      </c>
      <c r="AE2889">
        <v>0</v>
      </c>
      <c r="AF2889">
        <v>0</v>
      </c>
      <c r="AG2889">
        <v>204.1</v>
      </c>
      <c r="AH2889">
        <v>132</v>
      </c>
      <c r="AI2889">
        <v>34.700000000000003</v>
      </c>
      <c r="AJ2889">
        <v>1</v>
      </c>
      <c r="AK2889">
        <v>0</v>
      </c>
    </row>
    <row r="2890" spans="28:37" x14ac:dyDescent="0.25">
      <c r="AB2890" t="s">
        <v>25</v>
      </c>
      <c r="AC2890">
        <v>40</v>
      </c>
      <c r="AD2890" t="s">
        <v>11</v>
      </c>
      <c r="AE2890">
        <v>0</v>
      </c>
      <c r="AF2890">
        <v>0</v>
      </c>
      <c r="AG2890">
        <v>212.1</v>
      </c>
      <c r="AH2890">
        <v>114</v>
      </c>
      <c r="AI2890">
        <v>36.06</v>
      </c>
      <c r="AJ2890">
        <v>4</v>
      </c>
      <c r="AK2890">
        <v>0</v>
      </c>
    </row>
    <row r="2891" spans="28:37" x14ac:dyDescent="0.25">
      <c r="AB2891" t="s">
        <v>32</v>
      </c>
      <c r="AC2891">
        <v>42</v>
      </c>
      <c r="AD2891" t="s">
        <v>11</v>
      </c>
      <c r="AE2891">
        <v>0</v>
      </c>
      <c r="AF2891">
        <v>0</v>
      </c>
      <c r="AG2891">
        <v>178.3</v>
      </c>
      <c r="AH2891">
        <v>86</v>
      </c>
      <c r="AI2891">
        <v>30.31</v>
      </c>
      <c r="AJ2891">
        <v>1</v>
      </c>
      <c r="AK2891">
        <v>0</v>
      </c>
    </row>
    <row r="2892" spans="28:37" x14ac:dyDescent="0.25">
      <c r="AB2892" t="s">
        <v>57</v>
      </c>
      <c r="AC2892">
        <v>41</v>
      </c>
      <c r="AD2892" t="s">
        <v>11</v>
      </c>
      <c r="AE2892">
        <v>0</v>
      </c>
      <c r="AF2892">
        <v>0</v>
      </c>
      <c r="AG2892">
        <v>181.8</v>
      </c>
      <c r="AH2892">
        <v>92</v>
      </c>
      <c r="AI2892">
        <v>30.91</v>
      </c>
      <c r="AJ2892">
        <v>0</v>
      </c>
      <c r="AK2892">
        <v>0</v>
      </c>
    </row>
    <row r="2893" spans="28:37" x14ac:dyDescent="0.25">
      <c r="AB2893" t="s">
        <v>29</v>
      </c>
      <c r="AC2893">
        <v>44</v>
      </c>
      <c r="AD2893" t="s">
        <v>11</v>
      </c>
      <c r="AE2893">
        <v>0</v>
      </c>
      <c r="AF2893">
        <v>0</v>
      </c>
      <c r="AG2893">
        <v>120.6</v>
      </c>
      <c r="AH2893">
        <v>104</v>
      </c>
      <c r="AI2893">
        <v>20.5</v>
      </c>
      <c r="AJ2893">
        <v>2</v>
      </c>
      <c r="AK2893">
        <v>0</v>
      </c>
    </row>
    <row r="2894" spans="28:37" x14ac:dyDescent="0.25">
      <c r="AB2894" t="s">
        <v>26</v>
      </c>
      <c r="AC2894">
        <v>38</v>
      </c>
      <c r="AD2894" t="s">
        <v>11</v>
      </c>
      <c r="AE2894">
        <v>0</v>
      </c>
      <c r="AF2894">
        <v>0</v>
      </c>
      <c r="AG2894">
        <v>172.4</v>
      </c>
      <c r="AH2894">
        <v>112</v>
      </c>
      <c r="AI2894">
        <v>29.31</v>
      </c>
      <c r="AJ2894">
        <v>1</v>
      </c>
      <c r="AK2894">
        <v>0</v>
      </c>
    </row>
    <row r="2895" spans="28:37" x14ac:dyDescent="0.25">
      <c r="AB2895" t="s">
        <v>19</v>
      </c>
      <c r="AC2895">
        <v>25</v>
      </c>
      <c r="AD2895" t="s">
        <v>11</v>
      </c>
      <c r="AE2895">
        <v>0</v>
      </c>
      <c r="AF2895">
        <v>0</v>
      </c>
      <c r="AG2895">
        <v>160.6</v>
      </c>
      <c r="AH2895">
        <v>110</v>
      </c>
      <c r="AI2895">
        <v>27.3</v>
      </c>
      <c r="AJ2895">
        <v>0</v>
      </c>
      <c r="AK2895">
        <v>1</v>
      </c>
    </row>
    <row r="2896" spans="28:37" x14ac:dyDescent="0.25">
      <c r="AB2896" t="s">
        <v>30</v>
      </c>
      <c r="AC2896">
        <v>46</v>
      </c>
      <c r="AD2896" t="s">
        <v>13</v>
      </c>
      <c r="AE2896">
        <v>1</v>
      </c>
      <c r="AF2896">
        <v>12</v>
      </c>
      <c r="AG2896">
        <v>98.4</v>
      </c>
      <c r="AH2896">
        <v>100</v>
      </c>
      <c r="AI2896">
        <v>16.73</v>
      </c>
      <c r="AJ2896">
        <v>1</v>
      </c>
      <c r="AK2896">
        <v>0</v>
      </c>
    </row>
    <row r="2897" spans="28:37" x14ac:dyDescent="0.25">
      <c r="AB2897" t="s">
        <v>58</v>
      </c>
      <c r="AC2897">
        <v>38</v>
      </c>
      <c r="AD2897" t="s">
        <v>11</v>
      </c>
      <c r="AE2897">
        <v>0</v>
      </c>
      <c r="AF2897">
        <v>0</v>
      </c>
      <c r="AG2897">
        <v>109</v>
      </c>
      <c r="AH2897">
        <v>126</v>
      </c>
      <c r="AI2897">
        <v>18.53</v>
      </c>
      <c r="AJ2897">
        <v>1</v>
      </c>
      <c r="AK2897">
        <v>0</v>
      </c>
    </row>
    <row r="2898" spans="28:37" x14ac:dyDescent="0.25">
      <c r="AB2898" t="s">
        <v>45</v>
      </c>
      <c r="AC2898">
        <v>32</v>
      </c>
      <c r="AD2898" t="s">
        <v>11</v>
      </c>
      <c r="AE2898">
        <v>0</v>
      </c>
      <c r="AF2898">
        <v>0</v>
      </c>
      <c r="AG2898">
        <v>144.5</v>
      </c>
      <c r="AH2898">
        <v>119</v>
      </c>
      <c r="AI2898">
        <v>24.57</v>
      </c>
      <c r="AJ2898">
        <v>5</v>
      </c>
      <c r="AK2898">
        <v>1</v>
      </c>
    </row>
    <row r="2899" spans="28:37" x14ac:dyDescent="0.25">
      <c r="AB2899" t="s">
        <v>25</v>
      </c>
      <c r="AC2899">
        <v>40</v>
      </c>
      <c r="AD2899" t="s">
        <v>16</v>
      </c>
      <c r="AE2899">
        <v>0</v>
      </c>
      <c r="AF2899">
        <v>0</v>
      </c>
      <c r="AG2899">
        <v>193.1</v>
      </c>
      <c r="AH2899">
        <v>82</v>
      </c>
      <c r="AI2899">
        <v>32.83</v>
      </c>
      <c r="AJ2899">
        <v>2</v>
      </c>
      <c r="AK2899">
        <v>0</v>
      </c>
    </row>
    <row r="2900" spans="28:37" x14ac:dyDescent="0.25">
      <c r="AB2900" t="s">
        <v>27</v>
      </c>
      <c r="AC2900">
        <v>44</v>
      </c>
      <c r="AD2900" t="s">
        <v>11</v>
      </c>
      <c r="AE2900">
        <v>0</v>
      </c>
      <c r="AF2900">
        <v>0</v>
      </c>
      <c r="AG2900">
        <v>182.8</v>
      </c>
      <c r="AH2900">
        <v>96</v>
      </c>
      <c r="AI2900">
        <v>31.08</v>
      </c>
      <c r="AJ2900">
        <v>2</v>
      </c>
      <c r="AK2900">
        <v>0</v>
      </c>
    </row>
    <row r="2901" spans="28:37" x14ac:dyDescent="0.25">
      <c r="AB2901" t="s">
        <v>45</v>
      </c>
      <c r="AC2901">
        <v>42</v>
      </c>
      <c r="AD2901" t="s">
        <v>16</v>
      </c>
      <c r="AE2901">
        <v>1</v>
      </c>
      <c r="AF2901">
        <v>32</v>
      </c>
      <c r="AG2901">
        <v>148.4</v>
      </c>
      <c r="AH2901">
        <v>86</v>
      </c>
      <c r="AI2901">
        <v>25.23</v>
      </c>
      <c r="AJ2901">
        <v>1</v>
      </c>
      <c r="AK2901">
        <v>0</v>
      </c>
    </row>
    <row r="2902" spans="28:37" x14ac:dyDescent="0.25">
      <c r="AB2902" t="s">
        <v>59</v>
      </c>
      <c r="AC2902">
        <v>39</v>
      </c>
      <c r="AD2902" t="s">
        <v>13</v>
      </c>
      <c r="AE2902">
        <v>0</v>
      </c>
      <c r="AF2902">
        <v>0</v>
      </c>
      <c r="AG2902">
        <v>75.8</v>
      </c>
      <c r="AH2902">
        <v>107</v>
      </c>
      <c r="AI2902">
        <v>12.89</v>
      </c>
      <c r="AJ2902">
        <v>2</v>
      </c>
      <c r="AK2902">
        <v>0</v>
      </c>
    </row>
    <row r="2903" spans="28:37" x14ac:dyDescent="0.25">
      <c r="AB2903" t="s">
        <v>59</v>
      </c>
      <c r="AC2903">
        <v>45</v>
      </c>
      <c r="AD2903" t="s">
        <v>11</v>
      </c>
      <c r="AE2903">
        <v>0</v>
      </c>
      <c r="AF2903">
        <v>0</v>
      </c>
      <c r="AG2903">
        <v>198</v>
      </c>
      <c r="AH2903">
        <v>90</v>
      </c>
      <c r="AI2903">
        <v>33.659999999999997</v>
      </c>
      <c r="AJ2903">
        <v>1</v>
      </c>
      <c r="AK2903">
        <v>0</v>
      </c>
    </row>
    <row r="2904" spans="28:37" x14ac:dyDescent="0.25">
      <c r="AB2904" t="s">
        <v>42</v>
      </c>
      <c r="AC2904">
        <v>35</v>
      </c>
      <c r="AD2904" t="s">
        <v>11</v>
      </c>
      <c r="AE2904">
        <v>0</v>
      </c>
      <c r="AF2904">
        <v>0</v>
      </c>
      <c r="AG2904">
        <v>253.2</v>
      </c>
      <c r="AH2904">
        <v>95</v>
      </c>
      <c r="AI2904">
        <v>43.04</v>
      </c>
      <c r="AJ2904">
        <v>5</v>
      </c>
      <c r="AK2904">
        <v>1</v>
      </c>
    </row>
    <row r="2905" spans="28:37" x14ac:dyDescent="0.25">
      <c r="AB2905" t="s">
        <v>59</v>
      </c>
      <c r="AC2905">
        <v>47</v>
      </c>
      <c r="AD2905" t="s">
        <v>16</v>
      </c>
      <c r="AE2905">
        <v>1</v>
      </c>
      <c r="AF2905">
        <v>25</v>
      </c>
      <c r="AG2905">
        <v>199.9</v>
      </c>
      <c r="AH2905">
        <v>64</v>
      </c>
      <c r="AI2905">
        <v>33.979999999999997</v>
      </c>
      <c r="AJ2905">
        <v>3</v>
      </c>
      <c r="AK2905">
        <v>0</v>
      </c>
    </row>
    <row r="2906" spans="28:37" x14ac:dyDescent="0.25">
      <c r="AB2906" t="s">
        <v>40</v>
      </c>
      <c r="AC2906">
        <v>37</v>
      </c>
      <c r="AD2906" t="s">
        <v>11</v>
      </c>
      <c r="AE2906">
        <v>1</v>
      </c>
      <c r="AF2906">
        <v>25</v>
      </c>
      <c r="AG2906">
        <v>187.5</v>
      </c>
      <c r="AH2906">
        <v>105</v>
      </c>
      <c r="AI2906">
        <v>31.88</v>
      </c>
      <c r="AJ2906">
        <v>2</v>
      </c>
      <c r="AK2906">
        <v>0</v>
      </c>
    </row>
    <row r="2907" spans="28:37" x14ac:dyDescent="0.25">
      <c r="AB2907" t="s">
        <v>22</v>
      </c>
      <c r="AC2907">
        <v>37</v>
      </c>
      <c r="AD2907" t="s">
        <v>13</v>
      </c>
      <c r="AE2907">
        <v>0</v>
      </c>
      <c r="AF2907">
        <v>0</v>
      </c>
      <c r="AG2907">
        <v>183.6</v>
      </c>
      <c r="AH2907">
        <v>111</v>
      </c>
      <c r="AI2907">
        <v>31.21</v>
      </c>
      <c r="AJ2907">
        <v>0</v>
      </c>
      <c r="AK2907">
        <v>0</v>
      </c>
    </row>
    <row r="2908" spans="28:37" x14ac:dyDescent="0.25">
      <c r="AB2908" t="s">
        <v>41</v>
      </c>
      <c r="AC2908">
        <v>40</v>
      </c>
      <c r="AD2908" t="s">
        <v>16</v>
      </c>
      <c r="AE2908">
        <v>1</v>
      </c>
      <c r="AF2908">
        <v>21</v>
      </c>
      <c r="AG2908">
        <v>86.1</v>
      </c>
      <c r="AH2908">
        <v>95</v>
      </c>
      <c r="AI2908">
        <v>14.64</v>
      </c>
      <c r="AJ2908">
        <v>0</v>
      </c>
      <c r="AK2908">
        <v>0</v>
      </c>
    </row>
    <row r="2909" spans="28:37" x14ac:dyDescent="0.25">
      <c r="AB2909" t="s">
        <v>38</v>
      </c>
      <c r="AC2909">
        <v>35</v>
      </c>
      <c r="AD2909" t="s">
        <v>13</v>
      </c>
      <c r="AE2909">
        <v>0</v>
      </c>
      <c r="AF2909">
        <v>0</v>
      </c>
      <c r="AG2909">
        <v>126.8</v>
      </c>
      <c r="AH2909">
        <v>83</v>
      </c>
      <c r="AI2909">
        <v>21.56</v>
      </c>
      <c r="AJ2909">
        <v>3</v>
      </c>
      <c r="AK2909">
        <v>0</v>
      </c>
    </row>
    <row r="2910" spans="28:37" x14ac:dyDescent="0.25">
      <c r="AB2910" t="s">
        <v>59</v>
      </c>
      <c r="AC2910">
        <v>40</v>
      </c>
      <c r="AD2910" t="s">
        <v>11</v>
      </c>
      <c r="AE2910">
        <v>0</v>
      </c>
      <c r="AF2910">
        <v>0</v>
      </c>
      <c r="AG2910">
        <v>108.3</v>
      </c>
      <c r="AH2910">
        <v>95</v>
      </c>
      <c r="AI2910">
        <v>18.41</v>
      </c>
      <c r="AJ2910">
        <v>1</v>
      </c>
      <c r="AK2910">
        <v>0</v>
      </c>
    </row>
    <row r="2911" spans="28:37" x14ac:dyDescent="0.25">
      <c r="AB2911" t="s">
        <v>19</v>
      </c>
      <c r="AC2911">
        <v>36</v>
      </c>
      <c r="AD2911" t="s">
        <v>13</v>
      </c>
      <c r="AE2911">
        <v>0</v>
      </c>
      <c r="AF2911">
        <v>0</v>
      </c>
      <c r="AG2911">
        <v>160.5</v>
      </c>
      <c r="AH2911">
        <v>92</v>
      </c>
      <c r="AI2911">
        <v>27.29</v>
      </c>
      <c r="AJ2911">
        <v>1</v>
      </c>
      <c r="AK2911">
        <v>1</v>
      </c>
    </row>
    <row r="2912" spans="28:37" x14ac:dyDescent="0.25">
      <c r="AB2912" t="s">
        <v>60</v>
      </c>
      <c r="AC2912">
        <v>40</v>
      </c>
      <c r="AD2912" t="s">
        <v>13</v>
      </c>
      <c r="AE2912">
        <v>0</v>
      </c>
      <c r="AF2912">
        <v>0</v>
      </c>
      <c r="AG2912">
        <v>147.30000000000001</v>
      </c>
      <c r="AH2912">
        <v>81</v>
      </c>
      <c r="AI2912">
        <v>25.04</v>
      </c>
      <c r="AJ2912">
        <v>2</v>
      </c>
      <c r="AK2912">
        <v>0</v>
      </c>
    </row>
    <row r="2913" spans="28:37" x14ac:dyDescent="0.25">
      <c r="AB2913" t="s">
        <v>42</v>
      </c>
      <c r="AC2913">
        <v>45</v>
      </c>
      <c r="AD2913" t="s">
        <v>16</v>
      </c>
      <c r="AE2913">
        <v>0</v>
      </c>
      <c r="AF2913">
        <v>0</v>
      </c>
      <c r="AG2913">
        <v>165.1</v>
      </c>
      <c r="AH2913">
        <v>91</v>
      </c>
      <c r="AI2913">
        <v>28.07</v>
      </c>
      <c r="AJ2913">
        <v>2</v>
      </c>
      <c r="AK2913">
        <v>0</v>
      </c>
    </row>
    <row r="2914" spans="28:37" x14ac:dyDescent="0.25">
      <c r="AB2914" t="s">
        <v>46</v>
      </c>
      <c r="AC2914">
        <v>37</v>
      </c>
      <c r="AD2914" t="s">
        <v>13</v>
      </c>
      <c r="AE2914">
        <v>1</v>
      </c>
      <c r="AF2914">
        <v>31</v>
      </c>
      <c r="AG2914">
        <v>122.2</v>
      </c>
      <c r="AH2914">
        <v>88</v>
      </c>
      <c r="AI2914">
        <v>20.77</v>
      </c>
      <c r="AJ2914">
        <v>3</v>
      </c>
      <c r="AK2914">
        <v>0</v>
      </c>
    </row>
    <row r="2915" spans="28:37" x14ac:dyDescent="0.25">
      <c r="AB2915" t="s">
        <v>22</v>
      </c>
      <c r="AC2915">
        <v>37</v>
      </c>
      <c r="AD2915" t="s">
        <v>13</v>
      </c>
      <c r="AE2915">
        <v>0</v>
      </c>
      <c r="AF2915">
        <v>0</v>
      </c>
      <c r="AG2915">
        <v>156.30000000000001</v>
      </c>
      <c r="AH2915">
        <v>102</v>
      </c>
      <c r="AI2915">
        <v>26.57</v>
      </c>
      <c r="AJ2915">
        <v>3</v>
      </c>
      <c r="AK2915">
        <v>0</v>
      </c>
    </row>
    <row r="2916" spans="28:37" x14ac:dyDescent="0.25">
      <c r="AB2916" t="s">
        <v>56</v>
      </c>
      <c r="AC2916">
        <v>38</v>
      </c>
      <c r="AD2916" t="s">
        <v>13</v>
      </c>
      <c r="AE2916">
        <v>1</v>
      </c>
      <c r="AF2916">
        <v>46</v>
      </c>
      <c r="AG2916">
        <v>277.7</v>
      </c>
      <c r="AH2916">
        <v>109</v>
      </c>
      <c r="AI2916">
        <v>47.21</v>
      </c>
      <c r="AJ2916">
        <v>1</v>
      </c>
      <c r="AK2916">
        <v>0</v>
      </c>
    </row>
    <row r="2917" spans="28:37" x14ac:dyDescent="0.25">
      <c r="AB2917" t="s">
        <v>33</v>
      </c>
      <c r="AC2917">
        <v>39</v>
      </c>
      <c r="AD2917" t="s">
        <v>11</v>
      </c>
      <c r="AE2917">
        <v>1</v>
      </c>
      <c r="AF2917">
        <v>21</v>
      </c>
      <c r="AG2917">
        <v>147.4</v>
      </c>
      <c r="AH2917">
        <v>117</v>
      </c>
      <c r="AI2917">
        <v>25.06</v>
      </c>
      <c r="AJ2917">
        <v>0</v>
      </c>
      <c r="AK2917">
        <v>0</v>
      </c>
    </row>
    <row r="2918" spans="28:37" x14ac:dyDescent="0.25">
      <c r="AB2918" t="s">
        <v>61</v>
      </c>
      <c r="AC2918">
        <v>36</v>
      </c>
      <c r="AD2918" t="s">
        <v>11</v>
      </c>
      <c r="AE2918">
        <v>0</v>
      </c>
      <c r="AF2918">
        <v>0</v>
      </c>
      <c r="AG2918">
        <v>228.4</v>
      </c>
      <c r="AH2918">
        <v>113</v>
      </c>
      <c r="AI2918">
        <v>38.83</v>
      </c>
      <c r="AJ2918">
        <v>1</v>
      </c>
      <c r="AK2918">
        <v>0</v>
      </c>
    </row>
    <row r="2919" spans="28:37" x14ac:dyDescent="0.25">
      <c r="AB2919" t="s">
        <v>21</v>
      </c>
      <c r="AC2919">
        <v>40</v>
      </c>
      <c r="AD2919" t="s">
        <v>16</v>
      </c>
      <c r="AE2919">
        <v>0</v>
      </c>
      <c r="AF2919">
        <v>0</v>
      </c>
      <c r="AG2919">
        <v>184.6</v>
      </c>
      <c r="AH2919">
        <v>133</v>
      </c>
      <c r="AI2919">
        <v>31.38</v>
      </c>
      <c r="AJ2919">
        <v>1</v>
      </c>
      <c r="AK2919">
        <v>0</v>
      </c>
    </row>
    <row r="2920" spans="28:37" x14ac:dyDescent="0.25">
      <c r="AB2920" t="s">
        <v>51</v>
      </c>
      <c r="AC2920">
        <v>38</v>
      </c>
      <c r="AD2920" t="s">
        <v>13</v>
      </c>
      <c r="AE2920">
        <v>1</v>
      </c>
      <c r="AF2920">
        <v>25</v>
      </c>
      <c r="AG2920">
        <v>219</v>
      </c>
      <c r="AH2920">
        <v>95</v>
      </c>
      <c r="AI2920">
        <v>37.229999999999997</v>
      </c>
      <c r="AJ2920">
        <v>4</v>
      </c>
      <c r="AK2920">
        <v>0</v>
      </c>
    </row>
    <row r="2921" spans="28:37" x14ac:dyDescent="0.25">
      <c r="AB2921" t="s">
        <v>59</v>
      </c>
      <c r="AC2921">
        <v>20</v>
      </c>
      <c r="AD2921" t="s">
        <v>16</v>
      </c>
      <c r="AE2921">
        <v>0</v>
      </c>
      <c r="AF2921">
        <v>0</v>
      </c>
      <c r="AG2921">
        <v>220.9</v>
      </c>
      <c r="AH2921">
        <v>100</v>
      </c>
      <c r="AI2921">
        <v>37.549999999999997</v>
      </c>
      <c r="AJ2921">
        <v>1</v>
      </c>
      <c r="AK2921">
        <v>1</v>
      </c>
    </row>
    <row r="2922" spans="28:37" x14ac:dyDescent="0.25">
      <c r="AB2922" t="s">
        <v>56</v>
      </c>
      <c r="AC2922">
        <v>39</v>
      </c>
      <c r="AD2922" t="s">
        <v>13</v>
      </c>
      <c r="AE2922">
        <v>1</v>
      </c>
      <c r="AF2922">
        <v>27</v>
      </c>
      <c r="AG2922">
        <v>188.4</v>
      </c>
      <c r="AH2922">
        <v>104</v>
      </c>
      <c r="AI2922">
        <v>32.03</v>
      </c>
      <c r="AJ2922">
        <v>1</v>
      </c>
      <c r="AK2922">
        <v>0</v>
      </c>
    </row>
    <row r="2923" spans="28:37" x14ac:dyDescent="0.25">
      <c r="AB2923" t="s">
        <v>20</v>
      </c>
      <c r="AC2923">
        <v>38</v>
      </c>
      <c r="AD2923" t="s">
        <v>16</v>
      </c>
      <c r="AE2923">
        <v>0</v>
      </c>
      <c r="AF2923">
        <v>0</v>
      </c>
      <c r="AG2923">
        <v>254.8</v>
      </c>
      <c r="AH2923">
        <v>83</v>
      </c>
      <c r="AI2923">
        <v>43.32</v>
      </c>
      <c r="AJ2923">
        <v>4</v>
      </c>
      <c r="AK2923">
        <v>0</v>
      </c>
    </row>
    <row r="2924" spans="28:37" x14ac:dyDescent="0.25">
      <c r="AB2924" t="s">
        <v>43</v>
      </c>
      <c r="AC2924">
        <v>33</v>
      </c>
      <c r="AD2924" t="s">
        <v>16</v>
      </c>
      <c r="AE2924">
        <v>0</v>
      </c>
      <c r="AF2924">
        <v>0</v>
      </c>
      <c r="AG2924">
        <v>338.4</v>
      </c>
      <c r="AH2924">
        <v>86</v>
      </c>
      <c r="AI2924">
        <v>57.53</v>
      </c>
      <c r="AJ2924">
        <v>3</v>
      </c>
      <c r="AK2924">
        <v>1</v>
      </c>
    </row>
    <row r="2925" spans="28:37" x14ac:dyDescent="0.25">
      <c r="AB2925" t="s">
        <v>26</v>
      </c>
      <c r="AC2925">
        <v>42</v>
      </c>
      <c r="AD2925" t="s">
        <v>11</v>
      </c>
      <c r="AE2925">
        <v>0</v>
      </c>
      <c r="AF2925">
        <v>0</v>
      </c>
      <c r="AG2925">
        <v>143.1</v>
      </c>
      <c r="AH2925">
        <v>114</v>
      </c>
      <c r="AI2925">
        <v>24.33</v>
      </c>
      <c r="AJ2925">
        <v>3</v>
      </c>
      <c r="AK2925">
        <v>0</v>
      </c>
    </row>
    <row r="2926" spans="28:37" x14ac:dyDescent="0.25">
      <c r="AB2926" t="s">
        <v>62</v>
      </c>
      <c r="AC2926">
        <v>35</v>
      </c>
      <c r="AD2926" t="s">
        <v>11</v>
      </c>
      <c r="AE2926">
        <v>1</v>
      </c>
      <c r="AF2926">
        <v>20</v>
      </c>
      <c r="AG2926">
        <v>118.3</v>
      </c>
      <c r="AH2926">
        <v>113</v>
      </c>
      <c r="AI2926">
        <v>20.11</v>
      </c>
      <c r="AJ2926">
        <v>1</v>
      </c>
      <c r="AK2926">
        <v>0</v>
      </c>
    </row>
    <row r="2927" spans="28:37" x14ac:dyDescent="0.25">
      <c r="AB2927" t="s">
        <v>61</v>
      </c>
      <c r="AC2927">
        <v>44</v>
      </c>
      <c r="AD2927" t="s">
        <v>16</v>
      </c>
      <c r="AE2927">
        <v>0</v>
      </c>
      <c r="AF2927">
        <v>0</v>
      </c>
      <c r="AG2927">
        <v>185.9</v>
      </c>
      <c r="AH2927">
        <v>111</v>
      </c>
      <c r="AI2927">
        <v>31.6</v>
      </c>
      <c r="AJ2927">
        <v>1</v>
      </c>
      <c r="AK2927">
        <v>0</v>
      </c>
    </row>
    <row r="2928" spans="28:37" x14ac:dyDescent="0.25">
      <c r="AB2928" t="s">
        <v>41</v>
      </c>
      <c r="AC2928">
        <v>40</v>
      </c>
      <c r="AD2928" t="s">
        <v>16</v>
      </c>
      <c r="AE2928">
        <v>0</v>
      </c>
      <c r="AF2928">
        <v>0</v>
      </c>
      <c r="AG2928">
        <v>219</v>
      </c>
      <c r="AH2928">
        <v>100</v>
      </c>
      <c r="AI2928">
        <v>37.229999999999997</v>
      </c>
      <c r="AJ2928">
        <v>3</v>
      </c>
      <c r="AK2928">
        <v>0</v>
      </c>
    </row>
    <row r="2929" spans="28:37" x14ac:dyDescent="0.25">
      <c r="AB2929" t="s">
        <v>46</v>
      </c>
      <c r="AC2929">
        <v>42</v>
      </c>
      <c r="AD2929" t="s">
        <v>16</v>
      </c>
      <c r="AE2929">
        <v>1</v>
      </c>
      <c r="AF2929">
        <v>18</v>
      </c>
      <c r="AG2929">
        <v>180.1</v>
      </c>
      <c r="AH2929">
        <v>90</v>
      </c>
      <c r="AI2929">
        <v>30.62</v>
      </c>
      <c r="AJ2929">
        <v>1</v>
      </c>
      <c r="AK2929">
        <v>0</v>
      </c>
    </row>
    <row r="2930" spans="28:37" x14ac:dyDescent="0.25">
      <c r="AB2930" t="s">
        <v>36</v>
      </c>
      <c r="AC2930">
        <v>38</v>
      </c>
      <c r="AD2930" t="s">
        <v>13</v>
      </c>
      <c r="AE2930">
        <v>0</v>
      </c>
      <c r="AF2930">
        <v>0</v>
      </c>
      <c r="AG2930">
        <v>114.9</v>
      </c>
      <c r="AH2930">
        <v>119</v>
      </c>
      <c r="AI2930">
        <v>19.53</v>
      </c>
      <c r="AJ2930">
        <v>2</v>
      </c>
      <c r="AK2930">
        <v>0</v>
      </c>
    </row>
    <row r="2931" spans="28:37" x14ac:dyDescent="0.25">
      <c r="AB2931" t="s">
        <v>61</v>
      </c>
      <c r="AC2931">
        <v>41</v>
      </c>
      <c r="AD2931" t="s">
        <v>16</v>
      </c>
      <c r="AE2931">
        <v>0</v>
      </c>
      <c r="AF2931">
        <v>0</v>
      </c>
      <c r="AG2931">
        <v>158.6</v>
      </c>
      <c r="AH2931">
        <v>97</v>
      </c>
      <c r="AI2931">
        <v>26.96</v>
      </c>
      <c r="AJ2931">
        <v>2</v>
      </c>
      <c r="AK2931">
        <v>0</v>
      </c>
    </row>
    <row r="2932" spans="28:37" x14ac:dyDescent="0.25">
      <c r="AB2932" t="s">
        <v>42</v>
      </c>
      <c r="AC2932">
        <v>31</v>
      </c>
      <c r="AD2932" t="s">
        <v>11</v>
      </c>
      <c r="AE2932">
        <v>1</v>
      </c>
      <c r="AF2932">
        <v>36</v>
      </c>
      <c r="AG2932">
        <v>244.2</v>
      </c>
      <c r="AH2932">
        <v>147</v>
      </c>
      <c r="AI2932">
        <v>41.51</v>
      </c>
      <c r="AJ2932">
        <v>2</v>
      </c>
      <c r="AK2932">
        <v>1</v>
      </c>
    </row>
    <row r="2933" spans="28:37" x14ac:dyDescent="0.25">
      <c r="AB2933" t="s">
        <v>24</v>
      </c>
      <c r="AC2933">
        <v>44</v>
      </c>
      <c r="AD2933" t="s">
        <v>11</v>
      </c>
      <c r="AE2933">
        <v>0</v>
      </c>
      <c r="AF2933">
        <v>0</v>
      </c>
      <c r="AG2933">
        <v>180</v>
      </c>
      <c r="AH2933">
        <v>58</v>
      </c>
      <c r="AI2933">
        <v>30.6</v>
      </c>
      <c r="AJ2933">
        <v>1</v>
      </c>
      <c r="AK2933">
        <v>0</v>
      </c>
    </row>
    <row r="2934" spans="28:37" x14ac:dyDescent="0.25">
      <c r="AB2934" t="s">
        <v>57</v>
      </c>
      <c r="AC2934">
        <v>44</v>
      </c>
      <c r="AD2934" t="s">
        <v>11</v>
      </c>
      <c r="AE2934">
        <v>0</v>
      </c>
      <c r="AF2934">
        <v>0</v>
      </c>
      <c r="AG2934">
        <v>135.4</v>
      </c>
      <c r="AH2934">
        <v>104</v>
      </c>
      <c r="AI2934">
        <v>23.02</v>
      </c>
      <c r="AJ2934">
        <v>1</v>
      </c>
      <c r="AK2934">
        <v>0</v>
      </c>
    </row>
    <row r="2935" spans="28:37" x14ac:dyDescent="0.25">
      <c r="AB2935" t="s">
        <v>54</v>
      </c>
      <c r="AC2935">
        <v>28</v>
      </c>
      <c r="AD2935" t="s">
        <v>13</v>
      </c>
      <c r="AE2935">
        <v>0</v>
      </c>
      <c r="AF2935">
        <v>0</v>
      </c>
      <c r="AG2935">
        <v>272.39999999999998</v>
      </c>
      <c r="AH2935">
        <v>112</v>
      </c>
      <c r="AI2935">
        <v>46.31</v>
      </c>
      <c r="AJ2935">
        <v>1</v>
      </c>
      <c r="AK2935">
        <v>1</v>
      </c>
    </row>
    <row r="2936" spans="28:37" x14ac:dyDescent="0.25">
      <c r="AB2936" t="s">
        <v>12</v>
      </c>
      <c r="AC2936">
        <v>41</v>
      </c>
      <c r="AD2936" t="s">
        <v>16</v>
      </c>
      <c r="AE2936">
        <v>0</v>
      </c>
      <c r="AF2936">
        <v>0</v>
      </c>
      <c r="AG2936">
        <v>262.89999999999998</v>
      </c>
      <c r="AH2936">
        <v>95</v>
      </c>
      <c r="AI2936">
        <v>44.69</v>
      </c>
      <c r="AJ2936">
        <v>1</v>
      </c>
      <c r="AK2936">
        <v>0</v>
      </c>
    </row>
    <row r="2937" spans="28:37" x14ac:dyDescent="0.25">
      <c r="AB2937" t="s">
        <v>42</v>
      </c>
      <c r="AC2937">
        <v>37</v>
      </c>
      <c r="AD2937" t="s">
        <v>11</v>
      </c>
      <c r="AE2937">
        <v>0</v>
      </c>
      <c r="AF2937">
        <v>0</v>
      </c>
      <c r="AG2937">
        <v>66.7</v>
      </c>
      <c r="AH2937">
        <v>124</v>
      </c>
      <c r="AI2937">
        <v>11.34</v>
      </c>
      <c r="AJ2937">
        <v>1</v>
      </c>
      <c r="AK2937">
        <v>0</v>
      </c>
    </row>
    <row r="2938" spans="28:37" x14ac:dyDescent="0.25">
      <c r="AB2938" t="s">
        <v>62</v>
      </c>
      <c r="AC2938">
        <v>41</v>
      </c>
      <c r="AD2938" t="s">
        <v>13</v>
      </c>
      <c r="AE2938">
        <v>0</v>
      </c>
      <c r="AF2938">
        <v>0</v>
      </c>
      <c r="AG2938">
        <v>240.8</v>
      </c>
      <c r="AH2938">
        <v>72</v>
      </c>
      <c r="AI2938">
        <v>40.94</v>
      </c>
      <c r="AJ2938">
        <v>1</v>
      </c>
      <c r="AK2938">
        <v>0</v>
      </c>
    </row>
    <row r="2939" spans="28:37" x14ac:dyDescent="0.25">
      <c r="AB2939" t="s">
        <v>53</v>
      </c>
      <c r="AC2939">
        <v>43</v>
      </c>
      <c r="AD2939" t="s">
        <v>11</v>
      </c>
      <c r="AE2939">
        <v>1</v>
      </c>
      <c r="AF2939">
        <v>40</v>
      </c>
      <c r="AG2939">
        <v>158.30000000000001</v>
      </c>
      <c r="AH2939">
        <v>90</v>
      </c>
      <c r="AI2939">
        <v>26.91</v>
      </c>
      <c r="AJ2939">
        <v>2</v>
      </c>
      <c r="AK2939">
        <v>0</v>
      </c>
    </row>
    <row r="2940" spans="28:37" x14ac:dyDescent="0.25">
      <c r="AB2940" t="s">
        <v>29</v>
      </c>
      <c r="AC2940">
        <v>39</v>
      </c>
      <c r="AD2940" t="s">
        <v>16</v>
      </c>
      <c r="AE2940">
        <v>1</v>
      </c>
      <c r="AF2940">
        <v>24</v>
      </c>
      <c r="AG2940">
        <v>201.7</v>
      </c>
      <c r="AH2940">
        <v>87</v>
      </c>
      <c r="AI2940">
        <v>34.29</v>
      </c>
      <c r="AJ2940">
        <v>0</v>
      </c>
      <c r="AK2940">
        <v>0</v>
      </c>
    </row>
    <row r="2941" spans="28:37" x14ac:dyDescent="0.25">
      <c r="AB2941" t="s">
        <v>34</v>
      </c>
      <c r="AC2941">
        <v>43</v>
      </c>
      <c r="AD2941" t="s">
        <v>16</v>
      </c>
      <c r="AE2941">
        <v>0</v>
      </c>
      <c r="AF2941">
        <v>0</v>
      </c>
      <c r="AG2941">
        <v>168.8</v>
      </c>
      <c r="AH2941">
        <v>102</v>
      </c>
      <c r="AI2941">
        <v>28.7</v>
      </c>
      <c r="AJ2941">
        <v>1</v>
      </c>
      <c r="AK2941">
        <v>0</v>
      </c>
    </row>
    <row r="2942" spans="28:37" x14ac:dyDescent="0.25">
      <c r="AB2942" t="s">
        <v>15</v>
      </c>
      <c r="AC2942">
        <v>44</v>
      </c>
      <c r="AD2942" t="s">
        <v>11</v>
      </c>
      <c r="AE2942">
        <v>0</v>
      </c>
      <c r="AF2942">
        <v>0</v>
      </c>
      <c r="AG2942">
        <v>141.9</v>
      </c>
      <c r="AH2942">
        <v>98</v>
      </c>
      <c r="AI2942">
        <v>24.12</v>
      </c>
      <c r="AJ2942">
        <v>2</v>
      </c>
      <c r="AK2942">
        <v>0</v>
      </c>
    </row>
    <row r="2943" spans="28:37" x14ac:dyDescent="0.25">
      <c r="AB2943" t="s">
        <v>18</v>
      </c>
      <c r="AC2943">
        <v>32</v>
      </c>
      <c r="AD2943" t="s">
        <v>16</v>
      </c>
      <c r="AE2943">
        <v>0</v>
      </c>
      <c r="AF2943">
        <v>0</v>
      </c>
      <c r="AG2943">
        <v>182.6</v>
      </c>
      <c r="AH2943">
        <v>75</v>
      </c>
      <c r="AI2943">
        <v>31.04</v>
      </c>
      <c r="AJ2943">
        <v>5</v>
      </c>
      <c r="AK2943">
        <v>1</v>
      </c>
    </row>
    <row r="2944" spans="28:37" x14ac:dyDescent="0.25">
      <c r="AB2944" t="s">
        <v>60</v>
      </c>
      <c r="AC2944">
        <v>40</v>
      </c>
      <c r="AD2944" t="s">
        <v>11</v>
      </c>
      <c r="AE2944">
        <v>0</v>
      </c>
      <c r="AF2944">
        <v>0</v>
      </c>
      <c r="AG2944">
        <v>203.7</v>
      </c>
      <c r="AH2944">
        <v>80</v>
      </c>
      <c r="AI2944">
        <v>34.630000000000003</v>
      </c>
      <c r="AJ2944">
        <v>3</v>
      </c>
      <c r="AK2944">
        <v>0</v>
      </c>
    </row>
    <row r="2945" spans="28:37" x14ac:dyDescent="0.25">
      <c r="AB2945" t="s">
        <v>41</v>
      </c>
      <c r="AC2945">
        <v>39</v>
      </c>
      <c r="AD2945" t="s">
        <v>11</v>
      </c>
      <c r="AE2945">
        <v>0</v>
      </c>
      <c r="AF2945">
        <v>0</v>
      </c>
      <c r="AG2945">
        <v>191.6</v>
      </c>
      <c r="AH2945">
        <v>53</v>
      </c>
      <c r="AI2945">
        <v>32.57</v>
      </c>
      <c r="AJ2945">
        <v>3</v>
      </c>
      <c r="AK2945">
        <v>0</v>
      </c>
    </row>
    <row r="2946" spans="28:37" x14ac:dyDescent="0.25">
      <c r="AB2946" t="s">
        <v>20</v>
      </c>
      <c r="AC2946">
        <v>36</v>
      </c>
      <c r="AD2946" t="s">
        <v>11</v>
      </c>
      <c r="AE2946">
        <v>0</v>
      </c>
      <c r="AF2946">
        <v>0</v>
      </c>
      <c r="AG2946">
        <v>136.4</v>
      </c>
      <c r="AH2946">
        <v>147</v>
      </c>
      <c r="AI2946">
        <v>23.19</v>
      </c>
      <c r="AJ2946">
        <v>0</v>
      </c>
      <c r="AK2946">
        <v>0</v>
      </c>
    </row>
    <row r="2947" spans="28:37" x14ac:dyDescent="0.25">
      <c r="AB2947" t="s">
        <v>29</v>
      </c>
      <c r="AC2947">
        <v>38</v>
      </c>
      <c r="AD2947" t="s">
        <v>11</v>
      </c>
      <c r="AE2947">
        <v>1</v>
      </c>
      <c r="AF2947">
        <v>30</v>
      </c>
      <c r="AG2947">
        <v>168.2</v>
      </c>
      <c r="AH2947">
        <v>103</v>
      </c>
      <c r="AI2947">
        <v>28.59</v>
      </c>
      <c r="AJ2947">
        <v>0</v>
      </c>
      <c r="AK2947">
        <v>0</v>
      </c>
    </row>
    <row r="2948" spans="28:37" x14ac:dyDescent="0.25">
      <c r="AB2948" t="s">
        <v>27</v>
      </c>
      <c r="AC2948">
        <v>41</v>
      </c>
      <c r="AD2948" t="s">
        <v>11</v>
      </c>
      <c r="AE2948">
        <v>0</v>
      </c>
      <c r="AF2948">
        <v>0</v>
      </c>
      <c r="AG2948">
        <v>217.9</v>
      </c>
      <c r="AH2948">
        <v>89</v>
      </c>
      <c r="AI2948">
        <v>37.04</v>
      </c>
      <c r="AJ2948">
        <v>0</v>
      </c>
      <c r="AK2948">
        <v>0</v>
      </c>
    </row>
    <row r="2949" spans="28:37" x14ac:dyDescent="0.25">
      <c r="AB2949" t="s">
        <v>22</v>
      </c>
      <c r="AC2949">
        <v>40</v>
      </c>
      <c r="AD2949" t="s">
        <v>13</v>
      </c>
      <c r="AE2949">
        <v>0</v>
      </c>
      <c r="AF2949">
        <v>0</v>
      </c>
      <c r="AG2949">
        <v>198.1</v>
      </c>
      <c r="AH2949">
        <v>93</v>
      </c>
      <c r="AI2949">
        <v>33.68</v>
      </c>
      <c r="AJ2949">
        <v>2</v>
      </c>
      <c r="AK2949">
        <v>0</v>
      </c>
    </row>
    <row r="2950" spans="28:37" x14ac:dyDescent="0.25">
      <c r="AB2950" t="s">
        <v>43</v>
      </c>
      <c r="AC2950">
        <v>43</v>
      </c>
      <c r="AD2950" t="s">
        <v>13</v>
      </c>
      <c r="AE2950">
        <v>1</v>
      </c>
      <c r="AF2950">
        <v>15</v>
      </c>
      <c r="AG2950">
        <v>178.8</v>
      </c>
      <c r="AH2950">
        <v>81</v>
      </c>
      <c r="AI2950">
        <v>30.4</v>
      </c>
      <c r="AJ2950">
        <v>1</v>
      </c>
      <c r="AK2950">
        <v>0</v>
      </c>
    </row>
    <row r="2951" spans="28:37" x14ac:dyDescent="0.25">
      <c r="AB2951" t="s">
        <v>56</v>
      </c>
      <c r="AC2951">
        <v>44</v>
      </c>
      <c r="AD2951" t="s">
        <v>11</v>
      </c>
      <c r="AE2951">
        <v>1</v>
      </c>
      <c r="AF2951">
        <v>18</v>
      </c>
      <c r="AG2951">
        <v>262.89999999999998</v>
      </c>
      <c r="AH2951">
        <v>57</v>
      </c>
      <c r="AI2951">
        <v>44.69</v>
      </c>
      <c r="AJ2951">
        <v>3</v>
      </c>
      <c r="AK2951">
        <v>0</v>
      </c>
    </row>
    <row r="2952" spans="28:37" x14ac:dyDescent="0.25">
      <c r="AB2952" t="s">
        <v>50</v>
      </c>
      <c r="AC2952">
        <v>45</v>
      </c>
      <c r="AD2952" t="s">
        <v>11</v>
      </c>
      <c r="AE2952">
        <v>0</v>
      </c>
      <c r="AF2952">
        <v>0</v>
      </c>
      <c r="AG2952">
        <v>197</v>
      </c>
      <c r="AH2952">
        <v>130</v>
      </c>
      <c r="AI2952">
        <v>33.49</v>
      </c>
      <c r="AJ2952">
        <v>1</v>
      </c>
      <c r="AK2952">
        <v>0</v>
      </c>
    </row>
    <row r="2953" spans="28:37" x14ac:dyDescent="0.25">
      <c r="AB2953" t="s">
        <v>22</v>
      </c>
      <c r="AC2953">
        <v>45</v>
      </c>
      <c r="AD2953" t="s">
        <v>16</v>
      </c>
      <c r="AE2953">
        <v>0</v>
      </c>
      <c r="AF2953">
        <v>0</v>
      </c>
      <c r="AG2953">
        <v>102.9</v>
      </c>
      <c r="AH2953">
        <v>94</v>
      </c>
      <c r="AI2953">
        <v>17.489999999999998</v>
      </c>
      <c r="AJ2953">
        <v>1</v>
      </c>
      <c r="AK2953">
        <v>0</v>
      </c>
    </row>
    <row r="2954" spans="28:37" x14ac:dyDescent="0.25">
      <c r="AB2954" t="s">
        <v>43</v>
      </c>
      <c r="AC2954">
        <v>21</v>
      </c>
      <c r="AD2954" t="s">
        <v>13</v>
      </c>
      <c r="AE2954">
        <v>0</v>
      </c>
      <c r="AF2954">
        <v>0</v>
      </c>
      <c r="AG2954">
        <v>144.19999999999999</v>
      </c>
      <c r="AH2954">
        <v>74</v>
      </c>
      <c r="AI2954">
        <v>24.51</v>
      </c>
      <c r="AJ2954">
        <v>4</v>
      </c>
      <c r="AK2954">
        <v>1</v>
      </c>
    </row>
    <row r="2955" spans="28:37" x14ac:dyDescent="0.25">
      <c r="AB2955" t="s">
        <v>61</v>
      </c>
      <c r="AC2955">
        <v>44</v>
      </c>
      <c r="AD2955" t="s">
        <v>11</v>
      </c>
      <c r="AE2955">
        <v>0</v>
      </c>
      <c r="AF2955">
        <v>0</v>
      </c>
      <c r="AG2955">
        <v>139.80000000000001</v>
      </c>
      <c r="AH2955">
        <v>109</v>
      </c>
      <c r="AI2955">
        <v>23.77</v>
      </c>
      <c r="AJ2955">
        <v>3</v>
      </c>
      <c r="AK2955">
        <v>0</v>
      </c>
    </row>
    <row r="2956" spans="28:37" x14ac:dyDescent="0.25">
      <c r="AB2956" t="s">
        <v>26</v>
      </c>
      <c r="AC2956">
        <v>39</v>
      </c>
      <c r="AD2956" t="s">
        <v>11</v>
      </c>
      <c r="AE2956">
        <v>0</v>
      </c>
      <c r="AF2956">
        <v>0</v>
      </c>
      <c r="AG2956">
        <v>139.69999999999999</v>
      </c>
      <c r="AH2956">
        <v>112</v>
      </c>
      <c r="AI2956">
        <v>23.75</v>
      </c>
      <c r="AJ2956">
        <v>2</v>
      </c>
      <c r="AK2956">
        <v>0</v>
      </c>
    </row>
    <row r="2957" spans="28:37" x14ac:dyDescent="0.25">
      <c r="AB2957" t="s">
        <v>31</v>
      </c>
      <c r="AC2957">
        <v>31</v>
      </c>
      <c r="AD2957" t="s">
        <v>11</v>
      </c>
      <c r="AE2957">
        <v>0</v>
      </c>
      <c r="AF2957">
        <v>0</v>
      </c>
      <c r="AG2957">
        <v>309.39999999999998</v>
      </c>
      <c r="AH2957">
        <v>86</v>
      </c>
      <c r="AI2957">
        <v>52.6</v>
      </c>
      <c r="AJ2957">
        <v>3</v>
      </c>
      <c r="AK2957">
        <v>1</v>
      </c>
    </row>
    <row r="2958" spans="28:37" x14ac:dyDescent="0.25">
      <c r="AB2958" t="s">
        <v>19</v>
      </c>
      <c r="AC2958">
        <v>33</v>
      </c>
      <c r="AD2958" t="s">
        <v>11</v>
      </c>
      <c r="AE2958">
        <v>0</v>
      </c>
      <c r="AF2958">
        <v>0</v>
      </c>
      <c r="AG2958">
        <v>159.6</v>
      </c>
      <c r="AH2958">
        <v>102</v>
      </c>
      <c r="AI2958">
        <v>27.13</v>
      </c>
      <c r="AJ2958">
        <v>5</v>
      </c>
      <c r="AK2958">
        <v>1</v>
      </c>
    </row>
    <row r="2959" spans="28:37" x14ac:dyDescent="0.25">
      <c r="AB2959" t="s">
        <v>53</v>
      </c>
      <c r="AC2959">
        <v>38</v>
      </c>
      <c r="AD2959" t="s">
        <v>13</v>
      </c>
      <c r="AE2959">
        <v>1</v>
      </c>
      <c r="AF2959">
        <v>29</v>
      </c>
      <c r="AG2959">
        <v>239.7</v>
      </c>
      <c r="AH2959">
        <v>102</v>
      </c>
      <c r="AI2959">
        <v>40.75</v>
      </c>
      <c r="AJ2959">
        <v>1</v>
      </c>
      <c r="AK2959">
        <v>0</v>
      </c>
    </row>
    <row r="2960" spans="28:37" x14ac:dyDescent="0.25">
      <c r="AB2960" t="s">
        <v>51</v>
      </c>
      <c r="AC2960">
        <v>47</v>
      </c>
      <c r="AD2960" t="s">
        <v>16</v>
      </c>
      <c r="AE2960">
        <v>0</v>
      </c>
      <c r="AF2960">
        <v>0</v>
      </c>
      <c r="AG2960">
        <v>161.1</v>
      </c>
      <c r="AH2960">
        <v>110</v>
      </c>
      <c r="AI2960">
        <v>27.39</v>
      </c>
      <c r="AJ2960">
        <v>2</v>
      </c>
      <c r="AK2960">
        <v>0</v>
      </c>
    </row>
    <row r="2961" spans="28:37" x14ac:dyDescent="0.25">
      <c r="AB2961" t="s">
        <v>33</v>
      </c>
      <c r="AC2961">
        <v>37</v>
      </c>
      <c r="AD2961" t="s">
        <v>13</v>
      </c>
      <c r="AE2961">
        <v>0</v>
      </c>
      <c r="AF2961">
        <v>0</v>
      </c>
      <c r="AG2961">
        <v>165.4</v>
      </c>
      <c r="AH2961">
        <v>88</v>
      </c>
      <c r="AI2961">
        <v>28.12</v>
      </c>
      <c r="AJ2961">
        <v>4</v>
      </c>
      <c r="AK2961">
        <v>0</v>
      </c>
    </row>
    <row r="2962" spans="28:37" x14ac:dyDescent="0.25">
      <c r="AB2962" t="s">
        <v>55</v>
      </c>
      <c r="AC2962">
        <v>42</v>
      </c>
      <c r="AD2962" t="s">
        <v>11</v>
      </c>
      <c r="AE2962">
        <v>1</v>
      </c>
      <c r="AF2962">
        <v>28</v>
      </c>
      <c r="AG2962">
        <v>221.3</v>
      </c>
      <c r="AH2962">
        <v>117</v>
      </c>
      <c r="AI2962">
        <v>37.619999999999997</v>
      </c>
      <c r="AJ2962">
        <v>0</v>
      </c>
      <c r="AK2962">
        <v>0</v>
      </c>
    </row>
    <row r="2963" spans="28:37" x14ac:dyDescent="0.25">
      <c r="AB2963" t="s">
        <v>19</v>
      </c>
      <c r="AC2963">
        <v>32</v>
      </c>
      <c r="AD2963" t="s">
        <v>11</v>
      </c>
      <c r="AE2963">
        <v>0</v>
      </c>
      <c r="AF2963">
        <v>0</v>
      </c>
      <c r="AG2963">
        <v>176.8</v>
      </c>
      <c r="AH2963">
        <v>89</v>
      </c>
      <c r="AI2963">
        <v>30.06</v>
      </c>
      <c r="AJ2963">
        <v>1</v>
      </c>
      <c r="AK2963">
        <v>1</v>
      </c>
    </row>
    <row r="2964" spans="28:37" x14ac:dyDescent="0.25">
      <c r="AB2964" t="s">
        <v>46</v>
      </c>
      <c r="AC2964">
        <v>41</v>
      </c>
      <c r="AD2964" t="s">
        <v>13</v>
      </c>
      <c r="AE2964">
        <v>0</v>
      </c>
      <c r="AF2964">
        <v>0</v>
      </c>
      <c r="AG2964">
        <v>196</v>
      </c>
      <c r="AH2964">
        <v>75</v>
      </c>
      <c r="AI2964">
        <v>33.32</v>
      </c>
      <c r="AJ2964">
        <v>1</v>
      </c>
      <c r="AK2964">
        <v>0</v>
      </c>
    </row>
    <row r="2965" spans="28:37" x14ac:dyDescent="0.25">
      <c r="AB2965" t="s">
        <v>54</v>
      </c>
      <c r="AC2965">
        <v>46</v>
      </c>
      <c r="AD2965" t="s">
        <v>11</v>
      </c>
      <c r="AE2965">
        <v>0</v>
      </c>
      <c r="AF2965">
        <v>0</v>
      </c>
      <c r="AG2965">
        <v>174.3</v>
      </c>
      <c r="AH2965">
        <v>113</v>
      </c>
      <c r="AI2965">
        <v>29.63</v>
      </c>
      <c r="AJ2965">
        <v>4</v>
      </c>
      <c r="AK2965">
        <v>0</v>
      </c>
    </row>
    <row r="2966" spans="28:37" x14ac:dyDescent="0.25">
      <c r="AB2966" t="s">
        <v>32</v>
      </c>
      <c r="AC2966">
        <v>40</v>
      </c>
      <c r="AD2966" t="s">
        <v>13</v>
      </c>
      <c r="AE2966">
        <v>0</v>
      </c>
      <c r="AF2966">
        <v>0</v>
      </c>
      <c r="AG2966">
        <v>158.4</v>
      </c>
      <c r="AH2966">
        <v>107</v>
      </c>
      <c r="AI2966">
        <v>26.93</v>
      </c>
      <c r="AJ2966">
        <v>0</v>
      </c>
      <c r="AK2966">
        <v>0</v>
      </c>
    </row>
    <row r="2967" spans="28:37" x14ac:dyDescent="0.25">
      <c r="AB2967" t="s">
        <v>54</v>
      </c>
      <c r="AC2967">
        <v>41</v>
      </c>
      <c r="AD2967" t="s">
        <v>11</v>
      </c>
      <c r="AE2967">
        <v>1</v>
      </c>
      <c r="AF2967">
        <v>38</v>
      </c>
      <c r="AG2967">
        <v>149.4</v>
      </c>
      <c r="AH2967">
        <v>93</v>
      </c>
      <c r="AI2967">
        <v>25.4</v>
      </c>
      <c r="AJ2967">
        <v>1</v>
      </c>
      <c r="AK2967">
        <v>0</v>
      </c>
    </row>
    <row r="2968" spans="28:37" x14ac:dyDescent="0.25">
      <c r="AB2968" t="s">
        <v>53</v>
      </c>
      <c r="AC2968">
        <v>37</v>
      </c>
      <c r="AD2968" t="s">
        <v>11</v>
      </c>
      <c r="AE2968">
        <v>0</v>
      </c>
      <c r="AF2968">
        <v>0</v>
      </c>
      <c r="AG2968">
        <v>145.5</v>
      </c>
      <c r="AH2968">
        <v>124</v>
      </c>
      <c r="AI2968">
        <v>24.74</v>
      </c>
      <c r="AJ2968">
        <v>3</v>
      </c>
      <c r="AK2968">
        <v>0</v>
      </c>
    </row>
    <row r="2969" spans="28:37" x14ac:dyDescent="0.25">
      <c r="AB2969" t="s">
        <v>36</v>
      </c>
      <c r="AC2969">
        <v>32</v>
      </c>
      <c r="AD2969" t="s">
        <v>16</v>
      </c>
      <c r="AE2969">
        <v>0</v>
      </c>
      <c r="AF2969">
        <v>0</v>
      </c>
      <c r="AG2969">
        <v>147.69999999999999</v>
      </c>
      <c r="AH2969">
        <v>101</v>
      </c>
      <c r="AI2969">
        <v>25.11</v>
      </c>
      <c r="AJ2969">
        <v>0</v>
      </c>
      <c r="AK2969">
        <v>0</v>
      </c>
    </row>
    <row r="2970" spans="28:37" x14ac:dyDescent="0.25">
      <c r="AB2970" t="s">
        <v>20</v>
      </c>
      <c r="AC2970">
        <v>33</v>
      </c>
      <c r="AD2970" t="s">
        <v>11</v>
      </c>
      <c r="AE2970">
        <v>0</v>
      </c>
      <c r="AF2970">
        <v>0</v>
      </c>
      <c r="AG2970">
        <v>89.4</v>
      </c>
      <c r="AH2970">
        <v>77</v>
      </c>
      <c r="AI2970">
        <v>15.2</v>
      </c>
      <c r="AJ2970">
        <v>3</v>
      </c>
      <c r="AK2970">
        <v>0</v>
      </c>
    </row>
    <row r="2971" spans="28:37" x14ac:dyDescent="0.25">
      <c r="AB2971" t="s">
        <v>26</v>
      </c>
      <c r="AC2971">
        <v>45</v>
      </c>
      <c r="AD2971" t="s">
        <v>11</v>
      </c>
      <c r="AE2971">
        <v>0</v>
      </c>
      <c r="AF2971">
        <v>0</v>
      </c>
      <c r="AG2971">
        <v>138.69999999999999</v>
      </c>
      <c r="AH2971">
        <v>68</v>
      </c>
      <c r="AI2971">
        <v>23.58</v>
      </c>
      <c r="AJ2971">
        <v>2</v>
      </c>
      <c r="AK2971">
        <v>0</v>
      </c>
    </row>
    <row r="2972" spans="28:37" x14ac:dyDescent="0.25">
      <c r="AB2972" t="s">
        <v>51</v>
      </c>
      <c r="AC2972">
        <v>30</v>
      </c>
      <c r="AD2972" t="s">
        <v>11</v>
      </c>
      <c r="AE2972">
        <v>1</v>
      </c>
      <c r="AF2972">
        <v>26</v>
      </c>
      <c r="AG2972">
        <v>205.4</v>
      </c>
      <c r="AH2972">
        <v>68</v>
      </c>
      <c r="AI2972">
        <v>34.92</v>
      </c>
      <c r="AJ2972">
        <v>5</v>
      </c>
      <c r="AK2972">
        <v>0</v>
      </c>
    </row>
    <row r="2973" spans="28:37" x14ac:dyDescent="0.25">
      <c r="AB2973" t="s">
        <v>25</v>
      </c>
      <c r="AC2973">
        <v>40</v>
      </c>
      <c r="AD2973" t="s">
        <v>13</v>
      </c>
      <c r="AE2973">
        <v>0</v>
      </c>
      <c r="AF2973">
        <v>0</v>
      </c>
      <c r="AG2973">
        <v>187.4</v>
      </c>
      <c r="AH2973">
        <v>86</v>
      </c>
      <c r="AI2973">
        <v>31.86</v>
      </c>
      <c r="AJ2973">
        <v>1</v>
      </c>
      <c r="AK2973">
        <v>0</v>
      </c>
    </row>
    <row r="2974" spans="28:37" x14ac:dyDescent="0.25">
      <c r="AB2974" t="s">
        <v>42</v>
      </c>
      <c r="AC2974">
        <v>37</v>
      </c>
      <c r="AD2974" t="s">
        <v>11</v>
      </c>
      <c r="AE2974">
        <v>0</v>
      </c>
      <c r="AF2974">
        <v>0</v>
      </c>
      <c r="AG2974">
        <v>206.1</v>
      </c>
      <c r="AH2974">
        <v>105</v>
      </c>
      <c r="AI2974">
        <v>35.04</v>
      </c>
      <c r="AJ2974">
        <v>2</v>
      </c>
      <c r="AK2974">
        <v>0</v>
      </c>
    </row>
    <row r="2975" spans="28:37" x14ac:dyDescent="0.25">
      <c r="AB2975" t="s">
        <v>48</v>
      </c>
      <c r="AC2975">
        <v>38</v>
      </c>
      <c r="AD2975" t="s">
        <v>13</v>
      </c>
      <c r="AE2975">
        <v>1</v>
      </c>
      <c r="AF2975">
        <v>34</v>
      </c>
      <c r="AG2975">
        <v>131.5</v>
      </c>
      <c r="AH2975">
        <v>143</v>
      </c>
      <c r="AI2975">
        <v>22.36</v>
      </c>
      <c r="AJ2975">
        <v>0</v>
      </c>
      <c r="AK2975">
        <v>0</v>
      </c>
    </row>
    <row r="2976" spans="28:37" x14ac:dyDescent="0.25">
      <c r="AB2976" t="s">
        <v>32</v>
      </c>
      <c r="AC2976">
        <v>38</v>
      </c>
      <c r="AD2976" t="s">
        <v>11</v>
      </c>
      <c r="AE2976">
        <v>0</v>
      </c>
      <c r="AF2976">
        <v>0</v>
      </c>
      <c r="AG2976">
        <v>120.1</v>
      </c>
      <c r="AH2976">
        <v>103</v>
      </c>
      <c r="AI2976">
        <v>20.420000000000002</v>
      </c>
      <c r="AJ2976">
        <v>1</v>
      </c>
      <c r="AK2976">
        <v>0</v>
      </c>
    </row>
    <row r="2977" spans="28:37" x14ac:dyDescent="0.25">
      <c r="AB2977" t="s">
        <v>24</v>
      </c>
      <c r="AC2977">
        <v>47</v>
      </c>
      <c r="AD2977" t="s">
        <v>11</v>
      </c>
      <c r="AE2977">
        <v>0</v>
      </c>
      <c r="AF2977">
        <v>0</v>
      </c>
      <c r="AG2977">
        <v>168.6</v>
      </c>
      <c r="AH2977">
        <v>85</v>
      </c>
      <c r="AI2977">
        <v>28.66</v>
      </c>
      <c r="AJ2977">
        <v>1</v>
      </c>
      <c r="AK2977">
        <v>0</v>
      </c>
    </row>
    <row r="2978" spans="28:37" x14ac:dyDescent="0.25">
      <c r="AB2978" t="s">
        <v>38</v>
      </c>
      <c r="AC2978">
        <v>34</v>
      </c>
      <c r="AD2978" t="s">
        <v>16</v>
      </c>
      <c r="AE2978">
        <v>0</v>
      </c>
      <c r="AF2978">
        <v>0</v>
      </c>
      <c r="AG2978">
        <v>189.4</v>
      </c>
      <c r="AH2978">
        <v>114</v>
      </c>
      <c r="AI2978">
        <v>32.200000000000003</v>
      </c>
      <c r="AJ2978">
        <v>0</v>
      </c>
      <c r="AK2978">
        <v>0</v>
      </c>
    </row>
    <row r="2979" spans="28:37" x14ac:dyDescent="0.25">
      <c r="AB2979" t="s">
        <v>27</v>
      </c>
      <c r="AC2979">
        <v>33</v>
      </c>
      <c r="AD2979" t="s">
        <v>13</v>
      </c>
      <c r="AE2979">
        <v>0</v>
      </c>
      <c r="AF2979">
        <v>0</v>
      </c>
      <c r="AG2979">
        <v>158.5</v>
      </c>
      <c r="AH2979">
        <v>90</v>
      </c>
      <c r="AI2979">
        <v>26.95</v>
      </c>
      <c r="AJ2979">
        <v>2</v>
      </c>
      <c r="AK2979">
        <v>0</v>
      </c>
    </row>
    <row r="2980" spans="28:37" x14ac:dyDescent="0.25">
      <c r="AB2980" t="s">
        <v>18</v>
      </c>
      <c r="AC2980">
        <v>39</v>
      </c>
      <c r="AD2980" t="s">
        <v>11</v>
      </c>
      <c r="AE2980">
        <v>1</v>
      </c>
      <c r="AF2980">
        <v>27</v>
      </c>
      <c r="AG2980">
        <v>176</v>
      </c>
      <c r="AH2980">
        <v>141</v>
      </c>
      <c r="AI2980">
        <v>29.92</v>
      </c>
      <c r="AJ2980">
        <v>3</v>
      </c>
      <c r="AK2980">
        <v>0</v>
      </c>
    </row>
    <row r="2981" spans="28:37" x14ac:dyDescent="0.25">
      <c r="AB2981" t="s">
        <v>43</v>
      </c>
      <c r="AC2981">
        <v>47</v>
      </c>
      <c r="AD2981" t="s">
        <v>16</v>
      </c>
      <c r="AE2981">
        <v>1</v>
      </c>
      <c r="AF2981">
        <v>45</v>
      </c>
      <c r="AG2981">
        <v>129.19999999999999</v>
      </c>
      <c r="AH2981">
        <v>142</v>
      </c>
      <c r="AI2981">
        <v>21.96</v>
      </c>
      <c r="AJ2981">
        <v>0</v>
      </c>
      <c r="AK2981">
        <v>0</v>
      </c>
    </row>
    <row r="2982" spans="28:37" x14ac:dyDescent="0.25">
      <c r="AB2982" t="s">
        <v>26</v>
      </c>
      <c r="AC2982">
        <v>35</v>
      </c>
      <c r="AD2982" t="s">
        <v>11</v>
      </c>
      <c r="AE2982">
        <v>1</v>
      </c>
      <c r="AF2982">
        <v>49</v>
      </c>
      <c r="AG2982">
        <v>174</v>
      </c>
      <c r="AH2982">
        <v>122</v>
      </c>
      <c r="AI2982">
        <v>29.58</v>
      </c>
      <c r="AJ2982">
        <v>1</v>
      </c>
      <c r="AK2982">
        <v>0</v>
      </c>
    </row>
    <row r="2983" spans="28:37" x14ac:dyDescent="0.25">
      <c r="AB2983" t="s">
        <v>27</v>
      </c>
      <c r="AC2983">
        <v>28</v>
      </c>
      <c r="AD2983" t="s">
        <v>11</v>
      </c>
      <c r="AE2983">
        <v>0</v>
      </c>
      <c r="AF2983">
        <v>0</v>
      </c>
      <c r="AG2983">
        <v>261.2</v>
      </c>
      <c r="AH2983">
        <v>81</v>
      </c>
      <c r="AI2983">
        <v>44.4</v>
      </c>
      <c r="AJ2983">
        <v>2</v>
      </c>
      <c r="AK2983">
        <v>1</v>
      </c>
    </row>
    <row r="2984" spans="28:37" x14ac:dyDescent="0.25">
      <c r="AB2984" t="s">
        <v>59</v>
      </c>
      <c r="AC2984">
        <v>42</v>
      </c>
      <c r="AD2984" t="s">
        <v>11</v>
      </c>
      <c r="AE2984">
        <v>0</v>
      </c>
      <c r="AF2984">
        <v>0</v>
      </c>
      <c r="AG2984">
        <v>264.60000000000002</v>
      </c>
      <c r="AH2984">
        <v>117</v>
      </c>
      <c r="AI2984">
        <v>44.98</v>
      </c>
      <c r="AJ2984">
        <v>0</v>
      </c>
      <c r="AK2984">
        <v>0</v>
      </c>
    </row>
    <row r="2985" spans="28:37" x14ac:dyDescent="0.25">
      <c r="AB2985" t="s">
        <v>61</v>
      </c>
      <c r="AC2985">
        <v>36</v>
      </c>
      <c r="AD2985" t="s">
        <v>13</v>
      </c>
      <c r="AE2985">
        <v>0</v>
      </c>
      <c r="AF2985">
        <v>0</v>
      </c>
      <c r="AG2985">
        <v>160.9</v>
      </c>
      <c r="AH2985">
        <v>97</v>
      </c>
      <c r="AI2985">
        <v>27.35</v>
      </c>
      <c r="AJ2985">
        <v>2</v>
      </c>
      <c r="AK2985">
        <v>0</v>
      </c>
    </row>
    <row r="2986" spans="28:37" x14ac:dyDescent="0.25">
      <c r="AB2986" t="s">
        <v>62</v>
      </c>
      <c r="AC2986">
        <v>36</v>
      </c>
      <c r="AD2986" t="s">
        <v>16</v>
      </c>
      <c r="AE2986">
        <v>1</v>
      </c>
      <c r="AF2986">
        <v>36</v>
      </c>
      <c r="AG2986">
        <v>124.8</v>
      </c>
      <c r="AH2986">
        <v>93</v>
      </c>
      <c r="AI2986">
        <v>21.22</v>
      </c>
      <c r="AJ2986">
        <v>1</v>
      </c>
      <c r="AK2986">
        <v>0</v>
      </c>
    </row>
    <row r="2987" spans="28:37" x14ac:dyDescent="0.25">
      <c r="AB2987" t="s">
        <v>42</v>
      </c>
      <c r="AC2987">
        <v>37</v>
      </c>
      <c r="AD2987" t="s">
        <v>16</v>
      </c>
      <c r="AE2987">
        <v>0</v>
      </c>
      <c r="AF2987">
        <v>0</v>
      </c>
      <c r="AG2987">
        <v>230.6</v>
      </c>
      <c r="AH2987">
        <v>92</v>
      </c>
      <c r="AI2987">
        <v>39.200000000000003</v>
      </c>
      <c r="AJ2987">
        <v>2</v>
      </c>
      <c r="AK2987">
        <v>0</v>
      </c>
    </row>
    <row r="2988" spans="28:37" x14ac:dyDescent="0.25">
      <c r="AB2988" t="s">
        <v>43</v>
      </c>
      <c r="AC2988">
        <v>31</v>
      </c>
      <c r="AD2988" t="s">
        <v>13</v>
      </c>
      <c r="AE2988">
        <v>1</v>
      </c>
      <c r="AF2988">
        <v>35</v>
      </c>
      <c r="AG2988">
        <v>229.1</v>
      </c>
      <c r="AH2988">
        <v>143</v>
      </c>
      <c r="AI2988">
        <v>38.950000000000003</v>
      </c>
      <c r="AJ2988">
        <v>0</v>
      </c>
      <c r="AK2988">
        <v>0</v>
      </c>
    </row>
    <row r="2989" spans="28:37" x14ac:dyDescent="0.25">
      <c r="AB2989" t="s">
        <v>14</v>
      </c>
      <c r="AC2989">
        <v>36</v>
      </c>
      <c r="AD2989" t="s">
        <v>13</v>
      </c>
      <c r="AE2989">
        <v>0</v>
      </c>
      <c r="AF2989">
        <v>0</v>
      </c>
      <c r="AG2989">
        <v>212.9</v>
      </c>
      <c r="AH2989">
        <v>92</v>
      </c>
      <c r="AI2989">
        <v>36.19</v>
      </c>
      <c r="AJ2989">
        <v>2</v>
      </c>
      <c r="AK2989">
        <v>0</v>
      </c>
    </row>
    <row r="2990" spans="28:37" x14ac:dyDescent="0.25">
      <c r="AB2990" t="s">
        <v>34</v>
      </c>
      <c r="AC2990">
        <v>41</v>
      </c>
      <c r="AD2990" t="s">
        <v>13</v>
      </c>
      <c r="AE2990">
        <v>1</v>
      </c>
      <c r="AF2990">
        <v>30</v>
      </c>
      <c r="AG2990">
        <v>124.8</v>
      </c>
      <c r="AH2990">
        <v>99</v>
      </c>
      <c r="AI2990">
        <v>21.22</v>
      </c>
      <c r="AJ2990">
        <v>1</v>
      </c>
      <c r="AK2990">
        <v>0</v>
      </c>
    </row>
    <row r="2991" spans="28:37" x14ac:dyDescent="0.25">
      <c r="AB2991" t="s">
        <v>17</v>
      </c>
      <c r="AC2991">
        <v>38</v>
      </c>
      <c r="AD2991" t="s">
        <v>16</v>
      </c>
      <c r="AE2991">
        <v>0</v>
      </c>
      <c r="AF2991">
        <v>0</v>
      </c>
      <c r="AG2991">
        <v>133.9</v>
      </c>
      <c r="AH2991">
        <v>82</v>
      </c>
      <c r="AI2991">
        <v>22.76</v>
      </c>
      <c r="AJ2991">
        <v>0</v>
      </c>
      <c r="AK2991">
        <v>0</v>
      </c>
    </row>
    <row r="2992" spans="28:37" x14ac:dyDescent="0.25">
      <c r="AB2992" t="s">
        <v>50</v>
      </c>
      <c r="AC2992">
        <v>43</v>
      </c>
      <c r="AD2992" t="s">
        <v>16</v>
      </c>
      <c r="AE2992">
        <v>1</v>
      </c>
      <c r="AF2992">
        <v>31</v>
      </c>
      <c r="AG2992">
        <v>129.80000000000001</v>
      </c>
      <c r="AH2992">
        <v>87</v>
      </c>
      <c r="AI2992">
        <v>22.07</v>
      </c>
      <c r="AJ2992">
        <v>1</v>
      </c>
      <c r="AK2992">
        <v>0</v>
      </c>
    </row>
    <row r="2993" spans="28:37" x14ac:dyDescent="0.25">
      <c r="AB2993" t="s">
        <v>33</v>
      </c>
      <c r="AC2993">
        <v>40</v>
      </c>
      <c r="AD2993" t="s">
        <v>13</v>
      </c>
      <c r="AE2993">
        <v>0</v>
      </c>
      <c r="AF2993">
        <v>0</v>
      </c>
      <c r="AG2993">
        <v>168.5</v>
      </c>
      <c r="AH2993">
        <v>102</v>
      </c>
      <c r="AI2993">
        <v>28.65</v>
      </c>
      <c r="AJ2993">
        <v>3</v>
      </c>
      <c r="AK2993">
        <v>0</v>
      </c>
    </row>
    <row r="2994" spans="28:37" x14ac:dyDescent="0.25">
      <c r="AB2994" t="s">
        <v>51</v>
      </c>
      <c r="AC2994">
        <v>33</v>
      </c>
      <c r="AD2994" t="s">
        <v>11</v>
      </c>
      <c r="AE2994">
        <v>0</v>
      </c>
      <c r="AF2994">
        <v>0</v>
      </c>
      <c r="AG2994">
        <v>81.400000000000006</v>
      </c>
      <c r="AH2994">
        <v>110</v>
      </c>
      <c r="AI2994">
        <v>13.84</v>
      </c>
      <c r="AJ2994">
        <v>1</v>
      </c>
      <c r="AK2994">
        <v>0</v>
      </c>
    </row>
    <row r="2995" spans="28:37" x14ac:dyDescent="0.25">
      <c r="AB2995" t="s">
        <v>14</v>
      </c>
      <c r="AC2995">
        <v>39</v>
      </c>
      <c r="AD2995" t="s">
        <v>16</v>
      </c>
      <c r="AE2995">
        <v>0</v>
      </c>
      <c r="AF2995">
        <v>0</v>
      </c>
      <c r="AG2995">
        <v>117.2</v>
      </c>
      <c r="AH2995">
        <v>99</v>
      </c>
      <c r="AI2995">
        <v>19.920000000000002</v>
      </c>
      <c r="AJ2995">
        <v>1</v>
      </c>
      <c r="AK2995">
        <v>0</v>
      </c>
    </row>
    <row r="2996" spans="28:37" x14ac:dyDescent="0.25">
      <c r="AB2996" t="s">
        <v>54</v>
      </c>
      <c r="AC2996">
        <v>26</v>
      </c>
      <c r="AD2996" t="s">
        <v>16</v>
      </c>
      <c r="AE2996">
        <v>0</v>
      </c>
      <c r="AF2996">
        <v>0</v>
      </c>
      <c r="AG2996">
        <v>300.39999999999998</v>
      </c>
      <c r="AH2996">
        <v>113</v>
      </c>
      <c r="AI2996">
        <v>51.07</v>
      </c>
      <c r="AJ2996">
        <v>2</v>
      </c>
      <c r="AK2996">
        <v>1</v>
      </c>
    </row>
    <row r="2997" spans="28:37" x14ac:dyDescent="0.25">
      <c r="AB2997" t="s">
        <v>30</v>
      </c>
      <c r="AC2997">
        <v>36</v>
      </c>
      <c r="AD2997" t="s">
        <v>11</v>
      </c>
      <c r="AE2997">
        <v>0</v>
      </c>
      <c r="AF2997">
        <v>0</v>
      </c>
      <c r="AG2997">
        <v>195.1</v>
      </c>
      <c r="AH2997">
        <v>105</v>
      </c>
      <c r="AI2997">
        <v>33.17</v>
      </c>
      <c r="AJ2997">
        <v>1</v>
      </c>
      <c r="AK2997">
        <v>0</v>
      </c>
    </row>
    <row r="2998" spans="28:37" x14ac:dyDescent="0.25">
      <c r="AB2998" t="s">
        <v>48</v>
      </c>
      <c r="AC2998">
        <v>44</v>
      </c>
      <c r="AD2998" t="s">
        <v>11</v>
      </c>
      <c r="AE2998">
        <v>0</v>
      </c>
      <c r="AF2998">
        <v>0</v>
      </c>
      <c r="AG2998">
        <v>172</v>
      </c>
      <c r="AH2998">
        <v>80</v>
      </c>
      <c r="AI2998">
        <v>29.24</v>
      </c>
      <c r="AJ2998">
        <v>0</v>
      </c>
      <c r="AK2998">
        <v>0</v>
      </c>
    </row>
    <row r="2999" spans="28:37" x14ac:dyDescent="0.25">
      <c r="AB2999" t="s">
        <v>32</v>
      </c>
      <c r="AC2999">
        <v>46</v>
      </c>
      <c r="AD2999" t="s">
        <v>11</v>
      </c>
      <c r="AE2999">
        <v>1</v>
      </c>
      <c r="AF2999">
        <v>46</v>
      </c>
      <c r="AG2999">
        <v>165.2</v>
      </c>
      <c r="AH2999">
        <v>85</v>
      </c>
      <c r="AI2999">
        <v>28.08</v>
      </c>
      <c r="AJ2999">
        <v>1</v>
      </c>
      <c r="AK2999">
        <v>0</v>
      </c>
    </row>
    <row r="3000" spans="28:37" x14ac:dyDescent="0.25">
      <c r="AB3000" t="s">
        <v>47</v>
      </c>
      <c r="AC3000">
        <v>48</v>
      </c>
      <c r="AD3000" t="s">
        <v>11</v>
      </c>
      <c r="AE3000">
        <v>0</v>
      </c>
      <c r="AF3000">
        <v>0</v>
      </c>
      <c r="AG3000">
        <v>149.69999999999999</v>
      </c>
      <c r="AH3000">
        <v>114</v>
      </c>
      <c r="AI3000">
        <v>25.45</v>
      </c>
      <c r="AJ3000">
        <v>2</v>
      </c>
      <c r="AK3000">
        <v>0</v>
      </c>
    </row>
    <row r="3001" spans="28:37" x14ac:dyDescent="0.25">
      <c r="AB3001" t="s">
        <v>56</v>
      </c>
      <c r="AC3001">
        <v>38</v>
      </c>
      <c r="AD3001" t="s">
        <v>13</v>
      </c>
      <c r="AE3001">
        <v>0</v>
      </c>
      <c r="AF3001">
        <v>0</v>
      </c>
      <c r="AG3001">
        <v>185.8</v>
      </c>
      <c r="AH3001">
        <v>61</v>
      </c>
      <c r="AI3001">
        <v>31.59</v>
      </c>
      <c r="AJ3001">
        <v>1</v>
      </c>
      <c r="AK3001">
        <v>0</v>
      </c>
    </row>
    <row r="3002" spans="28:37" x14ac:dyDescent="0.25">
      <c r="AB3002" t="s">
        <v>49</v>
      </c>
      <c r="AC3002">
        <v>39</v>
      </c>
      <c r="AD3002" t="s">
        <v>13</v>
      </c>
      <c r="AE3002">
        <v>0</v>
      </c>
      <c r="AF3002">
        <v>0</v>
      </c>
      <c r="AG3002">
        <v>244.6</v>
      </c>
      <c r="AH3002">
        <v>91</v>
      </c>
      <c r="AI3002">
        <v>41.58</v>
      </c>
      <c r="AJ3002">
        <v>0</v>
      </c>
      <c r="AK3002">
        <v>0</v>
      </c>
    </row>
    <row r="3003" spans="28:37" x14ac:dyDescent="0.25">
      <c r="AB3003" t="s">
        <v>15</v>
      </c>
      <c r="AC3003">
        <v>31</v>
      </c>
      <c r="AD3003" t="s">
        <v>13</v>
      </c>
      <c r="AE3003">
        <v>0</v>
      </c>
      <c r="AF3003">
        <v>0</v>
      </c>
      <c r="AG3003">
        <v>302.60000000000002</v>
      </c>
      <c r="AH3003">
        <v>83</v>
      </c>
      <c r="AI3003">
        <v>51.44</v>
      </c>
      <c r="AJ3003">
        <v>1</v>
      </c>
      <c r="AK3003">
        <v>1</v>
      </c>
    </row>
    <row r="3004" spans="28:37" x14ac:dyDescent="0.25">
      <c r="AB3004" t="s">
        <v>54</v>
      </c>
      <c r="AC3004">
        <v>29</v>
      </c>
      <c r="AD3004" t="s">
        <v>11</v>
      </c>
      <c r="AE3004">
        <v>1</v>
      </c>
      <c r="AF3004">
        <v>30</v>
      </c>
      <c r="AG3004">
        <v>195.2</v>
      </c>
      <c r="AH3004">
        <v>123</v>
      </c>
      <c r="AI3004">
        <v>33.18</v>
      </c>
      <c r="AJ3004">
        <v>5</v>
      </c>
      <c r="AK3004">
        <v>1</v>
      </c>
    </row>
    <row r="3005" spans="28:37" x14ac:dyDescent="0.25">
      <c r="AB3005" t="s">
        <v>45</v>
      </c>
      <c r="AC3005">
        <v>34</v>
      </c>
      <c r="AD3005" t="s">
        <v>16</v>
      </c>
      <c r="AE3005">
        <v>0</v>
      </c>
      <c r="AF3005">
        <v>0</v>
      </c>
      <c r="AG3005">
        <v>207.8</v>
      </c>
      <c r="AH3005">
        <v>113</v>
      </c>
      <c r="AI3005">
        <v>35.33</v>
      </c>
      <c r="AJ3005">
        <v>1</v>
      </c>
      <c r="AK3005">
        <v>0</v>
      </c>
    </row>
    <row r="3006" spans="28:37" x14ac:dyDescent="0.25">
      <c r="AB3006" t="s">
        <v>18</v>
      </c>
      <c r="AC3006">
        <v>26</v>
      </c>
      <c r="AD3006" t="s">
        <v>11</v>
      </c>
      <c r="AE3006">
        <v>0</v>
      </c>
      <c r="AF3006">
        <v>0</v>
      </c>
      <c r="AG3006">
        <v>119</v>
      </c>
      <c r="AH3006">
        <v>119</v>
      </c>
      <c r="AI3006">
        <v>20.23</v>
      </c>
      <c r="AJ3006">
        <v>2</v>
      </c>
      <c r="AK3006">
        <v>1</v>
      </c>
    </row>
    <row r="3007" spans="28:37" x14ac:dyDescent="0.25">
      <c r="AB3007" t="s">
        <v>33</v>
      </c>
      <c r="AC3007">
        <v>39</v>
      </c>
      <c r="AD3007" t="s">
        <v>11</v>
      </c>
      <c r="AE3007">
        <v>0</v>
      </c>
      <c r="AF3007">
        <v>0</v>
      </c>
      <c r="AG3007">
        <v>245.8</v>
      </c>
      <c r="AH3007">
        <v>116</v>
      </c>
      <c r="AI3007">
        <v>41.79</v>
      </c>
      <c r="AJ3007">
        <v>1</v>
      </c>
      <c r="AK3007">
        <v>0</v>
      </c>
    </row>
    <row r="3008" spans="28:37" x14ac:dyDescent="0.25">
      <c r="AB3008" t="s">
        <v>28</v>
      </c>
      <c r="AC3008">
        <v>39</v>
      </c>
      <c r="AD3008" t="s">
        <v>13</v>
      </c>
      <c r="AE3008">
        <v>0</v>
      </c>
      <c r="AF3008">
        <v>0</v>
      </c>
      <c r="AG3008">
        <v>131</v>
      </c>
      <c r="AH3008">
        <v>148</v>
      </c>
      <c r="AI3008">
        <v>22.27</v>
      </c>
      <c r="AJ3008">
        <v>3</v>
      </c>
      <c r="AK3008">
        <v>0</v>
      </c>
    </row>
    <row r="3009" spans="28:37" x14ac:dyDescent="0.25">
      <c r="AB3009" t="s">
        <v>39</v>
      </c>
      <c r="AC3009">
        <v>35</v>
      </c>
      <c r="AD3009" t="s">
        <v>11</v>
      </c>
      <c r="AE3009">
        <v>0</v>
      </c>
      <c r="AF3009">
        <v>0</v>
      </c>
      <c r="AG3009">
        <v>129.80000000000001</v>
      </c>
      <c r="AH3009">
        <v>106</v>
      </c>
      <c r="AI3009">
        <v>22.07</v>
      </c>
      <c r="AJ3009">
        <v>4</v>
      </c>
      <c r="AK3009">
        <v>1</v>
      </c>
    </row>
    <row r="3010" spans="28:37" x14ac:dyDescent="0.25">
      <c r="AB3010" t="s">
        <v>45</v>
      </c>
      <c r="AC3010">
        <v>34</v>
      </c>
      <c r="AD3010" t="s">
        <v>16</v>
      </c>
      <c r="AE3010">
        <v>0</v>
      </c>
      <c r="AF3010">
        <v>0</v>
      </c>
      <c r="AG3010">
        <v>275.89999999999998</v>
      </c>
      <c r="AH3010">
        <v>84</v>
      </c>
      <c r="AI3010">
        <v>46.9</v>
      </c>
      <c r="AJ3010">
        <v>2</v>
      </c>
      <c r="AK3010">
        <v>1</v>
      </c>
    </row>
    <row r="3011" spans="28:37" x14ac:dyDescent="0.25">
      <c r="AB3011" t="s">
        <v>34</v>
      </c>
      <c r="AC3011">
        <v>37</v>
      </c>
      <c r="AD3011" t="s">
        <v>16</v>
      </c>
      <c r="AE3011">
        <v>0</v>
      </c>
      <c r="AF3011">
        <v>0</v>
      </c>
      <c r="AG3011">
        <v>213.3</v>
      </c>
      <c r="AH3011">
        <v>124</v>
      </c>
      <c r="AI3011">
        <v>36.26</v>
      </c>
      <c r="AJ3011">
        <v>1</v>
      </c>
      <c r="AK3011">
        <v>0</v>
      </c>
    </row>
    <row r="3012" spans="28:37" x14ac:dyDescent="0.25">
      <c r="AB3012" t="s">
        <v>12</v>
      </c>
      <c r="AC3012">
        <v>38</v>
      </c>
      <c r="AD3012" t="s">
        <v>11</v>
      </c>
      <c r="AE3012">
        <v>0</v>
      </c>
      <c r="AF3012">
        <v>0</v>
      </c>
      <c r="AG3012">
        <v>128.6</v>
      </c>
      <c r="AH3012">
        <v>92</v>
      </c>
      <c r="AI3012">
        <v>21.86</v>
      </c>
      <c r="AJ3012">
        <v>2</v>
      </c>
      <c r="AK3012">
        <v>0</v>
      </c>
    </row>
    <row r="3013" spans="28:37" x14ac:dyDescent="0.25">
      <c r="AB3013" t="s">
        <v>63</v>
      </c>
      <c r="AC3013">
        <v>40</v>
      </c>
      <c r="AD3013" t="s">
        <v>16</v>
      </c>
      <c r="AE3013">
        <v>0</v>
      </c>
      <c r="AF3013">
        <v>0</v>
      </c>
      <c r="AG3013">
        <v>95.3</v>
      </c>
      <c r="AH3013">
        <v>103</v>
      </c>
      <c r="AI3013">
        <v>16.2</v>
      </c>
      <c r="AJ3013">
        <v>1</v>
      </c>
      <c r="AK3013">
        <v>0</v>
      </c>
    </row>
    <row r="3014" spans="28:37" x14ac:dyDescent="0.25">
      <c r="AB3014" t="s">
        <v>15</v>
      </c>
      <c r="AC3014">
        <v>37</v>
      </c>
      <c r="AD3014" t="s">
        <v>11</v>
      </c>
      <c r="AE3014">
        <v>0</v>
      </c>
      <c r="AF3014">
        <v>0</v>
      </c>
      <c r="AG3014">
        <v>214.7</v>
      </c>
      <c r="AH3014">
        <v>112</v>
      </c>
      <c r="AI3014">
        <v>36.5</v>
      </c>
      <c r="AJ3014">
        <v>1</v>
      </c>
      <c r="AK3014">
        <v>0</v>
      </c>
    </row>
    <row r="3015" spans="28:37" x14ac:dyDescent="0.25">
      <c r="AB3015" t="s">
        <v>19</v>
      </c>
      <c r="AC3015">
        <v>42</v>
      </c>
      <c r="AD3015" t="s">
        <v>11</v>
      </c>
      <c r="AE3015">
        <v>0</v>
      </c>
      <c r="AF3015">
        <v>0</v>
      </c>
      <c r="AG3015">
        <v>180.4</v>
      </c>
      <c r="AH3015">
        <v>99</v>
      </c>
      <c r="AI3015">
        <v>30.67</v>
      </c>
      <c r="AJ3015">
        <v>1</v>
      </c>
      <c r="AK3015">
        <v>0</v>
      </c>
    </row>
    <row r="3016" spans="28:37" x14ac:dyDescent="0.25">
      <c r="AB3016" t="s">
        <v>41</v>
      </c>
      <c r="AC3016">
        <v>42</v>
      </c>
      <c r="AD3016" t="s">
        <v>11</v>
      </c>
      <c r="AE3016">
        <v>0</v>
      </c>
      <c r="AF3016">
        <v>0</v>
      </c>
      <c r="AG3016">
        <v>164.1</v>
      </c>
      <c r="AH3016">
        <v>84</v>
      </c>
      <c r="AI3016">
        <v>27.9</v>
      </c>
      <c r="AJ3016">
        <v>1</v>
      </c>
      <c r="AK3016">
        <v>0</v>
      </c>
    </row>
    <row r="3017" spans="28:37" x14ac:dyDescent="0.25">
      <c r="AB3017" t="s">
        <v>21</v>
      </c>
      <c r="AC3017">
        <v>33</v>
      </c>
      <c r="AD3017" t="s">
        <v>16</v>
      </c>
      <c r="AE3017">
        <v>0</v>
      </c>
      <c r="AF3017">
        <v>0</v>
      </c>
      <c r="AG3017">
        <v>211.1</v>
      </c>
      <c r="AH3017">
        <v>62</v>
      </c>
      <c r="AI3017">
        <v>35.89</v>
      </c>
      <c r="AJ3017">
        <v>2</v>
      </c>
      <c r="AK3017">
        <v>0</v>
      </c>
    </row>
    <row r="3018" spans="28:37" x14ac:dyDescent="0.25">
      <c r="AB3018" t="s">
        <v>24</v>
      </c>
      <c r="AC3018">
        <v>48</v>
      </c>
      <c r="AD3018" t="s">
        <v>11</v>
      </c>
      <c r="AE3018">
        <v>1</v>
      </c>
      <c r="AF3018">
        <v>19</v>
      </c>
      <c r="AG3018">
        <v>312.39999999999998</v>
      </c>
      <c r="AH3018">
        <v>98</v>
      </c>
      <c r="AI3018">
        <v>53.11</v>
      </c>
      <c r="AJ3018">
        <v>0</v>
      </c>
      <c r="AK3018">
        <v>0</v>
      </c>
    </row>
    <row r="3019" spans="28:37" x14ac:dyDescent="0.25">
      <c r="AB3019" t="s">
        <v>45</v>
      </c>
      <c r="AC3019">
        <v>39</v>
      </c>
      <c r="AD3019" t="s">
        <v>13</v>
      </c>
      <c r="AE3019">
        <v>1</v>
      </c>
      <c r="AF3019">
        <v>27</v>
      </c>
      <c r="AG3019">
        <v>223.3</v>
      </c>
      <c r="AH3019">
        <v>97</v>
      </c>
      <c r="AI3019">
        <v>37.96</v>
      </c>
      <c r="AJ3019">
        <v>1</v>
      </c>
      <c r="AK3019">
        <v>0</v>
      </c>
    </row>
    <row r="3020" spans="28:37" x14ac:dyDescent="0.25">
      <c r="AB3020" t="s">
        <v>50</v>
      </c>
      <c r="AC3020">
        <v>41</v>
      </c>
      <c r="AD3020" t="s">
        <v>11</v>
      </c>
      <c r="AE3020">
        <v>1</v>
      </c>
      <c r="AF3020">
        <v>28</v>
      </c>
      <c r="AG3020">
        <v>236.8</v>
      </c>
      <c r="AH3020">
        <v>89</v>
      </c>
      <c r="AI3020">
        <v>40.26</v>
      </c>
      <c r="AJ3020">
        <v>2</v>
      </c>
      <c r="AK3020">
        <v>0</v>
      </c>
    </row>
    <row r="3021" spans="28:37" x14ac:dyDescent="0.25">
      <c r="AB3021" t="s">
        <v>51</v>
      </c>
      <c r="AC3021">
        <v>38</v>
      </c>
      <c r="AD3021" t="s">
        <v>11</v>
      </c>
      <c r="AE3021">
        <v>0</v>
      </c>
      <c r="AF3021">
        <v>0</v>
      </c>
      <c r="AG3021">
        <v>149.69999999999999</v>
      </c>
      <c r="AH3021">
        <v>99</v>
      </c>
      <c r="AI3021">
        <v>25.45</v>
      </c>
      <c r="AJ3021">
        <v>1</v>
      </c>
      <c r="AK3021">
        <v>0</v>
      </c>
    </row>
    <row r="3022" spans="28:37" x14ac:dyDescent="0.25">
      <c r="AB3022" t="s">
        <v>38</v>
      </c>
      <c r="AC3022">
        <v>45</v>
      </c>
      <c r="AD3022" t="s">
        <v>11</v>
      </c>
      <c r="AE3022">
        <v>1</v>
      </c>
      <c r="AF3022">
        <v>17</v>
      </c>
      <c r="AG3022">
        <v>268.10000000000002</v>
      </c>
      <c r="AH3022">
        <v>94</v>
      </c>
      <c r="AI3022">
        <v>45.58</v>
      </c>
      <c r="AJ3022">
        <v>2</v>
      </c>
      <c r="AK3022">
        <v>0</v>
      </c>
    </row>
    <row r="3023" spans="28:37" x14ac:dyDescent="0.25">
      <c r="AB3023" t="s">
        <v>29</v>
      </c>
      <c r="AC3023">
        <v>49</v>
      </c>
      <c r="AD3023" t="s">
        <v>11</v>
      </c>
      <c r="AE3023">
        <v>0</v>
      </c>
      <c r="AF3023">
        <v>0</v>
      </c>
      <c r="AG3023">
        <v>245</v>
      </c>
      <c r="AH3023">
        <v>119</v>
      </c>
      <c r="AI3023">
        <v>41.65</v>
      </c>
      <c r="AJ3023">
        <v>1</v>
      </c>
      <c r="AK3023">
        <v>0</v>
      </c>
    </row>
    <row r="3024" spans="28:37" x14ac:dyDescent="0.25">
      <c r="AB3024" t="s">
        <v>51</v>
      </c>
      <c r="AC3024">
        <v>45</v>
      </c>
      <c r="AD3024" t="s">
        <v>16</v>
      </c>
      <c r="AE3024">
        <v>1</v>
      </c>
      <c r="AF3024">
        <v>36</v>
      </c>
      <c r="AG3024">
        <v>153.80000000000001</v>
      </c>
      <c r="AH3024">
        <v>105</v>
      </c>
      <c r="AI3024">
        <v>26.15</v>
      </c>
      <c r="AJ3024">
        <v>1</v>
      </c>
      <c r="AK3024">
        <v>0</v>
      </c>
    </row>
    <row r="3025" spans="28:37" x14ac:dyDescent="0.25">
      <c r="AB3025" t="s">
        <v>28</v>
      </c>
      <c r="AC3025">
        <v>43</v>
      </c>
      <c r="AD3025" t="s">
        <v>13</v>
      </c>
      <c r="AE3025">
        <v>1</v>
      </c>
      <c r="AF3025">
        <v>49</v>
      </c>
      <c r="AG3025">
        <v>229.4</v>
      </c>
      <c r="AH3025">
        <v>78</v>
      </c>
      <c r="AI3025">
        <v>39</v>
      </c>
      <c r="AJ3025">
        <v>3</v>
      </c>
      <c r="AK3025">
        <v>0</v>
      </c>
    </row>
    <row r="3026" spans="28:37" x14ac:dyDescent="0.25">
      <c r="AB3026" t="s">
        <v>36</v>
      </c>
      <c r="AC3026">
        <v>33</v>
      </c>
      <c r="AD3026" t="s">
        <v>11</v>
      </c>
      <c r="AE3026">
        <v>0</v>
      </c>
      <c r="AF3026">
        <v>0</v>
      </c>
      <c r="AG3026">
        <v>68.8</v>
      </c>
      <c r="AH3026">
        <v>124</v>
      </c>
      <c r="AI3026">
        <v>11.7</v>
      </c>
      <c r="AJ3026">
        <v>1</v>
      </c>
      <c r="AK3026">
        <v>0</v>
      </c>
    </row>
    <row r="3027" spans="28:37" x14ac:dyDescent="0.25">
      <c r="AB3027" t="s">
        <v>62</v>
      </c>
      <c r="AC3027">
        <v>41</v>
      </c>
      <c r="AD3027" t="s">
        <v>11</v>
      </c>
      <c r="AE3027">
        <v>0</v>
      </c>
      <c r="AF3027">
        <v>0</v>
      </c>
      <c r="AG3027">
        <v>200.2</v>
      </c>
      <c r="AH3027">
        <v>113</v>
      </c>
      <c r="AI3027">
        <v>34.03</v>
      </c>
      <c r="AJ3027">
        <v>0</v>
      </c>
      <c r="AK3027">
        <v>0</v>
      </c>
    </row>
    <row r="3028" spans="28:37" x14ac:dyDescent="0.25">
      <c r="AB3028" t="s">
        <v>60</v>
      </c>
      <c r="AC3028">
        <v>33</v>
      </c>
      <c r="AD3028" t="s">
        <v>11</v>
      </c>
      <c r="AE3028">
        <v>0</v>
      </c>
      <c r="AF3028">
        <v>0</v>
      </c>
      <c r="AG3028">
        <v>134.6</v>
      </c>
      <c r="AH3028">
        <v>73</v>
      </c>
      <c r="AI3028">
        <v>22.88</v>
      </c>
      <c r="AJ3028">
        <v>2</v>
      </c>
      <c r="AK3028">
        <v>0</v>
      </c>
    </row>
    <row r="3029" spans="28:37" x14ac:dyDescent="0.25">
      <c r="AB3029" t="s">
        <v>47</v>
      </c>
      <c r="AC3029">
        <v>46</v>
      </c>
      <c r="AD3029" t="s">
        <v>11</v>
      </c>
      <c r="AE3029">
        <v>0</v>
      </c>
      <c r="AF3029">
        <v>0</v>
      </c>
      <c r="AG3029">
        <v>232.4</v>
      </c>
      <c r="AH3029">
        <v>101</v>
      </c>
      <c r="AI3029">
        <v>39.51</v>
      </c>
      <c r="AJ3029">
        <v>0</v>
      </c>
      <c r="AK3029">
        <v>0</v>
      </c>
    </row>
    <row r="3030" spans="28:37" x14ac:dyDescent="0.25">
      <c r="AB3030" t="s">
        <v>48</v>
      </c>
      <c r="AC3030">
        <v>38</v>
      </c>
      <c r="AD3030" t="s">
        <v>11</v>
      </c>
      <c r="AE3030">
        <v>0</v>
      </c>
      <c r="AF3030">
        <v>0</v>
      </c>
      <c r="AG3030">
        <v>126</v>
      </c>
      <c r="AH3030">
        <v>89</v>
      </c>
      <c r="AI3030">
        <v>21.42</v>
      </c>
      <c r="AJ3030">
        <v>0</v>
      </c>
      <c r="AK3030">
        <v>0</v>
      </c>
    </row>
    <row r="3031" spans="28:37" x14ac:dyDescent="0.25">
      <c r="AB3031" t="s">
        <v>50</v>
      </c>
      <c r="AC3031">
        <v>36</v>
      </c>
      <c r="AD3031" t="s">
        <v>16</v>
      </c>
      <c r="AE3031">
        <v>0</v>
      </c>
      <c r="AF3031">
        <v>0</v>
      </c>
      <c r="AG3031">
        <v>175.9</v>
      </c>
      <c r="AH3031">
        <v>121</v>
      </c>
      <c r="AI3031">
        <v>29.9</v>
      </c>
      <c r="AJ3031">
        <v>1</v>
      </c>
      <c r="AK3031">
        <v>0</v>
      </c>
    </row>
    <row r="3032" spans="28:37" x14ac:dyDescent="0.25">
      <c r="AB3032" t="s">
        <v>43</v>
      </c>
      <c r="AC3032">
        <v>37</v>
      </c>
      <c r="AD3032" t="s">
        <v>11</v>
      </c>
      <c r="AE3032">
        <v>0</v>
      </c>
      <c r="AF3032">
        <v>0</v>
      </c>
      <c r="AG3032">
        <v>161.69999999999999</v>
      </c>
      <c r="AH3032">
        <v>99</v>
      </c>
      <c r="AI3032">
        <v>27.49</v>
      </c>
      <c r="AJ3032">
        <v>1</v>
      </c>
      <c r="AK3032">
        <v>0</v>
      </c>
    </row>
    <row r="3033" spans="28:37" x14ac:dyDescent="0.25">
      <c r="AB3033" t="s">
        <v>55</v>
      </c>
      <c r="AC3033">
        <v>37</v>
      </c>
      <c r="AD3033" t="s">
        <v>11</v>
      </c>
      <c r="AE3033">
        <v>0</v>
      </c>
      <c r="AF3033">
        <v>0</v>
      </c>
      <c r="AG3033">
        <v>112.6</v>
      </c>
      <c r="AH3033">
        <v>80</v>
      </c>
      <c r="AI3033">
        <v>19.14</v>
      </c>
      <c r="AJ3033">
        <v>6</v>
      </c>
      <c r="AK3033">
        <v>1</v>
      </c>
    </row>
    <row r="3034" spans="28:37" x14ac:dyDescent="0.25">
      <c r="AB3034" t="s">
        <v>10</v>
      </c>
      <c r="AC3034">
        <v>34</v>
      </c>
      <c r="AD3034" t="s">
        <v>11</v>
      </c>
      <c r="AE3034">
        <v>1</v>
      </c>
      <c r="AF3034">
        <v>26</v>
      </c>
      <c r="AG3034">
        <v>234</v>
      </c>
      <c r="AH3034">
        <v>116</v>
      </c>
      <c r="AI3034">
        <v>39.78</v>
      </c>
      <c r="AJ3034">
        <v>1</v>
      </c>
      <c r="AK3034">
        <v>0</v>
      </c>
    </row>
    <row r="3035" spans="28:37" x14ac:dyDescent="0.25">
      <c r="AB3035" t="s">
        <v>19</v>
      </c>
      <c r="AC3035">
        <v>33</v>
      </c>
      <c r="AD3035" t="s">
        <v>13</v>
      </c>
      <c r="AE3035">
        <v>0</v>
      </c>
      <c r="AF3035">
        <v>0</v>
      </c>
      <c r="AG3035">
        <v>226.3</v>
      </c>
      <c r="AH3035">
        <v>88</v>
      </c>
      <c r="AI3035">
        <v>38.47</v>
      </c>
      <c r="AJ3035">
        <v>1</v>
      </c>
      <c r="AK3035">
        <v>1</v>
      </c>
    </row>
    <row r="3036" spans="28:37" x14ac:dyDescent="0.25">
      <c r="AB3036" t="s">
        <v>43</v>
      </c>
      <c r="AC3036">
        <v>43</v>
      </c>
      <c r="AD3036" t="s">
        <v>11</v>
      </c>
      <c r="AE3036">
        <v>0</v>
      </c>
      <c r="AF3036">
        <v>0</v>
      </c>
      <c r="AG3036">
        <v>174.1</v>
      </c>
      <c r="AH3036">
        <v>127</v>
      </c>
      <c r="AI3036">
        <v>29.6</v>
      </c>
      <c r="AJ3036">
        <v>0</v>
      </c>
      <c r="AK3036">
        <v>0</v>
      </c>
    </row>
    <row r="3037" spans="28:37" x14ac:dyDescent="0.25">
      <c r="AB3037" t="s">
        <v>62</v>
      </c>
      <c r="AC3037">
        <v>43</v>
      </c>
      <c r="AD3037" t="s">
        <v>11</v>
      </c>
      <c r="AE3037">
        <v>0</v>
      </c>
      <c r="AF3037">
        <v>0</v>
      </c>
      <c r="AG3037">
        <v>195.6</v>
      </c>
      <c r="AH3037">
        <v>111</v>
      </c>
      <c r="AI3037">
        <v>33.25</v>
      </c>
      <c r="AJ3037">
        <v>1</v>
      </c>
      <c r="AK3037">
        <v>0</v>
      </c>
    </row>
    <row r="3038" spans="28:37" x14ac:dyDescent="0.25">
      <c r="AB3038" t="s">
        <v>34</v>
      </c>
      <c r="AC3038">
        <v>32</v>
      </c>
      <c r="AD3038" t="s">
        <v>11</v>
      </c>
      <c r="AE3038">
        <v>0</v>
      </c>
      <c r="AF3038">
        <v>0</v>
      </c>
      <c r="AG3038">
        <v>200.8</v>
      </c>
      <c r="AH3038">
        <v>104</v>
      </c>
      <c r="AI3038">
        <v>34.14</v>
      </c>
      <c r="AJ3038">
        <v>0</v>
      </c>
      <c r="AK3038">
        <v>0</v>
      </c>
    </row>
    <row r="3039" spans="28:37" x14ac:dyDescent="0.25">
      <c r="AB3039" t="s">
        <v>42</v>
      </c>
      <c r="AC3039">
        <v>35</v>
      </c>
      <c r="AD3039" t="s">
        <v>11</v>
      </c>
      <c r="AE3039">
        <v>0</v>
      </c>
      <c r="AF3039">
        <v>0</v>
      </c>
      <c r="AG3039">
        <v>225.6</v>
      </c>
      <c r="AH3039">
        <v>118</v>
      </c>
      <c r="AI3039">
        <v>38.35</v>
      </c>
      <c r="AJ3039">
        <v>1</v>
      </c>
      <c r="AK3039">
        <v>0</v>
      </c>
    </row>
    <row r="3040" spans="28:37" x14ac:dyDescent="0.25">
      <c r="AB3040" t="s">
        <v>29</v>
      </c>
      <c r="AC3040">
        <v>45</v>
      </c>
      <c r="AD3040" t="s">
        <v>13</v>
      </c>
      <c r="AE3040">
        <v>1</v>
      </c>
      <c r="AF3040">
        <v>38</v>
      </c>
      <c r="AG3040">
        <v>272.89999999999998</v>
      </c>
      <c r="AH3040">
        <v>122</v>
      </c>
      <c r="AI3040">
        <v>46.39</v>
      </c>
      <c r="AJ3040">
        <v>2</v>
      </c>
      <c r="AK3040">
        <v>0</v>
      </c>
    </row>
    <row r="3041" spans="28:37" x14ac:dyDescent="0.25">
      <c r="AB3041" t="s">
        <v>25</v>
      </c>
      <c r="AC3041">
        <v>24</v>
      </c>
      <c r="AD3041" t="s">
        <v>16</v>
      </c>
      <c r="AE3041">
        <v>0</v>
      </c>
      <c r="AF3041">
        <v>0</v>
      </c>
      <c r="AG3041">
        <v>199.7</v>
      </c>
      <c r="AH3041">
        <v>121</v>
      </c>
      <c r="AI3041">
        <v>33.950000000000003</v>
      </c>
      <c r="AJ3041">
        <v>6</v>
      </c>
      <c r="AK3041">
        <v>1</v>
      </c>
    </row>
    <row r="3042" spans="28:37" x14ac:dyDescent="0.25">
      <c r="AB3042" t="s">
        <v>42</v>
      </c>
      <c r="AC3042">
        <v>40</v>
      </c>
      <c r="AD3042" t="s">
        <v>11</v>
      </c>
      <c r="AE3042">
        <v>1</v>
      </c>
      <c r="AF3042">
        <v>31</v>
      </c>
      <c r="AG3042">
        <v>281.89999999999998</v>
      </c>
      <c r="AH3042">
        <v>121</v>
      </c>
      <c r="AI3042">
        <v>47.92</v>
      </c>
      <c r="AJ3042">
        <v>3</v>
      </c>
      <c r="AK3042">
        <v>0</v>
      </c>
    </row>
    <row r="3043" spans="28:37" x14ac:dyDescent="0.25">
      <c r="AB3043" t="s">
        <v>61</v>
      </c>
      <c r="AC3043">
        <v>37</v>
      </c>
      <c r="AD3043" t="s">
        <v>11</v>
      </c>
      <c r="AE3043">
        <v>0</v>
      </c>
      <c r="AF3043">
        <v>0</v>
      </c>
      <c r="AG3043">
        <v>181.2</v>
      </c>
      <c r="AH3043">
        <v>122</v>
      </c>
      <c r="AI3043">
        <v>30.8</v>
      </c>
      <c r="AJ3043">
        <v>0</v>
      </c>
      <c r="AK3043">
        <v>0</v>
      </c>
    </row>
    <row r="3044" spans="28:37" x14ac:dyDescent="0.25">
      <c r="AB3044" t="s">
        <v>12</v>
      </c>
      <c r="AC3044">
        <v>41</v>
      </c>
      <c r="AD3044" t="s">
        <v>11</v>
      </c>
      <c r="AE3044">
        <v>0</v>
      </c>
      <c r="AF3044">
        <v>0</v>
      </c>
      <c r="AG3044">
        <v>63.3</v>
      </c>
      <c r="AH3044">
        <v>116</v>
      </c>
      <c r="AI3044">
        <v>10.76</v>
      </c>
      <c r="AJ3044">
        <v>1</v>
      </c>
      <c r="AK3044">
        <v>0</v>
      </c>
    </row>
    <row r="3045" spans="28:37" x14ac:dyDescent="0.25">
      <c r="AB3045" t="s">
        <v>17</v>
      </c>
      <c r="AC3045">
        <v>39</v>
      </c>
      <c r="AD3045" t="s">
        <v>16</v>
      </c>
      <c r="AE3045">
        <v>0</v>
      </c>
      <c r="AF3045">
        <v>0</v>
      </c>
      <c r="AG3045">
        <v>189.3</v>
      </c>
      <c r="AH3045">
        <v>73</v>
      </c>
      <c r="AI3045">
        <v>32.18</v>
      </c>
      <c r="AJ3045">
        <v>3</v>
      </c>
      <c r="AK3045">
        <v>0</v>
      </c>
    </row>
    <row r="3046" spans="28:37" x14ac:dyDescent="0.25">
      <c r="AB3046" t="s">
        <v>14</v>
      </c>
      <c r="AC3046">
        <v>36</v>
      </c>
      <c r="AD3046" t="s">
        <v>16</v>
      </c>
      <c r="AE3046">
        <v>0</v>
      </c>
      <c r="AF3046">
        <v>0</v>
      </c>
      <c r="AG3046">
        <v>140</v>
      </c>
      <c r="AH3046">
        <v>84</v>
      </c>
      <c r="AI3046">
        <v>23.8</v>
      </c>
      <c r="AJ3046">
        <v>2</v>
      </c>
      <c r="AK3046">
        <v>0</v>
      </c>
    </row>
    <row r="3047" spans="28:37" x14ac:dyDescent="0.25">
      <c r="AB3047" t="s">
        <v>21</v>
      </c>
      <c r="AC3047">
        <v>32</v>
      </c>
      <c r="AD3047" t="s">
        <v>11</v>
      </c>
      <c r="AE3047">
        <v>0</v>
      </c>
      <c r="AF3047">
        <v>0</v>
      </c>
      <c r="AG3047">
        <v>221</v>
      </c>
      <c r="AH3047">
        <v>94</v>
      </c>
      <c r="AI3047">
        <v>37.57</v>
      </c>
      <c r="AJ3047">
        <v>1</v>
      </c>
      <c r="AK3047">
        <v>1</v>
      </c>
    </row>
    <row r="3048" spans="28:37" x14ac:dyDescent="0.25">
      <c r="AB3048" t="s">
        <v>55</v>
      </c>
      <c r="AC3048">
        <v>48</v>
      </c>
      <c r="AD3048" t="s">
        <v>16</v>
      </c>
      <c r="AE3048">
        <v>0</v>
      </c>
      <c r="AF3048">
        <v>0</v>
      </c>
      <c r="AG3048">
        <v>191.6</v>
      </c>
      <c r="AH3048">
        <v>83</v>
      </c>
      <c r="AI3048">
        <v>32.57</v>
      </c>
      <c r="AJ3048">
        <v>3</v>
      </c>
      <c r="AK3048">
        <v>0</v>
      </c>
    </row>
    <row r="3049" spans="28:37" x14ac:dyDescent="0.25">
      <c r="AB3049" t="s">
        <v>26</v>
      </c>
      <c r="AC3049">
        <v>31</v>
      </c>
      <c r="AD3049" t="s">
        <v>11</v>
      </c>
      <c r="AE3049">
        <v>0</v>
      </c>
      <c r="AF3049">
        <v>0</v>
      </c>
      <c r="AG3049">
        <v>294.3</v>
      </c>
      <c r="AH3049">
        <v>83</v>
      </c>
      <c r="AI3049">
        <v>50.03</v>
      </c>
      <c r="AJ3049">
        <v>2</v>
      </c>
      <c r="AK3049">
        <v>1</v>
      </c>
    </row>
    <row r="3050" spans="28:37" x14ac:dyDescent="0.25">
      <c r="AB3050" t="s">
        <v>60</v>
      </c>
      <c r="AC3050">
        <v>50</v>
      </c>
      <c r="AD3050" t="s">
        <v>11</v>
      </c>
      <c r="AE3050">
        <v>0</v>
      </c>
      <c r="AF3050">
        <v>0</v>
      </c>
      <c r="AG3050">
        <v>162.6</v>
      </c>
      <c r="AH3050">
        <v>113</v>
      </c>
      <c r="AI3050">
        <v>27.64</v>
      </c>
      <c r="AJ3050">
        <v>0</v>
      </c>
      <c r="AK3050">
        <v>0</v>
      </c>
    </row>
    <row r="3051" spans="28:37" x14ac:dyDescent="0.25">
      <c r="AB3051" t="s">
        <v>55</v>
      </c>
      <c r="AC3051">
        <v>45</v>
      </c>
      <c r="AD3051" t="s">
        <v>16</v>
      </c>
      <c r="AE3051">
        <v>1</v>
      </c>
      <c r="AF3051">
        <v>27</v>
      </c>
      <c r="AG3051">
        <v>233.6</v>
      </c>
      <c r="AH3051">
        <v>126</v>
      </c>
      <c r="AI3051">
        <v>39.71</v>
      </c>
      <c r="AJ3051">
        <v>1</v>
      </c>
      <c r="AK3051">
        <v>0</v>
      </c>
    </row>
    <row r="3052" spans="28:37" x14ac:dyDescent="0.25">
      <c r="AB3052" t="s">
        <v>14</v>
      </c>
      <c r="AC3052">
        <v>31</v>
      </c>
      <c r="AD3052" t="s">
        <v>11</v>
      </c>
      <c r="AE3052">
        <v>0</v>
      </c>
      <c r="AF3052">
        <v>0</v>
      </c>
      <c r="AG3052">
        <v>290.5</v>
      </c>
      <c r="AH3052">
        <v>119</v>
      </c>
      <c r="AI3052">
        <v>49.39</v>
      </c>
      <c r="AJ3052">
        <v>2</v>
      </c>
      <c r="AK3052">
        <v>1</v>
      </c>
    </row>
    <row r="3053" spans="28:37" x14ac:dyDescent="0.25">
      <c r="AB3053" t="s">
        <v>59</v>
      </c>
      <c r="AC3053">
        <v>31</v>
      </c>
      <c r="AD3053" t="s">
        <v>11</v>
      </c>
      <c r="AE3053">
        <v>0</v>
      </c>
      <c r="AF3053">
        <v>0</v>
      </c>
      <c r="AG3053">
        <v>183.2</v>
      </c>
      <c r="AH3053">
        <v>112</v>
      </c>
      <c r="AI3053">
        <v>31.14</v>
      </c>
      <c r="AJ3053">
        <v>1</v>
      </c>
      <c r="AK3053">
        <v>1</v>
      </c>
    </row>
    <row r="3054" spans="28:37" x14ac:dyDescent="0.25">
      <c r="AB3054" t="s">
        <v>19</v>
      </c>
      <c r="AC3054">
        <v>37</v>
      </c>
      <c r="AD3054" t="s">
        <v>13</v>
      </c>
      <c r="AE3054">
        <v>0</v>
      </c>
      <c r="AF3054">
        <v>0</v>
      </c>
      <c r="AG3054">
        <v>155.6</v>
      </c>
      <c r="AH3054">
        <v>78</v>
      </c>
      <c r="AI3054">
        <v>26.45</v>
      </c>
      <c r="AJ3054">
        <v>2</v>
      </c>
      <c r="AK3054">
        <v>0</v>
      </c>
    </row>
    <row r="3055" spans="28:37" x14ac:dyDescent="0.25">
      <c r="AB3055" t="s">
        <v>28</v>
      </c>
      <c r="AC3055">
        <v>34</v>
      </c>
      <c r="AD3055" t="s">
        <v>11</v>
      </c>
      <c r="AE3055">
        <v>0</v>
      </c>
      <c r="AF3055">
        <v>0</v>
      </c>
      <c r="AG3055">
        <v>303</v>
      </c>
      <c r="AH3055">
        <v>93</v>
      </c>
      <c r="AI3055">
        <v>51.51</v>
      </c>
      <c r="AJ3055">
        <v>1</v>
      </c>
      <c r="AK3055">
        <v>1</v>
      </c>
    </row>
    <row r="3056" spans="28:37" x14ac:dyDescent="0.25">
      <c r="AB3056" t="s">
        <v>34</v>
      </c>
      <c r="AC3056">
        <v>35</v>
      </c>
      <c r="AD3056" t="s">
        <v>11</v>
      </c>
      <c r="AE3056">
        <v>0</v>
      </c>
      <c r="AF3056">
        <v>0</v>
      </c>
      <c r="AG3056">
        <v>114.4</v>
      </c>
      <c r="AH3056">
        <v>115</v>
      </c>
      <c r="AI3056">
        <v>19.45</v>
      </c>
      <c r="AJ3056">
        <v>3</v>
      </c>
      <c r="AK3056">
        <v>0</v>
      </c>
    </row>
    <row r="3057" spans="28:37" x14ac:dyDescent="0.25">
      <c r="AB3057" t="s">
        <v>24</v>
      </c>
      <c r="AC3057">
        <v>35</v>
      </c>
      <c r="AD3057" t="s">
        <v>13</v>
      </c>
      <c r="AE3057">
        <v>1</v>
      </c>
      <c r="AF3057">
        <v>36</v>
      </c>
      <c r="AG3057">
        <v>164.8</v>
      </c>
      <c r="AH3057">
        <v>106</v>
      </c>
      <c r="AI3057">
        <v>28.02</v>
      </c>
      <c r="AJ3057">
        <v>2</v>
      </c>
      <c r="AK3057">
        <v>0</v>
      </c>
    </row>
    <row r="3058" spans="28:37" x14ac:dyDescent="0.25">
      <c r="AB3058" t="s">
        <v>57</v>
      </c>
      <c r="AC3058">
        <v>39</v>
      </c>
      <c r="AD3058" t="s">
        <v>11</v>
      </c>
      <c r="AE3058">
        <v>0</v>
      </c>
      <c r="AF3058">
        <v>0</v>
      </c>
      <c r="AG3058">
        <v>220.3</v>
      </c>
      <c r="AH3058">
        <v>106</v>
      </c>
      <c r="AI3058">
        <v>37.450000000000003</v>
      </c>
      <c r="AJ3058">
        <v>3</v>
      </c>
      <c r="AK3058">
        <v>0</v>
      </c>
    </row>
    <row r="3059" spans="28:37" x14ac:dyDescent="0.25">
      <c r="AB3059" t="s">
        <v>19</v>
      </c>
      <c r="AC3059">
        <v>49</v>
      </c>
      <c r="AD3059" t="s">
        <v>16</v>
      </c>
      <c r="AE3059">
        <v>1</v>
      </c>
      <c r="AF3059">
        <v>26</v>
      </c>
      <c r="AG3059">
        <v>189</v>
      </c>
      <c r="AH3059">
        <v>98</v>
      </c>
      <c r="AI3059">
        <v>32.130000000000003</v>
      </c>
      <c r="AJ3059">
        <v>0</v>
      </c>
      <c r="AK3059">
        <v>0</v>
      </c>
    </row>
    <row r="3060" spans="28:37" x14ac:dyDescent="0.25">
      <c r="AB3060" t="s">
        <v>50</v>
      </c>
      <c r="AC3060">
        <v>46</v>
      </c>
      <c r="AD3060" t="s">
        <v>16</v>
      </c>
      <c r="AE3060">
        <v>0</v>
      </c>
      <c r="AF3060">
        <v>0</v>
      </c>
      <c r="AG3060">
        <v>172.6</v>
      </c>
      <c r="AH3060">
        <v>92</v>
      </c>
      <c r="AI3060">
        <v>29.34</v>
      </c>
      <c r="AJ3060">
        <v>3</v>
      </c>
      <c r="AK3060">
        <v>0</v>
      </c>
    </row>
    <row r="3061" spans="28:37" x14ac:dyDescent="0.25">
      <c r="AB3061" t="s">
        <v>62</v>
      </c>
      <c r="AC3061">
        <v>37</v>
      </c>
      <c r="AD3061" t="s">
        <v>11</v>
      </c>
      <c r="AE3061">
        <v>0</v>
      </c>
      <c r="AF3061">
        <v>0</v>
      </c>
      <c r="AG3061">
        <v>168.8</v>
      </c>
      <c r="AH3061">
        <v>141</v>
      </c>
      <c r="AI3061">
        <v>28.7</v>
      </c>
      <c r="AJ3061">
        <v>3</v>
      </c>
      <c r="AK3061">
        <v>0</v>
      </c>
    </row>
    <row r="3062" spans="28:37" x14ac:dyDescent="0.25">
      <c r="AB3062" t="s">
        <v>58</v>
      </c>
      <c r="AC3062">
        <v>44</v>
      </c>
      <c r="AD3062" t="s">
        <v>13</v>
      </c>
      <c r="AE3062">
        <v>1</v>
      </c>
      <c r="AF3062">
        <v>39</v>
      </c>
      <c r="AG3062">
        <v>243.1</v>
      </c>
      <c r="AH3062">
        <v>137</v>
      </c>
      <c r="AI3062">
        <v>41.33</v>
      </c>
      <c r="AJ3062">
        <v>1</v>
      </c>
      <c r="AK3062">
        <v>0</v>
      </c>
    </row>
    <row r="3063" spans="28:37" x14ac:dyDescent="0.25">
      <c r="AB3063" t="s">
        <v>34</v>
      </c>
      <c r="AC3063">
        <v>34</v>
      </c>
      <c r="AD3063" t="s">
        <v>11</v>
      </c>
      <c r="AE3063">
        <v>0</v>
      </c>
      <c r="AF3063">
        <v>0</v>
      </c>
      <c r="AG3063">
        <v>324.3</v>
      </c>
      <c r="AH3063">
        <v>107</v>
      </c>
      <c r="AI3063">
        <v>55.13</v>
      </c>
      <c r="AJ3063">
        <v>1</v>
      </c>
      <c r="AK3063">
        <v>1</v>
      </c>
    </row>
    <row r="3064" spans="28:37" x14ac:dyDescent="0.25">
      <c r="AB3064" t="s">
        <v>63</v>
      </c>
      <c r="AC3064">
        <v>38</v>
      </c>
      <c r="AD3064" t="s">
        <v>16</v>
      </c>
      <c r="AE3064">
        <v>0</v>
      </c>
      <c r="AF3064">
        <v>0</v>
      </c>
      <c r="AG3064">
        <v>69.7</v>
      </c>
      <c r="AH3064">
        <v>85</v>
      </c>
      <c r="AI3064">
        <v>11.85</v>
      </c>
      <c r="AJ3064">
        <v>2</v>
      </c>
      <c r="AK3064">
        <v>0</v>
      </c>
    </row>
    <row r="3065" spans="28:37" x14ac:dyDescent="0.25">
      <c r="AB3065" t="s">
        <v>38</v>
      </c>
      <c r="AC3065">
        <v>39</v>
      </c>
      <c r="AD3065" t="s">
        <v>13</v>
      </c>
      <c r="AE3065">
        <v>1</v>
      </c>
      <c r="AF3065">
        <v>32</v>
      </c>
      <c r="AG3065">
        <v>176.9</v>
      </c>
      <c r="AH3065">
        <v>118</v>
      </c>
      <c r="AI3065">
        <v>30.07</v>
      </c>
      <c r="AJ3065">
        <v>3</v>
      </c>
      <c r="AK3065">
        <v>1</v>
      </c>
    </row>
    <row r="3066" spans="28:37" x14ac:dyDescent="0.25">
      <c r="AB3066" t="s">
        <v>15</v>
      </c>
      <c r="AC3066">
        <v>38</v>
      </c>
      <c r="AD3066" t="s">
        <v>11</v>
      </c>
      <c r="AE3066">
        <v>0</v>
      </c>
      <c r="AF3066">
        <v>0</v>
      </c>
      <c r="AG3066">
        <v>140.4</v>
      </c>
      <c r="AH3066">
        <v>117</v>
      </c>
      <c r="AI3066">
        <v>23.87</v>
      </c>
      <c r="AJ3066">
        <v>2</v>
      </c>
      <c r="AK3066">
        <v>0</v>
      </c>
    </row>
    <row r="3067" spans="28:37" x14ac:dyDescent="0.25">
      <c r="AB3067" t="s">
        <v>39</v>
      </c>
      <c r="AC3067">
        <v>41</v>
      </c>
      <c r="AD3067" t="s">
        <v>16</v>
      </c>
      <c r="AE3067">
        <v>0</v>
      </c>
      <c r="AF3067">
        <v>0</v>
      </c>
      <c r="AG3067">
        <v>167.4</v>
      </c>
      <c r="AH3067">
        <v>117</v>
      </c>
      <c r="AI3067">
        <v>28.46</v>
      </c>
      <c r="AJ3067">
        <v>1</v>
      </c>
      <c r="AK3067">
        <v>0</v>
      </c>
    </row>
    <row r="3068" spans="28:37" x14ac:dyDescent="0.25">
      <c r="AB3068" t="s">
        <v>56</v>
      </c>
      <c r="AC3068">
        <v>37</v>
      </c>
      <c r="AD3068" t="s">
        <v>13</v>
      </c>
      <c r="AE3068">
        <v>1</v>
      </c>
      <c r="AF3068">
        <v>27</v>
      </c>
      <c r="AG3068">
        <v>166.4</v>
      </c>
      <c r="AH3068">
        <v>112</v>
      </c>
      <c r="AI3068">
        <v>28.29</v>
      </c>
      <c r="AJ3068">
        <v>0</v>
      </c>
      <c r="AK3068">
        <v>0</v>
      </c>
    </row>
    <row r="3069" spans="28:37" x14ac:dyDescent="0.25">
      <c r="AB3069" t="s">
        <v>19</v>
      </c>
      <c r="AC3069">
        <v>35</v>
      </c>
      <c r="AD3069" t="s">
        <v>13</v>
      </c>
      <c r="AE3069">
        <v>0</v>
      </c>
      <c r="AF3069">
        <v>0</v>
      </c>
      <c r="AG3069">
        <v>171.5</v>
      </c>
      <c r="AH3069">
        <v>108</v>
      </c>
      <c r="AI3069">
        <v>29.16</v>
      </c>
      <c r="AJ3069">
        <v>3</v>
      </c>
      <c r="AK3069">
        <v>0</v>
      </c>
    </row>
    <row r="3070" spans="28:37" x14ac:dyDescent="0.25">
      <c r="AB3070" t="s">
        <v>29</v>
      </c>
      <c r="AC3070">
        <v>42</v>
      </c>
      <c r="AD3070" t="s">
        <v>11</v>
      </c>
      <c r="AE3070">
        <v>0</v>
      </c>
      <c r="AF3070">
        <v>0</v>
      </c>
      <c r="AG3070">
        <v>177.2</v>
      </c>
      <c r="AH3070">
        <v>151</v>
      </c>
      <c r="AI3070">
        <v>30.12</v>
      </c>
      <c r="AJ3070">
        <v>2</v>
      </c>
      <c r="AK3070">
        <v>0</v>
      </c>
    </row>
    <row r="3071" spans="28:37" x14ac:dyDescent="0.25">
      <c r="AB3071" t="s">
        <v>26</v>
      </c>
      <c r="AC3071">
        <v>39</v>
      </c>
      <c r="AD3071" t="s">
        <v>11</v>
      </c>
      <c r="AE3071">
        <v>1</v>
      </c>
      <c r="AF3071">
        <v>34</v>
      </c>
      <c r="AG3071">
        <v>114.5</v>
      </c>
      <c r="AH3071">
        <v>64</v>
      </c>
      <c r="AI3071">
        <v>19.47</v>
      </c>
      <c r="AJ3071">
        <v>0</v>
      </c>
      <c r="AK3071">
        <v>0</v>
      </c>
    </row>
    <row r="3072" spans="28:37" x14ac:dyDescent="0.25">
      <c r="AB3072" t="s">
        <v>34</v>
      </c>
      <c r="AC3072">
        <v>35</v>
      </c>
      <c r="AD3072" t="s">
        <v>11</v>
      </c>
      <c r="AE3072">
        <v>1</v>
      </c>
      <c r="AF3072">
        <v>34</v>
      </c>
      <c r="AG3072">
        <v>205.1</v>
      </c>
      <c r="AH3072">
        <v>123</v>
      </c>
      <c r="AI3072">
        <v>34.869999999999997</v>
      </c>
      <c r="AJ3072">
        <v>2</v>
      </c>
      <c r="AK3072">
        <v>0</v>
      </c>
    </row>
    <row r="3073" spans="28:37" x14ac:dyDescent="0.25">
      <c r="AB3073" t="s">
        <v>59</v>
      </c>
      <c r="AC3073">
        <v>33</v>
      </c>
      <c r="AD3073" t="s">
        <v>11</v>
      </c>
      <c r="AE3073">
        <v>0</v>
      </c>
      <c r="AF3073">
        <v>0</v>
      </c>
      <c r="AG3073">
        <v>208.4</v>
      </c>
      <c r="AH3073">
        <v>112</v>
      </c>
      <c r="AI3073">
        <v>35.43</v>
      </c>
      <c r="AJ3073">
        <v>0</v>
      </c>
      <c r="AK3073">
        <v>1</v>
      </c>
    </row>
    <row r="3074" spans="28:37" x14ac:dyDescent="0.25">
      <c r="AB3074" t="s">
        <v>43</v>
      </c>
      <c r="AC3074">
        <v>42</v>
      </c>
      <c r="AD3074" t="s">
        <v>11</v>
      </c>
      <c r="AE3074">
        <v>0</v>
      </c>
      <c r="AF3074">
        <v>0</v>
      </c>
      <c r="AG3074">
        <v>125.8</v>
      </c>
      <c r="AH3074">
        <v>102</v>
      </c>
      <c r="AI3074">
        <v>21.39</v>
      </c>
      <c r="AJ3074">
        <v>2</v>
      </c>
      <c r="AK3074">
        <v>0</v>
      </c>
    </row>
    <row r="3075" spans="28:37" x14ac:dyDescent="0.25">
      <c r="AB3075" t="s">
        <v>15</v>
      </c>
      <c r="AC3075">
        <v>42</v>
      </c>
      <c r="AD3075" t="s">
        <v>13</v>
      </c>
      <c r="AE3075">
        <v>0</v>
      </c>
      <c r="AF3075">
        <v>0</v>
      </c>
      <c r="AG3075">
        <v>186.2</v>
      </c>
      <c r="AH3075">
        <v>97</v>
      </c>
      <c r="AI3075">
        <v>31.65</v>
      </c>
      <c r="AJ3075">
        <v>2</v>
      </c>
      <c r="AK3075">
        <v>0</v>
      </c>
    </row>
    <row r="3076" spans="28:37" x14ac:dyDescent="0.25">
      <c r="AB3076" t="s">
        <v>53</v>
      </c>
      <c r="AC3076">
        <v>34</v>
      </c>
      <c r="AD3076" t="s">
        <v>11</v>
      </c>
      <c r="AE3076">
        <v>0</v>
      </c>
      <c r="AF3076">
        <v>0</v>
      </c>
      <c r="AG3076">
        <v>128.9</v>
      </c>
      <c r="AH3076">
        <v>136</v>
      </c>
      <c r="AI3076">
        <v>21.91</v>
      </c>
      <c r="AJ3076">
        <v>0</v>
      </c>
      <c r="AK3076">
        <v>0</v>
      </c>
    </row>
    <row r="3077" spans="28:37" x14ac:dyDescent="0.25">
      <c r="AB3077" t="s">
        <v>32</v>
      </c>
      <c r="AC3077">
        <v>43</v>
      </c>
      <c r="AD3077" t="s">
        <v>11</v>
      </c>
      <c r="AE3077">
        <v>1</v>
      </c>
      <c r="AF3077">
        <v>16</v>
      </c>
      <c r="AG3077">
        <v>257.39999999999998</v>
      </c>
      <c r="AH3077">
        <v>91</v>
      </c>
      <c r="AI3077">
        <v>43.76</v>
      </c>
      <c r="AJ3077">
        <v>1</v>
      </c>
      <c r="AK3077">
        <v>0</v>
      </c>
    </row>
    <row r="3078" spans="28:37" x14ac:dyDescent="0.25">
      <c r="AB3078" t="s">
        <v>42</v>
      </c>
      <c r="AC3078">
        <v>40</v>
      </c>
      <c r="AD3078" t="s">
        <v>11</v>
      </c>
      <c r="AE3078">
        <v>0</v>
      </c>
      <c r="AF3078">
        <v>0</v>
      </c>
      <c r="AG3078">
        <v>189.3</v>
      </c>
      <c r="AH3078">
        <v>113</v>
      </c>
      <c r="AI3078">
        <v>32.18</v>
      </c>
      <c r="AJ3078">
        <v>5</v>
      </c>
      <c r="AK3078">
        <v>0</v>
      </c>
    </row>
    <row r="3079" spans="28:37" x14ac:dyDescent="0.25">
      <c r="AB3079" t="s">
        <v>41</v>
      </c>
      <c r="AC3079">
        <v>44</v>
      </c>
      <c r="AD3079" t="s">
        <v>11</v>
      </c>
      <c r="AE3079">
        <v>1</v>
      </c>
      <c r="AF3079">
        <v>24</v>
      </c>
      <c r="AG3079">
        <v>50.1</v>
      </c>
      <c r="AH3079">
        <v>134</v>
      </c>
      <c r="AI3079">
        <v>8.52</v>
      </c>
      <c r="AJ3079">
        <v>0</v>
      </c>
      <c r="AK3079">
        <v>0</v>
      </c>
    </row>
    <row r="3080" spans="28:37" x14ac:dyDescent="0.25">
      <c r="AB3080" t="s">
        <v>24</v>
      </c>
      <c r="AC3080">
        <v>38</v>
      </c>
      <c r="AD3080" t="s">
        <v>11</v>
      </c>
      <c r="AE3080">
        <v>0</v>
      </c>
      <c r="AF3080">
        <v>0</v>
      </c>
      <c r="AG3080">
        <v>264.2</v>
      </c>
      <c r="AH3080">
        <v>118</v>
      </c>
      <c r="AI3080">
        <v>44.91</v>
      </c>
      <c r="AJ3080">
        <v>2</v>
      </c>
      <c r="AK3080">
        <v>0</v>
      </c>
    </row>
    <row r="3081" spans="28:37" x14ac:dyDescent="0.25">
      <c r="AB3081" t="s">
        <v>34</v>
      </c>
      <c r="AC3081">
        <v>41</v>
      </c>
      <c r="AD3081" t="s">
        <v>13</v>
      </c>
      <c r="AE3081">
        <v>0</v>
      </c>
      <c r="AF3081">
        <v>0</v>
      </c>
      <c r="AG3081">
        <v>192.1</v>
      </c>
      <c r="AH3081">
        <v>80</v>
      </c>
      <c r="AI3081">
        <v>32.659999999999997</v>
      </c>
      <c r="AJ3081">
        <v>2</v>
      </c>
      <c r="AK3081">
        <v>0</v>
      </c>
    </row>
    <row r="3082" spans="28:37" x14ac:dyDescent="0.25">
      <c r="AB3082" t="s">
        <v>42</v>
      </c>
      <c r="AC3082">
        <v>34</v>
      </c>
      <c r="AD3082" t="s">
        <v>11</v>
      </c>
      <c r="AE3082">
        <v>0</v>
      </c>
      <c r="AF3082">
        <v>0</v>
      </c>
      <c r="AG3082">
        <v>145.4</v>
      </c>
      <c r="AH3082">
        <v>98</v>
      </c>
      <c r="AI3082">
        <v>24.72</v>
      </c>
      <c r="AJ3082">
        <v>1</v>
      </c>
      <c r="AK3082">
        <v>0</v>
      </c>
    </row>
    <row r="3083" spans="28:37" x14ac:dyDescent="0.25">
      <c r="AB3083" t="s">
        <v>12</v>
      </c>
      <c r="AC3083">
        <v>35</v>
      </c>
      <c r="AD3083" t="s">
        <v>13</v>
      </c>
      <c r="AE3083">
        <v>1</v>
      </c>
      <c r="AF3083">
        <v>16</v>
      </c>
      <c r="AG3083">
        <v>240.8</v>
      </c>
      <c r="AH3083">
        <v>80</v>
      </c>
      <c r="AI3083">
        <v>40.94</v>
      </c>
      <c r="AJ3083">
        <v>1</v>
      </c>
      <c r="AK3083">
        <v>0</v>
      </c>
    </row>
    <row r="3084" spans="28:37" x14ac:dyDescent="0.25">
      <c r="AB3084" t="s">
        <v>22</v>
      </c>
      <c r="AC3084">
        <v>34</v>
      </c>
      <c r="AD3084" t="s">
        <v>16</v>
      </c>
      <c r="AE3084">
        <v>0</v>
      </c>
      <c r="AF3084">
        <v>0</v>
      </c>
      <c r="AG3084">
        <v>170.7</v>
      </c>
      <c r="AH3084">
        <v>98</v>
      </c>
      <c r="AI3084">
        <v>29.02</v>
      </c>
      <c r="AJ3084">
        <v>3</v>
      </c>
      <c r="AK3084">
        <v>0</v>
      </c>
    </row>
    <row r="3085" spans="28:37" x14ac:dyDescent="0.25">
      <c r="AB3085" t="s">
        <v>40</v>
      </c>
      <c r="AC3085">
        <v>35</v>
      </c>
      <c r="AD3085" t="s">
        <v>13</v>
      </c>
      <c r="AE3085">
        <v>0</v>
      </c>
      <c r="AF3085">
        <v>0</v>
      </c>
      <c r="AG3085">
        <v>221</v>
      </c>
      <c r="AH3085">
        <v>118</v>
      </c>
      <c r="AI3085">
        <v>37.57</v>
      </c>
      <c r="AJ3085">
        <v>0</v>
      </c>
      <c r="AK3085">
        <v>0</v>
      </c>
    </row>
    <row r="3086" spans="28:37" x14ac:dyDescent="0.25">
      <c r="AB3086" t="s">
        <v>61</v>
      </c>
      <c r="AC3086">
        <v>49</v>
      </c>
      <c r="AD3086" t="s">
        <v>11</v>
      </c>
      <c r="AE3086">
        <v>0</v>
      </c>
      <c r="AF3086">
        <v>0</v>
      </c>
      <c r="AG3086">
        <v>180</v>
      </c>
      <c r="AH3086">
        <v>109</v>
      </c>
      <c r="AI3086">
        <v>30.6</v>
      </c>
      <c r="AJ3086">
        <v>0</v>
      </c>
      <c r="AK3086">
        <v>0</v>
      </c>
    </row>
    <row r="3087" spans="28:37" x14ac:dyDescent="0.25">
      <c r="AB3087" t="s">
        <v>41</v>
      </c>
      <c r="AC3087">
        <v>39</v>
      </c>
      <c r="AD3087" t="s">
        <v>11</v>
      </c>
      <c r="AE3087">
        <v>1</v>
      </c>
      <c r="AF3087">
        <v>14</v>
      </c>
      <c r="AG3087">
        <v>298.8</v>
      </c>
      <c r="AH3087">
        <v>92</v>
      </c>
      <c r="AI3087">
        <v>50.8</v>
      </c>
      <c r="AJ3087">
        <v>5</v>
      </c>
      <c r="AK3087">
        <v>0</v>
      </c>
    </row>
    <row r="3088" spans="28:37" x14ac:dyDescent="0.25">
      <c r="AB3088" t="s">
        <v>28</v>
      </c>
      <c r="AC3088">
        <v>32</v>
      </c>
      <c r="AD3088" t="s">
        <v>11</v>
      </c>
      <c r="AE3088">
        <v>0</v>
      </c>
      <c r="AF3088">
        <v>0</v>
      </c>
      <c r="AG3088">
        <v>317.10000000000002</v>
      </c>
      <c r="AH3088">
        <v>97</v>
      </c>
      <c r="AI3088">
        <v>53.91</v>
      </c>
      <c r="AJ3088">
        <v>1</v>
      </c>
      <c r="AK3088">
        <v>1</v>
      </c>
    </row>
    <row r="3089" spans="28:37" x14ac:dyDescent="0.25">
      <c r="AB3089" t="s">
        <v>61</v>
      </c>
      <c r="AC3089">
        <v>39</v>
      </c>
      <c r="AD3089" t="s">
        <v>13</v>
      </c>
      <c r="AE3089">
        <v>1</v>
      </c>
      <c r="AF3089">
        <v>23</v>
      </c>
      <c r="AG3089">
        <v>102.2</v>
      </c>
      <c r="AH3089">
        <v>103</v>
      </c>
      <c r="AI3089">
        <v>17.37</v>
      </c>
      <c r="AJ3089">
        <v>1</v>
      </c>
      <c r="AK3089">
        <v>0</v>
      </c>
    </row>
    <row r="3090" spans="28:37" x14ac:dyDescent="0.25">
      <c r="AB3090" t="s">
        <v>19</v>
      </c>
      <c r="AC3090">
        <v>42</v>
      </c>
      <c r="AD3090" t="s">
        <v>13</v>
      </c>
      <c r="AE3090">
        <v>0</v>
      </c>
      <c r="AF3090">
        <v>0</v>
      </c>
      <c r="AG3090">
        <v>182.9</v>
      </c>
      <c r="AH3090">
        <v>87</v>
      </c>
      <c r="AI3090">
        <v>31.09</v>
      </c>
      <c r="AJ3090">
        <v>4</v>
      </c>
      <c r="AK3090">
        <v>0</v>
      </c>
    </row>
    <row r="3091" spans="28:37" x14ac:dyDescent="0.25">
      <c r="AB3091" t="s">
        <v>39</v>
      </c>
      <c r="AC3091">
        <v>36</v>
      </c>
      <c r="AD3091" t="s">
        <v>11</v>
      </c>
      <c r="AE3091">
        <v>0</v>
      </c>
      <c r="AF3091">
        <v>0</v>
      </c>
      <c r="AG3091">
        <v>184.8</v>
      </c>
      <c r="AH3091">
        <v>126</v>
      </c>
      <c r="AI3091">
        <v>31.42</v>
      </c>
      <c r="AJ3091">
        <v>1</v>
      </c>
      <c r="AK3091">
        <v>0</v>
      </c>
    </row>
    <row r="3092" spans="28:37" x14ac:dyDescent="0.25">
      <c r="AB3092" t="s">
        <v>27</v>
      </c>
      <c r="AC3092">
        <v>36</v>
      </c>
      <c r="AD3092" t="s">
        <v>11</v>
      </c>
      <c r="AE3092">
        <v>0</v>
      </c>
      <c r="AF3092">
        <v>0</v>
      </c>
      <c r="AG3092">
        <v>251.5</v>
      </c>
      <c r="AH3092">
        <v>57</v>
      </c>
      <c r="AI3092">
        <v>42.76</v>
      </c>
      <c r="AJ3092">
        <v>1</v>
      </c>
      <c r="AK3092">
        <v>0</v>
      </c>
    </row>
    <row r="3093" spans="28:37" x14ac:dyDescent="0.25">
      <c r="AB3093" t="s">
        <v>55</v>
      </c>
      <c r="AC3093">
        <v>42</v>
      </c>
      <c r="AD3093" t="s">
        <v>16</v>
      </c>
      <c r="AE3093">
        <v>0</v>
      </c>
      <c r="AF3093">
        <v>0</v>
      </c>
      <c r="AG3093">
        <v>131.6</v>
      </c>
      <c r="AH3093">
        <v>102</v>
      </c>
      <c r="AI3093">
        <v>22.37</v>
      </c>
      <c r="AJ3093">
        <v>3</v>
      </c>
      <c r="AK3093">
        <v>0</v>
      </c>
    </row>
    <row r="3094" spans="28:37" x14ac:dyDescent="0.25">
      <c r="AB3094" t="s">
        <v>28</v>
      </c>
      <c r="AC3094">
        <v>35</v>
      </c>
      <c r="AD3094" t="s">
        <v>13</v>
      </c>
      <c r="AE3094">
        <v>0</v>
      </c>
      <c r="AF3094">
        <v>0</v>
      </c>
      <c r="AG3094">
        <v>92.3</v>
      </c>
      <c r="AH3094">
        <v>128</v>
      </c>
      <c r="AI3094">
        <v>15.69</v>
      </c>
      <c r="AJ3094">
        <v>3</v>
      </c>
      <c r="AK3094">
        <v>0</v>
      </c>
    </row>
    <row r="3095" spans="28:37" x14ac:dyDescent="0.25">
      <c r="AB3095" t="s">
        <v>19</v>
      </c>
      <c r="AC3095">
        <v>26</v>
      </c>
      <c r="AD3095" t="s">
        <v>13</v>
      </c>
      <c r="AE3095">
        <v>1</v>
      </c>
      <c r="AF3095">
        <v>41</v>
      </c>
      <c r="AG3095">
        <v>196.7</v>
      </c>
      <c r="AH3095">
        <v>109</v>
      </c>
      <c r="AI3095">
        <v>33.44</v>
      </c>
      <c r="AJ3095">
        <v>5</v>
      </c>
      <c r="AK3095">
        <v>1</v>
      </c>
    </row>
    <row r="3096" spans="28:37" x14ac:dyDescent="0.25">
      <c r="AB3096" t="s">
        <v>31</v>
      </c>
      <c r="AC3096">
        <v>37</v>
      </c>
      <c r="AD3096" t="s">
        <v>11</v>
      </c>
      <c r="AE3096">
        <v>0</v>
      </c>
      <c r="AF3096">
        <v>0</v>
      </c>
      <c r="AG3096">
        <v>131.4</v>
      </c>
      <c r="AH3096">
        <v>98</v>
      </c>
      <c r="AI3096">
        <v>22.34</v>
      </c>
      <c r="AJ3096">
        <v>2</v>
      </c>
      <c r="AK3096">
        <v>0</v>
      </c>
    </row>
    <row r="3097" spans="28:37" x14ac:dyDescent="0.25">
      <c r="AB3097" t="s">
        <v>36</v>
      </c>
      <c r="AC3097">
        <v>34</v>
      </c>
      <c r="AD3097" t="s">
        <v>13</v>
      </c>
      <c r="AE3097">
        <v>0</v>
      </c>
      <c r="AF3097">
        <v>0</v>
      </c>
      <c r="AG3097">
        <v>215.9</v>
      </c>
      <c r="AH3097">
        <v>122</v>
      </c>
      <c r="AI3097">
        <v>36.700000000000003</v>
      </c>
      <c r="AJ3097">
        <v>4</v>
      </c>
      <c r="AK3097">
        <v>1</v>
      </c>
    </row>
    <row r="3098" spans="28:37" x14ac:dyDescent="0.25">
      <c r="AB3098" t="s">
        <v>36</v>
      </c>
      <c r="AC3098">
        <v>41</v>
      </c>
      <c r="AD3098" t="s">
        <v>13</v>
      </c>
      <c r="AE3098">
        <v>0</v>
      </c>
      <c r="AF3098">
        <v>0</v>
      </c>
      <c r="AG3098">
        <v>158.19999999999999</v>
      </c>
      <c r="AH3098">
        <v>95</v>
      </c>
      <c r="AI3098">
        <v>26.89</v>
      </c>
      <c r="AJ3098">
        <v>2</v>
      </c>
      <c r="AK3098">
        <v>0</v>
      </c>
    </row>
    <row r="3099" spans="28:37" x14ac:dyDescent="0.25">
      <c r="AB3099" t="s">
        <v>33</v>
      </c>
      <c r="AC3099">
        <v>38</v>
      </c>
      <c r="AD3099" t="s">
        <v>16</v>
      </c>
      <c r="AE3099">
        <v>1</v>
      </c>
      <c r="AF3099">
        <v>34</v>
      </c>
      <c r="AG3099">
        <v>206.4</v>
      </c>
      <c r="AH3099">
        <v>111</v>
      </c>
      <c r="AI3099">
        <v>35.090000000000003</v>
      </c>
      <c r="AJ3099">
        <v>3</v>
      </c>
      <c r="AK3099">
        <v>0</v>
      </c>
    </row>
    <row r="3100" spans="28:37" x14ac:dyDescent="0.25">
      <c r="AB3100" t="s">
        <v>33</v>
      </c>
      <c r="AC3100">
        <v>39</v>
      </c>
      <c r="AD3100" t="s">
        <v>16</v>
      </c>
      <c r="AE3100">
        <v>0</v>
      </c>
      <c r="AF3100">
        <v>0</v>
      </c>
      <c r="AG3100">
        <v>138.19999999999999</v>
      </c>
      <c r="AH3100">
        <v>94</v>
      </c>
      <c r="AI3100">
        <v>23.49</v>
      </c>
      <c r="AJ3100">
        <v>3</v>
      </c>
      <c r="AK3100">
        <v>0</v>
      </c>
    </row>
    <row r="3101" spans="28:37" x14ac:dyDescent="0.25">
      <c r="AB3101" t="s">
        <v>15</v>
      </c>
      <c r="AC3101">
        <v>42</v>
      </c>
      <c r="AD3101" t="s">
        <v>13</v>
      </c>
      <c r="AE3101">
        <v>1</v>
      </c>
      <c r="AF3101">
        <v>27</v>
      </c>
      <c r="AG3101">
        <v>192.3</v>
      </c>
      <c r="AH3101">
        <v>125</v>
      </c>
      <c r="AI3101">
        <v>32.69</v>
      </c>
      <c r="AJ3101">
        <v>1</v>
      </c>
      <c r="AK3101">
        <v>0</v>
      </c>
    </row>
    <row r="3102" spans="28:37" x14ac:dyDescent="0.25">
      <c r="AB3102" t="s">
        <v>34</v>
      </c>
      <c r="AC3102">
        <v>38</v>
      </c>
      <c r="AD3102" t="s">
        <v>11</v>
      </c>
      <c r="AE3102">
        <v>0</v>
      </c>
      <c r="AF3102">
        <v>0</v>
      </c>
      <c r="AG3102">
        <v>262.10000000000002</v>
      </c>
      <c r="AH3102">
        <v>78</v>
      </c>
      <c r="AI3102">
        <v>44.56</v>
      </c>
      <c r="AJ3102">
        <v>0</v>
      </c>
      <c r="AK3102">
        <v>0</v>
      </c>
    </row>
    <row r="3103" spans="28:37" x14ac:dyDescent="0.25">
      <c r="AB3103" t="s">
        <v>56</v>
      </c>
      <c r="AC3103">
        <v>36</v>
      </c>
      <c r="AD3103" t="s">
        <v>11</v>
      </c>
      <c r="AE3103">
        <v>0</v>
      </c>
      <c r="AF3103">
        <v>0</v>
      </c>
      <c r="AG3103">
        <v>41.2</v>
      </c>
      <c r="AH3103">
        <v>106</v>
      </c>
      <c r="AI3103">
        <v>7</v>
      </c>
      <c r="AJ3103">
        <v>0</v>
      </c>
      <c r="AK3103">
        <v>0</v>
      </c>
    </row>
    <row r="3104" spans="28:37" x14ac:dyDescent="0.25">
      <c r="AB3104" t="s">
        <v>46</v>
      </c>
      <c r="AC3104">
        <v>36</v>
      </c>
      <c r="AD3104" t="s">
        <v>16</v>
      </c>
      <c r="AE3104">
        <v>0</v>
      </c>
      <c r="AF3104">
        <v>0</v>
      </c>
      <c r="AG3104">
        <v>167</v>
      </c>
      <c r="AH3104">
        <v>60</v>
      </c>
      <c r="AI3104">
        <v>28.39</v>
      </c>
      <c r="AJ3104">
        <v>1</v>
      </c>
      <c r="AK3104">
        <v>0</v>
      </c>
    </row>
    <row r="3105" spans="28:37" x14ac:dyDescent="0.25">
      <c r="AB3105" t="s">
        <v>23</v>
      </c>
      <c r="AC3105">
        <v>42</v>
      </c>
      <c r="AD3105" t="s">
        <v>16</v>
      </c>
      <c r="AE3105">
        <v>0</v>
      </c>
      <c r="AF3105">
        <v>0</v>
      </c>
      <c r="AG3105">
        <v>210.2</v>
      </c>
      <c r="AH3105">
        <v>95</v>
      </c>
      <c r="AI3105">
        <v>35.729999999999997</v>
      </c>
      <c r="AJ3105">
        <v>2</v>
      </c>
      <c r="AK3105">
        <v>0</v>
      </c>
    </row>
    <row r="3106" spans="28:37" x14ac:dyDescent="0.25">
      <c r="AB3106" t="s">
        <v>50</v>
      </c>
      <c r="AC3106">
        <v>36</v>
      </c>
      <c r="AD3106" t="s">
        <v>11</v>
      </c>
      <c r="AE3106">
        <v>1</v>
      </c>
      <c r="AF3106">
        <v>39</v>
      </c>
      <c r="AG3106">
        <v>204.9</v>
      </c>
      <c r="AH3106">
        <v>74</v>
      </c>
      <c r="AI3106">
        <v>34.83</v>
      </c>
      <c r="AJ3106">
        <v>2</v>
      </c>
      <c r="AK3106">
        <v>0</v>
      </c>
    </row>
    <row r="3107" spans="28:37" x14ac:dyDescent="0.25">
      <c r="AB3107" t="s">
        <v>31</v>
      </c>
      <c r="AC3107">
        <v>43</v>
      </c>
      <c r="AD3107" t="s">
        <v>16</v>
      </c>
      <c r="AE3107">
        <v>0</v>
      </c>
      <c r="AF3107">
        <v>0</v>
      </c>
      <c r="AG3107">
        <v>184.1</v>
      </c>
      <c r="AH3107">
        <v>105</v>
      </c>
      <c r="AI3107">
        <v>31.3</v>
      </c>
      <c r="AJ3107">
        <v>1</v>
      </c>
      <c r="AK3107">
        <v>0</v>
      </c>
    </row>
    <row r="3108" spans="28:37" x14ac:dyDescent="0.25">
      <c r="AB3108" t="s">
        <v>26</v>
      </c>
      <c r="AC3108">
        <v>48</v>
      </c>
      <c r="AD3108" t="s">
        <v>16</v>
      </c>
      <c r="AE3108">
        <v>0</v>
      </c>
      <c r="AF3108">
        <v>0</v>
      </c>
      <c r="AG3108">
        <v>263.8</v>
      </c>
      <c r="AH3108">
        <v>84</v>
      </c>
      <c r="AI3108">
        <v>44.85</v>
      </c>
      <c r="AJ3108">
        <v>2</v>
      </c>
      <c r="AK3108">
        <v>0</v>
      </c>
    </row>
    <row r="3109" spans="28:37" x14ac:dyDescent="0.25">
      <c r="AB3109" t="s">
        <v>21</v>
      </c>
      <c r="AC3109">
        <v>42</v>
      </c>
      <c r="AD3109" t="s">
        <v>11</v>
      </c>
      <c r="AE3109">
        <v>0</v>
      </c>
      <c r="AF3109">
        <v>0</v>
      </c>
      <c r="AG3109">
        <v>142.30000000000001</v>
      </c>
      <c r="AH3109">
        <v>50</v>
      </c>
      <c r="AI3109">
        <v>24.19</v>
      </c>
      <c r="AJ3109">
        <v>1</v>
      </c>
      <c r="AK3109">
        <v>0</v>
      </c>
    </row>
    <row r="3110" spans="28:37" x14ac:dyDescent="0.25">
      <c r="AB3110" t="s">
        <v>19</v>
      </c>
      <c r="AC3110">
        <v>37</v>
      </c>
      <c r="AD3110" t="s">
        <v>11</v>
      </c>
      <c r="AE3110">
        <v>0</v>
      </c>
      <c r="AF3110">
        <v>0</v>
      </c>
      <c r="AG3110">
        <v>167.1</v>
      </c>
      <c r="AH3110">
        <v>103</v>
      </c>
      <c r="AI3110">
        <v>28.41</v>
      </c>
      <c r="AJ3110">
        <v>1</v>
      </c>
      <c r="AK3110">
        <v>0</v>
      </c>
    </row>
    <row r="3111" spans="28:37" x14ac:dyDescent="0.25">
      <c r="AB3111" t="s">
        <v>54</v>
      </c>
      <c r="AC3111">
        <v>43</v>
      </c>
      <c r="AD3111" t="s">
        <v>16</v>
      </c>
      <c r="AE3111">
        <v>0</v>
      </c>
      <c r="AF3111">
        <v>0</v>
      </c>
      <c r="AG3111">
        <v>148.30000000000001</v>
      </c>
      <c r="AH3111">
        <v>86</v>
      </c>
      <c r="AI3111">
        <v>25.21</v>
      </c>
      <c r="AJ3111">
        <v>0</v>
      </c>
      <c r="AK3111">
        <v>0</v>
      </c>
    </row>
    <row r="3112" spans="28:37" x14ac:dyDescent="0.25">
      <c r="AB3112" t="s">
        <v>56</v>
      </c>
      <c r="AC3112">
        <v>31</v>
      </c>
      <c r="AD3112" t="s">
        <v>16</v>
      </c>
      <c r="AE3112">
        <v>0</v>
      </c>
      <c r="AF3112">
        <v>0</v>
      </c>
      <c r="AG3112">
        <v>297.8</v>
      </c>
      <c r="AH3112">
        <v>88</v>
      </c>
      <c r="AI3112">
        <v>50.63</v>
      </c>
      <c r="AJ3112">
        <v>1</v>
      </c>
      <c r="AK3112">
        <v>1</v>
      </c>
    </row>
    <row r="3113" spans="28:37" x14ac:dyDescent="0.25">
      <c r="AB3113" t="s">
        <v>46</v>
      </c>
      <c r="AC3113">
        <v>32</v>
      </c>
      <c r="AD3113" t="s">
        <v>13</v>
      </c>
      <c r="AE3113">
        <v>0</v>
      </c>
      <c r="AF3113">
        <v>0</v>
      </c>
      <c r="AG3113">
        <v>144.5</v>
      </c>
      <c r="AH3113">
        <v>60</v>
      </c>
      <c r="AI3113">
        <v>24.57</v>
      </c>
      <c r="AJ3113">
        <v>1</v>
      </c>
      <c r="AK3113">
        <v>0</v>
      </c>
    </row>
    <row r="3114" spans="28:37" x14ac:dyDescent="0.25">
      <c r="AB3114" t="s">
        <v>23</v>
      </c>
      <c r="AC3114">
        <v>33</v>
      </c>
      <c r="AD3114" t="s">
        <v>11</v>
      </c>
      <c r="AE3114">
        <v>0</v>
      </c>
      <c r="AF3114">
        <v>0</v>
      </c>
      <c r="AG3114">
        <v>233.4</v>
      </c>
      <c r="AH3114">
        <v>71</v>
      </c>
      <c r="AI3114">
        <v>39.68</v>
      </c>
      <c r="AJ3114">
        <v>0</v>
      </c>
      <c r="AK3114">
        <v>1</v>
      </c>
    </row>
    <row r="3115" spans="28:37" x14ac:dyDescent="0.25">
      <c r="AB3115" t="s">
        <v>59</v>
      </c>
      <c r="AC3115">
        <v>40</v>
      </c>
      <c r="AD3115" t="s">
        <v>11</v>
      </c>
      <c r="AE3115">
        <v>0</v>
      </c>
      <c r="AF3115">
        <v>0</v>
      </c>
      <c r="AG3115">
        <v>130.5</v>
      </c>
      <c r="AH3115">
        <v>98</v>
      </c>
      <c r="AI3115">
        <v>22.19</v>
      </c>
      <c r="AJ3115">
        <v>3</v>
      </c>
      <c r="AK3115">
        <v>0</v>
      </c>
    </row>
    <row r="3116" spans="28:37" x14ac:dyDescent="0.25">
      <c r="AB3116" t="s">
        <v>18</v>
      </c>
      <c r="AC3116">
        <v>42</v>
      </c>
      <c r="AD3116" t="s">
        <v>16</v>
      </c>
      <c r="AE3116">
        <v>0</v>
      </c>
      <c r="AF3116">
        <v>0</v>
      </c>
      <c r="AG3116">
        <v>133.30000000000001</v>
      </c>
      <c r="AH3116">
        <v>107</v>
      </c>
      <c r="AI3116">
        <v>22.66</v>
      </c>
      <c r="AJ3116">
        <v>3</v>
      </c>
      <c r="AK3116">
        <v>0</v>
      </c>
    </row>
    <row r="3117" spans="28:37" x14ac:dyDescent="0.25">
      <c r="AB3117" t="s">
        <v>31</v>
      </c>
      <c r="AC3117">
        <v>42</v>
      </c>
      <c r="AD3117" t="s">
        <v>16</v>
      </c>
      <c r="AE3117">
        <v>0</v>
      </c>
      <c r="AF3117">
        <v>0</v>
      </c>
      <c r="AG3117">
        <v>183.7</v>
      </c>
      <c r="AH3117">
        <v>103</v>
      </c>
      <c r="AI3117">
        <v>31.23</v>
      </c>
      <c r="AJ3117">
        <v>0</v>
      </c>
      <c r="AK3117">
        <v>0</v>
      </c>
    </row>
    <row r="3118" spans="28:37" x14ac:dyDescent="0.25">
      <c r="AB3118" t="s">
        <v>20</v>
      </c>
      <c r="AC3118">
        <v>32</v>
      </c>
      <c r="AD3118" t="s">
        <v>11</v>
      </c>
      <c r="AE3118">
        <v>0</v>
      </c>
      <c r="AF3118">
        <v>0</v>
      </c>
      <c r="AG3118">
        <v>271</v>
      </c>
      <c r="AH3118">
        <v>114</v>
      </c>
      <c r="AI3118">
        <v>46.07</v>
      </c>
      <c r="AJ3118">
        <v>5</v>
      </c>
      <c r="AK3118">
        <v>1</v>
      </c>
    </row>
    <row r="3119" spans="28:37" x14ac:dyDescent="0.25">
      <c r="AB3119" t="s">
        <v>22</v>
      </c>
      <c r="AC3119">
        <v>38</v>
      </c>
      <c r="AD3119" t="s">
        <v>16</v>
      </c>
      <c r="AE3119">
        <v>0</v>
      </c>
      <c r="AF3119">
        <v>0</v>
      </c>
      <c r="AG3119">
        <v>122.5</v>
      </c>
      <c r="AH3119">
        <v>70</v>
      </c>
      <c r="AI3119">
        <v>20.83</v>
      </c>
      <c r="AJ3119">
        <v>0</v>
      </c>
      <c r="AK3119">
        <v>0</v>
      </c>
    </row>
    <row r="3120" spans="28:37" x14ac:dyDescent="0.25">
      <c r="AB3120" t="s">
        <v>35</v>
      </c>
      <c r="AC3120">
        <v>37</v>
      </c>
      <c r="AD3120" t="s">
        <v>11</v>
      </c>
      <c r="AE3120">
        <v>0</v>
      </c>
      <c r="AF3120">
        <v>0</v>
      </c>
      <c r="AG3120">
        <v>182.5</v>
      </c>
      <c r="AH3120">
        <v>85</v>
      </c>
      <c r="AI3120">
        <v>31.03</v>
      </c>
      <c r="AJ3120">
        <v>1</v>
      </c>
      <c r="AK3120">
        <v>0</v>
      </c>
    </row>
    <row r="3121" spans="28:37" x14ac:dyDescent="0.25">
      <c r="AB3121" t="s">
        <v>36</v>
      </c>
      <c r="AC3121">
        <v>41</v>
      </c>
      <c r="AD3121" t="s">
        <v>16</v>
      </c>
      <c r="AE3121">
        <v>0</v>
      </c>
      <c r="AF3121">
        <v>0</v>
      </c>
      <c r="AG3121">
        <v>110.4</v>
      </c>
      <c r="AH3121">
        <v>122</v>
      </c>
      <c r="AI3121">
        <v>18.77</v>
      </c>
      <c r="AJ3121">
        <v>1</v>
      </c>
      <c r="AK3121">
        <v>0</v>
      </c>
    </row>
    <row r="3122" spans="28:37" x14ac:dyDescent="0.25">
      <c r="AB3122" t="s">
        <v>18</v>
      </c>
      <c r="AC3122">
        <v>39</v>
      </c>
      <c r="AD3122" t="s">
        <v>13</v>
      </c>
      <c r="AE3122">
        <v>0</v>
      </c>
      <c r="AF3122">
        <v>0</v>
      </c>
      <c r="AG3122">
        <v>140.80000000000001</v>
      </c>
      <c r="AH3122">
        <v>109</v>
      </c>
      <c r="AI3122">
        <v>23.94</v>
      </c>
      <c r="AJ3122">
        <v>0</v>
      </c>
      <c r="AK3122">
        <v>0</v>
      </c>
    </row>
    <row r="3123" spans="28:37" x14ac:dyDescent="0.25">
      <c r="AB3123" t="s">
        <v>41</v>
      </c>
      <c r="AC3123">
        <v>36</v>
      </c>
      <c r="AD3123" t="s">
        <v>11</v>
      </c>
      <c r="AE3123">
        <v>0</v>
      </c>
      <c r="AF3123">
        <v>0</v>
      </c>
      <c r="AG3123">
        <v>137.5</v>
      </c>
      <c r="AH3123">
        <v>102</v>
      </c>
      <c r="AI3123">
        <v>23.38</v>
      </c>
      <c r="AJ3123">
        <v>0</v>
      </c>
      <c r="AK3123">
        <v>0</v>
      </c>
    </row>
    <row r="3124" spans="28:37" x14ac:dyDescent="0.25">
      <c r="AB3124" t="s">
        <v>28</v>
      </c>
      <c r="AC3124">
        <v>50</v>
      </c>
      <c r="AD3124" t="s">
        <v>11</v>
      </c>
      <c r="AE3124">
        <v>0</v>
      </c>
      <c r="AF3124">
        <v>0</v>
      </c>
      <c r="AG3124">
        <v>115.9</v>
      </c>
      <c r="AH3124">
        <v>81</v>
      </c>
      <c r="AI3124">
        <v>19.7</v>
      </c>
      <c r="AJ3124">
        <v>1</v>
      </c>
      <c r="AK3124">
        <v>0</v>
      </c>
    </row>
    <row r="3125" spans="28:37" x14ac:dyDescent="0.25">
      <c r="AB3125" t="s">
        <v>43</v>
      </c>
      <c r="AC3125">
        <v>41</v>
      </c>
      <c r="AD3125" t="s">
        <v>13</v>
      </c>
      <c r="AE3125">
        <v>0</v>
      </c>
      <c r="AF3125">
        <v>0</v>
      </c>
      <c r="AG3125">
        <v>288.2</v>
      </c>
      <c r="AH3125">
        <v>108</v>
      </c>
      <c r="AI3125">
        <v>48.99</v>
      </c>
      <c r="AJ3125">
        <v>4</v>
      </c>
      <c r="AK3125">
        <v>0</v>
      </c>
    </row>
    <row r="3126" spans="28:37" x14ac:dyDescent="0.25">
      <c r="AB3126" t="s">
        <v>23</v>
      </c>
      <c r="AC3126">
        <v>37</v>
      </c>
      <c r="AD3126" t="s">
        <v>16</v>
      </c>
      <c r="AE3126">
        <v>1</v>
      </c>
      <c r="AF3126">
        <v>20</v>
      </c>
      <c r="AG3126">
        <v>60.2</v>
      </c>
      <c r="AH3126">
        <v>100</v>
      </c>
      <c r="AI3126">
        <v>10.23</v>
      </c>
      <c r="AJ3126">
        <v>1</v>
      </c>
      <c r="AK3126">
        <v>0</v>
      </c>
    </row>
    <row r="3127" spans="28:37" x14ac:dyDescent="0.25">
      <c r="AB3127" t="s">
        <v>40</v>
      </c>
      <c r="AC3127">
        <v>31</v>
      </c>
      <c r="AD3127" t="s">
        <v>16</v>
      </c>
      <c r="AE3127">
        <v>0</v>
      </c>
      <c r="AF3127">
        <v>0</v>
      </c>
      <c r="AG3127">
        <v>125.5</v>
      </c>
      <c r="AH3127">
        <v>100</v>
      </c>
      <c r="AI3127">
        <v>21.34</v>
      </c>
      <c r="AJ3127">
        <v>3</v>
      </c>
      <c r="AK3127">
        <v>1</v>
      </c>
    </row>
    <row r="3128" spans="28:37" x14ac:dyDescent="0.25">
      <c r="AB3128" t="s">
        <v>56</v>
      </c>
      <c r="AC3128">
        <v>32</v>
      </c>
      <c r="AD3128" t="s">
        <v>11</v>
      </c>
      <c r="AE3128">
        <v>1</v>
      </c>
      <c r="AF3128">
        <v>27</v>
      </c>
      <c r="AG3128">
        <v>179.6</v>
      </c>
      <c r="AH3128">
        <v>142</v>
      </c>
      <c r="AI3128">
        <v>30.53</v>
      </c>
      <c r="AJ3128">
        <v>1</v>
      </c>
      <c r="AK3128">
        <v>0</v>
      </c>
    </row>
    <row r="3129" spans="28:37" x14ac:dyDescent="0.25">
      <c r="AB3129" t="s">
        <v>38</v>
      </c>
      <c r="AC3129">
        <v>49</v>
      </c>
      <c r="AD3129" t="s">
        <v>11</v>
      </c>
      <c r="AE3129">
        <v>0</v>
      </c>
      <c r="AF3129">
        <v>0</v>
      </c>
      <c r="AG3129">
        <v>99</v>
      </c>
      <c r="AH3129">
        <v>126</v>
      </c>
      <c r="AI3129">
        <v>16.829999999999998</v>
      </c>
      <c r="AJ3129">
        <v>1</v>
      </c>
      <c r="AK3129">
        <v>0</v>
      </c>
    </row>
    <row r="3130" spans="28:37" x14ac:dyDescent="0.25">
      <c r="AB3130" t="s">
        <v>37</v>
      </c>
      <c r="AC3130">
        <v>44</v>
      </c>
      <c r="AD3130" t="s">
        <v>13</v>
      </c>
      <c r="AE3130">
        <v>0</v>
      </c>
      <c r="AF3130">
        <v>0</v>
      </c>
      <c r="AG3130">
        <v>155.4</v>
      </c>
      <c r="AH3130">
        <v>71</v>
      </c>
      <c r="AI3130">
        <v>26.42</v>
      </c>
      <c r="AJ3130">
        <v>1</v>
      </c>
      <c r="AK3130">
        <v>0</v>
      </c>
    </row>
    <row r="3131" spans="28:37" x14ac:dyDescent="0.25">
      <c r="AB3131" t="s">
        <v>63</v>
      </c>
      <c r="AC3131">
        <v>40</v>
      </c>
      <c r="AD3131" t="s">
        <v>13</v>
      </c>
      <c r="AE3131">
        <v>0</v>
      </c>
      <c r="AF3131">
        <v>0</v>
      </c>
      <c r="AG3131">
        <v>177.4</v>
      </c>
      <c r="AH3131">
        <v>107</v>
      </c>
      <c r="AI3131">
        <v>30.16</v>
      </c>
      <c r="AJ3131">
        <v>3</v>
      </c>
      <c r="AK3131">
        <v>0</v>
      </c>
    </row>
    <row r="3132" spans="28:37" x14ac:dyDescent="0.25">
      <c r="AB3132" t="s">
        <v>34</v>
      </c>
      <c r="AC3132">
        <v>39</v>
      </c>
      <c r="AD3132" t="s">
        <v>16</v>
      </c>
      <c r="AE3132">
        <v>0</v>
      </c>
      <c r="AF3132">
        <v>0</v>
      </c>
      <c r="AG3132">
        <v>233.6</v>
      </c>
      <c r="AH3132">
        <v>72</v>
      </c>
      <c r="AI3132">
        <v>39.71</v>
      </c>
      <c r="AJ3132">
        <v>2</v>
      </c>
      <c r="AK3132">
        <v>0</v>
      </c>
    </row>
    <row r="3133" spans="28:37" x14ac:dyDescent="0.25">
      <c r="AB3133" t="s">
        <v>25</v>
      </c>
      <c r="AC3133">
        <v>42</v>
      </c>
      <c r="AD3133" t="s">
        <v>13</v>
      </c>
      <c r="AE3133">
        <v>0</v>
      </c>
      <c r="AF3133">
        <v>0</v>
      </c>
      <c r="AG3133">
        <v>210.2</v>
      </c>
      <c r="AH3133">
        <v>109</v>
      </c>
      <c r="AI3133">
        <v>35.729999999999997</v>
      </c>
      <c r="AJ3133">
        <v>3</v>
      </c>
      <c r="AK3133">
        <v>0</v>
      </c>
    </row>
    <row r="3134" spans="28:37" x14ac:dyDescent="0.25">
      <c r="AB3134" t="s">
        <v>55</v>
      </c>
      <c r="AC3134">
        <v>34</v>
      </c>
      <c r="AD3134" t="s">
        <v>16</v>
      </c>
      <c r="AE3134">
        <v>0</v>
      </c>
      <c r="AF3134">
        <v>0</v>
      </c>
      <c r="AG3134">
        <v>126.8</v>
      </c>
      <c r="AH3134">
        <v>83</v>
      </c>
      <c r="AI3134">
        <v>21.56</v>
      </c>
      <c r="AJ3134">
        <v>3</v>
      </c>
      <c r="AK3134">
        <v>0</v>
      </c>
    </row>
    <row r="3135" spans="28:37" x14ac:dyDescent="0.25">
      <c r="AB3135" t="s">
        <v>58</v>
      </c>
      <c r="AC3135">
        <v>44</v>
      </c>
      <c r="AD3135" t="s">
        <v>16</v>
      </c>
      <c r="AE3135">
        <v>1</v>
      </c>
      <c r="AF3135">
        <v>41</v>
      </c>
      <c r="AG3135">
        <v>187.1</v>
      </c>
      <c r="AH3135">
        <v>80</v>
      </c>
      <c r="AI3135">
        <v>31.81</v>
      </c>
      <c r="AJ3135">
        <v>1</v>
      </c>
      <c r="AK3135">
        <v>0</v>
      </c>
    </row>
    <row r="3136" spans="28:37" x14ac:dyDescent="0.25">
      <c r="AB3136" t="s">
        <v>62</v>
      </c>
      <c r="AC3136">
        <v>42</v>
      </c>
      <c r="AD3136" t="s">
        <v>13</v>
      </c>
      <c r="AE3136">
        <v>0</v>
      </c>
      <c r="AF3136">
        <v>0</v>
      </c>
      <c r="AG3136">
        <v>155.80000000000001</v>
      </c>
      <c r="AH3136">
        <v>91</v>
      </c>
      <c r="AI3136">
        <v>26.49</v>
      </c>
      <c r="AJ3136">
        <v>2</v>
      </c>
      <c r="AK3136">
        <v>0</v>
      </c>
    </row>
    <row r="3137" spans="28:37" x14ac:dyDescent="0.25">
      <c r="AB3137" t="s">
        <v>12</v>
      </c>
      <c r="AC3137">
        <v>34</v>
      </c>
      <c r="AD3137" t="s">
        <v>16</v>
      </c>
      <c r="AE3137">
        <v>0</v>
      </c>
      <c r="AF3137">
        <v>0</v>
      </c>
      <c r="AG3137">
        <v>232.1</v>
      </c>
      <c r="AH3137">
        <v>130</v>
      </c>
      <c r="AI3137">
        <v>39.46</v>
      </c>
      <c r="AJ3137">
        <v>0</v>
      </c>
      <c r="AK3137">
        <v>0</v>
      </c>
    </row>
    <row r="3138" spans="28:37" x14ac:dyDescent="0.25">
      <c r="AB3138" t="s">
        <v>31</v>
      </c>
      <c r="AC3138">
        <v>45</v>
      </c>
      <c r="AD3138" t="s">
        <v>11</v>
      </c>
      <c r="AE3138">
        <v>0</v>
      </c>
      <c r="AF3138">
        <v>0</v>
      </c>
      <c r="AG3138">
        <v>128.69999999999999</v>
      </c>
      <c r="AH3138">
        <v>85</v>
      </c>
      <c r="AI3138">
        <v>21.88</v>
      </c>
      <c r="AJ3138">
        <v>3</v>
      </c>
      <c r="AK3138">
        <v>0</v>
      </c>
    </row>
    <row r="3139" spans="28:37" x14ac:dyDescent="0.25">
      <c r="AB3139" t="s">
        <v>26</v>
      </c>
      <c r="AC3139">
        <v>36</v>
      </c>
      <c r="AD3139" t="s">
        <v>13</v>
      </c>
      <c r="AE3139">
        <v>1</v>
      </c>
      <c r="AF3139">
        <v>30</v>
      </c>
      <c r="AG3139">
        <v>208.9</v>
      </c>
      <c r="AH3139">
        <v>87</v>
      </c>
      <c r="AI3139">
        <v>35.51</v>
      </c>
      <c r="AJ3139">
        <v>2</v>
      </c>
      <c r="AK3139">
        <v>0</v>
      </c>
    </row>
    <row r="3140" spans="28:37" x14ac:dyDescent="0.25">
      <c r="AB3140" t="s">
        <v>28</v>
      </c>
      <c r="AC3140">
        <v>29</v>
      </c>
      <c r="AD3140" t="s">
        <v>16</v>
      </c>
      <c r="AE3140">
        <v>1</v>
      </c>
      <c r="AF3140">
        <v>24</v>
      </c>
      <c r="AG3140">
        <v>121.6</v>
      </c>
      <c r="AH3140">
        <v>100</v>
      </c>
      <c r="AI3140">
        <v>20.67</v>
      </c>
      <c r="AJ3140">
        <v>5</v>
      </c>
      <c r="AK3140">
        <v>1</v>
      </c>
    </row>
    <row r="3141" spans="28:37" x14ac:dyDescent="0.25">
      <c r="AB3141" t="s">
        <v>30</v>
      </c>
      <c r="AC3141">
        <v>31</v>
      </c>
      <c r="AD3141" t="s">
        <v>11</v>
      </c>
      <c r="AE3141">
        <v>0</v>
      </c>
      <c r="AF3141">
        <v>0</v>
      </c>
      <c r="AG3141">
        <v>145</v>
      </c>
      <c r="AH3141">
        <v>106</v>
      </c>
      <c r="AI3141">
        <v>24.65</v>
      </c>
      <c r="AJ3141">
        <v>1</v>
      </c>
      <c r="AK3141">
        <v>0</v>
      </c>
    </row>
    <row r="3142" spans="28:37" x14ac:dyDescent="0.25">
      <c r="AB3142" t="s">
        <v>40</v>
      </c>
      <c r="AC3142">
        <v>34</v>
      </c>
      <c r="AD3142" t="s">
        <v>11</v>
      </c>
      <c r="AE3142">
        <v>0</v>
      </c>
      <c r="AF3142">
        <v>0</v>
      </c>
      <c r="AG3142">
        <v>243.3</v>
      </c>
      <c r="AH3142">
        <v>101</v>
      </c>
      <c r="AI3142">
        <v>41.36</v>
      </c>
      <c r="AJ3142">
        <v>0</v>
      </c>
      <c r="AK3142">
        <v>0</v>
      </c>
    </row>
    <row r="3143" spans="28:37" x14ac:dyDescent="0.25">
      <c r="AB3143" t="s">
        <v>27</v>
      </c>
      <c r="AC3143">
        <v>38</v>
      </c>
      <c r="AD3143" t="s">
        <v>16</v>
      </c>
      <c r="AE3143">
        <v>0</v>
      </c>
      <c r="AF3143">
        <v>0</v>
      </c>
      <c r="AG3143">
        <v>214.8</v>
      </c>
      <c r="AH3143">
        <v>60</v>
      </c>
      <c r="AI3143">
        <v>36.520000000000003</v>
      </c>
      <c r="AJ3143">
        <v>1</v>
      </c>
      <c r="AK3143">
        <v>0</v>
      </c>
    </row>
    <row r="3144" spans="28:37" x14ac:dyDescent="0.25">
      <c r="AB3144" t="s">
        <v>37</v>
      </c>
      <c r="AC3144">
        <v>37</v>
      </c>
      <c r="AD3144" t="s">
        <v>16</v>
      </c>
      <c r="AE3144">
        <v>0</v>
      </c>
      <c r="AF3144">
        <v>0</v>
      </c>
      <c r="AG3144">
        <v>184.5</v>
      </c>
      <c r="AH3144">
        <v>56</v>
      </c>
      <c r="AI3144">
        <v>31.37</v>
      </c>
      <c r="AJ3144">
        <v>2</v>
      </c>
      <c r="AK3144">
        <v>0</v>
      </c>
    </row>
    <row r="3145" spans="28:37" x14ac:dyDescent="0.25">
      <c r="AB3145" t="s">
        <v>19</v>
      </c>
      <c r="AC3145">
        <v>43</v>
      </c>
      <c r="AD3145" t="s">
        <v>11</v>
      </c>
      <c r="AE3145">
        <v>0</v>
      </c>
      <c r="AF3145">
        <v>0</v>
      </c>
      <c r="AG3145">
        <v>84.3</v>
      </c>
      <c r="AH3145">
        <v>98</v>
      </c>
      <c r="AI3145">
        <v>14.33</v>
      </c>
      <c r="AJ3145">
        <v>2</v>
      </c>
      <c r="AK3145">
        <v>0</v>
      </c>
    </row>
    <row r="3146" spans="28:37" x14ac:dyDescent="0.25">
      <c r="AB3146" t="s">
        <v>36</v>
      </c>
      <c r="AC3146">
        <v>38</v>
      </c>
      <c r="AD3146" t="s">
        <v>13</v>
      </c>
      <c r="AE3146">
        <v>0</v>
      </c>
      <c r="AF3146">
        <v>0</v>
      </c>
      <c r="AG3146">
        <v>142.9</v>
      </c>
      <c r="AH3146">
        <v>70</v>
      </c>
      <c r="AI3146">
        <v>24.29</v>
      </c>
      <c r="AJ3146">
        <v>1</v>
      </c>
      <c r="AK3146">
        <v>0</v>
      </c>
    </row>
    <row r="3147" spans="28:37" x14ac:dyDescent="0.25">
      <c r="AB3147" t="s">
        <v>26</v>
      </c>
      <c r="AC3147">
        <v>35</v>
      </c>
      <c r="AD3147" t="s">
        <v>11</v>
      </c>
      <c r="AE3147">
        <v>0</v>
      </c>
      <c r="AF3147">
        <v>0</v>
      </c>
      <c r="AG3147">
        <v>120.6</v>
      </c>
      <c r="AH3147">
        <v>82</v>
      </c>
      <c r="AI3147">
        <v>20.5</v>
      </c>
      <c r="AJ3147">
        <v>0</v>
      </c>
      <c r="AK3147">
        <v>0</v>
      </c>
    </row>
    <row r="3148" spans="28:37" x14ac:dyDescent="0.25">
      <c r="AB3148" t="s">
        <v>57</v>
      </c>
      <c r="AC3148">
        <v>49</v>
      </c>
      <c r="AD3148" t="s">
        <v>11</v>
      </c>
      <c r="AE3148">
        <v>1</v>
      </c>
      <c r="AF3148">
        <v>40</v>
      </c>
      <c r="AG3148">
        <v>222.2</v>
      </c>
      <c r="AH3148">
        <v>80</v>
      </c>
      <c r="AI3148">
        <v>37.770000000000003</v>
      </c>
      <c r="AJ3148">
        <v>1</v>
      </c>
      <c r="AK3148">
        <v>0</v>
      </c>
    </row>
    <row r="3149" spans="28:37" x14ac:dyDescent="0.25">
      <c r="AB3149" t="s">
        <v>27</v>
      </c>
      <c r="AC3149">
        <v>43</v>
      </c>
      <c r="AD3149" t="s">
        <v>13</v>
      </c>
      <c r="AE3149">
        <v>1</v>
      </c>
      <c r="AF3149">
        <v>21</v>
      </c>
      <c r="AG3149">
        <v>219.3</v>
      </c>
      <c r="AH3149">
        <v>132</v>
      </c>
      <c r="AI3149">
        <v>37.28</v>
      </c>
      <c r="AJ3149">
        <v>2</v>
      </c>
      <c r="AK3149">
        <v>0</v>
      </c>
    </row>
    <row r="3150" spans="28:37" x14ac:dyDescent="0.25">
      <c r="AB3150" t="s">
        <v>26</v>
      </c>
      <c r="AC3150">
        <v>39</v>
      </c>
      <c r="AD3150" t="s">
        <v>11</v>
      </c>
      <c r="AE3150">
        <v>0</v>
      </c>
      <c r="AF3150">
        <v>0</v>
      </c>
      <c r="AG3150">
        <v>230.2</v>
      </c>
      <c r="AH3150">
        <v>100</v>
      </c>
      <c r="AI3150">
        <v>39.130000000000003</v>
      </c>
      <c r="AJ3150">
        <v>2</v>
      </c>
      <c r="AK3150">
        <v>0</v>
      </c>
    </row>
    <row r="3151" spans="28:37" x14ac:dyDescent="0.25">
      <c r="AB3151" t="s">
        <v>51</v>
      </c>
      <c r="AC3151">
        <v>44</v>
      </c>
      <c r="AD3151" t="s">
        <v>11</v>
      </c>
      <c r="AE3151">
        <v>1</v>
      </c>
      <c r="AF3151">
        <v>22</v>
      </c>
      <c r="AG3151">
        <v>76.099999999999994</v>
      </c>
      <c r="AH3151">
        <v>115</v>
      </c>
      <c r="AI3151">
        <v>12.94</v>
      </c>
      <c r="AJ3151">
        <v>0</v>
      </c>
      <c r="AK3151">
        <v>0</v>
      </c>
    </row>
    <row r="3152" spans="28:37" x14ac:dyDescent="0.25">
      <c r="AB3152" t="s">
        <v>57</v>
      </c>
      <c r="AC3152">
        <v>37</v>
      </c>
      <c r="AD3152" t="s">
        <v>11</v>
      </c>
      <c r="AE3152">
        <v>0</v>
      </c>
      <c r="AF3152">
        <v>0</v>
      </c>
      <c r="AG3152">
        <v>147.69999999999999</v>
      </c>
      <c r="AH3152">
        <v>105</v>
      </c>
      <c r="AI3152">
        <v>25.11</v>
      </c>
      <c r="AJ3152">
        <v>0</v>
      </c>
      <c r="AK3152">
        <v>0</v>
      </c>
    </row>
    <row r="3153" spans="28:37" x14ac:dyDescent="0.25">
      <c r="AB3153" t="s">
        <v>55</v>
      </c>
      <c r="AC3153">
        <v>45</v>
      </c>
      <c r="AD3153" t="s">
        <v>13</v>
      </c>
      <c r="AE3153">
        <v>0</v>
      </c>
      <c r="AF3153">
        <v>0</v>
      </c>
      <c r="AG3153">
        <v>139.4</v>
      </c>
      <c r="AH3153">
        <v>102</v>
      </c>
      <c r="AI3153">
        <v>23.7</v>
      </c>
      <c r="AJ3153">
        <v>1</v>
      </c>
      <c r="AK3153">
        <v>0</v>
      </c>
    </row>
    <row r="3154" spans="28:37" x14ac:dyDescent="0.25">
      <c r="AB3154" t="s">
        <v>59</v>
      </c>
      <c r="AC3154">
        <v>39</v>
      </c>
      <c r="AD3154" t="s">
        <v>16</v>
      </c>
      <c r="AE3154">
        <v>1</v>
      </c>
      <c r="AF3154">
        <v>23</v>
      </c>
      <c r="AG3154">
        <v>196</v>
      </c>
      <c r="AH3154">
        <v>91</v>
      </c>
      <c r="AI3154">
        <v>33.32</v>
      </c>
      <c r="AJ3154">
        <v>1</v>
      </c>
      <c r="AK3154">
        <v>0</v>
      </c>
    </row>
    <row r="3155" spans="28:37" x14ac:dyDescent="0.25">
      <c r="AB3155" t="s">
        <v>25</v>
      </c>
      <c r="AC3155">
        <v>41</v>
      </c>
      <c r="AD3155" t="s">
        <v>16</v>
      </c>
      <c r="AE3155">
        <v>0</v>
      </c>
      <c r="AF3155">
        <v>0</v>
      </c>
      <c r="AG3155">
        <v>160.80000000000001</v>
      </c>
      <c r="AH3155">
        <v>73</v>
      </c>
      <c r="AI3155">
        <v>27.34</v>
      </c>
      <c r="AJ3155">
        <v>1</v>
      </c>
      <c r="AK3155">
        <v>0</v>
      </c>
    </row>
    <row r="3156" spans="28:37" x14ac:dyDescent="0.25">
      <c r="AB3156" t="s">
        <v>58</v>
      </c>
      <c r="AC3156">
        <v>28</v>
      </c>
      <c r="AD3156" t="s">
        <v>16</v>
      </c>
      <c r="AE3156">
        <v>0</v>
      </c>
      <c r="AF3156">
        <v>0</v>
      </c>
      <c r="AG3156">
        <v>325.39999999999998</v>
      </c>
      <c r="AH3156">
        <v>73</v>
      </c>
      <c r="AI3156">
        <v>55.32</v>
      </c>
      <c r="AJ3156">
        <v>1</v>
      </c>
      <c r="AK3156">
        <v>1</v>
      </c>
    </row>
    <row r="3157" spans="28:37" x14ac:dyDescent="0.25">
      <c r="AB3157" t="s">
        <v>49</v>
      </c>
      <c r="AC3157">
        <v>39</v>
      </c>
      <c r="AD3157" t="s">
        <v>11</v>
      </c>
      <c r="AE3157">
        <v>0</v>
      </c>
      <c r="AF3157">
        <v>0</v>
      </c>
      <c r="AG3157">
        <v>198.2</v>
      </c>
      <c r="AH3157">
        <v>92</v>
      </c>
      <c r="AI3157">
        <v>33.69</v>
      </c>
      <c r="AJ3157">
        <v>4</v>
      </c>
      <c r="AK3157">
        <v>0</v>
      </c>
    </row>
    <row r="3158" spans="28:37" x14ac:dyDescent="0.25">
      <c r="AB3158" t="s">
        <v>19</v>
      </c>
      <c r="AC3158">
        <v>46</v>
      </c>
      <c r="AD3158" t="s">
        <v>11</v>
      </c>
      <c r="AE3158">
        <v>0</v>
      </c>
      <c r="AF3158">
        <v>0</v>
      </c>
      <c r="AG3158">
        <v>168.8</v>
      </c>
      <c r="AH3158">
        <v>86</v>
      </c>
      <c r="AI3158">
        <v>28.7</v>
      </c>
      <c r="AJ3158">
        <v>1</v>
      </c>
      <c r="AK3158">
        <v>0</v>
      </c>
    </row>
    <row r="3159" spans="28:37" x14ac:dyDescent="0.25">
      <c r="AB3159" t="s">
        <v>56</v>
      </c>
      <c r="AC3159">
        <v>40</v>
      </c>
      <c r="AD3159" t="s">
        <v>11</v>
      </c>
      <c r="AE3159">
        <v>0</v>
      </c>
      <c r="AF3159">
        <v>0</v>
      </c>
      <c r="AG3159">
        <v>273.8</v>
      </c>
      <c r="AH3159">
        <v>99</v>
      </c>
      <c r="AI3159">
        <v>46.55</v>
      </c>
      <c r="AJ3159">
        <v>2</v>
      </c>
      <c r="AK3159">
        <v>0</v>
      </c>
    </row>
    <row r="3160" spans="28:37" x14ac:dyDescent="0.25">
      <c r="AB3160" t="s">
        <v>29</v>
      </c>
      <c r="AC3160">
        <v>41</v>
      </c>
      <c r="AD3160" t="s">
        <v>11</v>
      </c>
      <c r="AE3160">
        <v>0</v>
      </c>
      <c r="AF3160">
        <v>0</v>
      </c>
      <c r="AG3160">
        <v>217.7</v>
      </c>
      <c r="AH3160">
        <v>114</v>
      </c>
      <c r="AI3160">
        <v>37.01</v>
      </c>
      <c r="AJ3160">
        <v>4</v>
      </c>
      <c r="AK3160">
        <v>0</v>
      </c>
    </row>
    <row r="3161" spans="28:37" x14ac:dyDescent="0.25">
      <c r="AB3161" t="s">
        <v>12</v>
      </c>
      <c r="AC3161">
        <v>30</v>
      </c>
      <c r="AD3161" t="s">
        <v>11</v>
      </c>
      <c r="AE3161">
        <v>0</v>
      </c>
      <c r="AF3161">
        <v>0</v>
      </c>
      <c r="AG3161">
        <v>93.5</v>
      </c>
      <c r="AH3161">
        <v>110</v>
      </c>
      <c r="AI3161">
        <v>15.9</v>
      </c>
      <c r="AJ3161">
        <v>4</v>
      </c>
      <c r="AK3161">
        <v>1</v>
      </c>
    </row>
    <row r="3162" spans="28:37" x14ac:dyDescent="0.25">
      <c r="AB3162" t="s">
        <v>25</v>
      </c>
      <c r="AC3162">
        <v>31</v>
      </c>
      <c r="AD3162" t="s">
        <v>11</v>
      </c>
      <c r="AE3162">
        <v>0</v>
      </c>
      <c r="AF3162">
        <v>0</v>
      </c>
      <c r="AG3162">
        <v>195.4</v>
      </c>
      <c r="AH3162">
        <v>104</v>
      </c>
      <c r="AI3162">
        <v>33.22</v>
      </c>
      <c r="AJ3162">
        <v>0</v>
      </c>
      <c r="AK3162">
        <v>0</v>
      </c>
    </row>
    <row r="3163" spans="28:37" x14ac:dyDescent="0.25">
      <c r="AB3163" t="s">
        <v>47</v>
      </c>
      <c r="AC3163">
        <v>40</v>
      </c>
      <c r="AD3163" t="s">
        <v>16</v>
      </c>
      <c r="AE3163">
        <v>1</v>
      </c>
      <c r="AF3163">
        <v>42</v>
      </c>
      <c r="AG3163">
        <v>247.8</v>
      </c>
      <c r="AH3163">
        <v>96</v>
      </c>
      <c r="AI3163">
        <v>42.13</v>
      </c>
      <c r="AJ3163">
        <v>2</v>
      </c>
      <c r="AK3163">
        <v>0</v>
      </c>
    </row>
    <row r="3164" spans="28:37" x14ac:dyDescent="0.25">
      <c r="AB3164" t="s">
        <v>51</v>
      </c>
      <c r="AC3164">
        <v>42</v>
      </c>
      <c r="AD3164" t="s">
        <v>11</v>
      </c>
      <c r="AE3164">
        <v>0</v>
      </c>
      <c r="AF3164">
        <v>0</v>
      </c>
      <c r="AG3164">
        <v>162.5</v>
      </c>
      <c r="AH3164">
        <v>81</v>
      </c>
      <c r="AI3164">
        <v>27.63</v>
      </c>
      <c r="AJ3164">
        <v>2</v>
      </c>
      <c r="AK3164">
        <v>0</v>
      </c>
    </row>
    <row r="3165" spans="28:37" x14ac:dyDescent="0.25">
      <c r="AB3165" t="s">
        <v>27</v>
      </c>
      <c r="AC3165">
        <v>38</v>
      </c>
      <c r="AD3165" t="s">
        <v>16</v>
      </c>
      <c r="AE3165">
        <v>0</v>
      </c>
      <c r="AF3165">
        <v>0</v>
      </c>
      <c r="AG3165">
        <v>86.1</v>
      </c>
      <c r="AH3165">
        <v>78</v>
      </c>
      <c r="AI3165">
        <v>14.64</v>
      </c>
      <c r="AJ3165">
        <v>0</v>
      </c>
      <c r="AK3165">
        <v>0</v>
      </c>
    </row>
    <row r="3166" spans="28:37" x14ac:dyDescent="0.25">
      <c r="AB3166" t="s">
        <v>33</v>
      </c>
      <c r="AC3166">
        <v>39</v>
      </c>
      <c r="AD3166" t="s">
        <v>13</v>
      </c>
      <c r="AE3166">
        <v>0</v>
      </c>
      <c r="AF3166">
        <v>0</v>
      </c>
      <c r="AG3166">
        <v>89.1</v>
      </c>
      <c r="AH3166">
        <v>124</v>
      </c>
      <c r="AI3166">
        <v>15.15</v>
      </c>
      <c r="AJ3166">
        <v>0</v>
      </c>
      <c r="AK3166">
        <v>0</v>
      </c>
    </row>
    <row r="3167" spans="28:37" x14ac:dyDescent="0.25">
      <c r="AB3167" t="s">
        <v>18</v>
      </c>
      <c r="AC3167">
        <v>36</v>
      </c>
      <c r="AD3167" t="s">
        <v>16</v>
      </c>
      <c r="AE3167">
        <v>0</v>
      </c>
      <c r="AF3167">
        <v>0</v>
      </c>
      <c r="AG3167">
        <v>189.7</v>
      </c>
      <c r="AH3167">
        <v>122</v>
      </c>
      <c r="AI3167">
        <v>32.25</v>
      </c>
      <c r="AJ3167">
        <v>0</v>
      </c>
      <c r="AK3167">
        <v>0</v>
      </c>
    </row>
    <row r="3168" spans="28:37" x14ac:dyDescent="0.25">
      <c r="AB3168" t="s">
        <v>37</v>
      </c>
      <c r="AC3168">
        <v>45</v>
      </c>
      <c r="AD3168" t="s">
        <v>16</v>
      </c>
      <c r="AE3168">
        <v>0</v>
      </c>
      <c r="AF3168">
        <v>0</v>
      </c>
      <c r="AG3168">
        <v>190.8</v>
      </c>
      <c r="AH3168">
        <v>100</v>
      </c>
      <c r="AI3168">
        <v>32.44</v>
      </c>
      <c r="AJ3168">
        <v>0</v>
      </c>
      <c r="AK3168">
        <v>0</v>
      </c>
    </row>
    <row r="3169" spans="28:37" x14ac:dyDescent="0.25">
      <c r="AB3169" t="s">
        <v>48</v>
      </c>
      <c r="AC3169">
        <v>27</v>
      </c>
      <c r="AD3169" t="s">
        <v>13</v>
      </c>
      <c r="AE3169">
        <v>0</v>
      </c>
      <c r="AF3169">
        <v>0</v>
      </c>
      <c r="AG3169">
        <v>198.6</v>
      </c>
      <c r="AH3169">
        <v>115</v>
      </c>
      <c r="AI3169">
        <v>33.76</v>
      </c>
      <c r="AJ3169">
        <v>1</v>
      </c>
      <c r="AK3169">
        <v>1</v>
      </c>
    </row>
    <row r="3170" spans="28:37" x14ac:dyDescent="0.25">
      <c r="AB3170" t="s">
        <v>21</v>
      </c>
      <c r="AC3170">
        <v>29</v>
      </c>
      <c r="AD3170" t="s">
        <v>11</v>
      </c>
      <c r="AE3170">
        <v>0</v>
      </c>
      <c r="AF3170">
        <v>0</v>
      </c>
      <c r="AG3170">
        <v>176.5</v>
      </c>
      <c r="AH3170">
        <v>105</v>
      </c>
      <c r="AI3170">
        <v>30.01</v>
      </c>
      <c r="AJ3170">
        <v>0</v>
      </c>
      <c r="AK3170">
        <v>0</v>
      </c>
    </row>
    <row r="3171" spans="28:37" x14ac:dyDescent="0.25">
      <c r="AB3171" t="s">
        <v>61</v>
      </c>
      <c r="AC3171">
        <v>38</v>
      </c>
      <c r="AD3171" t="s">
        <v>11</v>
      </c>
      <c r="AE3171">
        <v>0</v>
      </c>
      <c r="AF3171">
        <v>0</v>
      </c>
      <c r="AG3171">
        <v>188.3</v>
      </c>
      <c r="AH3171">
        <v>80</v>
      </c>
      <c r="AI3171">
        <v>32.01</v>
      </c>
      <c r="AJ3171">
        <v>2</v>
      </c>
      <c r="AK3171">
        <v>0</v>
      </c>
    </row>
    <row r="3172" spans="28:37" x14ac:dyDescent="0.25">
      <c r="AB3172" t="s">
        <v>50</v>
      </c>
      <c r="AC3172">
        <v>38</v>
      </c>
      <c r="AD3172" t="s">
        <v>16</v>
      </c>
      <c r="AE3172">
        <v>0</v>
      </c>
      <c r="AF3172">
        <v>0</v>
      </c>
      <c r="AG3172">
        <v>197.6</v>
      </c>
      <c r="AH3172">
        <v>105</v>
      </c>
      <c r="AI3172">
        <v>33.590000000000003</v>
      </c>
      <c r="AJ3172">
        <v>3</v>
      </c>
      <c r="AK3172">
        <v>0</v>
      </c>
    </row>
    <row r="3173" spans="28:37" x14ac:dyDescent="0.25">
      <c r="AB3173" t="s">
        <v>63</v>
      </c>
      <c r="AC3173">
        <v>39</v>
      </c>
      <c r="AD3173" t="s">
        <v>11</v>
      </c>
      <c r="AE3173">
        <v>0</v>
      </c>
      <c r="AF3173">
        <v>0</v>
      </c>
      <c r="AG3173">
        <v>208.5</v>
      </c>
      <c r="AH3173">
        <v>129</v>
      </c>
      <c r="AI3173">
        <v>35.450000000000003</v>
      </c>
      <c r="AJ3173">
        <v>1</v>
      </c>
      <c r="AK3173">
        <v>0</v>
      </c>
    </row>
    <row r="3174" spans="28:37" x14ac:dyDescent="0.25">
      <c r="AB3174" t="s">
        <v>17</v>
      </c>
      <c r="AC3174">
        <v>36</v>
      </c>
      <c r="AD3174" t="s">
        <v>16</v>
      </c>
      <c r="AE3174">
        <v>0</v>
      </c>
      <c r="AF3174">
        <v>0</v>
      </c>
      <c r="AG3174">
        <v>261</v>
      </c>
      <c r="AH3174">
        <v>83</v>
      </c>
      <c r="AI3174">
        <v>44.37</v>
      </c>
      <c r="AJ3174">
        <v>4</v>
      </c>
      <c r="AK3174">
        <v>0</v>
      </c>
    </row>
    <row r="3175" spans="28:37" x14ac:dyDescent="0.25">
      <c r="AB3175" t="s">
        <v>10</v>
      </c>
      <c r="AC3175">
        <v>43</v>
      </c>
      <c r="AD3175" t="s">
        <v>11</v>
      </c>
      <c r="AE3175">
        <v>0</v>
      </c>
      <c r="AF3175">
        <v>0</v>
      </c>
      <c r="AG3175">
        <v>209.6</v>
      </c>
      <c r="AH3175">
        <v>94</v>
      </c>
      <c r="AI3175">
        <v>35.630000000000003</v>
      </c>
      <c r="AJ3175">
        <v>0</v>
      </c>
      <c r="AK3175">
        <v>0</v>
      </c>
    </row>
    <row r="3176" spans="28:37" x14ac:dyDescent="0.25">
      <c r="AB3176" t="s">
        <v>43</v>
      </c>
      <c r="AC3176">
        <v>34</v>
      </c>
      <c r="AD3176" t="s">
        <v>13</v>
      </c>
      <c r="AE3176">
        <v>0</v>
      </c>
      <c r="AF3176">
        <v>0</v>
      </c>
      <c r="AG3176">
        <v>157.80000000000001</v>
      </c>
      <c r="AH3176">
        <v>96</v>
      </c>
      <c r="AI3176">
        <v>26.83</v>
      </c>
      <c r="AJ3176">
        <v>3</v>
      </c>
      <c r="AK3176">
        <v>0</v>
      </c>
    </row>
    <row r="3177" spans="28:37" x14ac:dyDescent="0.25">
      <c r="AB3177" t="s">
        <v>42</v>
      </c>
      <c r="AC3177">
        <v>30</v>
      </c>
      <c r="AD3177" t="s">
        <v>13</v>
      </c>
      <c r="AE3177">
        <v>0</v>
      </c>
      <c r="AF3177">
        <v>0</v>
      </c>
      <c r="AG3177">
        <v>245.4</v>
      </c>
      <c r="AH3177">
        <v>82</v>
      </c>
      <c r="AI3177">
        <v>41.72</v>
      </c>
      <c r="AJ3177">
        <v>3</v>
      </c>
      <c r="AK3177">
        <v>1</v>
      </c>
    </row>
    <row r="3178" spans="28:37" x14ac:dyDescent="0.25">
      <c r="AB3178" t="s">
        <v>62</v>
      </c>
      <c r="AC3178">
        <v>53</v>
      </c>
      <c r="AD3178" t="s">
        <v>11</v>
      </c>
      <c r="AE3178">
        <v>0</v>
      </c>
      <c r="AF3178">
        <v>0</v>
      </c>
      <c r="AG3178">
        <v>72.2</v>
      </c>
      <c r="AH3178">
        <v>80</v>
      </c>
      <c r="AI3178">
        <v>12.27</v>
      </c>
      <c r="AJ3178">
        <v>2</v>
      </c>
      <c r="AK3178">
        <v>0</v>
      </c>
    </row>
    <row r="3179" spans="28:37" x14ac:dyDescent="0.25">
      <c r="AB3179" t="s">
        <v>34</v>
      </c>
      <c r="AC3179">
        <v>39</v>
      </c>
      <c r="AD3179" t="s">
        <v>16</v>
      </c>
      <c r="AE3179">
        <v>1</v>
      </c>
      <c r="AF3179">
        <v>25</v>
      </c>
      <c r="AG3179">
        <v>152.9</v>
      </c>
      <c r="AH3179">
        <v>106</v>
      </c>
      <c r="AI3179">
        <v>25.99</v>
      </c>
      <c r="AJ3179">
        <v>1</v>
      </c>
      <c r="AK3179">
        <v>0</v>
      </c>
    </row>
    <row r="3180" spans="28:37" x14ac:dyDescent="0.25">
      <c r="AB3180" t="s">
        <v>25</v>
      </c>
      <c r="AC3180">
        <v>42</v>
      </c>
      <c r="AD3180" t="s">
        <v>11</v>
      </c>
      <c r="AE3180">
        <v>1</v>
      </c>
      <c r="AF3180">
        <v>15</v>
      </c>
      <c r="AG3180">
        <v>274</v>
      </c>
      <c r="AH3180">
        <v>83</v>
      </c>
      <c r="AI3180">
        <v>46.58</v>
      </c>
      <c r="AJ3180">
        <v>0</v>
      </c>
      <c r="AK3180">
        <v>0</v>
      </c>
    </row>
    <row r="3181" spans="28:37" x14ac:dyDescent="0.25">
      <c r="AB3181" t="s">
        <v>18</v>
      </c>
      <c r="AC3181">
        <v>38</v>
      </c>
      <c r="AD3181" t="s">
        <v>11</v>
      </c>
      <c r="AE3181">
        <v>0</v>
      </c>
      <c r="AF3181">
        <v>0</v>
      </c>
      <c r="AG3181">
        <v>178.2</v>
      </c>
      <c r="AH3181">
        <v>109</v>
      </c>
      <c r="AI3181">
        <v>30.29</v>
      </c>
      <c r="AJ3181">
        <v>0</v>
      </c>
      <c r="AK3181">
        <v>0</v>
      </c>
    </row>
    <row r="3182" spans="28:37" x14ac:dyDescent="0.25">
      <c r="AB3182" t="s">
        <v>26</v>
      </c>
      <c r="AC3182">
        <v>43</v>
      </c>
      <c r="AD3182" t="s">
        <v>11</v>
      </c>
      <c r="AE3182">
        <v>1</v>
      </c>
      <c r="AF3182">
        <v>20</v>
      </c>
      <c r="AG3182">
        <v>252.8</v>
      </c>
      <c r="AH3182">
        <v>102</v>
      </c>
      <c r="AI3182">
        <v>42.98</v>
      </c>
      <c r="AJ3182">
        <v>0</v>
      </c>
      <c r="AK3182">
        <v>0</v>
      </c>
    </row>
    <row r="3183" spans="28:37" x14ac:dyDescent="0.25">
      <c r="AB3183" t="s">
        <v>25</v>
      </c>
      <c r="AC3183">
        <v>35</v>
      </c>
      <c r="AD3183" t="s">
        <v>11</v>
      </c>
      <c r="AE3183">
        <v>0</v>
      </c>
      <c r="AF3183">
        <v>0</v>
      </c>
      <c r="AG3183">
        <v>216.2</v>
      </c>
      <c r="AH3183">
        <v>100</v>
      </c>
      <c r="AI3183">
        <v>36.75</v>
      </c>
      <c r="AJ3183">
        <v>2</v>
      </c>
      <c r="AK3183">
        <v>0</v>
      </c>
    </row>
    <row r="3184" spans="28:37" x14ac:dyDescent="0.25">
      <c r="AB3184" t="s">
        <v>26</v>
      </c>
      <c r="AC3184">
        <v>40</v>
      </c>
      <c r="AD3184" t="s">
        <v>13</v>
      </c>
      <c r="AE3184">
        <v>0</v>
      </c>
      <c r="AF3184">
        <v>0</v>
      </c>
      <c r="AG3184">
        <v>165.1</v>
      </c>
      <c r="AH3184">
        <v>120</v>
      </c>
      <c r="AI3184">
        <v>28.07</v>
      </c>
      <c r="AJ3184">
        <v>0</v>
      </c>
      <c r="AK3184">
        <v>0</v>
      </c>
    </row>
    <row r="3185" spans="28:37" x14ac:dyDescent="0.25">
      <c r="AB3185" t="s">
        <v>56</v>
      </c>
      <c r="AC3185">
        <v>41</v>
      </c>
      <c r="AD3185" t="s">
        <v>13</v>
      </c>
      <c r="AE3185">
        <v>0</v>
      </c>
      <c r="AF3185">
        <v>0</v>
      </c>
      <c r="AG3185">
        <v>133.80000000000001</v>
      </c>
      <c r="AH3185">
        <v>88</v>
      </c>
      <c r="AI3185">
        <v>22.75</v>
      </c>
      <c r="AJ3185">
        <v>2</v>
      </c>
      <c r="AK3185">
        <v>0</v>
      </c>
    </row>
    <row r="3186" spans="28:37" x14ac:dyDescent="0.25">
      <c r="AB3186" t="s">
        <v>52</v>
      </c>
      <c r="AC3186">
        <v>40</v>
      </c>
      <c r="AD3186" t="s">
        <v>11</v>
      </c>
      <c r="AE3186">
        <v>0</v>
      </c>
      <c r="AF3186">
        <v>0</v>
      </c>
      <c r="AG3186">
        <v>217.2</v>
      </c>
      <c r="AH3186">
        <v>122</v>
      </c>
      <c r="AI3186">
        <v>36.92</v>
      </c>
      <c r="AJ3186">
        <v>2</v>
      </c>
      <c r="AK3186">
        <v>0</v>
      </c>
    </row>
    <row r="3187" spans="28:37" x14ac:dyDescent="0.25">
      <c r="AB3187" t="s">
        <v>55</v>
      </c>
      <c r="AC3187">
        <v>34</v>
      </c>
      <c r="AD3187" t="s">
        <v>11</v>
      </c>
      <c r="AE3187">
        <v>0</v>
      </c>
      <c r="AF3187">
        <v>0</v>
      </c>
      <c r="AG3187">
        <v>82.1</v>
      </c>
      <c r="AH3187">
        <v>75</v>
      </c>
      <c r="AI3187">
        <v>13.96</v>
      </c>
      <c r="AJ3187">
        <v>1</v>
      </c>
      <c r="AK3187">
        <v>0</v>
      </c>
    </row>
    <row r="3188" spans="28:37" x14ac:dyDescent="0.25">
      <c r="AB3188" t="s">
        <v>33</v>
      </c>
      <c r="AC3188">
        <v>38</v>
      </c>
      <c r="AD3188" t="s">
        <v>16</v>
      </c>
      <c r="AE3188">
        <v>0</v>
      </c>
      <c r="AF3188">
        <v>0</v>
      </c>
      <c r="AG3188">
        <v>157.1</v>
      </c>
      <c r="AH3188">
        <v>77</v>
      </c>
      <c r="AI3188">
        <v>26.71</v>
      </c>
      <c r="AJ3188">
        <v>0</v>
      </c>
      <c r="AK3188">
        <v>0</v>
      </c>
    </row>
    <row r="3189" spans="28:37" x14ac:dyDescent="0.25">
      <c r="AB3189" t="s">
        <v>10</v>
      </c>
      <c r="AC3189">
        <v>41</v>
      </c>
      <c r="AD3189" t="s">
        <v>16</v>
      </c>
      <c r="AE3189">
        <v>1</v>
      </c>
      <c r="AF3189">
        <v>23</v>
      </c>
      <c r="AG3189">
        <v>205.5</v>
      </c>
      <c r="AH3189">
        <v>95</v>
      </c>
      <c r="AI3189">
        <v>34.94</v>
      </c>
      <c r="AJ3189">
        <v>1</v>
      </c>
      <c r="AK3189">
        <v>0</v>
      </c>
    </row>
    <row r="3190" spans="28:37" x14ac:dyDescent="0.25">
      <c r="AB3190" t="s">
        <v>24</v>
      </c>
      <c r="AC3190">
        <v>33</v>
      </c>
      <c r="AD3190" t="s">
        <v>16</v>
      </c>
      <c r="AE3190">
        <v>0</v>
      </c>
      <c r="AF3190">
        <v>0</v>
      </c>
      <c r="AG3190">
        <v>172.1</v>
      </c>
      <c r="AH3190">
        <v>73</v>
      </c>
      <c r="AI3190">
        <v>29.26</v>
      </c>
      <c r="AJ3190">
        <v>2</v>
      </c>
      <c r="AK3190">
        <v>0</v>
      </c>
    </row>
    <row r="3191" spans="28:37" x14ac:dyDescent="0.25">
      <c r="AB3191" t="s">
        <v>39</v>
      </c>
      <c r="AC3191">
        <v>36</v>
      </c>
      <c r="AD3191" t="s">
        <v>13</v>
      </c>
      <c r="AE3191">
        <v>0</v>
      </c>
      <c r="AF3191">
        <v>0</v>
      </c>
      <c r="AG3191">
        <v>206.8</v>
      </c>
      <c r="AH3191">
        <v>104</v>
      </c>
      <c r="AI3191">
        <v>35.159999999999997</v>
      </c>
      <c r="AJ3191">
        <v>0</v>
      </c>
      <c r="AK3191">
        <v>0</v>
      </c>
    </row>
    <row r="3192" spans="28:37" x14ac:dyDescent="0.25">
      <c r="AB3192" t="s">
        <v>17</v>
      </c>
      <c r="AC3192">
        <v>33</v>
      </c>
      <c r="AD3192" t="s">
        <v>13</v>
      </c>
      <c r="AE3192">
        <v>0</v>
      </c>
      <c r="AF3192">
        <v>0</v>
      </c>
      <c r="AG3192">
        <v>193.3</v>
      </c>
      <c r="AH3192">
        <v>51</v>
      </c>
      <c r="AI3192">
        <v>32.86</v>
      </c>
      <c r="AJ3192">
        <v>1</v>
      </c>
      <c r="AK3192">
        <v>0</v>
      </c>
    </row>
    <row r="3193" spans="28:37" x14ac:dyDescent="0.25">
      <c r="AB3193" t="s">
        <v>56</v>
      </c>
      <c r="AC3193">
        <v>38</v>
      </c>
      <c r="AD3193" t="s">
        <v>11</v>
      </c>
      <c r="AE3193">
        <v>0</v>
      </c>
      <c r="AF3193">
        <v>0</v>
      </c>
      <c r="AG3193">
        <v>225.9</v>
      </c>
      <c r="AH3193">
        <v>52</v>
      </c>
      <c r="AI3193">
        <v>38.4</v>
      </c>
      <c r="AJ3193">
        <v>0</v>
      </c>
      <c r="AK3193">
        <v>0</v>
      </c>
    </row>
    <row r="3194" spans="28:37" x14ac:dyDescent="0.25">
      <c r="AB3194" t="s">
        <v>29</v>
      </c>
      <c r="AC3194">
        <v>50</v>
      </c>
      <c r="AD3194" t="s">
        <v>13</v>
      </c>
      <c r="AE3194">
        <v>1</v>
      </c>
      <c r="AF3194">
        <v>38</v>
      </c>
      <c r="AG3194">
        <v>202.6</v>
      </c>
      <c r="AH3194">
        <v>92</v>
      </c>
      <c r="AI3194">
        <v>34.44</v>
      </c>
      <c r="AJ3194">
        <v>4</v>
      </c>
      <c r="AK3194">
        <v>0</v>
      </c>
    </row>
    <row r="3195" spans="28:37" x14ac:dyDescent="0.25">
      <c r="AB3195" t="s">
        <v>12</v>
      </c>
      <c r="AC3195">
        <v>32</v>
      </c>
      <c r="AD3195" t="s">
        <v>13</v>
      </c>
      <c r="AE3195">
        <v>0</v>
      </c>
      <c r="AF3195">
        <v>0</v>
      </c>
      <c r="AG3195">
        <v>48.4</v>
      </c>
      <c r="AH3195">
        <v>105</v>
      </c>
      <c r="AI3195">
        <v>8.23</v>
      </c>
      <c r="AJ3195">
        <v>2</v>
      </c>
      <c r="AK3195">
        <v>0</v>
      </c>
    </row>
    <row r="3196" spans="28:37" x14ac:dyDescent="0.25">
      <c r="AB3196" t="s">
        <v>31</v>
      </c>
      <c r="AC3196">
        <v>38</v>
      </c>
      <c r="AD3196" t="s">
        <v>16</v>
      </c>
      <c r="AE3196">
        <v>0</v>
      </c>
      <c r="AF3196">
        <v>0</v>
      </c>
      <c r="AG3196">
        <v>168.6</v>
      </c>
      <c r="AH3196">
        <v>93</v>
      </c>
      <c r="AI3196">
        <v>28.66</v>
      </c>
      <c r="AJ3196">
        <v>1</v>
      </c>
      <c r="AK3196">
        <v>0</v>
      </c>
    </row>
    <row r="3197" spans="28:37" x14ac:dyDescent="0.25">
      <c r="AB3197" t="s">
        <v>35</v>
      </c>
      <c r="AC3197">
        <v>46</v>
      </c>
      <c r="AD3197" t="s">
        <v>11</v>
      </c>
      <c r="AE3197">
        <v>1</v>
      </c>
      <c r="AF3197">
        <v>31</v>
      </c>
      <c r="AG3197">
        <v>142.9</v>
      </c>
      <c r="AH3197">
        <v>92</v>
      </c>
      <c r="AI3197">
        <v>24.29</v>
      </c>
      <c r="AJ3197">
        <v>0</v>
      </c>
      <c r="AK3197">
        <v>0</v>
      </c>
    </row>
    <row r="3198" spans="28:37" x14ac:dyDescent="0.25">
      <c r="AB3198" t="s">
        <v>35</v>
      </c>
      <c r="AC3198">
        <v>46</v>
      </c>
      <c r="AD3198" t="s">
        <v>16</v>
      </c>
      <c r="AE3198">
        <v>0</v>
      </c>
      <c r="AF3198">
        <v>0</v>
      </c>
      <c r="AG3198">
        <v>85.2</v>
      </c>
      <c r="AH3198">
        <v>102</v>
      </c>
      <c r="AI3198">
        <v>14.48</v>
      </c>
      <c r="AJ3198">
        <v>1</v>
      </c>
      <c r="AK3198">
        <v>0</v>
      </c>
    </row>
    <row r="3199" spans="28:37" x14ac:dyDescent="0.25">
      <c r="AB3199" t="s">
        <v>48</v>
      </c>
      <c r="AC3199">
        <v>43</v>
      </c>
      <c r="AD3199" t="s">
        <v>13</v>
      </c>
      <c r="AE3199">
        <v>0</v>
      </c>
      <c r="AF3199">
        <v>0</v>
      </c>
      <c r="AG3199">
        <v>77.8</v>
      </c>
      <c r="AH3199">
        <v>123</v>
      </c>
      <c r="AI3199">
        <v>13.23</v>
      </c>
      <c r="AJ3199">
        <v>1</v>
      </c>
      <c r="AK3199">
        <v>0</v>
      </c>
    </row>
    <row r="3200" spans="28:37" x14ac:dyDescent="0.25">
      <c r="AB3200" t="s">
        <v>41</v>
      </c>
      <c r="AC3200">
        <v>45</v>
      </c>
      <c r="AD3200" t="s">
        <v>13</v>
      </c>
      <c r="AE3200">
        <v>1</v>
      </c>
      <c r="AF3200">
        <v>19</v>
      </c>
      <c r="AG3200">
        <v>179.4</v>
      </c>
      <c r="AH3200">
        <v>108</v>
      </c>
      <c r="AI3200">
        <v>30.5</v>
      </c>
      <c r="AJ3200">
        <v>2</v>
      </c>
      <c r="AK3200">
        <v>0</v>
      </c>
    </row>
    <row r="3201" spans="28:37" x14ac:dyDescent="0.25">
      <c r="AB3201" t="s">
        <v>58</v>
      </c>
      <c r="AC3201">
        <v>42</v>
      </c>
      <c r="AD3201" t="s">
        <v>16</v>
      </c>
      <c r="AE3201">
        <v>0</v>
      </c>
      <c r="AF3201">
        <v>0</v>
      </c>
      <c r="AG3201">
        <v>139.80000000000001</v>
      </c>
      <c r="AH3201">
        <v>98</v>
      </c>
      <c r="AI3201">
        <v>23.77</v>
      </c>
      <c r="AJ3201">
        <v>3</v>
      </c>
      <c r="AK3201">
        <v>0</v>
      </c>
    </row>
    <row r="3202" spans="28:37" x14ac:dyDescent="0.25">
      <c r="AB3202" t="s">
        <v>12</v>
      </c>
      <c r="AC3202">
        <v>39</v>
      </c>
      <c r="AD3202" t="s">
        <v>11</v>
      </c>
      <c r="AE3202">
        <v>1</v>
      </c>
      <c r="AF3202">
        <v>17</v>
      </c>
      <c r="AG3202">
        <v>177.9</v>
      </c>
      <c r="AH3202">
        <v>68</v>
      </c>
      <c r="AI3202">
        <v>30.24</v>
      </c>
      <c r="AJ3202">
        <v>1</v>
      </c>
      <c r="AK3202">
        <v>0</v>
      </c>
    </row>
    <row r="3203" spans="28:37" x14ac:dyDescent="0.25">
      <c r="AB3203" t="s">
        <v>40</v>
      </c>
      <c r="AC3203">
        <v>40</v>
      </c>
      <c r="AD3203" t="s">
        <v>11</v>
      </c>
      <c r="AE3203">
        <v>0</v>
      </c>
      <c r="AF3203">
        <v>0</v>
      </c>
      <c r="AG3203">
        <v>101.9</v>
      </c>
      <c r="AH3203">
        <v>98</v>
      </c>
      <c r="AI3203">
        <v>17.32</v>
      </c>
      <c r="AJ3203">
        <v>1</v>
      </c>
      <c r="AK3203">
        <v>0</v>
      </c>
    </row>
    <row r="3204" spans="28:37" x14ac:dyDescent="0.25">
      <c r="AB3204" t="s">
        <v>22</v>
      </c>
      <c r="AC3204">
        <v>37</v>
      </c>
      <c r="AD3204" t="s">
        <v>11</v>
      </c>
      <c r="AE3204">
        <v>0</v>
      </c>
      <c r="AF3204">
        <v>0</v>
      </c>
      <c r="AG3204">
        <v>157.5</v>
      </c>
      <c r="AH3204">
        <v>90</v>
      </c>
      <c r="AI3204">
        <v>26.78</v>
      </c>
      <c r="AJ3204">
        <v>1</v>
      </c>
      <c r="AK3204">
        <v>0</v>
      </c>
    </row>
    <row r="3205" spans="28:37" x14ac:dyDescent="0.25">
      <c r="AB3205" t="s">
        <v>12</v>
      </c>
      <c r="AC3205">
        <v>46</v>
      </c>
      <c r="AD3205" t="s">
        <v>11</v>
      </c>
      <c r="AE3205">
        <v>0</v>
      </c>
      <c r="AF3205">
        <v>0</v>
      </c>
      <c r="AG3205">
        <v>167.1</v>
      </c>
      <c r="AH3205">
        <v>138</v>
      </c>
      <c r="AI3205">
        <v>28.41</v>
      </c>
      <c r="AJ3205">
        <v>3</v>
      </c>
      <c r="AK3205">
        <v>0</v>
      </c>
    </row>
    <row r="3206" spans="28:37" x14ac:dyDescent="0.25">
      <c r="AB3206" t="s">
        <v>24</v>
      </c>
      <c r="AC3206">
        <v>43</v>
      </c>
      <c r="AD3206" t="s">
        <v>16</v>
      </c>
      <c r="AE3206">
        <v>0</v>
      </c>
      <c r="AF3206">
        <v>0</v>
      </c>
      <c r="AG3206">
        <v>124.1</v>
      </c>
      <c r="AH3206">
        <v>92</v>
      </c>
      <c r="AI3206">
        <v>21.1</v>
      </c>
      <c r="AJ3206">
        <v>0</v>
      </c>
      <c r="AK3206">
        <v>0</v>
      </c>
    </row>
    <row r="3207" spans="28:37" x14ac:dyDescent="0.25">
      <c r="AB3207" t="s">
        <v>48</v>
      </c>
      <c r="AC3207">
        <v>35</v>
      </c>
      <c r="AD3207" t="s">
        <v>13</v>
      </c>
      <c r="AE3207">
        <v>1</v>
      </c>
      <c r="AF3207">
        <v>31</v>
      </c>
      <c r="AG3207">
        <v>221.4</v>
      </c>
      <c r="AH3207">
        <v>124</v>
      </c>
      <c r="AI3207">
        <v>37.64</v>
      </c>
      <c r="AJ3207">
        <v>3</v>
      </c>
      <c r="AK3207">
        <v>0</v>
      </c>
    </row>
    <row r="3208" spans="28:37" x14ac:dyDescent="0.25">
      <c r="AB3208" t="s">
        <v>10</v>
      </c>
      <c r="AC3208">
        <v>48</v>
      </c>
      <c r="AD3208" t="s">
        <v>11</v>
      </c>
      <c r="AE3208">
        <v>1</v>
      </c>
      <c r="AF3208">
        <v>37</v>
      </c>
      <c r="AG3208">
        <v>227.9</v>
      </c>
      <c r="AH3208">
        <v>80</v>
      </c>
      <c r="AI3208">
        <v>38.74</v>
      </c>
      <c r="AJ3208">
        <v>0</v>
      </c>
      <c r="AK3208">
        <v>0</v>
      </c>
    </row>
    <row r="3209" spans="28:37" x14ac:dyDescent="0.25">
      <c r="AB3209" t="s">
        <v>45</v>
      </c>
      <c r="AC3209">
        <v>41</v>
      </c>
      <c r="AD3209" t="s">
        <v>11</v>
      </c>
      <c r="AE3209">
        <v>0</v>
      </c>
      <c r="AF3209">
        <v>0</v>
      </c>
      <c r="AG3209">
        <v>177.8</v>
      </c>
      <c r="AH3209">
        <v>112</v>
      </c>
      <c r="AI3209">
        <v>30.23</v>
      </c>
      <c r="AJ3209">
        <v>1</v>
      </c>
      <c r="AK3209">
        <v>0</v>
      </c>
    </row>
    <row r="3210" spans="28:37" x14ac:dyDescent="0.25">
      <c r="AB3210" t="s">
        <v>43</v>
      </c>
      <c r="AC3210">
        <v>35</v>
      </c>
      <c r="AD3210" t="s">
        <v>11</v>
      </c>
      <c r="AE3210">
        <v>1</v>
      </c>
      <c r="AF3210">
        <v>33</v>
      </c>
      <c r="AG3210">
        <v>189.4</v>
      </c>
      <c r="AH3210">
        <v>109</v>
      </c>
      <c r="AI3210">
        <v>32.200000000000003</v>
      </c>
      <c r="AJ3210">
        <v>1</v>
      </c>
      <c r="AK3210">
        <v>1</v>
      </c>
    </row>
    <row r="3211" spans="28:37" x14ac:dyDescent="0.25">
      <c r="AB3211" t="s">
        <v>10</v>
      </c>
      <c r="AC3211">
        <v>36</v>
      </c>
      <c r="AD3211" t="s">
        <v>16</v>
      </c>
      <c r="AE3211">
        <v>1</v>
      </c>
      <c r="AF3211">
        <v>39</v>
      </c>
      <c r="AG3211">
        <v>188.3</v>
      </c>
      <c r="AH3211">
        <v>108</v>
      </c>
      <c r="AI3211">
        <v>32.01</v>
      </c>
      <c r="AJ3211">
        <v>1</v>
      </c>
      <c r="AK3211">
        <v>0</v>
      </c>
    </row>
    <row r="3212" spans="28:37" x14ac:dyDescent="0.25">
      <c r="AB3212" t="s">
        <v>55</v>
      </c>
      <c r="AC3212">
        <v>46</v>
      </c>
      <c r="AD3212" t="s">
        <v>11</v>
      </c>
      <c r="AE3212">
        <v>1</v>
      </c>
      <c r="AF3212">
        <v>26</v>
      </c>
      <c r="AG3212">
        <v>177.1</v>
      </c>
      <c r="AH3212">
        <v>94</v>
      </c>
      <c r="AI3212">
        <v>30.11</v>
      </c>
      <c r="AJ3212">
        <v>2</v>
      </c>
      <c r="AK3212">
        <v>0</v>
      </c>
    </row>
    <row r="3213" spans="28:37" x14ac:dyDescent="0.25">
      <c r="AB3213" t="s">
        <v>61</v>
      </c>
      <c r="AC3213">
        <v>37</v>
      </c>
      <c r="AD3213" t="s">
        <v>13</v>
      </c>
      <c r="AE3213">
        <v>0</v>
      </c>
      <c r="AF3213">
        <v>0</v>
      </c>
      <c r="AG3213">
        <v>128.5</v>
      </c>
      <c r="AH3213">
        <v>95</v>
      </c>
      <c r="AI3213">
        <v>21.85</v>
      </c>
      <c r="AJ3213">
        <v>2</v>
      </c>
      <c r="AK3213">
        <v>0</v>
      </c>
    </row>
    <row r="3214" spans="28:37" x14ac:dyDescent="0.25">
      <c r="AB3214" t="s">
        <v>34</v>
      </c>
      <c r="AC3214">
        <v>40</v>
      </c>
      <c r="AD3214" t="s">
        <v>13</v>
      </c>
      <c r="AE3214">
        <v>1</v>
      </c>
      <c r="AF3214">
        <v>28</v>
      </c>
      <c r="AG3214">
        <v>130.5</v>
      </c>
      <c r="AH3214">
        <v>109</v>
      </c>
      <c r="AI3214">
        <v>22.19</v>
      </c>
      <c r="AJ3214">
        <v>3</v>
      </c>
      <c r="AK3214">
        <v>0</v>
      </c>
    </row>
    <row r="3215" spans="28:37" x14ac:dyDescent="0.25">
      <c r="AB3215" t="s">
        <v>17</v>
      </c>
      <c r="AC3215">
        <v>40</v>
      </c>
      <c r="AD3215" t="s">
        <v>11</v>
      </c>
      <c r="AE3215">
        <v>0</v>
      </c>
      <c r="AF3215">
        <v>0</v>
      </c>
      <c r="AG3215">
        <v>201.1</v>
      </c>
      <c r="AH3215">
        <v>141</v>
      </c>
      <c r="AI3215">
        <v>34.19</v>
      </c>
      <c r="AJ3215">
        <v>1</v>
      </c>
      <c r="AK3215">
        <v>0</v>
      </c>
    </row>
    <row r="3216" spans="28:37" x14ac:dyDescent="0.25">
      <c r="AB3216" t="s">
        <v>59</v>
      </c>
      <c r="AC3216">
        <v>41</v>
      </c>
      <c r="AD3216" t="s">
        <v>11</v>
      </c>
      <c r="AE3216">
        <v>1</v>
      </c>
      <c r="AF3216">
        <v>38</v>
      </c>
      <c r="AG3216">
        <v>139.80000000000001</v>
      </c>
      <c r="AH3216">
        <v>108</v>
      </c>
      <c r="AI3216">
        <v>23.77</v>
      </c>
      <c r="AJ3216">
        <v>3</v>
      </c>
      <c r="AK3216">
        <v>0</v>
      </c>
    </row>
    <row r="3217" spans="28:37" x14ac:dyDescent="0.25">
      <c r="AB3217" t="s">
        <v>59</v>
      </c>
      <c r="AC3217">
        <v>34</v>
      </c>
      <c r="AD3217" t="s">
        <v>16</v>
      </c>
      <c r="AE3217">
        <v>1</v>
      </c>
      <c r="AF3217">
        <v>6</v>
      </c>
      <c r="AG3217">
        <v>237.6</v>
      </c>
      <c r="AH3217">
        <v>105</v>
      </c>
      <c r="AI3217">
        <v>40.39</v>
      </c>
      <c r="AJ3217">
        <v>4</v>
      </c>
      <c r="AK3217">
        <v>0</v>
      </c>
    </row>
    <row r="3218" spans="28:37" x14ac:dyDescent="0.25">
      <c r="AB3218" t="s">
        <v>56</v>
      </c>
      <c r="AC3218">
        <v>45</v>
      </c>
      <c r="AD3218" t="s">
        <v>11</v>
      </c>
      <c r="AE3218">
        <v>1</v>
      </c>
      <c r="AF3218">
        <v>26</v>
      </c>
      <c r="AG3218">
        <v>197.7</v>
      </c>
      <c r="AH3218">
        <v>80</v>
      </c>
      <c r="AI3218">
        <v>33.61</v>
      </c>
      <c r="AJ3218">
        <v>1</v>
      </c>
      <c r="AK3218">
        <v>0</v>
      </c>
    </row>
    <row r="3219" spans="28:37" x14ac:dyDescent="0.25">
      <c r="AB3219" t="s">
        <v>18</v>
      </c>
      <c r="AC3219">
        <v>33</v>
      </c>
      <c r="AD3219" t="s">
        <v>16</v>
      </c>
      <c r="AE3219">
        <v>0</v>
      </c>
      <c r="AF3219">
        <v>0</v>
      </c>
      <c r="AG3219">
        <v>222.1</v>
      </c>
      <c r="AH3219">
        <v>115</v>
      </c>
      <c r="AI3219">
        <v>37.76</v>
      </c>
      <c r="AJ3219">
        <v>2</v>
      </c>
      <c r="AK3219">
        <v>0</v>
      </c>
    </row>
    <row r="3220" spans="28:37" x14ac:dyDescent="0.25">
      <c r="AB3220" t="s">
        <v>50</v>
      </c>
      <c r="AC3220">
        <v>29</v>
      </c>
      <c r="AD3220" t="s">
        <v>13</v>
      </c>
      <c r="AE3220">
        <v>1</v>
      </c>
      <c r="AF3220">
        <v>39</v>
      </c>
      <c r="AG3220">
        <v>270</v>
      </c>
      <c r="AH3220">
        <v>58</v>
      </c>
      <c r="AI3220">
        <v>45.9</v>
      </c>
      <c r="AJ3220">
        <v>1</v>
      </c>
      <c r="AK3220">
        <v>1</v>
      </c>
    </row>
    <row r="3221" spans="28:37" x14ac:dyDescent="0.25">
      <c r="AB3221" t="s">
        <v>14</v>
      </c>
      <c r="AC3221">
        <v>39</v>
      </c>
      <c r="AD3221" t="s">
        <v>16</v>
      </c>
      <c r="AE3221">
        <v>0</v>
      </c>
      <c r="AF3221">
        <v>0</v>
      </c>
      <c r="AG3221">
        <v>148.69999999999999</v>
      </c>
      <c r="AH3221">
        <v>90</v>
      </c>
      <c r="AI3221">
        <v>25.28</v>
      </c>
      <c r="AJ3221">
        <v>2</v>
      </c>
      <c r="AK3221">
        <v>0</v>
      </c>
    </row>
    <row r="3222" spans="28:37" x14ac:dyDescent="0.25">
      <c r="AB3222" t="s">
        <v>28</v>
      </c>
      <c r="AC3222">
        <v>43</v>
      </c>
      <c r="AD3222" t="s">
        <v>16</v>
      </c>
      <c r="AE3222">
        <v>0</v>
      </c>
      <c r="AF3222">
        <v>0</v>
      </c>
      <c r="AG3222">
        <v>143.6</v>
      </c>
      <c r="AH3222">
        <v>135</v>
      </c>
      <c r="AI3222">
        <v>24.41</v>
      </c>
      <c r="AJ3222">
        <v>0</v>
      </c>
      <c r="AK3222">
        <v>0</v>
      </c>
    </row>
    <row r="3223" spans="28:37" x14ac:dyDescent="0.25">
      <c r="AB3223" t="s">
        <v>37</v>
      </c>
      <c r="AC3223">
        <v>40</v>
      </c>
      <c r="AD3223" t="s">
        <v>11</v>
      </c>
      <c r="AE3223">
        <v>0</v>
      </c>
      <c r="AF3223">
        <v>0</v>
      </c>
      <c r="AG3223">
        <v>205.3</v>
      </c>
      <c r="AH3223">
        <v>69</v>
      </c>
      <c r="AI3223">
        <v>34.9</v>
      </c>
      <c r="AJ3223">
        <v>3</v>
      </c>
      <c r="AK3223">
        <v>0</v>
      </c>
    </row>
    <row r="3224" spans="28:37" x14ac:dyDescent="0.25">
      <c r="AB3224" t="s">
        <v>53</v>
      </c>
      <c r="AC3224">
        <v>46</v>
      </c>
      <c r="AD3224" t="s">
        <v>11</v>
      </c>
      <c r="AE3224">
        <v>0</v>
      </c>
      <c r="AF3224">
        <v>0</v>
      </c>
      <c r="AG3224">
        <v>184.5</v>
      </c>
      <c r="AH3224">
        <v>77</v>
      </c>
      <c r="AI3224">
        <v>31.37</v>
      </c>
      <c r="AJ3224">
        <v>4</v>
      </c>
      <c r="AK3224">
        <v>0</v>
      </c>
    </row>
    <row r="3225" spans="28:37" x14ac:dyDescent="0.25">
      <c r="AB3225" t="s">
        <v>24</v>
      </c>
      <c r="AC3225">
        <v>42</v>
      </c>
      <c r="AD3225" t="s">
        <v>11</v>
      </c>
      <c r="AE3225">
        <v>0</v>
      </c>
      <c r="AF3225">
        <v>0</v>
      </c>
      <c r="AG3225">
        <v>140.80000000000001</v>
      </c>
      <c r="AH3225">
        <v>97</v>
      </c>
      <c r="AI3225">
        <v>23.94</v>
      </c>
      <c r="AJ3225">
        <v>0</v>
      </c>
      <c r="AK3225">
        <v>0</v>
      </c>
    </row>
    <row r="3226" spans="28:37" x14ac:dyDescent="0.25">
      <c r="AB3226" t="s">
        <v>53</v>
      </c>
      <c r="AC3226">
        <v>33</v>
      </c>
      <c r="AD3226" t="s">
        <v>11</v>
      </c>
      <c r="AE3226">
        <v>0</v>
      </c>
      <c r="AF3226">
        <v>0</v>
      </c>
      <c r="AG3226">
        <v>140.80000000000001</v>
      </c>
      <c r="AH3226">
        <v>107</v>
      </c>
      <c r="AI3226">
        <v>23.94</v>
      </c>
      <c r="AJ3226">
        <v>3</v>
      </c>
      <c r="AK3226">
        <v>0</v>
      </c>
    </row>
    <row r="3227" spans="28:37" x14ac:dyDescent="0.25">
      <c r="AB3227" t="s">
        <v>55</v>
      </c>
      <c r="AC3227">
        <v>46</v>
      </c>
      <c r="AD3227" t="s">
        <v>11</v>
      </c>
      <c r="AE3227">
        <v>1</v>
      </c>
      <c r="AF3227">
        <v>36</v>
      </c>
      <c r="AG3227">
        <v>169.7</v>
      </c>
      <c r="AH3227">
        <v>109</v>
      </c>
      <c r="AI3227">
        <v>28.85</v>
      </c>
      <c r="AJ3227">
        <v>0</v>
      </c>
      <c r="AK3227">
        <v>0</v>
      </c>
    </row>
    <row r="3228" spans="28:37" x14ac:dyDescent="0.25">
      <c r="AB3228" t="s">
        <v>39</v>
      </c>
      <c r="AC3228">
        <v>40</v>
      </c>
      <c r="AD3228" t="s">
        <v>13</v>
      </c>
      <c r="AE3228">
        <v>0</v>
      </c>
      <c r="AF3228">
        <v>0</v>
      </c>
      <c r="AG3228">
        <v>168.1</v>
      </c>
      <c r="AH3228">
        <v>83</v>
      </c>
      <c r="AI3228">
        <v>28.58</v>
      </c>
      <c r="AJ3228">
        <v>3</v>
      </c>
      <c r="AK3228">
        <v>0</v>
      </c>
    </row>
    <row r="3229" spans="28:37" x14ac:dyDescent="0.25">
      <c r="AB3229" t="s">
        <v>34</v>
      </c>
      <c r="AC3229">
        <v>43</v>
      </c>
      <c r="AD3229" t="s">
        <v>11</v>
      </c>
      <c r="AE3229">
        <v>1</v>
      </c>
      <c r="AF3229">
        <v>25</v>
      </c>
      <c r="AG3229">
        <v>190.1</v>
      </c>
      <c r="AH3229">
        <v>133</v>
      </c>
      <c r="AI3229">
        <v>32.32</v>
      </c>
      <c r="AJ3229">
        <v>2</v>
      </c>
      <c r="AK3229">
        <v>0</v>
      </c>
    </row>
    <row r="3230" spans="28:37" x14ac:dyDescent="0.25">
      <c r="AB3230" t="s">
        <v>40</v>
      </c>
      <c r="AC3230">
        <v>43</v>
      </c>
      <c r="AD3230" t="s">
        <v>13</v>
      </c>
      <c r="AE3230">
        <v>0</v>
      </c>
      <c r="AF3230">
        <v>0</v>
      </c>
      <c r="AG3230">
        <v>192.6</v>
      </c>
      <c r="AH3230">
        <v>96</v>
      </c>
      <c r="AI3230">
        <v>32.74</v>
      </c>
      <c r="AJ3230">
        <v>2</v>
      </c>
      <c r="AK3230">
        <v>0</v>
      </c>
    </row>
    <row r="3231" spans="28:37" x14ac:dyDescent="0.25">
      <c r="AB3231" t="s">
        <v>39</v>
      </c>
      <c r="AC3231">
        <v>38</v>
      </c>
      <c r="AD3231" t="s">
        <v>13</v>
      </c>
      <c r="AE3231">
        <v>0</v>
      </c>
      <c r="AF3231">
        <v>0</v>
      </c>
      <c r="AG3231">
        <v>234.8</v>
      </c>
      <c r="AH3231">
        <v>95</v>
      </c>
      <c r="AI3231">
        <v>39.92</v>
      </c>
      <c r="AJ3231">
        <v>0</v>
      </c>
      <c r="AK3231">
        <v>0</v>
      </c>
    </row>
    <row r="3232" spans="28:37" x14ac:dyDescent="0.25">
      <c r="AB3232" t="s">
        <v>58</v>
      </c>
      <c r="AC3232">
        <v>38</v>
      </c>
      <c r="AD3232" t="s">
        <v>16</v>
      </c>
      <c r="AE3232">
        <v>0</v>
      </c>
      <c r="AF3232">
        <v>0</v>
      </c>
      <c r="AG3232">
        <v>247.2</v>
      </c>
      <c r="AH3232">
        <v>84</v>
      </c>
      <c r="AI3232">
        <v>42.02</v>
      </c>
      <c r="AJ3232">
        <v>1</v>
      </c>
      <c r="AK3232">
        <v>0</v>
      </c>
    </row>
    <row r="3233" spans="28:37" x14ac:dyDescent="0.25">
      <c r="AB3233" t="s">
        <v>23</v>
      </c>
      <c r="AC3233">
        <v>38</v>
      </c>
      <c r="AD3233" t="s">
        <v>13</v>
      </c>
      <c r="AE3233">
        <v>0</v>
      </c>
      <c r="AF3233">
        <v>0</v>
      </c>
      <c r="AG3233">
        <v>185.9</v>
      </c>
      <c r="AH3233">
        <v>115</v>
      </c>
      <c r="AI3233">
        <v>31.6</v>
      </c>
      <c r="AJ3233">
        <v>2</v>
      </c>
      <c r="AK3233">
        <v>0</v>
      </c>
    </row>
    <row r="3234" spans="28:37" x14ac:dyDescent="0.25">
      <c r="AB3234" t="s">
        <v>25</v>
      </c>
      <c r="AC3234">
        <v>38</v>
      </c>
      <c r="AD3234" t="s">
        <v>13</v>
      </c>
      <c r="AE3234">
        <v>0</v>
      </c>
      <c r="AF3234">
        <v>0</v>
      </c>
      <c r="AG3234">
        <v>98.5</v>
      </c>
      <c r="AH3234">
        <v>85</v>
      </c>
      <c r="AI3234">
        <v>16.75</v>
      </c>
      <c r="AJ3234">
        <v>2</v>
      </c>
      <c r="AK3234">
        <v>0</v>
      </c>
    </row>
    <row r="3235" spans="28:37" x14ac:dyDescent="0.25">
      <c r="AB3235" t="s">
        <v>27</v>
      </c>
      <c r="AC3235">
        <v>32</v>
      </c>
      <c r="AD3235" t="s">
        <v>11</v>
      </c>
      <c r="AE3235">
        <v>0</v>
      </c>
      <c r="AF3235">
        <v>0</v>
      </c>
      <c r="AG3235">
        <v>304</v>
      </c>
      <c r="AH3235">
        <v>141</v>
      </c>
      <c r="AI3235">
        <v>51.68</v>
      </c>
      <c r="AJ3235">
        <v>0</v>
      </c>
      <c r="AK3235">
        <v>1</v>
      </c>
    </row>
    <row r="3236" spans="28:37" x14ac:dyDescent="0.25">
      <c r="AB3236" t="s">
        <v>24</v>
      </c>
      <c r="AC3236">
        <v>41</v>
      </c>
      <c r="AD3236" t="s">
        <v>11</v>
      </c>
      <c r="AE3236">
        <v>0</v>
      </c>
      <c r="AF3236">
        <v>0</v>
      </c>
      <c r="AG3236">
        <v>201.5</v>
      </c>
      <c r="AH3236">
        <v>127</v>
      </c>
      <c r="AI3236">
        <v>34.26</v>
      </c>
      <c r="AJ3236">
        <v>2</v>
      </c>
      <c r="AK3236">
        <v>0</v>
      </c>
    </row>
    <row r="3237" spans="28:37" x14ac:dyDescent="0.25">
      <c r="AB3237" t="s">
        <v>12</v>
      </c>
      <c r="AC3237">
        <v>43</v>
      </c>
      <c r="AD3237" t="s">
        <v>11</v>
      </c>
      <c r="AE3237">
        <v>0</v>
      </c>
      <c r="AF3237">
        <v>0</v>
      </c>
      <c r="AG3237">
        <v>191.7</v>
      </c>
      <c r="AH3237">
        <v>125</v>
      </c>
      <c r="AI3237">
        <v>32.590000000000003</v>
      </c>
      <c r="AJ3237">
        <v>0</v>
      </c>
      <c r="AK3237">
        <v>0</v>
      </c>
    </row>
    <row r="3238" spans="28:37" x14ac:dyDescent="0.25">
      <c r="AB3238" t="s">
        <v>58</v>
      </c>
      <c r="AC3238">
        <v>43</v>
      </c>
      <c r="AD3238" t="s">
        <v>16</v>
      </c>
      <c r="AE3238">
        <v>1</v>
      </c>
      <c r="AF3238">
        <v>45</v>
      </c>
      <c r="AG3238">
        <v>71.2</v>
      </c>
      <c r="AH3238">
        <v>113</v>
      </c>
      <c r="AI3238">
        <v>12.1</v>
      </c>
      <c r="AJ3238">
        <v>1</v>
      </c>
      <c r="AK3238">
        <v>0</v>
      </c>
    </row>
    <row r="3239" spans="28:37" x14ac:dyDescent="0.25">
      <c r="AB3239" t="s">
        <v>55</v>
      </c>
      <c r="AC3239">
        <v>32</v>
      </c>
      <c r="AD3239" t="s">
        <v>11</v>
      </c>
      <c r="AE3239">
        <v>0</v>
      </c>
      <c r="AF3239">
        <v>0</v>
      </c>
      <c r="AG3239">
        <v>178.4</v>
      </c>
      <c r="AH3239">
        <v>110</v>
      </c>
      <c r="AI3239">
        <v>30.33</v>
      </c>
      <c r="AJ3239">
        <v>1</v>
      </c>
      <c r="AK3239">
        <v>0</v>
      </c>
    </row>
    <row r="3240" spans="28:37" x14ac:dyDescent="0.25">
      <c r="AB3240" t="s">
        <v>41</v>
      </c>
      <c r="AC3240">
        <v>42</v>
      </c>
      <c r="AD3240" t="s">
        <v>11</v>
      </c>
      <c r="AE3240">
        <v>1</v>
      </c>
      <c r="AF3240">
        <v>18</v>
      </c>
      <c r="AG3240">
        <v>127.2</v>
      </c>
      <c r="AH3240">
        <v>89</v>
      </c>
      <c r="AI3240">
        <v>21.62</v>
      </c>
      <c r="AJ3240">
        <v>2</v>
      </c>
      <c r="AK3240">
        <v>0</v>
      </c>
    </row>
    <row r="3241" spans="28:37" x14ac:dyDescent="0.25">
      <c r="AB3241" t="s">
        <v>42</v>
      </c>
      <c r="AC3241">
        <v>38</v>
      </c>
      <c r="AD3241" t="s">
        <v>16</v>
      </c>
      <c r="AE3241">
        <v>0</v>
      </c>
      <c r="AF3241">
        <v>0</v>
      </c>
      <c r="AG3241">
        <v>230.7</v>
      </c>
      <c r="AH3241">
        <v>66</v>
      </c>
      <c r="AI3241">
        <v>39.22</v>
      </c>
      <c r="AJ3241">
        <v>1</v>
      </c>
      <c r="AK3241">
        <v>0</v>
      </c>
    </row>
    <row r="3242" spans="28:37" x14ac:dyDescent="0.25">
      <c r="AB3242" t="s">
        <v>60</v>
      </c>
      <c r="AC3242">
        <v>45</v>
      </c>
      <c r="AD3242" t="s">
        <v>13</v>
      </c>
      <c r="AE3242">
        <v>0</v>
      </c>
      <c r="AF3242">
        <v>0</v>
      </c>
      <c r="AG3242">
        <v>228.3</v>
      </c>
      <c r="AH3242">
        <v>84</v>
      </c>
      <c r="AI3242">
        <v>38.81</v>
      </c>
      <c r="AJ3242">
        <v>3</v>
      </c>
      <c r="AK3242">
        <v>0</v>
      </c>
    </row>
    <row r="3243" spans="28:37" x14ac:dyDescent="0.25">
      <c r="AB3243" t="s">
        <v>26</v>
      </c>
      <c r="AC3243">
        <v>40</v>
      </c>
      <c r="AD3243" t="s">
        <v>13</v>
      </c>
      <c r="AE3243">
        <v>0</v>
      </c>
      <c r="AF3243">
        <v>0</v>
      </c>
      <c r="AG3243">
        <v>197.7</v>
      </c>
      <c r="AH3243">
        <v>84</v>
      </c>
      <c r="AI3243">
        <v>33.61</v>
      </c>
      <c r="AJ3243">
        <v>2</v>
      </c>
      <c r="AK3243">
        <v>0</v>
      </c>
    </row>
    <row r="3244" spans="28:37" x14ac:dyDescent="0.25">
      <c r="AB3244" t="s">
        <v>20</v>
      </c>
      <c r="AC3244">
        <v>41</v>
      </c>
      <c r="AD3244" t="s">
        <v>11</v>
      </c>
      <c r="AE3244">
        <v>1</v>
      </c>
      <c r="AF3244">
        <v>35</v>
      </c>
      <c r="AG3244">
        <v>273.7</v>
      </c>
      <c r="AH3244">
        <v>94</v>
      </c>
      <c r="AI3244">
        <v>46.53</v>
      </c>
      <c r="AJ3244">
        <v>0</v>
      </c>
      <c r="AK3244">
        <v>0</v>
      </c>
    </row>
    <row r="3245" spans="28:37" x14ac:dyDescent="0.25">
      <c r="AB3245" t="s">
        <v>59</v>
      </c>
      <c r="AC3245">
        <v>38</v>
      </c>
      <c r="AD3245" t="s">
        <v>11</v>
      </c>
      <c r="AE3245">
        <v>0</v>
      </c>
      <c r="AF3245">
        <v>0</v>
      </c>
      <c r="AG3245">
        <v>190.5</v>
      </c>
      <c r="AH3245">
        <v>106</v>
      </c>
      <c r="AI3245">
        <v>32.39</v>
      </c>
      <c r="AJ3245">
        <v>2</v>
      </c>
      <c r="AK3245">
        <v>0</v>
      </c>
    </row>
    <row r="3246" spans="28:37" x14ac:dyDescent="0.25">
      <c r="AB3246" t="s">
        <v>19</v>
      </c>
      <c r="AC3246">
        <v>34</v>
      </c>
      <c r="AD3246" t="s">
        <v>13</v>
      </c>
      <c r="AE3246">
        <v>0</v>
      </c>
      <c r="AF3246">
        <v>0</v>
      </c>
      <c r="AG3246">
        <v>176.1</v>
      </c>
      <c r="AH3246">
        <v>79</v>
      </c>
      <c r="AI3246">
        <v>29.94</v>
      </c>
      <c r="AJ3246">
        <v>4</v>
      </c>
      <c r="AK3246">
        <v>0</v>
      </c>
    </row>
    <row r="3247" spans="28:37" x14ac:dyDescent="0.25">
      <c r="AB3247" t="s">
        <v>27</v>
      </c>
      <c r="AC3247">
        <v>43</v>
      </c>
      <c r="AD3247" t="s">
        <v>11</v>
      </c>
      <c r="AE3247">
        <v>0</v>
      </c>
      <c r="AF3247">
        <v>0</v>
      </c>
      <c r="AG3247">
        <v>210.4</v>
      </c>
      <c r="AH3247">
        <v>78</v>
      </c>
      <c r="AI3247">
        <v>35.770000000000003</v>
      </c>
      <c r="AJ3247">
        <v>2</v>
      </c>
      <c r="AK3247">
        <v>0</v>
      </c>
    </row>
    <row r="3248" spans="28:37" x14ac:dyDescent="0.25">
      <c r="AB3248" t="s">
        <v>23</v>
      </c>
      <c r="AC3248">
        <v>42</v>
      </c>
      <c r="AD3248" t="s">
        <v>11</v>
      </c>
      <c r="AE3248">
        <v>1</v>
      </c>
      <c r="AF3248">
        <v>28</v>
      </c>
      <c r="AG3248">
        <v>151</v>
      </c>
      <c r="AH3248">
        <v>59</v>
      </c>
      <c r="AI3248">
        <v>25.67</v>
      </c>
      <c r="AJ3248">
        <v>0</v>
      </c>
      <c r="AK3248">
        <v>0</v>
      </c>
    </row>
    <row r="3249" spans="28:37" x14ac:dyDescent="0.25">
      <c r="AB3249" t="s">
        <v>56</v>
      </c>
      <c r="AC3249">
        <v>42</v>
      </c>
      <c r="AD3249" t="s">
        <v>11</v>
      </c>
      <c r="AE3249">
        <v>0</v>
      </c>
      <c r="AF3249">
        <v>0</v>
      </c>
      <c r="AG3249">
        <v>144.30000000000001</v>
      </c>
      <c r="AH3249">
        <v>109</v>
      </c>
      <c r="AI3249">
        <v>24.53</v>
      </c>
      <c r="AJ3249">
        <v>3</v>
      </c>
      <c r="AK3249">
        <v>0</v>
      </c>
    </row>
    <row r="3250" spans="28:37" x14ac:dyDescent="0.25">
      <c r="AB3250" t="s">
        <v>28</v>
      </c>
      <c r="AC3250">
        <v>44</v>
      </c>
      <c r="AD3250" t="s">
        <v>13</v>
      </c>
      <c r="AE3250">
        <v>1</v>
      </c>
      <c r="AF3250">
        <v>42</v>
      </c>
      <c r="AG3250">
        <v>203.7</v>
      </c>
      <c r="AH3250">
        <v>109</v>
      </c>
      <c r="AI3250">
        <v>34.630000000000003</v>
      </c>
      <c r="AJ3250">
        <v>3</v>
      </c>
      <c r="AK3250">
        <v>0</v>
      </c>
    </row>
    <row r="3251" spans="28:37" x14ac:dyDescent="0.25">
      <c r="AB3251" t="s">
        <v>53</v>
      </c>
      <c r="AC3251">
        <v>30</v>
      </c>
      <c r="AD3251" t="s">
        <v>11</v>
      </c>
      <c r="AE3251">
        <v>0</v>
      </c>
      <c r="AF3251">
        <v>0</v>
      </c>
      <c r="AG3251">
        <v>210.1</v>
      </c>
      <c r="AH3251">
        <v>97</v>
      </c>
      <c r="AI3251">
        <v>35.72</v>
      </c>
      <c r="AJ3251">
        <v>0</v>
      </c>
      <c r="AK3251">
        <v>1</v>
      </c>
    </row>
    <row r="3252" spans="28:37" x14ac:dyDescent="0.25">
      <c r="AB3252" t="s">
        <v>10</v>
      </c>
      <c r="AC3252">
        <v>36</v>
      </c>
      <c r="AD3252" t="s">
        <v>11</v>
      </c>
      <c r="AE3252">
        <v>1</v>
      </c>
      <c r="AF3252">
        <v>27</v>
      </c>
      <c r="AG3252">
        <v>121.9</v>
      </c>
      <c r="AH3252">
        <v>88</v>
      </c>
      <c r="AI3252">
        <v>20.72</v>
      </c>
      <c r="AJ3252">
        <v>3</v>
      </c>
      <c r="AK3252">
        <v>0</v>
      </c>
    </row>
    <row r="3253" spans="28:37" x14ac:dyDescent="0.25">
      <c r="AB3253" t="s">
        <v>25</v>
      </c>
      <c r="AC3253">
        <v>38</v>
      </c>
      <c r="AD3253" t="s">
        <v>11</v>
      </c>
      <c r="AE3253">
        <v>0</v>
      </c>
      <c r="AF3253">
        <v>0</v>
      </c>
      <c r="AG3253">
        <v>201.5</v>
      </c>
      <c r="AH3253">
        <v>103</v>
      </c>
      <c r="AI3253">
        <v>34.26</v>
      </c>
      <c r="AJ3253">
        <v>0</v>
      </c>
      <c r="AK3253">
        <v>0</v>
      </c>
    </row>
    <row r="3254" spans="28:37" x14ac:dyDescent="0.25">
      <c r="AB3254" t="s">
        <v>12</v>
      </c>
      <c r="AC3254">
        <v>43</v>
      </c>
      <c r="AD3254" t="s">
        <v>11</v>
      </c>
      <c r="AE3254">
        <v>0</v>
      </c>
      <c r="AF3254">
        <v>0</v>
      </c>
      <c r="AG3254">
        <v>146</v>
      </c>
      <c r="AH3254">
        <v>58</v>
      </c>
      <c r="AI3254">
        <v>24.82</v>
      </c>
      <c r="AJ3254">
        <v>0</v>
      </c>
      <c r="AK3254">
        <v>0</v>
      </c>
    </row>
    <row r="3255" spans="28:37" x14ac:dyDescent="0.25">
      <c r="AB3255" t="s">
        <v>49</v>
      </c>
      <c r="AC3255">
        <v>41</v>
      </c>
      <c r="AD3255" t="s">
        <v>16</v>
      </c>
      <c r="AE3255">
        <v>1</v>
      </c>
      <c r="AF3255">
        <v>26</v>
      </c>
      <c r="AG3255">
        <v>69.7</v>
      </c>
      <c r="AH3255">
        <v>84</v>
      </c>
      <c r="AI3255">
        <v>11.85</v>
      </c>
      <c r="AJ3255">
        <v>2</v>
      </c>
      <c r="AK3255">
        <v>0</v>
      </c>
    </row>
    <row r="3256" spans="28:37" x14ac:dyDescent="0.25">
      <c r="AB3256" t="s">
        <v>43</v>
      </c>
      <c r="AC3256">
        <v>36</v>
      </c>
      <c r="AD3256" t="s">
        <v>11</v>
      </c>
      <c r="AE3256">
        <v>0</v>
      </c>
      <c r="AF3256">
        <v>0</v>
      </c>
      <c r="AG3256">
        <v>183.1</v>
      </c>
      <c r="AH3256">
        <v>109</v>
      </c>
      <c r="AI3256">
        <v>31.13</v>
      </c>
      <c r="AJ3256">
        <v>0</v>
      </c>
      <c r="AK3256">
        <v>0</v>
      </c>
    </row>
    <row r="3257" spans="28:37" x14ac:dyDescent="0.25">
      <c r="AB3257" t="s">
        <v>17</v>
      </c>
      <c r="AC3257">
        <v>29</v>
      </c>
      <c r="AD3257" t="s">
        <v>13</v>
      </c>
      <c r="AE3257">
        <v>1</v>
      </c>
      <c r="AF3257">
        <v>32</v>
      </c>
      <c r="AG3257">
        <v>148.69999999999999</v>
      </c>
      <c r="AH3257">
        <v>95</v>
      </c>
      <c r="AI3257">
        <v>25.28</v>
      </c>
      <c r="AJ3257">
        <v>6</v>
      </c>
      <c r="AK3257">
        <v>1</v>
      </c>
    </row>
    <row r="3258" spans="28:37" x14ac:dyDescent="0.25">
      <c r="AB3258" t="s">
        <v>19</v>
      </c>
      <c r="AC3258">
        <v>26</v>
      </c>
      <c r="AD3258" t="s">
        <v>16</v>
      </c>
      <c r="AE3258">
        <v>0</v>
      </c>
      <c r="AF3258">
        <v>0</v>
      </c>
      <c r="AG3258">
        <v>240.1</v>
      </c>
      <c r="AH3258">
        <v>121</v>
      </c>
      <c r="AI3258">
        <v>40.82</v>
      </c>
      <c r="AJ3258">
        <v>0</v>
      </c>
      <c r="AK3258">
        <v>1</v>
      </c>
    </row>
    <row r="3259" spans="28:37" x14ac:dyDescent="0.25">
      <c r="AB3259" t="s">
        <v>63</v>
      </c>
      <c r="AC3259">
        <v>38</v>
      </c>
      <c r="AD3259" t="s">
        <v>11</v>
      </c>
      <c r="AE3259">
        <v>1</v>
      </c>
      <c r="AF3259">
        <v>25</v>
      </c>
      <c r="AG3259">
        <v>126.4</v>
      </c>
      <c r="AH3259">
        <v>97</v>
      </c>
      <c r="AI3259">
        <v>21.49</v>
      </c>
      <c r="AJ3259">
        <v>1</v>
      </c>
      <c r="AK3259">
        <v>0</v>
      </c>
    </row>
    <row r="3260" spans="28:37" x14ac:dyDescent="0.25">
      <c r="AB3260" t="s">
        <v>58</v>
      </c>
      <c r="AC3260">
        <v>46</v>
      </c>
      <c r="AD3260" t="s">
        <v>16</v>
      </c>
      <c r="AE3260">
        <v>0</v>
      </c>
      <c r="AF3260">
        <v>0</v>
      </c>
      <c r="AG3260">
        <v>180.2</v>
      </c>
      <c r="AH3260">
        <v>115</v>
      </c>
      <c r="AI3260">
        <v>30.63</v>
      </c>
      <c r="AJ3260">
        <v>1</v>
      </c>
      <c r="AK3260">
        <v>0</v>
      </c>
    </row>
    <row r="3261" spans="28:37" x14ac:dyDescent="0.25">
      <c r="AB3261" t="s">
        <v>29</v>
      </c>
      <c r="AC3261">
        <v>45</v>
      </c>
      <c r="AD3261" t="s">
        <v>11</v>
      </c>
      <c r="AE3261">
        <v>0</v>
      </c>
      <c r="AF3261">
        <v>0</v>
      </c>
      <c r="AG3261">
        <v>172</v>
      </c>
      <c r="AH3261">
        <v>142</v>
      </c>
      <c r="AI3261">
        <v>29.24</v>
      </c>
      <c r="AJ3261">
        <v>0</v>
      </c>
      <c r="AK3261">
        <v>0</v>
      </c>
    </row>
    <row r="3262" spans="28:37" x14ac:dyDescent="0.25">
      <c r="AB3262" t="s">
        <v>10</v>
      </c>
      <c r="AC3262">
        <v>33</v>
      </c>
      <c r="AD3262" t="s">
        <v>11</v>
      </c>
      <c r="AE3262">
        <v>1</v>
      </c>
      <c r="AF3262">
        <v>27</v>
      </c>
      <c r="AG3262">
        <v>231.6</v>
      </c>
      <c r="AH3262">
        <v>105</v>
      </c>
      <c r="AI3262">
        <v>39.369999999999997</v>
      </c>
      <c r="AJ3262">
        <v>1</v>
      </c>
      <c r="AK3262">
        <v>0</v>
      </c>
    </row>
    <row r="3263" spans="28:37" x14ac:dyDescent="0.25">
      <c r="AB3263" t="s">
        <v>20</v>
      </c>
      <c r="AC3263">
        <v>41</v>
      </c>
      <c r="AD3263" t="s">
        <v>11</v>
      </c>
      <c r="AE3263">
        <v>1</v>
      </c>
      <c r="AF3263">
        <v>29</v>
      </c>
      <c r="AG3263">
        <v>42.1</v>
      </c>
      <c r="AH3263">
        <v>114</v>
      </c>
      <c r="AI3263">
        <v>7.16</v>
      </c>
      <c r="AJ3263">
        <v>0</v>
      </c>
      <c r="AK3263">
        <v>0</v>
      </c>
    </row>
    <row r="3264" spans="28:37" x14ac:dyDescent="0.25">
      <c r="AB3264" t="s">
        <v>14</v>
      </c>
      <c r="AC3264">
        <v>40</v>
      </c>
      <c r="AD3264" t="s">
        <v>13</v>
      </c>
      <c r="AE3264">
        <v>0</v>
      </c>
      <c r="AF3264">
        <v>0</v>
      </c>
      <c r="AG3264">
        <v>155.6</v>
      </c>
      <c r="AH3264">
        <v>90</v>
      </c>
      <c r="AI3264">
        <v>26.45</v>
      </c>
      <c r="AJ3264">
        <v>3</v>
      </c>
      <c r="AK3264">
        <v>0</v>
      </c>
    </row>
    <row r="3265" spans="28:37" x14ac:dyDescent="0.25">
      <c r="AB3265" t="s">
        <v>25</v>
      </c>
      <c r="AC3265">
        <v>41</v>
      </c>
      <c r="AD3265" t="s">
        <v>11</v>
      </c>
      <c r="AE3265">
        <v>0</v>
      </c>
      <c r="AF3265">
        <v>0</v>
      </c>
      <c r="AG3265">
        <v>234.6</v>
      </c>
      <c r="AH3265">
        <v>126</v>
      </c>
      <c r="AI3265">
        <v>39.880000000000003</v>
      </c>
      <c r="AJ3265">
        <v>0</v>
      </c>
      <c r="AK3265">
        <v>0</v>
      </c>
    </row>
    <row r="3266" spans="28:37" x14ac:dyDescent="0.25">
      <c r="AB3266" t="s">
        <v>42</v>
      </c>
      <c r="AC3266">
        <v>36</v>
      </c>
      <c r="AD3266" t="s">
        <v>11</v>
      </c>
      <c r="AE3266">
        <v>0</v>
      </c>
      <c r="AF3266">
        <v>0</v>
      </c>
      <c r="AG3266">
        <v>115.5</v>
      </c>
      <c r="AH3266">
        <v>101</v>
      </c>
      <c r="AI3266">
        <v>19.64</v>
      </c>
      <c r="AJ3266">
        <v>0</v>
      </c>
      <c r="AK3266">
        <v>0</v>
      </c>
    </row>
    <row r="3267" spans="28:37" x14ac:dyDescent="0.25">
      <c r="AB3267" t="s">
        <v>47</v>
      </c>
      <c r="AC3267">
        <v>50</v>
      </c>
      <c r="AD3267" t="s">
        <v>16</v>
      </c>
      <c r="AE3267">
        <v>1</v>
      </c>
      <c r="AF3267">
        <v>42</v>
      </c>
      <c r="AG3267">
        <v>159</v>
      </c>
      <c r="AH3267">
        <v>67</v>
      </c>
      <c r="AI3267">
        <v>27.03</v>
      </c>
      <c r="AJ3267">
        <v>2</v>
      </c>
      <c r="AK3267">
        <v>0</v>
      </c>
    </row>
    <row r="3268" spans="28:37" x14ac:dyDescent="0.25">
      <c r="AB3268" t="s">
        <v>15</v>
      </c>
      <c r="AC3268">
        <v>44</v>
      </c>
      <c r="AD3268" t="s">
        <v>13</v>
      </c>
      <c r="AE3268">
        <v>0</v>
      </c>
      <c r="AF3268">
        <v>0</v>
      </c>
      <c r="AG3268">
        <v>286.60000000000002</v>
      </c>
      <c r="AH3268">
        <v>114</v>
      </c>
      <c r="AI3268">
        <v>48.72</v>
      </c>
      <c r="AJ3268">
        <v>1</v>
      </c>
      <c r="AK3268">
        <v>0</v>
      </c>
    </row>
    <row r="3269" spans="28:37" x14ac:dyDescent="0.25">
      <c r="AB3269" t="s">
        <v>28</v>
      </c>
      <c r="AC3269">
        <v>45</v>
      </c>
      <c r="AD3269" t="s">
        <v>13</v>
      </c>
      <c r="AE3269">
        <v>0</v>
      </c>
      <c r="AF3269">
        <v>0</v>
      </c>
      <c r="AG3269">
        <v>181.9</v>
      </c>
      <c r="AH3269">
        <v>70</v>
      </c>
      <c r="AI3269">
        <v>30.92</v>
      </c>
      <c r="AJ3269">
        <v>1</v>
      </c>
      <c r="AK3269">
        <v>0</v>
      </c>
    </row>
    <row r="3270" spans="28:37" x14ac:dyDescent="0.25">
      <c r="AB3270" t="s">
        <v>38</v>
      </c>
      <c r="AC3270">
        <v>28</v>
      </c>
      <c r="AD3270" t="s">
        <v>13</v>
      </c>
      <c r="AE3270">
        <v>0</v>
      </c>
      <c r="AF3270">
        <v>0</v>
      </c>
      <c r="AG3270">
        <v>235</v>
      </c>
      <c r="AH3270">
        <v>77</v>
      </c>
      <c r="AI3270">
        <v>39.950000000000003</v>
      </c>
      <c r="AJ3270">
        <v>3</v>
      </c>
      <c r="AK3270">
        <v>1</v>
      </c>
    </row>
    <row r="3271" spans="28:37" x14ac:dyDescent="0.25">
      <c r="AB3271" t="s">
        <v>56</v>
      </c>
      <c r="AC3271">
        <v>37</v>
      </c>
      <c r="AD3271" t="s">
        <v>11</v>
      </c>
      <c r="AE3271">
        <v>0</v>
      </c>
      <c r="AF3271">
        <v>0</v>
      </c>
      <c r="AG3271">
        <v>187.8</v>
      </c>
      <c r="AH3271">
        <v>107</v>
      </c>
      <c r="AI3271">
        <v>31.93</v>
      </c>
      <c r="AJ3271">
        <v>0</v>
      </c>
      <c r="AK3271">
        <v>0</v>
      </c>
    </row>
    <row r="3272" spans="28:37" x14ac:dyDescent="0.25">
      <c r="AB3272" t="s">
        <v>44</v>
      </c>
      <c r="AC3272">
        <v>49</v>
      </c>
      <c r="AD3272" t="s">
        <v>13</v>
      </c>
      <c r="AE3272">
        <v>0</v>
      </c>
      <c r="AF3272">
        <v>0</v>
      </c>
      <c r="AG3272">
        <v>167.1</v>
      </c>
      <c r="AH3272">
        <v>105</v>
      </c>
      <c r="AI3272">
        <v>28.41</v>
      </c>
      <c r="AJ3272">
        <v>3</v>
      </c>
      <c r="AK3272">
        <v>0</v>
      </c>
    </row>
    <row r="3273" spans="28:37" x14ac:dyDescent="0.25">
      <c r="AB3273" t="s">
        <v>21</v>
      </c>
      <c r="AC3273">
        <v>33</v>
      </c>
      <c r="AD3273" t="s">
        <v>11</v>
      </c>
      <c r="AE3273">
        <v>1</v>
      </c>
      <c r="AF3273">
        <v>22</v>
      </c>
      <c r="AG3273">
        <v>212.3</v>
      </c>
      <c r="AH3273">
        <v>107</v>
      </c>
      <c r="AI3273">
        <v>36.090000000000003</v>
      </c>
      <c r="AJ3273">
        <v>1</v>
      </c>
      <c r="AK3273">
        <v>0</v>
      </c>
    </row>
    <row r="3274" spans="28:37" x14ac:dyDescent="0.25">
      <c r="AB3274" t="s">
        <v>63</v>
      </c>
      <c r="AC3274">
        <v>36</v>
      </c>
      <c r="AD3274" t="s">
        <v>11</v>
      </c>
      <c r="AE3274">
        <v>0</v>
      </c>
      <c r="AF3274">
        <v>0</v>
      </c>
      <c r="AG3274">
        <v>227.4</v>
      </c>
      <c r="AH3274">
        <v>94</v>
      </c>
      <c r="AI3274">
        <v>38.659999999999997</v>
      </c>
      <c r="AJ3274">
        <v>1</v>
      </c>
      <c r="AK3274">
        <v>0</v>
      </c>
    </row>
    <row r="3275" spans="28:37" x14ac:dyDescent="0.25">
      <c r="AB3275" t="s">
        <v>23</v>
      </c>
      <c r="AC3275">
        <v>24</v>
      </c>
      <c r="AD3275" t="s">
        <v>11</v>
      </c>
      <c r="AE3275">
        <v>0</v>
      </c>
      <c r="AF3275">
        <v>0</v>
      </c>
      <c r="AG3275">
        <v>162.5</v>
      </c>
      <c r="AH3275">
        <v>86</v>
      </c>
      <c r="AI3275">
        <v>27.63</v>
      </c>
      <c r="AJ3275">
        <v>4</v>
      </c>
      <c r="AK3275">
        <v>1</v>
      </c>
    </row>
    <row r="3276" spans="28:37" x14ac:dyDescent="0.25">
      <c r="AB3276" t="s">
        <v>12</v>
      </c>
      <c r="AC3276">
        <v>42</v>
      </c>
      <c r="AD3276" t="s">
        <v>11</v>
      </c>
      <c r="AE3276">
        <v>0</v>
      </c>
      <c r="AF3276">
        <v>0</v>
      </c>
      <c r="AG3276">
        <v>259.60000000000002</v>
      </c>
      <c r="AH3276">
        <v>138</v>
      </c>
      <c r="AI3276">
        <v>44.13</v>
      </c>
      <c r="AJ3276">
        <v>1</v>
      </c>
      <c r="AK3276">
        <v>0</v>
      </c>
    </row>
    <row r="3277" spans="28:37" x14ac:dyDescent="0.25">
      <c r="AB3277" t="s">
        <v>14</v>
      </c>
      <c r="AC3277">
        <v>42</v>
      </c>
      <c r="AD3277" t="s">
        <v>13</v>
      </c>
      <c r="AE3277">
        <v>1</v>
      </c>
      <c r="AF3277">
        <v>10</v>
      </c>
      <c r="AG3277">
        <v>159.4</v>
      </c>
      <c r="AH3277">
        <v>79</v>
      </c>
      <c r="AI3277">
        <v>27.1</v>
      </c>
      <c r="AJ3277">
        <v>2</v>
      </c>
      <c r="AK3277">
        <v>0</v>
      </c>
    </row>
    <row r="3278" spans="28:37" x14ac:dyDescent="0.25">
      <c r="AB3278" t="s">
        <v>54</v>
      </c>
      <c r="AC3278">
        <v>40</v>
      </c>
      <c r="AD3278" t="s">
        <v>16</v>
      </c>
      <c r="AE3278">
        <v>1</v>
      </c>
      <c r="AF3278">
        <v>37</v>
      </c>
      <c r="AG3278">
        <v>69.5</v>
      </c>
      <c r="AH3278">
        <v>94</v>
      </c>
      <c r="AI3278">
        <v>11.82</v>
      </c>
      <c r="AJ3278">
        <v>0</v>
      </c>
      <c r="AK3278">
        <v>0</v>
      </c>
    </row>
    <row r="3279" spans="28:37" x14ac:dyDescent="0.25">
      <c r="AB3279" t="s">
        <v>14</v>
      </c>
      <c r="AC3279">
        <v>40</v>
      </c>
      <c r="AD3279" t="s">
        <v>11</v>
      </c>
      <c r="AE3279">
        <v>0</v>
      </c>
      <c r="AF3279">
        <v>0</v>
      </c>
      <c r="AG3279">
        <v>166.5</v>
      </c>
      <c r="AH3279">
        <v>101</v>
      </c>
      <c r="AI3279">
        <v>28.31</v>
      </c>
      <c r="AJ3279">
        <v>3</v>
      </c>
      <c r="AK3279">
        <v>0</v>
      </c>
    </row>
    <row r="3280" spans="28:37" x14ac:dyDescent="0.25">
      <c r="AB3280" t="s">
        <v>60</v>
      </c>
      <c r="AC3280">
        <v>42</v>
      </c>
      <c r="AD3280" t="s">
        <v>11</v>
      </c>
      <c r="AE3280">
        <v>1</v>
      </c>
      <c r="AF3280">
        <v>21</v>
      </c>
      <c r="AG3280">
        <v>134.4</v>
      </c>
      <c r="AH3280">
        <v>110</v>
      </c>
      <c r="AI3280">
        <v>22.85</v>
      </c>
      <c r="AJ3280">
        <v>3</v>
      </c>
      <c r="AK3280">
        <v>0</v>
      </c>
    </row>
    <row r="3281" spans="28:37" x14ac:dyDescent="0.25">
      <c r="AB3281" t="s">
        <v>36</v>
      </c>
      <c r="AC3281">
        <v>32</v>
      </c>
      <c r="AD3281" t="s">
        <v>13</v>
      </c>
      <c r="AE3281">
        <v>1</v>
      </c>
      <c r="AF3281">
        <v>21</v>
      </c>
      <c r="AG3281">
        <v>205.2</v>
      </c>
      <c r="AH3281">
        <v>128</v>
      </c>
      <c r="AI3281">
        <v>34.880000000000003</v>
      </c>
      <c r="AJ3281">
        <v>2</v>
      </c>
      <c r="AK3281">
        <v>0</v>
      </c>
    </row>
    <row r="3282" spans="28:37" x14ac:dyDescent="0.25">
      <c r="AB3282" t="s">
        <v>46</v>
      </c>
      <c r="AC3282">
        <v>50</v>
      </c>
      <c r="AD3282" t="s">
        <v>11</v>
      </c>
      <c r="AE3282">
        <v>1</v>
      </c>
      <c r="AF3282">
        <v>26</v>
      </c>
      <c r="AG3282">
        <v>132.30000000000001</v>
      </c>
      <c r="AH3282">
        <v>142</v>
      </c>
      <c r="AI3282">
        <v>22.49</v>
      </c>
      <c r="AJ3282">
        <v>0</v>
      </c>
      <c r="AK3282">
        <v>0</v>
      </c>
    </row>
    <row r="3283" spans="28:37" x14ac:dyDescent="0.25">
      <c r="AB3283" t="s">
        <v>33</v>
      </c>
      <c r="AC3283">
        <v>42</v>
      </c>
      <c r="AD3283" t="s">
        <v>11</v>
      </c>
      <c r="AE3283">
        <v>0</v>
      </c>
      <c r="AF3283">
        <v>0</v>
      </c>
      <c r="AG3283">
        <v>140.30000000000001</v>
      </c>
      <c r="AH3283">
        <v>144</v>
      </c>
      <c r="AI3283">
        <v>23.85</v>
      </c>
      <c r="AJ3283">
        <v>2</v>
      </c>
      <c r="AK3283">
        <v>0</v>
      </c>
    </row>
    <row r="3284" spans="28:37" x14ac:dyDescent="0.25">
      <c r="AB3284" t="s">
        <v>14</v>
      </c>
      <c r="AC3284">
        <v>34</v>
      </c>
      <c r="AD3284" t="s">
        <v>11</v>
      </c>
      <c r="AE3284">
        <v>0</v>
      </c>
      <c r="AF3284">
        <v>0</v>
      </c>
      <c r="AG3284">
        <v>284.60000000000002</v>
      </c>
      <c r="AH3284">
        <v>113</v>
      </c>
      <c r="AI3284">
        <v>48.38</v>
      </c>
      <c r="AJ3284">
        <v>0</v>
      </c>
      <c r="AK3284">
        <v>0</v>
      </c>
    </row>
    <row r="3285" spans="28:37" x14ac:dyDescent="0.25">
      <c r="AB3285" t="s">
        <v>51</v>
      </c>
      <c r="AC3285">
        <v>41</v>
      </c>
      <c r="AD3285" t="s">
        <v>11</v>
      </c>
      <c r="AE3285">
        <v>1</v>
      </c>
      <c r="AF3285">
        <v>29</v>
      </c>
      <c r="AG3285">
        <v>189.3</v>
      </c>
      <c r="AH3285">
        <v>107</v>
      </c>
      <c r="AI3285">
        <v>32.18</v>
      </c>
      <c r="AJ3285">
        <v>1</v>
      </c>
      <c r="AK3285">
        <v>0</v>
      </c>
    </row>
    <row r="3286" spans="28:37" x14ac:dyDescent="0.25">
      <c r="AB3286" t="s">
        <v>31</v>
      </c>
      <c r="AC3286">
        <v>37</v>
      </c>
      <c r="AD3286" t="s">
        <v>11</v>
      </c>
      <c r="AE3286">
        <v>0</v>
      </c>
      <c r="AF3286">
        <v>0</v>
      </c>
      <c r="AG3286">
        <v>184.6</v>
      </c>
      <c r="AH3286">
        <v>132</v>
      </c>
      <c r="AI3286">
        <v>31.38</v>
      </c>
      <c r="AJ3286">
        <v>1</v>
      </c>
      <c r="AK3286">
        <v>0</v>
      </c>
    </row>
    <row r="3287" spans="28:37" x14ac:dyDescent="0.25">
      <c r="AB3287" t="s">
        <v>48</v>
      </c>
      <c r="AC3287">
        <v>44</v>
      </c>
      <c r="AD3287" t="s">
        <v>11</v>
      </c>
      <c r="AE3287">
        <v>0</v>
      </c>
      <c r="AF3287">
        <v>0</v>
      </c>
      <c r="AG3287">
        <v>161.6</v>
      </c>
      <c r="AH3287">
        <v>96</v>
      </c>
      <c r="AI3287">
        <v>27.47</v>
      </c>
      <c r="AJ3287">
        <v>0</v>
      </c>
      <c r="AK3287">
        <v>0</v>
      </c>
    </row>
    <row r="3288" spans="28:37" x14ac:dyDescent="0.25">
      <c r="AB3288" t="s">
        <v>33</v>
      </c>
      <c r="AC3288">
        <v>36</v>
      </c>
      <c r="AD3288" t="s">
        <v>16</v>
      </c>
      <c r="AE3288">
        <v>1</v>
      </c>
      <c r="AF3288">
        <v>20</v>
      </c>
      <c r="AG3288">
        <v>268.5</v>
      </c>
      <c r="AH3288">
        <v>91</v>
      </c>
      <c r="AI3288">
        <v>45.65</v>
      </c>
      <c r="AJ3288">
        <v>1</v>
      </c>
      <c r="AK3288">
        <v>0</v>
      </c>
    </row>
    <row r="3289" spans="28:37" x14ac:dyDescent="0.25">
      <c r="AB3289" t="s">
        <v>12</v>
      </c>
      <c r="AC3289">
        <v>38</v>
      </c>
      <c r="AD3289" t="s">
        <v>11</v>
      </c>
      <c r="AE3289">
        <v>0</v>
      </c>
      <c r="AF3289">
        <v>0</v>
      </c>
      <c r="AG3289">
        <v>178</v>
      </c>
      <c r="AH3289">
        <v>77</v>
      </c>
      <c r="AI3289">
        <v>30.26</v>
      </c>
      <c r="AJ3289">
        <v>2</v>
      </c>
      <c r="AK3289">
        <v>0</v>
      </c>
    </row>
    <row r="3290" spans="28:37" x14ac:dyDescent="0.25">
      <c r="AB3290" t="s">
        <v>41</v>
      </c>
      <c r="AC3290">
        <v>49</v>
      </c>
      <c r="AD3290" t="s">
        <v>11</v>
      </c>
      <c r="AE3290">
        <v>0</v>
      </c>
      <c r="AF3290">
        <v>0</v>
      </c>
      <c r="AG3290">
        <v>215.6</v>
      </c>
      <c r="AH3290">
        <v>90</v>
      </c>
      <c r="AI3290">
        <v>36.65</v>
      </c>
      <c r="AJ3290">
        <v>1</v>
      </c>
      <c r="AK3290">
        <v>0</v>
      </c>
    </row>
    <row r="3291" spans="28:37" x14ac:dyDescent="0.25">
      <c r="AB3291" t="s">
        <v>43</v>
      </c>
      <c r="AC3291">
        <v>40</v>
      </c>
      <c r="AD3291" t="s">
        <v>16</v>
      </c>
      <c r="AE3291">
        <v>0</v>
      </c>
      <c r="AF3291">
        <v>0</v>
      </c>
      <c r="AG3291">
        <v>253.9</v>
      </c>
      <c r="AH3291">
        <v>69</v>
      </c>
      <c r="AI3291">
        <v>43.16</v>
      </c>
      <c r="AJ3291">
        <v>1</v>
      </c>
      <c r="AK3291">
        <v>0</v>
      </c>
    </row>
    <row r="3292" spans="28:37" x14ac:dyDescent="0.25">
      <c r="AB3292" t="s">
        <v>22</v>
      </c>
      <c r="AC3292">
        <v>38</v>
      </c>
      <c r="AD3292" t="s">
        <v>13</v>
      </c>
      <c r="AE3292">
        <v>1</v>
      </c>
      <c r="AF3292">
        <v>22</v>
      </c>
      <c r="AG3292">
        <v>182.8</v>
      </c>
      <c r="AH3292">
        <v>142</v>
      </c>
      <c r="AI3292">
        <v>31.08</v>
      </c>
      <c r="AJ3292">
        <v>1</v>
      </c>
      <c r="AK3292">
        <v>0</v>
      </c>
    </row>
    <row r="3293" spans="28:37" x14ac:dyDescent="0.25">
      <c r="AB3293" t="s">
        <v>29</v>
      </c>
      <c r="AC3293">
        <v>40</v>
      </c>
      <c r="AD3293" t="s">
        <v>11</v>
      </c>
      <c r="AE3293">
        <v>0</v>
      </c>
      <c r="AF3293">
        <v>0</v>
      </c>
      <c r="AG3293">
        <v>120</v>
      </c>
      <c r="AH3293">
        <v>82</v>
      </c>
      <c r="AI3293">
        <v>20.399999999999999</v>
      </c>
      <c r="AJ3293">
        <v>1</v>
      </c>
      <c r="AK3293">
        <v>0</v>
      </c>
    </row>
    <row r="3294" spans="28:37" x14ac:dyDescent="0.25">
      <c r="AB3294" t="s">
        <v>55</v>
      </c>
      <c r="AC3294">
        <v>39</v>
      </c>
      <c r="AD3294" t="s">
        <v>13</v>
      </c>
      <c r="AE3294">
        <v>0</v>
      </c>
      <c r="AF3294">
        <v>0</v>
      </c>
      <c r="AG3294">
        <v>138.69999999999999</v>
      </c>
      <c r="AH3294">
        <v>124</v>
      </c>
      <c r="AI3294">
        <v>23.58</v>
      </c>
      <c r="AJ3294">
        <v>1</v>
      </c>
      <c r="AK3294">
        <v>0</v>
      </c>
    </row>
    <row r="3295" spans="28:37" x14ac:dyDescent="0.25">
      <c r="AB3295" t="s">
        <v>15</v>
      </c>
      <c r="AC3295">
        <v>37</v>
      </c>
      <c r="AD3295" t="s">
        <v>13</v>
      </c>
      <c r="AE3295">
        <v>0</v>
      </c>
      <c r="AF3295">
        <v>0</v>
      </c>
      <c r="AG3295">
        <v>189</v>
      </c>
      <c r="AH3295">
        <v>122</v>
      </c>
      <c r="AI3295">
        <v>32.130000000000003</v>
      </c>
      <c r="AJ3295">
        <v>0</v>
      </c>
      <c r="AK3295">
        <v>0</v>
      </c>
    </row>
    <row r="3296" spans="28:37" x14ac:dyDescent="0.25">
      <c r="AB3296" t="s">
        <v>24</v>
      </c>
      <c r="AC3296">
        <v>43</v>
      </c>
      <c r="AD3296" t="s">
        <v>13</v>
      </c>
      <c r="AE3296">
        <v>0</v>
      </c>
      <c r="AF3296">
        <v>0</v>
      </c>
      <c r="AG3296">
        <v>134.6</v>
      </c>
      <c r="AH3296">
        <v>91</v>
      </c>
      <c r="AI3296">
        <v>22.88</v>
      </c>
      <c r="AJ3296">
        <v>0</v>
      </c>
      <c r="AK3296">
        <v>0</v>
      </c>
    </row>
    <row r="3297" spans="28:37" x14ac:dyDescent="0.25">
      <c r="AB3297" t="s">
        <v>26</v>
      </c>
      <c r="AC3297">
        <v>43</v>
      </c>
      <c r="AD3297" t="s">
        <v>13</v>
      </c>
      <c r="AE3297">
        <v>0</v>
      </c>
      <c r="AF3297">
        <v>0</v>
      </c>
      <c r="AG3297">
        <v>181.4</v>
      </c>
      <c r="AH3297">
        <v>106</v>
      </c>
      <c r="AI3297">
        <v>30.84</v>
      </c>
      <c r="AJ3297">
        <v>0</v>
      </c>
      <c r="AK3297">
        <v>0</v>
      </c>
    </row>
    <row r="3298" spans="28:37" x14ac:dyDescent="0.25">
      <c r="AB3298" t="s">
        <v>20</v>
      </c>
      <c r="AC3298">
        <v>48</v>
      </c>
      <c r="AD3298" t="s">
        <v>16</v>
      </c>
      <c r="AE3298">
        <v>1</v>
      </c>
      <c r="AF3298">
        <v>23</v>
      </c>
      <c r="AG3298">
        <v>194.6</v>
      </c>
      <c r="AH3298">
        <v>106</v>
      </c>
      <c r="AI3298">
        <v>33.08</v>
      </c>
      <c r="AJ3298">
        <v>4</v>
      </c>
      <c r="AK3298">
        <v>0</v>
      </c>
    </row>
    <row r="3299" spans="28:37" x14ac:dyDescent="0.25">
      <c r="AB3299" t="s">
        <v>34</v>
      </c>
      <c r="AC3299">
        <v>43</v>
      </c>
      <c r="AD3299" t="s">
        <v>11</v>
      </c>
      <c r="AE3299">
        <v>1</v>
      </c>
      <c r="AF3299">
        <v>39</v>
      </c>
      <c r="AG3299">
        <v>268.10000000000002</v>
      </c>
      <c r="AH3299">
        <v>104</v>
      </c>
      <c r="AI3299">
        <v>45.58</v>
      </c>
      <c r="AJ3299">
        <v>0</v>
      </c>
      <c r="AK3299">
        <v>0</v>
      </c>
    </row>
    <row r="3300" spans="28:37" x14ac:dyDescent="0.25">
      <c r="AB3300" t="s">
        <v>35</v>
      </c>
      <c r="AC3300">
        <v>27</v>
      </c>
      <c r="AD3300" t="s">
        <v>16</v>
      </c>
      <c r="AE3300">
        <v>0</v>
      </c>
      <c r="AF3300">
        <v>0</v>
      </c>
      <c r="AG3300">
        <v>302.8</v>
      </c>
      <c r="AH3300">
        <v>143</v>
      </c>
      <c r="AI3300">
        <v>51.48</v>
      </c>
      <c r="AJ3300">
        <v>2</v>
      </c>
      <c r="AK3300">
        <v>1</v>
      </c>
    </row>
    <row r="3301" spans="28:37" x14ac:dyDescent="0.25">
      <c r="AB3301" t="s">
        <v>19</v>
      </c>
      <c r="AC3301">
        <v>39</v>
      </c>
      <c r="AD3301" t="s">
        <v>13</v>
      </c>
      <c r="AE3301">
        <v>0</v>
      </c>
      <c r="AF3301">
        <v>0</v>
      </c>
      <c r="AG3301">
        <v>213.2</v>
      </c>
      <c r="AH3301">
        <v>85</v>
      </c>
      <c r="AI3301">
        <v>36.24</v>
      </c>
      <c r="AJ3301">
        <v>1</v>
      </c>
      <c r="AK3301">
        <v>0</v>
      </c>
    </row>
    <row r="3302" spans="28:37" x14ac:dyDescent="0.25">
      <c r="AB3302" t="s">
        <v>49</v>
      </c>
      <c r="AC3302">
        <v>38</v>
      </c>
      <c r="AD3302" t="s">
        <v>13</v>
      </c>
      <c r="AE3302">
        <v>0</v>
      </c>
      <c r="AF3302">
        <v>0</v>
      </c>
      <c r="AG3302">
        <v>107.9</v>
      </c>
      <c r="AH3302">
        <v>111</v>
      </c>
      <c r="AI3302">
        <v>18.34</v>
      </c>
      <c r="AJ3302">
        <v>1</v>
      </c>
      <c r="AK3302">
        <v>0</v>
      </c>
    </row>
    <row r="3303" spans="28:37" x14ac:dyDescent="0.25">
      <c r="AB3303" t="s">
        <v>21</v>
      </c>
      <c r="AC3303">
        <v>43</v>
      </c>
      <c r="AD3303" t="s">
        <v>16</v>
      </c>
      <c r="AE3303">
        <v>0</v>
      </c>
      <c r="AF3303">
        <v>0</v>
      </c>
      <c r="AG3303">
        <v>181.7</v>
      </c>
      <c r="AH3303">
        <v>102</v>
      </c>
      <c r="AI3303">
        <v>30.89</v>
      </c>
      <c r="AJ3303">
        <v>1</v>
      </c>
      <c r="AK3303">
        <v>0</v>
      </c>
    </row>
    <row r="3304" spans="28:37" x14ac:dyDescent="0.25">
      <c r="AB3304" t="s">
        <v>58</v>
      </c>
      <c r="AC3304">
        <v>43</v>
      </c>
      <c r="AD3304" t="s">
        <v>13</v>
      </c>
      <c r="AE3304">
        <v>0</v>
      </c>
      <c r="AF3304">
        <v>0</v>
      </c>
      <c r="AG3304">
        <v>191.8</v>
      </c>
      <c r="AH3304">
        <v>105</v>
      </c>
      <c r="AI3304">
        <v>32.61</v>
      </c>
      <c r="AJ3304">
        <v>1</v>
      </c>
      <c r="AK3304">
        <v>0</v>
      </c>
    </row>
    <row r="3305" spans="28:37" x14ac:dyDescent="0.25">
      <c r="AB3305" t="s">
        <v>38</v>
      </c>
      <c r="AC3305">
        <v>35</v>
      </c>
      <c r="AD3305" t="s">
        <v>13</v>
      </c>
      <c r="AE3305">
        <v>1</v>
      </c>
      <c r="AF3305">
        <v>21</v>
      </c>
      <c r="AG3305">
        <v>180.2</v>
      </c>
      <c r="AH3305">
        <v>97</v>
      </c>
      <c r="AI3305">
        <v>30.63</v>
      </c>
      <c r="AJ3305">
        <v>2</v>
      </c>
      <c r="AK3305">
        <v>0</v>
      </c>
    </row>
    <row r="3306" spans="28:37" x14ac:dyDescent="0.25">
      <c r="AB3306" t="s">
        <v>34</v>
      </c>
      <c r="AC3306">
        <v>43</v>
      </c>
      <c r="AD3306" t="s">
        <v>13</v>
      </c>
      <c r="AE3306">
        <v>0</v>
      </c>
      <c r="AF3306">
        <v>0</v>
      </c>
      <c r="AG3306">
        <v>215.1</v>
      </c>
      <c r="AH3306">
        <v>105</v>
      </c>
      <c r="AI3306">
        <v>36.57</v>
      </c>
      <c r="AJ3306">
        <v>2</v>
      </c>
      <c r="AK3306">
        <v>0</v>
      </c>
    </row>
    <row r="3307" spans="28:37" x14ac:dyDescent="0.25">
      <c r="AB3307" t="s">
        <v>53</v>
      </c>
      <c r="AC3307">
        <v>26</v>
      </c>
      <c r="AD3307" t="s">
        <v>16</v>
      </c>
      <c r="AE3307">
        <v>1</v>
      </c>
      <c r="AF3307">
        <v>38</v>
      </c>
      <c r="AG3307">
        <v>234.6</v>
      </c>
      <c r="AH3307">
        <v>84</v>
      </c>
      <c r="AI3307">
        <v>39.880000000000003</v>
      </c>
      <c r="AJ3307">
        <v>1</v>
      </c>
      <c r="AK3307">
        <v>1</v>
      </c>
    </row>
    <row r="3308" spans="28:37" x14ac:dyDescent="0.25">
      <c r="AB3308" t="s">
        <v>58</v>
      </c>
      <c r="AC3308">
        <v>38</v>
      </c>
      <c r="AD3308" t="s">
        <v>11</v>
      </c>
      <c r="AE3308">
        <v>1</v>
      </c>
      <c r="AF3308">
        <v>43</v>
      </c>
      <c r="AG3308">
        <v>158.19999999999999</v>
      </c>
      <c r="AH3308">
        <v>94</v>
      </c>
      <c r="AI3308">
        <v>26.89</v>
      </c>
      <c r="AJ3308">
        <v>2</v>
      </c>
      <c r="AK3308">
        <v>0</v>
      </c>
    </row>
    <row r="3309" spans="28:37" x14ac:dyDescent="0.25">
      <c r="AB3309" t="s">
        <v>31</v>
      </c>
      <c r="AC3309">
        <v>42</v>
      </c>
      <c r="AD3309" t="s">
        <v>16</v>
      </c>
      <c r="AE3309">
        <v>0</v>
      </c>
      <c r="AF3309">
        <v>0</v>
      </c>
      <c r="AG3309">
        <v>204.2</v>
      </c>
      <c r="AH3309">
        <v>98</v>
      </c>
      <c r="AI3309">
        <v>34.71</v>
      </c>
      <c r="AJ3309">
        <v>1</v>
      </c>
      <c r="AK3309">
        <v>0</v>
      </c>
    </row>
    <row r="3310" spans="28:37" x14ac:dyDescent="0.25">
      <c r="AB3310" t="s">
        <v>25</v>
      </c>
      <c r="AC3310">
        <v>34</v>
      </c>
      <c r="AD3310" t="s">
        <v>11</v>
      </c>
      <c r="AE3310">
        <v>0</v>
      </c>
      <c r="AF3310">
        <v>0</v>
      </c>
      <c r="AG3310">
        <v>221.8</v>
      </c>
      <c r="AH3310">
        <v>105</v>
      </c>
      <c r="AI3310">
        <v>37.71</v>
      </c>
      <c r="AJ3310">
        <v>2</v>
      </c>
      <c r="AK3310">
        <v>0</v>
      </c>
    </row>
    <row r="3311" spans="28:37" x14ac:dyDescent="0.25">
      <c r="AB3311" t="s">
        <v>10</v>
      </c>
      <c r="AC3311">
        <v>38</v>
      </c>
      <c r="AD3311" t="s">
        <v>11</v>
      </c>
      <c r="AE3311">
        <v>1</v>
      </c>
      <c r="AF3311">
        <v>14</v>
      </c>
      <c r="AG3311">
        <v>183</v>
      </c>
      <c r="AH3311">
        <v>113</v>
      </c>
      <c r="AI3311">
        <v>31.11</v>
      </c>
      <c r="AJ3311">
        <v>1</v>
      </c>
      <c r="AK3311">
        <v>0</v>
      </c>
    </row>
    <row r="3312" spans="28:37" x14ac:dyDescent="0.25">
      <c r="AB3312" t="s">
        <v>56</v>
      </c>
      <c r="AC3312">
        <v>37</v>
      </c>
      <c r="AD3312" t="s">
        <v>16</v>
      </c>
      <c r="AE3312">
        <v>0</v>
      </c>
      <c r="AF3312">
        <v>0</v>
      </c>
      <c r="AG3312">
        <v>221.5</v>
      </c>
      <c r="AH3312">
        <v>103</v>
      </c>
      <c r="AI3312">
        <v>37.659999999999997</v>
      </c>
      <c r="AJ3312">
        <v>1</v>
      </c>
      <c r="AK3312">
        <v>0</v>
      </c>
    </row>
    <row r="3313" spans="28:37" x14ac:dyDescent="0.25">
      <c r="AB3313" t="s">
        <v>58</v>
      </c>
      <c r="AC3313">
        <v>38</v>
      </c>
      <c r="AD3313" t="s">
        <v>11</v>
      </c>
      <c r="AE3313">
        <v>0</v>
      </c>
      <c r="AF3313">
        <v>0</v>
      </c>
      <c r="AG3313">
        <v>228.1</v>
      </c>
      <c r="AH3313">
        <v>77</v>
      </c>
      <c r="AI3313">
        <v>38.78</v>
      </c>
      <c r="AJ3313">
        <v>0</v>
      </c>
      <c r="AK3313">
        <v>0</v>
      </c>
    </row>
    <row r="3314" spans="28:37" x14ac:dyDescent="0.25">
      <c r="AB3314" t="s">
        <v>62</v>
      </c>
      <c r="AC3314">
        <v>33</v>
      </c>
      <c r="AD3314" t="s">
        <v>16</v>
      </c>
      <c r="AE3314">
        <v>0</v>
      </c>
      <c r="AF3314">
        <v>0</v>
      </c>
      <c r="AG3314">
        <v>197.7</v>
      </c>
      <c r="AH3314">
        <v>99</v>
      </c>
      <c r="AI3314">
        <v>33.61</v>
      </c>
      <c r="AJ3314">
        <v>3</v>
      </c>
      <c r="AK3314">
        <v>1</v>
      </c>
    </row>
    <row r="3315" spans="28:37" x14ac:dyDescent="0.25">
      <c r="AB3315" t="s">
        <v>32</v>
      </c>
      <c r="AC3315">
        <v>51</v>
      </c>
      <c r="AD3315" t="s">
        <v>11</v>
      </c>
      <c r="AE3315">
        <v>1</v>
      </c>
      <c r="AF3315">
        <v>21</v>
      </c>
      <c r="AG3315">
        <v>135.1</v>
      </c>
      <c r="AH3315">
        <v>120</v>
      </c>
      <c r="AI3315">
        <v>22.97</v>
      </c>
      <c r="AJ3315">
        <v>4</v>
      </c>
      <c r="AK3315">
        <v>0</v>
      </c>
    </row>
    <row r="3316" spans="28:37" x14ac:dyDescent="0.25">
      <c r="AB3316" t="s">
        <v>50</v>
      </c>
      <c r="AC3316">
        <v>40</v>
      </c>
      <c r="AD3316" t="s">
        <v>11</v>
      </c>
      <c r="AE3316">
        <v>1</v>
      </c>
      <c r="AF3316">
        <v>35</v>
      </c>
      <c r="AG3316">
        <v>238.3</v>
      </c>
      <c r="AH3316">
        <v>86</v>
      </c>
      <c r="AI3316">
        <v>40.51</v>
      </c>
      <c r="AJ3316">
        <v>5</v>
      </c>
      <c r="AK3316">
        <v>0</v>
      </c>
    </row>
    <row r="3317" spans="28:37" x14ac:dyDescent="0.25">
      <c r="AB3317" t="s">
        <v>25</v>
      </c>
      <c r="AC3317">
        <v>44</v>
      </c>
      <c r="AD3317" t="s">
        <v>11</v>
      </c>
      <c r="AE3317">
        <v>1</v>
      </c>
      <c r="AF3317">
        <v>28</v>
      </c>
      <c r="AG3317">
        <v>196.2</v>
      </c>
      <c r="AH3317">
        <v>88</v>
      </c>
      <c r="AI3317">
        <v>33.35</v>
      </c>
      <c r="AJ3317">
        <v>0</v>
      </c>
      <c r="AK3317">
        <v>0</v>
      </c>
    </row>
    <row r="3318" spans="28:37" x14ac:dyDescent="0.25">
      <c r="AB3318" t="s">
        <v>20</v>
      </c>
      <c r="AC3318">
        <v>38</v>
      </c>
      <c r="AD3318" t="s">
        <v>11</v>
      </c>
      <c r="AE3318">
        <v>1</v>
      </c>
      <c r="AF3318">
        <v>20</v>
      </c>
      <c r="AG3318">
        <v>205.9</v>
      </c>
      <c r="AH3318">
        <v>109</v>
      </c>
      <c r="AI3318">
        <v>35</v>
      </c>
      <c r="AJ3318">
        <v>4</v>
      </c>
      <c r="AK3318">
        <v>0</v>
      </c>
    </row>
    <row r="3319" spans="28:37" x14ac:dyDescent="0.25">
      <c r="AB3319" t="s">
        <v>35</v>
      </c>
      <c r="AC3319">
        <v>53</v>
      </c>
      <c r="AD3319" t="s">
        <v>11</v>
      </c>
      <c r="AE3319">
        <v>0</v>
      </c>
      <c r="AF3319">
        <v>0</v>
      </c>
      <c r="AG3319">
        <v>174.1</v>
      </c>
      <c r="AH3319">
        <v>97</v>
      </c>
      <c r="AI3319">
        <v>29.6</v>
      </c>
      <c r="AJ3319">
        <v>3</v>
      </c>
      <c r="AK3319">
        <v>0</v>
      </c>
    </row>
    <row r="3320" spans="28:37" x14ac:dyDescent="0.25">
      <c r="AB3320" t="s">
        <v>38</v>
      </c>
      <c r="AC3320">
        <v>36</v>
      </c>
      <c r="AD3320" t="s">
        <v>13</v>
      </c>
      <c r="AE3320">
        <v>0</v>
      </c>
      <c r="AF3320">
        <v>0</v>
      </c>
      <c r="AG3320">
        <v>154.6</v>
      </c>
      <c r="AH3320">
        <v>81</v>
      </c>
      <c r="AI3320">
        <v>26.28</v>
      </c>
      <c r="AJ3320">
        <v>0</v>
      </c>
      <c r="AK3320">
        <v>0</v>
      </c>
    </row>
    <row r="3321" spans="28:37" x14ac:dyDescent="0.25">
      <c r="AB3321" t="s">
        <v>39</v>
      </c>
      <c r="AC3321">
        <v>35</v>
      </c>
      <c r="AD3321" t="s">
        <v>11</v>
      </c>
      <c r="AE3321">
        <v>1</v>
      </c>
      <c r="AF3321">
        <v>20</v>
      </c>
      <c r="AG3321">
        <v>186.2</v>
      </c>
      <c r="AH3321">
        <v>112</v>
      </c>
      <c r="AI3321">
        <v>31.65</v>
      </c>
      <c r="AJ3321">
        <v>3</v>
      </c>
      <c r="AK3321">
        <v>0</v>
      </c>
    </row>
    <row r="3322" spans="28:37" x14ac:dyDescent="0.25">
      <c r="AB3322" t="s">
        <v>20</v>
      </c>
      <c r="AC3322">
        <v>36</v>
      </c>
      <c r="AD3322" t="s">
        <v>11</v>
      </c>
      <c r="AE3322">
        <v>0</v>
      </c>
      <c r="AF3322">
        <v>0</v>
      </c>
      <c r="AG3322">
        <v>176.1</v>
      </c>
      <c r="AH3322">
        <v>113</v>
      </c>
      <c r="AI3322">
        <v>29.94</v>
      </c>
      <c r="AJ3322">
        <v>1</v>
      </c>
      <c r="AK3322">
        <v>0</v>
      </c>
    </row>
    <row r="3323" spans="28:37" x14ac:dyDescent="0.25">
      <c r="AB3323" t="s">
        <v>30</v>
      </c>
      <c r="AC3323">
        <v>40</v>
      </c>
      <c r="AD3323" t="s">
        <v>11</v>
      </c>
      <c r="AE3323">
        <v>1</v>
      </c>
      <c r="AF3323">
        <v>19</v>
      </c>
      <c r="AG3323">
        <v>163</v>
      </c>
      <c r="AH3323">
        <v>75</v>
      </c>
      <c r="AI3323">
        <v>27.71</v>
      </c>
      <c r="AJ3323">
        <v>3</v>
      </c>
      <c r="AK3323">
        <v>0</v>
      </c>
    </row>
    <row r="3324" spans="28:37" x14ac:dyDescent="0.25">
      <c r="AB3324" t="s">
        <v>20</v>
      </c>
      <c r="AC3324">
        <v>37</v>
      </c>
      <c r="AD3324" t="s">
        <v>11</v>
      </c>
      <c r="AE3324">
        <v>0</v>
      </c>
      <c r="AF3324">
        <v>0</v>
      </c>
      <c r="AG3324">
        <v>103.6</v>
      </c>
      <c r="AH3324">
        <v>78</v>
      </c>
      <c r="AI3324">
        <v>17.61</v>
      </c>
      <c r="AJ3324">
        <v>2</v>
      </c>
      <c r="AK3324">
        <v>0</v>
      </c>
    </row>
    <row r="3325" spans="28:37" x14ac:dyDescent="0.25">
      <c r="AB3325" t="s">
        <v>46</v>
      </c>
      <c r="AC3325">
        <v>43</v>
      </c>
      <c r="AD3325" t="s">
        <v>11</v>
      </c>
      <c r="AE3325">
        <v>0</v>
      </c>
      <c r="AF3325">
        <v>0</v>
      </c>
      <c r="AG3325">
        <v>162.1</v>
      </c>
      <c r="AH3325">
        <v>98</v>
      </c>
      <c r="AI3325">
        <v>27.56</v>
      </c>
      <c r="AJ3325">
        <v>0</v>
      </c>
      <c r="AK3325">
        <v>0</v>
      </c>
    </row>
    <row r="3326" spans="28:37" x14ac:dyDescent="0.25">
      <c r="AB3326" t="s">
        <v>37</v>
      </c>
      <c r="AC3326">
        <v>47</v>
      </c>
      <c r="AD3326" t="s">
        <v>11</v>
      </c>
      <c r="AE3326">
        <v>0</v>
      </c>
      <c r="AF3326">
        <v>0</v>
      </c>
      <c r="AG3326">
        <v>149.19999999999999</v>
      </c>
      <c r="AH3326">
        <v>125</v>
      </c>
      <c r="AI3326">
        <v>25.36</v>
      </c>
      <c r="AJ3326">
        <v>4</v>
      </c>
      <c r="AK3326">
        <v>0</v>
      </c>
    </row>
    <row r="3327" spans="28:37" x14ac:dyDescent="0.25">
      <c r="AB3327" t="s">
        <v>49</v>
      </c>
      <c r="AC3327">
        <v>53</v>
      </c>
      <c r="AD3327" t="s">
        <v>11</v>
      </c>
      <c r="AE3327">
        <v>0</v>
      </c>
      <c r="AF3327">
        <v>0</v>
      </c>
      <c r="AG3327">
        <v>187.3</v>
      </c>
      <c r="AH3327">
        <v>108</v>
      </c>
      <c r="AI3327">
        <v>31.84</v>
      </c>
      <c r="AJ3327">
        <v>3</v>
      </c>
      <c r="AK3327">
        <v>0</v>
      </c>
    </row>
    <row r="3328" spans="28:37" x14ac:dyDescent="0.25">
      <c r="AB3328" t="s">
        <v>10</v>
      </c>
      <c r="AC3328">
        <v>28</v>
      </c>
      <c r="AD3328" t="s">
        <v>16</v>
      </c>
      <c r="AE3328">
        <v>0</v>
      </c>
      <c r="AF3328">
        <v>0</v>
      </c>
      <c r="AG3328">
        <v>222.4</v>
      </c>
      <c r="AH3328">
        <v>90</v>
      </c>
      <c r="AI3328">
        <v>37.81</v>
      </c>
      <c r="AJ3328">
        <v>2</v>
      </c>
      <c r="AK3328">
        <v>1</v>
      </c>
    </row>
    <row r="3329" spans="28:37" x14ac:dyDescent="0.25">
      <c r="AB3329" t="s">
        <v>20</v>
      </c>
      <c r="AC3329">
        <v>28</v>
      </c>
      <c r="AD3329" t="s">
        <v>11</v>
      </c>
      <c r="AE3329">
        <v>0</v>
      </c>
      <c r="AF3329">
        <v>0</v>
      </c>
      <c r="AG3329">
        <v>82.7</v>
      </c>
      <c r="AH3329">
        <v>94</v>
      </c>
      <c r="AI3329">
        <v>14.06</v>
      </c>
      <c r="AJ3329">
        <v>0</v>
      </c>
      <c r="AK3329">
        <v>1</v>
      </c>
    </row>
    <row r="3330" spans="28:37" x14ac:dyDescent="0.25">
      <c r="AB3330" t="s">
        <v>26</v>
      </c>
      <c r="AC3330">
        <v>44</v>
      </c>
      <c r="AD3330" t="s">
        <v>13</v>
      </c>
      <c r="AE3330">
        <v>1</v>
      </c>
      <c r="AF3330">
        <v>24</v>
      </c>
      <c r="AG3330">
        <v>215.2</v>
      </c>
      <c r="AH3330">
        <v>73</v>
      </c>
      <c r="AI3330">
        <v>36.58</v>
      </c>
      <c r="AJ3330">
        <v>0</v>
      </c>
      <c r="AK3330">
        <v>0</v>
      </c>
    </row>
    <row r="3331" spans="28:37" x14ac:dyDescent="0.25">
      <c r="AB3331" t="s">
        <v>56</v>
      </c>
      <c r="AC3331">
        <v>40</v>
      </c>
      <c r="AD3331" t="s">
        <v>11</v>
      </c>
      <c r="AE3331">
        <v>0</v>
      </c>
      <c r="AF3331">
        <v>0</v>
      </c>
      <c r="AG3331">
        <v>168</v>
      </c>
      <c r="AH3331">
        <v>103</v>
      </c>
      <c r="AI3331">
        <v>28.56</v>
      </c>
      <c r="AJ3331">
        <v>0</v>
      </c>
      <c r="AK3331">
        <v>0</v>
      </c>
    </row>
    <row r="3332" spans="28:37" x14ac:dyDescent="0.25">
      <c r="AB3332" t="s">
        <v>22</v>
      </c>
      <c r="AC3332">
        <v>43</v>
      </c>
      <c r="AD3332" t="s">
        <v>11</v>
      </c>
      <c r="AE3332">
        <v>1</v>
      </c>
      <c r="AF3332">
        <v>12</v>
      </c>
      <c r="AG3332">
        <v>62.4</v>
      </c>
      <c r="AH3332">
        <v>119</v>
      </c>
      <c r="AI3332">
        <v>10.61</v>
      </c>
      <c r="AJ3332">
        <v>0</v>
      </c>
      <c r="AK3332">
        <v>0</v>
      </c>
    </row>
    <row r="3333" spans="28:37" x14ac:dyDescent="0.25">
      <c r="AB3333" t="s">
        <v>26</v>
      </c>
      <c r="AC3333">
        <v>35</v>
      </c>
      <c r="AD3333" t="s">
        <v>11</v>
      </c>
      <c r="AE3333">
        <v>1</v>
      </c>
      <c r="AF3333">
        <v>41</v>
      </c>
      <c r="AG3333">
        <v>226</v>
      </c>
      <c r="AH3333">
        <v>113</v>
      </c>
      <c r="AI3333">
        <v>38.42</v>
      </c>
      <c r="AJ3333">
        <v>2</v>
      </c>
      <c r="AK3333">
        <v>0</v>
      </c>
    </row>
    <row r="3334" spans="28:37" x14ac:dyDescent="0.25">
      <c r="AB3334" t="s">
        <v>50</v>
      </c>
      <c r="AC3334">
        <v>38</v>
      </c>
      <c r="AD3334" t="s">
        <v>11</v>
      </c>
      <c r="AE3334">
        <v>0</v>
      </c>
      <c r="AF3334">
        <v>0</v>
      </c>
      <c r="AG3334">
        <v>205.7</v>
      </c>
      <c r="AH3334">
        <v>80</v>
      </c>
      <c r="AI3334">
        <v>34.97</v>
      </c>
      <c r="AJ3334">
        <v>2</v>
      </c>
      <c r="AK3334">
        <v>0</v>
      </c>
    </row>
    <row r="3335" spans="28:37" x14ac:dyDescent="0.25">
      <c r="AB3335" t="s">
        <v>32</v>
      </c>
      <c r="AC3335">
        <v>49</v>
      </c>
      <c r="AD3335" t="s">
        <v>11</v>
      </c>
      <c r="AE3335">
        <v>1</v>
      </c>
      <c r="AF3335">
        <v>20</v>
      </c>
      <c r="AG3335">
        <v>184.8</v>
      </c>
      <c r="AH3335">
        <v>105</v>
      </c>
      <c r="AI3335">
        <v>31.42</v>
      </c>
      <c r="AJ3335">
        <v>1</v>
      </c>
      <c r="AK3335">
        <v>0</v>
      </c>
    </row>
    <row r="3336" spans="28:37" x14ac:dyDescent="0.25">
      <c r="AB3336" t="s">
        <v>15</v>
      </c>
      <c r="AC3336">
        <v>44</v>
      </c>
      <c r="AD3336" t="s">
        <v>16</v>
      </c>
      <c r="AE3336">
        <v>0</v>
      </c>
      <c r="AF3336">
        <v>0</v>
      </c>
      <c r="AG3336">
        <v>193.1</v>
      </c>
      <c r="AH3336">
        <v>93</v>
      </c>
      <c r="AI3336">
        <v>32.83</v>
      </c>
      <c r="AJ3336">
        <v>1</v>
      </c>
      <c r="AK3336">
        <v>0</v>
      </c>
    </row>
    <row r="3337" spans="28:37" x14ac:dyDescent="0.25">
      <c r="AB3337" t="s">
        <v>43</v>
      </c>
      <c r="AC3337">
        <v>32</v>
      </c>
      <c r="AD3337" t="s">
        <v>16</v>
      </c>
      <c r="AE3337">
        <v>1</v>
      </c>
      <c r="AF3337">
        <v>41</v>
      </c>
      <c r="AG3337">
        <v>225.5</v>
      </c>
      <c r="AH3337">
        <v>95</v>
      </c>
      <c r="AI3337">
        <v>38.340000000000003</v>
      </c>
      <c r="AJ3337">
        <v>2</v>
      </c>
      <c r="AK3337">
        <v>0</v>
      </c>
    </row>
    <row r="3338" spans="28:37" x14ac:dyDescent="0.25">
      <c r="AB3338" t="s">
        <v>34</v>
      </c>
      <c r="AC3338">
        <v>47</v>
      </c>
      <c r="AD3338" t="s">
        <v>11</v>
      </c>
      <c r="AE3338">
        <v>0</v>
      </c>
      <c r="AF3338">
        <v>0</v>
      </c>
      <c r="AG3338">
        <v>163.5</v>
      </c>
      <c r="AH3338">
        <v>107</v>
      </c>
      <c r="AI3338">
        <v>27.8</v>
      </c>
      <c r="AJ3338">
        <v>2</v>
      </c>
      <c r="AK3338">
        <v>0</v>
      </c>
    </row>
    <row r="3339" spans="28:37" x14ac:dyDescent="0.25">
      <c r="AB3339" t="s">
        <v>12</v>
      </c>
      <c r="AC3339">
        <v>35</v>
      </c>
      <c r="AD3339" t="s">
        <v>16</v>
      </c>
      <c r="AE3339">
        <v>1</v>
      </c>
      <c r="AF3339">
        <v>22</v>
      </c>
      <c r="AG3339">
        <v>244.7</v>
      </c>
      <c r="AH3339">
        <v>104</v>
      </c>
      <c r="AI3339">
        <v>41.6</v>
      </c>
      <c r="AJ3339">
        <v>0</v>
      </c>
      <c r="AK3339">
        <v>0</v>
      </c>
    </row>
    <row r="3340" spans="28:37" x14ac:dyDescent="0.25">
      <c r="AB3340" t="s">
        <v>15</v>
      </c>
      <c r="AC3340">
        <v>31</v>
      </c>
      <c r="AD3340" t="s">
        <v>13</v>
      </c>
      <c r="AE3340">
        <v>0</v>
      </c>
      <c r="AF3340">
        <v>0</v>
      </c>
      <c r="AG3340">
        <v>216.7</v>
      </c>
      <c r="AH3340">
        <v>70</v>
      </c>
      <c r="AI3340">
        <v>36.840000000000003</v>
      </c>
      <c r="AJ3340">
        <v>1</v>
      </c>
      <c r="AK3340">
        <v>0</v>
      </c>
    </row>
    <row r="3341" spans="28:37" x14ac:dyDescent="0.25">
      <c r="AB3341" t="s">
        <v>36</v>
      </c>
      <c r="AC3341">
        <v>38</v>
      </c>
      <c r="AD3341" t="s">
        <v>11</v>
      </c>
      <c r="AE3341">
        <v>1</v>
      </c>
      <c r="AF3341">
        <v>15</v>
      </c>
      <c r="AG3341">
        <v>196.8</v>
      </c>
      <c r="AH3341">
        <v>79</v>
      </c>
      <c r="AI3341">
        <v>33.46</v>
      </c>
      <c r="AJ3341">
        <v>1</v>
      </c>
      <c r="AK3341">
        <v>0</v>
      </c>
    </row>
    <row r="3342" spans="28:37" x14ac:dyDescent="0.25">
      <c r="AB3342" t="s">
        <v>35</v>
      </c>
      <c r="AC3342">
        <v>40</v>
      </c>
      <c r="AD3342" t="s">
        <v>16</v>
      </c>
      <c r="AE3342">
        <v>0</v>
      </c>
      <c r="AF3342">
        <v>0</v>
      </c>
      <c r="AG3342">
        <v>197.3</v>
      </c>
      <c r="AH3342">
        <v>120</v>
      </c>
      <c r="AI3342">
        <v>33.54</v>
      </c>
      <c r="AJ3342">
        <v>1</v>
      </c>
      <c r="AK3342">
        <v>0</v>
      </c>
    </row>
    <row r="3343" spans="28:37" x14ac:dyDescent="0.25">
      <c r="AB3343" t="s">
        <v>38</v>
      </c>
      <c r="AC3343">
        <v>41</v>
      </c>
      <c r="AD3343" t="s">
        <v>11</v>
      </c>
      <c r="AE3343">
        <v>1</v>
      </c>
      <c r="AF3343">
        <v>23</v>
      </c>
      <c r="AG3343">
        <v>208.7</v>
      </c>
      <c r="AH3343">
        <v>57</v>
      </c>
      <c r="AI3343">
        <v>35.479999999999997</v>
      </c>
      <c r="AJ3343">
        <v>1</v>
      </c>
      <c r="AK3343">
        <v>0</v>
      </c>
    </row>
    <row r="3344" spans="28:37" x14ac:dyDescent="0.25">
      <c r="AB3344" t="s">
        <v>19</v>
      </c>
      <c r="AC3344">
        <v>39</v>
      </c>
      <c r="AD3344" t="s">
        <v>13</v>
      </c>
      <c r="AE3344">
        <v>0</v>
      </c>
      <c r="AF3344">
        <v>0</v>
      </c>
      <c r="AG3344">
        <v>168.4</v>
      </c>
      <c r="AH3344">
        <v>53</v>
      </c>
      <c r="AI3344">
        <v>28.63</v>
      </c>
      <c r="AJ3344">
        <v>1</v>
      </c>
      <c r="AK3344">
        <v>0</v>
      </c>
    </row>
    <row r="3345" spans="28:37" x14ac:dyDescent="0.25">
      <c r="AB3345" t="s">
        <v>40</v>
      </c>
      <c r="AC3345">
        <v>43</v>
      </c>
      <c r="AD3345" t="s">
        <v>11</v>
      </c>
      <c r="AE3345">
        <v>0</v>
      </c>
      <c r="AF3345">
        <v>0</v>
      </c>
      <c r="AG3345">
        <v>129.4</v>
      </c>
      <c r="AH3345">
        <v>69</v>
      </c>
      <c r="AI3345">
        <v>22</v>
      </c>
      <c r="AJ3345">
        <v>1</v>
      </c>
      <c r="AK3345">
        <v>0</v>
      </c>
    </row>
    <row r="3346" spans="28:37" x14ac:dyDescent="0.25">
      <c r="AB3346" t="s">
        <v>25</v>
      </c>
      <c r="AC3346">
        <v>44</v>
      </c>
      <c r="AD3346" t="s">
        <v>16</v>
      </c>
      <c r="AE3346">
        <v>0</v>
      </c>
      <c r="AF3346">
        <v>0</v>
      </c>
      <c r="AG3346">
        <v>260.89999999999998</v>
      </c>
      <c r="AH3346">
        <v>94</v>
      </c>
      <c r="AI3346">
        <v>44.35</v>
      </c>
      <c r="AJ3346">
        <v>1</v>
      </c>
      <c r="AK3346">
        <v>0</v>
      </c>
    </row>
    <row r="3347" spans="28:37" x14ac:dyDescent="0.25">
      <c r="AB3347" t="s">
        <v>24</v>
      </c>
      <c r="AC3347">
        <v>29</v>
      </c>
      <c r="AD3347" t="s">
        <v>11</v>
      </c>
      <c r="AE3347">
        <v>0</v>
      </c>
      <c r="AF3347">
        <v>0</v>
      </c>
      <c r="AG3347">
        <v>267.89999999999998</v>
      </c>
      <c r="AH3347">
        <v>80</v>
      </c>
      <c r="AI3347">
        <v>45.54</v>
      </c>
      <c r="AJ3347">
        <v>3</v>
      </c>
      <c r="AK3347">
        <v>1</v>
      </c>
    </row>
    <row r="3348" spans="28:37" x14ac:dyDescent="0.25">
      <c r="AB3348" t="s">
        <v>53</v>
      </c>
      <c r="AC3348">
        <v>46</v>
      </c>
      <c r="AD3348" t="s">
        <v>11</v>
      </c>
      <c r="AE3348">
        <v>0</v>
      </c>
      <c r="AF3348">
        <v>0</v>
      </c>
      <c r="AG3348">
        <v>172.7</v>
      </c>
      <c r="AH3348">
        <v>90</v>
      </c>
      <c r="AI3348">
        <v>29.36</v>
      </c>
      <c r="AJ3348">
        <v>0</v>
      </c>
      <c r="AK3348">
        <v>0</v>
      </c>
    </row>
    <row r="3349" spans="28:37" x14ac:dyDescent="0.25">
      <c r="AB3349" t="s">
        <v>21</v>
      </c>
      <c r="AC3349">
        <v>45</v>
      </c>
      <c r="AD3349" t="s">
        <v>13</v>
      </c>
      <c r="AE3349">
        <v>0</v>
      </c>
      <c r="AF3349">
        <v>0</v>
      </c>
      <c r="AG3349">
        <v>159.1</v>
      </c>
      <c r="AH3349">
        <v>80</v>
      </c>
      <c r="AI3349">
        <v>27.05</v>
      </c>
      <c r="AJ3349">
        <v>0</v>
      </c>
      <c r="AK3349">
        <v>0</v>
      </c>
    </row>
    <row r="3350" spans="28:37" x14ac:dyDescent="0.25">
      <c r="AB3350" t="s">
        <v>25</v>
      </c>
      <c r="AC3350">
        <v>42</v>
      </c>
      <c r="AD3350" t="s">
        <v>16</v>
      </c>
      <c r="AE3350">
        <v>0</v>
      </c>
      <c r="AF3350">
        <v>0</v>
      </c>
      <c r="AG3350">
        <v>166.8</v>
      </c>
      <c r="AH3350">
        <v>138</v>
      </c>
      <c r="AI3350">
        <v>28.36</v>
      </c>
      <c r="AJ3350">
        <v>2</v>
      </c>
      <c r="AK3350">
        <v>0</v>
      </c>
    </row>
    <row r="3351" spans="28:37" x14ac:dyDescent="0.25">
      <c r="AB3351" t="s">
        <v>34</v>
      </c>
      <c r="AC3351">
        <v>41</v>
      </c>
      <c r="AD3351" t="s">
        <v>11</v>
      </c>
      <c r="AE3351">
        <v>1</v>
      </c>
      <c r="AF3351">
        <v>17</v>
      </c>
      <c r="AG3351">
        <v>145.69999999999999</v>
      </c>
      <c r="AH3351">
        <v>89</v>
      </c>
      <c r="AI3351">
        <v>24.77</v>
      </c>
      <c r="AJ3351">
        <v>1</v>
      </c>
      <c r="AK3351">
        <v>0</v>
      </c>
    </row>
    <row r="3352" spans="28:37" x14ac:dyDescent="0.25">
      <c r="AB3352" t="s">
        <v>29</v>
      </c>
      <c r="AC3352">
        <v>39</v>
      </c>
      <c r="AD3352" t="s">
        <v>13</v>
      </c>
      <c r="AE3352">
        <v>0</v>
      </c>
      <c r="AF3352">
        <v>0</v>
      </c>
      <c r="AG3352">
        <v>129.4</v>
      </c>
      <c r="AH3352">
        <v>104</v>
      </c>
      <c r="AI3352">
        <v>22</v>
      </c>
      <c r="AJ3352">
        <v>1</v>
      </c>
      <c r="AK3352">
        <v>0</v>
      </c>
    </row>
    <row r="3353" spans="28:37" x14ac:dyDescent="0.25">
      <c r="AB3353" t="s">
        <v>22</v>
      </c>
      <c r="AC3353">
        <v>47</v>
      </c>
      <c r="AD3353" t="s">
        <v>16</v>
      </c>
      <c r="AE3353">
        <v>0</v>
      </c>
      <c r="AF3353">
        <v>0</v>
      </c>
      <c r="AG3353">
        <v>171.5</v>
      </c>
      <c r="AH3353">
        <v>77</v>
      </c>
      <c r="AI3353">
        <v>29.16</v>
      </c>
      <c r="AJ3353">
        <v>0</v>
      </c>
      <c r="AK3353">
        <v>0</v>
      </c>
    </row>
    <row r="3354" spans="28:37" x14ac:dyDescent="0.25">
      <c r="AB3354" t="s">
        <v>23</v>
      </c>
      <c r="AC3354">
        <v>35</v>
      </c>
      <c r="AD3354" t="s">
        <v>16</v>
      </c>
      <c r="AE3354">
        <v>0</v>
      </c>
      <c r="AF3354">
        <v>0</v>
      </c>
      <c r="AG3354">
        <v>180.6</v>
      </c>
      <c r="AH3354">
        <v>134</v>
      </c>
      <c r="AI3354">
        <v>30.7</v>
      </c>
      <c r="AJ3354">
        <v>4</v>
      </c>
      <c r="AK3354">
        <v>1</v>
      </c>
    </row>
    <row r="3355" spans="28:37" x14ac:dyDescent="0.25">
      <c r="AB3355" t="s">
        <v>32</v>
      </c>
      <c r="AC3355">
        <v>36</v>
      </c>
      <c r="AD3355" t="s">
        <v>16</v>
      </c>
      <c r="AE3355">
        <v>1</v>
      </c>
      <c r="AF3355">
        <v>33</v>
      </c>
      <c r="AG3355">
        <v>225.7</v>
      </c>
      <c r="AH3355">
        <v>133</v>
      </c>
      <c r="AI3355">
        <v>38.369999999999997</v>
      </c>
      <c r="AJ3355">
        <v>3</v>
      </c>
      <c r="AK3355">
        <v>0</v>
      </c>
    </row>
    <row r="3356" spans="28:37" x14ac:dyDescent="0.25">
      <c r="AB3356" t="s">
        <v>39</v>
      </c>
      <c r="AC3356">
        <v>38</v>
      </c>
      <c r="AD3356" t="s">
        <v>16</v>
      </c>
      <c r="AE3356">
        <v>0</v>
      </c>
      <c r="AF3356">
        <v>0</v>
      </c>
      <c r="AG3356">
        <v>176.9</v>
      </c>
      <c r="AH3356">
        <v>110</v>
      </c>
      <c r="AI3356">
        <v>30.07</v>
      </c>
      <c r="AJ3356">
        <v>1</v>
      </c>
      <c r="AK3356">
        <v>0</v>
      </c>
    </row>
    <row r="3357" spans="28:37" x14ac:dyDescent="0.25">
      <c r="AB3357" t="s">
        <v>42</v>
      </c>
      <c r="AC3357">
        <v>46</v>
      </c>
      <c r="AD3357" t="s">
        <v>11</v>
      </c>
      <c r="AE3357">
        <v>0</v>
      </c>
      <c r="AF3357">
        <v>0</v>
      </c>
      <c r="AG3357">
        <v>250.5</v>
      </c>
      <c r="AH3357">
        <v>89</v>
      </c>
      <c r="AI3357">
        <v>42.59</v>
      </c>
      <c r="AJ3357">
        <v>1</v>
      </c>
      <c r="AK3357">
        <v>0</v>
      </c>
    </row>
    <row r="3358" spans="28:37" x14ac:dyDescent="0.25">
      <c r="AB3358" t="s">
        <v>47</v>
      </c>
      <c r="AC3358">
        <v>41</v>
      </c>
      <c r="AD3358" t="s">
        <v>13</v>
      </c>
      <c r="AE3358">
        <v>0</v>
      </c>
      <c r="AF3358">
        <v>0</v>
      </c>
      <c r="AG3358">
        <v>282.8</v>
      </c>
      <c r="AH3358">
        <v>108</v>
      </c>
      <c r="AI3358">
        <v>48.08</v>
      </c>
      <c r="AJ3358">
        <v>3</v>
      </c>
      <c r="AK3358">
        <v>1</v>
      </c>
    </row>
    <row r="3359" spans="28:37" x14ac:dyDescent="0.25">
      <c r="AB3359" t="s">
        <v>43</v>
      </c>
      <c r="AC3359">
        <v>42</v>
      </c>
      <c r="AD3359" t="s">
        <v>16</v>
      </c>
      <c r="AE3359">
        <v>0</v>
      </c>
      <c r="AF3359">
        <v>0</v>
      </c>
      <c r="AG3359">
        <v>142.6</v>
      </c>
      <c r="AH3359">
        <v>90</v>
      </c>
      <c r="AI3359">
        <v>24.24</v>
      </c>
      <c r="AJ3359">
        <v>0</v>
      </c>
      <c r="AK3359">
        <v>0</v>
      </c>
    </row>
    <row r="3360" spans="28:37" x14ac:dyDescent="0.25">
      <c r="AB3360" t="s">
        <v>53</v>
      </c>
      <c r="AC3360">
        <v>37</v>
      </c>
      <c r="AD3360" t="s">
        <v>16</v>
      </c>
      <c r="AE3360">
        <v>0</v>
      </c>
      <c r="AF3360">
        <v>0</v>
      </c>
      <c r="AG3360">
        <v>276.10000000000002</v>
      </c>
      <c r="AH3360">
        <v>120</v>
      </c>
      <c r="AI3360">
        <v>46.94</v>
      </c>
      <c r="AJ3360">
        <v>1</v>
      </c>
      <c r="AK3360">
        <v>0</v>
      </c>
    </row>
    <row r="3361" spans="28:37" x14ac:dyDescent="0.25">
      <c r="AB3361" t="s">
        <v>34</v>
      </c>
      <c r="AC3361">
        <v>41</v>
      </c>
      <c r="AD3361" t="s">
        <v>16</v>
      </c>
      <c r="AE3361">
        <v>0</v>
      </c>
      <c r="AF3361">
        <v>0</v>
      </c>
      <c r="AG3361">
        <v>154.30000000000001</v>
      </c>
      <c r="AH3361">
        <v>71</v>
      </c>
      <c r="AI3361">
        <v>26.23</v>
      </c>
      <c r="AJ3361">
        <v>0</v>
      </c>
      <c r="AK3361">
        <v>0</v>
      </c>
    </row>
    <row r="3362" spans="28:37" x14ac:dyDescent="0.25">
      <c r="AB3362" t="s">
        <v>21</v>
      </c>
      <c r="AC3362">
        <v>41</v>
      </c>
      <c r="AD3362" t="s">
        <v>13</v>
      </c>
      <c r="AE3362">
        <v>1</v>
      </c>
      <c r="AF3362">
        <v>35</v>
      </c>
      <c r="AG3362">
        <v>181</v>
      </c>
      <c r="AH3362">
        <v>88</v>
      </c>
      <c r="AI3362">
        <v>30.77</v>
      </c>
      <c r="AJ3362">
        <v>1</v>
      </c>
      <c r="AK3362">
        <v>0</v>
      </c>
    </row>
    <row r="3363" spans="28:37" x14ac:dyDescent="0.25">
      <c r="AB3363" t="s">
        <v>44</v>
      </c>
      <c r="AC3363">
        <v>43</v>
      </c>
      <c r="AD3363" t="s">
        <v>11</v>
      </c>
      <c r="AE3363">
        <v>0</v>
      </c>
      <c r="AF3363">
        <v>0</v>
      </c>
      <c r="AG3363">
        <v>108.1</v>
      </c>
      <c r="AH3363">
        <v>81</v>
      </c>
      <c r="AI3363">
        <v>18.38</v>
      </c>
      <c r="AJ3363">
        <v>1</v>
      </c>
      <c r="AK3363">
        <v>0</v>
      </c>
    </row>
    <row r="3364" spans="28:37" x14ac:dyDescent="0.25">
      <c r="AB3364" t="s">
        <v>61</v>
      </c>
      <c r="AC3364">
        <v>40</v>
      </c>
      <c r="AD3364" t="s">
        <v>11</v>
      </c>
      <c r="AE3364">
        <v>1</v>
      </c>
      <c r="AF3364">
        <v>31</v>
      </c>
      <c r="AG3364">
        <v>252.1</v>
      </c>
      <c r="AH3364">
        <v>98</v>
      </c>
      <c r="AI3364">
        <v>42.86</v>
      </c>
      <c r="AJ3364">
        <v>2</v>
      </c>
      <c r="AK3364">
        <v>0</v>
      </c>
    </row>
    <row r="3365" spans="28:37" x14ac:dyDescent="0.25">
      <c r="AB3365" t="s">
        <v>15</v>
      </c>
      <c r="AC3365">
        <v>37</v>
      </c>
      <c r="AD3365" t="s">
        <v>16</v>
      </c>
      <c r="AE3365">
        <v>0</v>
      </c>
      <c r="AF3365">
        <v>0</v>
      </c>
      <c r="AG3365">
        <v>160.1</v>
      </c>
      <c r="AH3365">
        <v>64</v>
      </c>
      <c r="AI3365">
        <v>27.22</v>
      </c>
      <c r="AJ3365">
        <v>5</v>
      </c>
      <c r="AK3365">
        <v>1</v>
      </c>
    </row>
    <row r="3366" spans="28:37" x14ac:dyDescent="0.25">
      <c r="AB3366" t="s">
        <v>39</v>
      </c>
      <c r="AC3366">
        <v>45</v>
      </c>
      <c r="AD3366" t="s">
        <v>13</v>
      </c>
      <c r="AE3366">
        <v>0</v>
      </c>
      <c r="AF3366">
        <v>0</v>
      </c>
      <c r="AG3366">
        <v>217.6</v>
      </c>
      <c r="AH3366">
        <v>82</v>
      </c>
      <c r="AI3366">
        <v>36.99</v>
      </c>
      <c r="AJ3366">
        <v>0</v>
      </c>
      <c r="AK3366">
        <v>0</v>
      </c>
    </row>
    <row r="3367" spans="28:37" x14ac:dyDescent="0.25">
      <c r="AB3367" t="s">
        <v>23</v>
      </c>
      <c r="AC3367">
        <v>36</v>
      </c>
      <c r="AD3367" t="s">
        <v>11</v>
      </c>
      <c r="AE3367">
        <v>1</v>
      </c>
      <c r="AF3367">
        <v>22</v>
      </c>
      <c r="AG3367">
        <v>198.3</v>
      </c>
      <c r="AH3367">
        <v>144</v>
      </c>
      <c r="AI3367">
        <v>33.71</v>
      </c>
      <c r="AJ3367">
        <v>2</v>
      </c>
      <c r="AK3367">
        <v>0</v>
      </c>
    </row>
    <row r="3368" spans="28:37" x14ac:dyDescent="0.25">
      <c r="AB3368" t="s">
        <v>36</v>
      </c>
      <c r="AC3368">
        <v>44</v>
      </c>
      <c r="AD3368" t="s">
        <v>11</v>
      </c>
      <c r="AE3368">
        <v>1</v>
      </c>
      <c r="AF3368">
        <v>32</v>
      </c>
      <c r="AG3368">
        <v>190.3</v>
      </c>
      <c r="AH3368">
        <v>97</v>
      </c>
      <c r="AI3368">
        <v>32.35</v>
      </c>
      <c r="AJ3368">
        <v>2</v>
      </c>
      <c r="AK3368">
        <v>0</v>
      </c>
    </row>
    <row r="3369" spans="28:37" x14ac:dyDescent="0.25">
      <c r="AB3369" t="s">
        <v>30</v>
      </c>
      <c r="AC3369">
        <v>36</v>
      </c>
      <c r="AD3369" t="s">
        <v>13</v>
      </c>
      <c r="AE3369">
        <v>1</v>
      </c>
      <c r="AF3369">
        <v>23</v>
      </c>
      <c r="AG3369">
        <v>184.7</v>
      </c>
      <c r="AH3369">
        <v>63</v>
      </c>
      <c r="AI3369">
        <v>31.4</v>
      </c>
      <c r="AJ3369">
        <v>1</v>
      </c>
      <c r="AK3369">
        <v>0</v>
      </c>
    </row>
    <row r="3370" spans="28:37" x14ac:dyDescent="0.25">
      <c r="AB3370" t="s">
        <v>54</v>
      </c>
      <c r="AC3370">
        <v>36</v>
      </c>
      <c r="AD3370" t="s">
        <v>16</v>
      </c>
      <c r="AE3370">
        <v>1</v>
      </c>
      <c r="AF3370">
        <v>16</v>
      </c>
      <c r="AG3370">
        <v>125.1</v>
      </c>
      <c r="AH3370">
        <v>56</v>
      </c>
      <c r="AI3370">
        <v>21.27</v>
      </c>
      <c r="AJ3370">
        <v>0</v>
      </c>
      <c r="AK3370">
        <v>0</v>
      </c>
    </row>
    <row r="3371" spans="28:37" x14ac:dyDescent="0.25">
      <c r="AB3371" t="s">
        <v>54</v>
      </c>
      <c r="AC3371">
        <v>51</v>
      </c>
      <c r="AD3371" t="s">
        <v>16</v>
      </c>
      <c r="AE3371">
        <v>0</v>
      </c>
      <c r="AF3371">
        <v>0</v>
      </c>
      <c r="AG3371">
        <v>181.3</v>
      </c>
      <c r="AH3371">
        <v>100</v>
      </c>
      <c r="AI3371">
        <v>30.82</v>
      </c>
      <c r="AJ3371">
        <v>1</v>
      </c>
      <c r="AK3371">
        <v>0</v>
      </c>
    </row>
    <row r="3372" spans="28:37" x14ac:dyDescent="0.25">
      <c r="AB3372" t="s">
        <v>43</v>
      </c>
      <c r="AC3372">
        <v>41</v>
      </c>
      <c r="AD3372" t="s">
        <v>16</v>
      </c>
      <c r="AE3372">
        <v>0</v>
      </c>
      <c r="AF3372">
        <v>0</v>
      </c>
      <c r="AG3372">
        <v>99.8</v>
      </c>
      <c r="AH3372">
        <v>101</v>
      </c>
      <c r="AI3372">
        <v>16.97</v>
      </c>
      <c r="AJ3372">
        <v>0</v>
      </c>
      <c r="AK3372">
        <v>0</v>
      </c>
    </row>
    <row r="3373" spans="28:37" x14ac:dyDescent="0.25">
      <c r="AB3373" t="s">
        <v>37</v>
      </c>
      <c r="AC3373">
        <v>36</v>
      </c>
      <c r="AD3373" t="s">
        <v>13</v>
      </c>
      <c r="AE3373">
        <v>0</v>
      </c>
      <c r="AF3373">
        <v>0</v>
      </c>
      <c r="AG3373">
        <v>254.8</v>
      </c>
      <c r="AH3373">
        <v>97</v>
      </c>
      <c r="AI3373">
        <v>43.32</v>
      </c>
      <c r="AJ3373">
        <v>1</v>
      </c>
      <c r="AK3373">
        <v>0</v>
      </c>
    </row>
    <row r="3374" spans="28:37" x14ac:dyDescent="0.25">
      <c r="AB3374" t="s">
        <v>51</v>
      </c>
      <c r="AC3374">
        <v>28</v>
      </c>
      <c r="AD3374" t="s">
        <v>13</v>
      </c>
      <c r="AE3374">
        <v>0</v>
      </c>
      <c r="AF3374">
        <v>0</v>
      </c>
      <c r="AG3374">
        <v>244.5</v>
      </c>
      <c r="AH3374">
        <v>72</v>
      </c>
      <c r="AI3374">
        <v>41.57</v>
      </c>
      <c r="AJ3374">
        <v>5</v>
      </c>
      <c r="AK3374">
        <v>1</v>
      </c>
    </row>
    <row r="3375" spans="28:37" x14ac:dyDescent="0.25">
      <c r="AB3375" t="s">
        <v>10</v>
      </c>
      <c r="AC3375">
        <v>39</v>
      </c>
      <c r="AD3375" t="s">
        <v>13</v>
      </c>
      <c r="AE3375">
        <v>0</v>
      </c>
      <c r="AF3375">
        <v>0</v>
      </c>
      <c r="AG3375">
        <v>167.7</v>
      </c>
      <c r="AH3375">
        <v>74</v>
      </c>
      <c r="AI3375">
        <v>28.51</v>
      </c>
      <c r="AJ3375">
        <v>1</v>
      </c>
      <c r="AK3375">
        <v>0</v>
      </c>
    </row>
    <row r="3376" spans="28:37" x14ac:dyDescent="0.25">
      <c r="AB3376" t="s">
        <v>17</v>
      </c>
      <c r="AC3376">
        <v>48</v>
      </c>
      <c r="AD3376" t="s">
        <v>16</v>
      </c>
      <c r="AE3376">
        <v>0</v>
      </c>
      <c r="AF3376">
        <v>0</v>
      </c>
      <c r="AG3376">
        <v>79.5</v>
      </c>
      <c r="AH3376">
        <v>121</v>
      </c>
      <c r="AI3376">
        <v>13.52</v>
      </c>
      <c r="AJ3376">
        <v>2</v>
      </c>
      <c r="AK3376">
        <v>0</v>
      </c>
    </row>
    <row r="3377" spans="28:37" x14ac:dyDescent="0.25">
      <c r="AB3377" t="s">
        <v>25</v>
      </c>
      <c r="AC3377">
        <v>25</v>
      </c>
      <c r="AD3377" t="s">
        <v>13</v>
      </c>
      <c r="AE3377">
        <v>0</v>
      </c>
      <c r="AF3377">
        <v>0</v>
      </c>
      <c r="AG3377">
        <v>133</v>
      </c>
      <c r="AH3377">
        <v>94</v>
      </c>
      <c r="AI3377">
        <v>22.61</v>
      </c>
      <c r="AJ3377">
        <v>4</v>
      </c>
      <c r="AK3377">
        <v>1</v>
      </c>
    </row>
    <row r="3378" spans="28:37" x14ac:dyDescent="0.25">
      <c r="AB3378" t="s">
        <v>47</v>
      </c>
      <c r="AC3378">
        <v>30</v>
      </c>
      <c r="AD3378" t="s">
        <v>13</v>
      </c>
      <c r="AE3378">
        <v>0</v>
      </c>
      <c r="AF3378">
        <v>0</v>
      </c>
      <c r="AG3378">
        <v>297.2</v>
      </c>
      <c r="AH3378">
        <v>113</v>
      </c>
      <c r="AI3378">
        <v>50.52</v>
      </c>
      <c r="AJ3378">
        <v>1</v>
      </c>
      <c r="AK3378">
        <v>1</v>
      </c>
    </row>
    <row r="3379" spans="28:37" x14ac:dyDescent="0.25">
      <c r="AB3379" t="s">
        <v>24</v>
      </c>
      <c r="AC3379">
        <v>35</v>
      </c>
      <c r="AD3379" t="s">
        <v>11</v>
      </c>
      <c r="AE3379">
        <v>0</v>
      </c>
      <c r="AF3379">
        <v>0</v>
      </c>
      <c r="AG3379">
        <v>214.9</v>
      </c>
      <c r="AH3379">
        <v>72</v>
      </c>
      <c r="AI3379">
        <v>36.53</v>
      </c>
      <c r="AJ3379">
        <v>2</v>
      </c>
      <c r="AK3379">
        <v>0</v>
      </c>
    </row>
    <row r="3380" spans="28:37" x14ac:dyDescent="0.25">
      <c r="AB3380" t="s">
        <v>12</v>
      </c>
      <c r="AC3380">
        <v>44</v>
      </c>
      <c r="AD3380" t="s">
        <v>13</v>
      </c>
      <c r="AE3380">
        <v>0</v>
      </c>
      <c r="AF3380">
        <v>0</v>
      </c>
      <c r="AG3380">
        <v>269.89999999999998</v>
      </c>
      <c r="AH3380">
        <v>99</v>
      </c>
      <c r="AI3380">
        <v>45.88</v>
      </c>
      <c r="AJ3380">
        <v>1</v>
      </c>
      <c r="AK3380">
        <v>0</v>
      </c>
    </row>
    <row r="3381" spans="28:37" x14ac:dyDescent="0.25">
      <c r="AB3381" t="s">
        <v>49</v>
      </c>
      <c r="AC3381">
        <v>43</v>
      </c>
      <c r="AD3381" t="s">
        <v>11</v>
      </c>
      <c r="AE3381">
        <v>0</v>
      </c>
      <c r="AF3381">
        <v>0</v>
      </c>
      <c r="AG3381">
        <v>143.80000000000001</v>
      </c>
      <c r="AH3381">
        <v>102</v>
      </c>
      <c r="AI3381">
        <v>24.45</v>
      </c>
      <c r="AJ3381">
        <v>1</v>
      </c>
      <c r="AK3381">
        <v>0</v>
      </c>
    </row>
    <row r="3382" spans="28:37" x14ac:dyDescent="0.25">
      <c r="AB3382" t="s">
        <v>25</v>
      </c>
      <c r="AC3382">
        <v>24</v>
      </c>
      <c r="AD3382" t="s">
        <v>11</v>
      </c>
      <c r="AE3382">
        <v>0</v>
      </c>
      <c r="AF3382">
        <v>0</v>
      </c>
      <c r="AG3382">
        <v>132.19999999999999</v>
      </c>
      <c r="AH3382">
        <v>122</v>
      </c>
      <c r="AI3382">
        <v>22.47</v>
      </c>
      <c r="AJ3382">
        <v>3</v>
      </c>
      <c r="AK3382">
        <v>1</v>
      </c>
    </row>
    <row r="3383" spans="28:37" x14ac:dyDescent="0.25">
      <c r="AB3383" t="s">
        <v>17</v>
      </c>
      <c r="AC3383">
        <v>44</v>
      </c>
      <c r="AD3383" t="s">
        <v>13</v>
      </c>
      <c r="AE3383">
        <v>0</v>
      </c>
      <c r="AF3383">
        <v>0</v>
      </c>
      <c r="AG3383">
        <v>162.80000000000001</v>
      </c>
      <c r="AH3383">
        <v>117</v>
      </c>
      <c r="AI3383">
        <v>27.68</v>
      </c>
      <c r="AJ3383">
        <v>1</v>
      </c>
      <c r="AK3383">
        <v>0</v>
      </c>
    </row>
    <row r="3384" spans="28:37" x14ac:dyDescent="0.25">
      <c r="AB3384" t="s">
        <v>12</v>
      </c>
      <c r="AC3384">
        <v>35</v>
      </c>
      <c r="AD3384" t="s">
        <v>13</v>
      </c>
      <c r="AE3384">
        <v>0</v>
      </c>
      <c r="AF3384">
        <v>0</v>
      </c>
      <c r="AG3384">
        <v>351.5</v>
      </c>
      <c r="AH3384">
        <v>95</v>
      </c>
      <c r="AI3384">
        <v>59.76</v>
      </c>
      <c r="AJ3384">
        <v>1</v>
      </c>
      <c r="AK3384">
        <v>1</v>
      </c>
    </row>
    <row r="3385" spans="28:37" x14ac:dyDescent="0.25">
      <c r="AB3385" t="s">
        <v>46</v>
      </c>
      <c r="AC3385">
        <v>42</v>
      </c>
      <c r="AD3385" t="s">
        <v>11</v>
      </c>
      <c r="AE3385">
        <v>0</v>
      </c>
      <c r="AF3385">
        <v>0</v>
      </c>
      <c r="AG3385">
        <v>165.8</v>
      </c>
      <c r="AH3385">
        <v>96</v>
      </c>
      <c r="AI3385">
        <v>28.19</v>
      </c>
      <c r="AJ3385">
        <v>0</v>
      </c>
      <c r="AK3385">
        <v>0</v>
      </c>
    </row>
    <row r="3386" spans="28:37" x14ac:dyDescent="0.25">
      <c r="AB3386" t="s">
        <v>53</v>
      </c>
      <c r="AC3386">
        <v>48</v>
      </c>
      <c r="AD3386" t="s">
        <v>11</v>
      </c>
      <c r="AE3386">
        <v>1</v>
      </c>
      <c r="AF3386">
        <v>24</v>
      </c>
      <c r="AG3386">
        <v>195.7</v>
      </c>
      <c r="AH3386">
        <v>108</v>
      </c>
      <c r="AI3386">
        <v>33.270000000000003</v>
      </c>
      <c r="AJ3386">
        <v>2</v>
      </c>
      <c r="AK3386">
        <v>0</v>
      </c>
    </row>
    <row r="3387" spans="28:37" x14ac:dyDescent="0.25">
      <c r="AB3387" t="s">
        <v>62</v>
      </c>
      <c r="AC3387">
        <v>39</v>
      </c>
      <c r="AD3387" t="s">
        <v>13</v>
      </c>
      <c r="AE3387">
        <v>0</v>
      </c>
      <c r="AF3387">
        <v>0</v>
      </c>
      <c r="AG3387">
        <v>250.6</v>
      </c>
      <c r="AH3387">
        <v>100</v>
      </c>
      <c r="AI3387">
        <v>42.6</v>
      </c>
      <c r="AJ3387">
        <v>2</v>
      </c>
      <c r="AK3387">
        <v>0</v>
      </c>
    </row>
    <row r="3388" spans="28:37" x14ac:dyDescent="0.25">
      <c r="AB3388" t="s">
        <v>24</v>
      </c>
      <c r="AC3388">
        <v>45</v>
      </c>
      <c r="AD3388" t="s">
        <v>16</v>
      </c>
      <c r="AE3388">
        <v>0</v>
      </c>
      <c r="AF3388">
        <v>0</v>
      </c>
      <c r="AG3388">
        <v>141.9</v>
      </c>
      <c r="AH3388">
        <v>112</v>
      </c>
      <c r="AI3388">
        <v>24.12</v>
      </c>
      <c r="AJ3388">
        <v>1</v>
      </c>
      <c r="AK3388">
        <v>0</v>
      </c>
    </row>
    <row r="3389" spans="28:37" x14ac:dyDescent="0.25">
      <c r="AB3389" t="s">
        <v>10</v>
      </c>
      <c r="AC3389">
        <v>37</v>
      </c>
      <c r="AD3389" t="s">
        <v>16</v>
      </c>
      <c r="AE3389">
        <v>0</v>
      </c>
      <c r="AF3389">
        <v>0</v>
      </c>
      <c r="AG3389">
        <v>168.5</v>
      </c>
      <c r="AH3389">
        <v>80</v>
      </c>
      <c r="AI3389">
        <v>28.65</v>
      </c>
      <c r="AJ3389">
        <v>1</v>
      </c>
      <c r="AK3389">
        <v>0</v>
      </c>
    </row>
    <row r="3390" spans="28:37" x14ac:dyDescent="0.25">
      <c r="AB3390" t="s">
        <v>60</v>
      </c>
      <c r="AC3390">
        <v>43</v>
      </c>
      <c r="AD3390" t="s">
        <v>11</v>
      </c>
      <c r="AE3390">
        <v>1</v>
      </c>
      <c r="AF3390">
        <v>19</v>
      </c>
      <c r="AG3390">
        <v>127.6</v>
      </c>
      <c r="AH3390">
        <v>88</v>
      </c>
      <c r="AI3390">
        <v>21.69</v>
      </c>
      <c r="AJ3390">
        <v>0</v>
      </c>
      <c r="AK3390">
        <v>0</v>
      </c>
    </row>
    <row r="3391" spans="28:37" x14ac:dyDescent="0.25">
      <c r="AB3391" t="s">
        <v>60</v>
      </c>
      <c r="AC3391">
        <v>42</v>
      </c>
      <c r="AD3391" t="s">
        <v>13</v>
      </c>
      <c r="AE3391">
        <v>0</v>
      </c>
      <c r="AF3391">
        <v>0</v>
      </c>
      <c r="AG3391">
        <v>197.2</v>
      </c>
      <c r="AH3391">
        <v>111</v>
      </c>
      <c r="AI3391">
        <v>33.520000000000003</v>
      </c>
      <c r="AJ3391">
        <v>1</v>
      </c>
      <c r="AK3391">
        <v>0</v>
      </c>
    </row>
    <row r="3392" spans="28:37" x14ac:dyDescent="0.25">
      <c r="AB3392" t="s">
        <v>47</v>
      </c>
      <c r="AC3392">
        <v>45</v>
      </c>
      <c r="AD3392" t="s">
        <v>11</v>
      </c>
      <c r="AE3392">
        <v>1</v>
      </c>
      <c r="AF3392">
        <v>28</v>
      </c>
      <c r="AG3392">
        <v>217.4</v>
      </c>
      <c r="AH3392">
        <v>98</v>
      </c>
      <c r="AI3392">
        <v>36.96</v>
      </c>
      <c r="AJ3392">
        <v>1</v>
      </c>
      <c r="AK3392">
        <v>0</v>
      </c>
    </row>
    <row r="3393" spans="28:37" x14ac:dyDescent="0.25">
      <c r="AB3393" t="s">
        <v>12</v>
      </c>
      <c r="AC3393">
        <v>37</v>
      </c>
      <c r="AD3393" t="s">
        <v>11</v>
      </c>
      <c r="AE3393">
        <v>0</v>
      </c>
      <c r="AF3393">
        <v>0</v>
      </c>
      <c r="AG3393">
        <v>97.2</v>
      </c>
      <c r="AH3393">
        <v>91</v>
      </c>
      <c r="AI3393">
        <v>16.52</v>
      </c>
      <c r="AJ3393">
        <v>1</v>
      </c>
      <c r="AK3393">
        <v>1</v>
      </c>
    </row>
    <row r="3394" spans="28:37" x14ac:dyDescent="0.25">
      <c r="AB3394" t="s">
        <v>39</v>
      </c>
      <c r="AC3394">
        <v>42</v>
      </c>
      <c r="AD3394" t="s">
        <v>11</v>
      </c>
      <c r="AE3394">
        <v>1</v>
      </c>
      <c r="AF3394">
        <v>23</v>
      </c>
      <c r="AG3394">
        <v>87.7</v>
      </c>
      <c r="AH3394">
        <v>91</v>
      </c>
      <c r="AI3394">
        <v>14.91</v>
      </c>
      <c r="AJ3394">
        <v>1</v>
      </c>
      <c r="AK3394">
        <v>0</v>
      </c>
    </row>
    <row r="3395" spans="28:37" x14ac:dyDescent="0.25">
      <c r="AB3395" t="s">
        <v>19</v>
      </c>
      <c r="AC3395">
        <v>41</v>
      </c>
      <c r="AD3395" t="s">
        <v>11</v>
      </c>
      <c r="AE3395">
        <v>1</v>
      </c>
      <c r="AF3395">
        <v>32</v>
      </c>
      <c r="AG3395">
        <v>186.4</v>
      </c>
      <c r="AH3395">
        <v>75</v>
      </c>
      <c r="AI3395">
        <v>31.69</v>
      </c>
      <c r="AJ3395">
        <v>1</v>
      </c>
      <c r="AK3395">
        <v>0</v>
      </c>
    </row>
    <row r="3396" spans="28:37" x14ac:dyDescent="0.25">
      <c r="AB3396" t="s">
        <v>56</v>
      </c>
      <c r="AC3396">
        <v>41</v>
      </c>
      <c r="AD3396" t="s">
        <v>11</v>
      </c>
      <c r="AE3396">
        <v>0</v>
      </c>
      <c r="AF3396">
        <v>0</v>
      </c>
      <c r="AG3396">
        <v>180</v>
      </c>
      <c r="AH3396">
        <v>110</v>
      </c>
      <c r="AI3396">
        <v>30.6</v>
      </c>
      <c r="AJ3396">
        <v>0</v>
      </c>
      <c r="AK3396">
        <v>0</v>
      </c>
    </row>
    <row r="3397" spans="28:37" x14ac:dyDescent="0.25">
      <c r="AB3397" t="s">
        <v>32</v>
      </c>
      <c r="AC3397">
        <v>40</v>
      </c>
      <c r="AD3397" t="s">
        <v>13</v>
      </c>
      <c r="AE3397">
        <v>0</v>
      </c>
      <c r="AF3397">
        <v>0</v>
      </c>
      <c r="AG3397">
        <v>232.4</v>
      </c>
      <c r="AH3397">
        <v>92</v>
      </c>
      <c r="AI3397">
        <v>39.51</v>
      </c>
      <c r="AJ3397">
        <v>1</v>
      </c>
      <c r="AK3397">
        <v>0</v>
      </c>
    </row>
    <row r="3398" spans="28:37" x14ac:dyDescent="0.25">
      <c r="AB3398" t="s">
        <v>54</v>
      </c>
      <c r="AC3398">
        <v>36</v>
      </c>
      <c r="AD3398" t="s">
        <v>11</v>
      </c>
      <c r="AE3398">
        <v>0</v>
      </c>
      <c r="AF3398">
        <v>0</v>
      </c>
      <c r="AG3398">
        <v>151.6</v>
      </c>
      <c r="AH3398">
        <v>119</v>
      </c>
      <c r="AI3398">
        <v>25.77</v>
      </c>
      <c r="AJ3398">
        <v>3</v>
      </c>
      <c r="AK3398">
        <v>0</v>
      </c>
    </row>
    <row r="3399" spans="28:37" x14ac:dyDescent="0.25">
      <c r="AB3399" t="s">
        <v>18</v>
      </c>
      <c r="AC3399">
        <v>39</v>
      </c>
      <c r="AD3399" t="s">
        <v>16</v>
      </c>
      <c r="AE3399">
        <v>0</v>
      </c>
      <c r="AF3399">
        <v>0</v>
      </c>
      <c r="AG3399">
        <v>172.2</v>
      </c>
      <c r="AH3399">
        <v>81</v>
      </c>
      <c r="AI3399">
        <v>29.27</v>
      </c>
      <c r="AJ3399">
        <v>3</v>
      </c>
      <c r="AK3399">
        <v>0</v>
      </c>
    </row>
    <row r="3400" spans="28:37" x14ac:dyDescent="0.25">
      <c r="AB3400" t="s">
        <v>39</v>
      </c>
      <c r="AC3400">
        <v>48</v>
      </c>
      <c r="AD3400" t="s">
        <v>13</v>
      </c>
      <c r="AE3400">
        <v>0</v>
      </c>
      <c r="AF3400">
        <v>0</v>
      </c>
      <c r="AG3400">
        <v>260.89999999999998</v>
      </c>
      <c r="AH3400">
        <v>88</v>
      </c>
      <c r="AI3400">
        <v>44.35</v>
      </c>
      <c r="AJ3400">
        <v>1</v>
      </c>
      <c r="AK3400">
        <v>0</v>
      </c>
    </row>
    <row r="3401" spans="28:37" x14ac:dyDescent="0.25">
      <c r="AB3401" t="s">
        <v>34</v>
      </c>
      <c r="AC3401">
        <v>40</v>
      </c>
      <c r="AD3401" t="s">
        <v>11</v>
      </c>
      <c r="AE3401">
        <v>0</v>
      </c>
      <c r="AF3401">
        <v>0</v>
      </c>
      <c r="AG3401">
        <v>124.4</v>
      </c>
      <c r="AH3401">
        <v>109</v>
      </c>
      <c r="AI3401">
        <v>21.15</v>
      </c>
      <c r="AJ3401">
        <v>2</v>
      </c>
      <c r="AK3401">
        <v>0</v>
      </c>
    </row>
    <row r="3402" spans="28:37" x14ac:dyDescent="0.25">
      <c r="AB3402" t="s">
        <v>33</v>
      </c>
      <c r="AC3402">
        <v>47</v>
      </c>
      <c r="AD3402" t="s">
        <v>16</v>
      </c>
      <c r="AE3402">
        <v>0</v>
      </c>
      <c r="AF3402">
        <v>0</v>
      </c>
      <c r="AG3402">
        <v>126.8</v>
      </c>
      <c r="AH3402">
        <v>101</v>
      </c>
      <c r="AI3402">
        <v>21.56</v>
      </c>
      <c r="AJ3402">
        <v>2</v>
      </c>
      <c r="AK3402">
        <v>0</v>
      </c>
    </row>
    <row r="3403" spans="28:37" x14ac:dyDescent="0.25">
      <c r="AB3403" t="s">
        <v>19</v>
      </c>
      <c r="AC3403">
        <v>37</v>
      </c>
      <c r="AD3403" t="s">
        <v>16</v>
      </c>
      <c r="AE3403">
        <v>0</v>
      </c>
      <c r="AF3403">
        <v>0</v>
      </c>
      <c r="AG3403">
        <v>110</v>
      </c>
      <c r="AH3403">
        <v>107</v>
      </c>
      <c r="AI3403">
        <v>18.7</v>
      </c>
      <c r="AJ3403">
        <v>1</v>
      </c>
      <c r="AK3403">
        <v>0</v>
      </c>
    </row>
    <row r="3404" spans="28:37" x14ac:dyDescent="0.25">
      <c r="AB3404" t="s">
        <v>43</v>
      </c>
      <c r="AC3404">
        <v>47</v>
      </c>
      <c r="AD3404" t="s">
        <v>13</v>
      </c>
      <c r="AE3404">
        <v>0</v>
      </c>
      <c r="AF3404">
        <v>0</v>
      </c>
      <c r="AG3404">
        <v>231.1</v>
      </c>
      <c r="AH3404">
        <v>92</v>
      </c>
      <c r="AI3404">
        <v>39.29</v>
      </c>
      <c r="AJ3404">
        <v>4</v>
      </c>
      <c r="AK3404">
        <v>0</v>
      </c>
    </row>
    <row r="3405" spans="28:37" x14ac:dyDescent="0.25">
      <c r="AB3405" t="s">
        <v>33</v>
      </c>
      <c r="AC3405">
        <v>39</v>
      </c>
      <c r="AD3405" t="s">
        <v>11</v>
      </c>
      <c r="AE3405">
        <v>0</v>
      </c>
      <c r="AF3405">
        <v>0</v>
      </c>
      <c r="AG3405">
        <v>187.4</v>
      </c>
      <c r="AH3405">
        <v>74</v>
      </c>
      <c r="AI3405">
        <v>31.86</v>
      </c>
      <c r="AJ3405">
        <v>1</v>
      </c>
      <c r="AK3405">
        <v>0</v>
      </c>
    </row>
    <row r="3406" spans="28:37" x14ac:dyDescent="0.25">
      <c r="AB3406" t="s">
        <v>52</v>
      </c>
      <c r="AC3406">
        <v>37</v>
      </c>
      <c r="AD3406" t="s">
        <v>11</v>
      </c>
      <c r="AE3406">
        <v>0</v>
      </c>
      <c r="AF3406">
        <v>0</v>
      </c>
      <c r="AG3406">
        <v>166.4</v>
      </c>
      <c r="AH3406">
        <v>114</v>
      </c>
      <c r="AI3406">
        <v>28.29</v>
      </c>
      <c r="AJ3406">
        <v>3</v>
      </c>
      <c r="AK3406">
        <v>0</v>
      </c>
    </row>
    <row r="3407" spans="28:37" x14ac:dyDescent="0.25">
      <c r="AB3407" t="s">
        <v>37</v>
      </c>
      <c r="AC3407">
        <v>39</v>
      </c>
      <c r="AD3407" t="s">
        <v>13</v>
      </c>
      <c r="AE3407">
        <v>0</v>
      </c>
      <c r="AF3407">
        <v>0</v>
      </c>
      <c r="AG3407">
        <v>141.80000000000001</v>
      </c>
      <c r="AH3407">
        <v>85</v>
      </c>
      <c r="AI3407">
        <v>24.11</v>
      </c>
      <c r="AJ3407">
        <v>1</v>
      </c>
      <c r="AK3407">
        <v>0</v>
      </c>
    </row>
    <row r="3408" spans="28:37" x14ac:dyDescent="0.25">
      <c r="AB3408" t="s">
        <v>59</v>
      </c>
      <c r="AC3408">
        <v>26</v>
      </c>
      <c r="AD3408" t="s">
        <v>13</v>
      </c>
      <c r="AE3408">
        <v>1</v>
      </c>
      <c r="AF3408">
        <v>35</v>
      </c>
      <c r="AG3408">
        <v>159.5</v>
      </c>
      <c r="AH3408">
        <v>95</v>
      </c>
      <c r="AI3408">
        <v>27.12</v>
      </c>
      <c r="AJ3408">
        <v>5</v>
      </c>
      <c r="AK3408">
        <v>1</v>
      </c>
    </row>
    <row r="3409" spans="28:37" x14ac:dyDescent="0.25">
      <c r="AB3409" t="s">
        <v>36</v>
      </c>
      <c r="AC3409">
        <v>33</v>
      </c>
      <c r="AD3409" t="s">
        <v>11</v>
      </c>
      <c r="AE3409">
        <v>0</v>
      </c>
      <c r="AF3409">
        <v>0</v>
      </c>
      <c r="AG3409">
        <v>218.9</v>
      </c>
      <c r="AH3409">
        <v>124</v>
      </c>
      <c r="AI3409">
        <v>37.21</v>
      </c>
      <c r="AJ3409">
        <v>2</v>
      </c>
      <c r="AK3409">
        <v>0</v>
      </c>
    </row>
    <row r="3410" spans="28:37" x14ac:dyDescent="0.25">
      <c r="AB3410" t="s">
        <v>15</v>
      </c>
      <c r="AC3410">
        <v>46</v>
      </c>
      <c r="AD3410" t="s">
        <v>11</v>
      </c>
      <c r="AE3410">
        <v>0</v>
      </c>
      <c r="AF3410">
        <v>0</v>
      </c>
      <c r="AG3410">
        <v>138.69999999999999</v>
      </c>
      <c r="AH3410">
        <v>101</v>
      </c>
      <c r="AI3410">
        <v>23.58</v>
      </c>
      <c r="AJ3410">
        <v>2</v>
      </c>
      <c r="AK3410">
        <v>0</v>
      </c>
    </row>
    <row r="3411" spans="28:37" x14ac:dyDescent="0.25">
      <c r="AB3411" t="s">
        <v>63</v>
      </c>
      <c r="AC3411">
        <v>29</v>
      </c>
      <c r="AD3411" t="s">
        <v>11</v>
      </c>
      <c r="AE3411">
        <v>0</v>
      </c>
      <c r="AF3411">
        <v>0</v>
      </c>
      <c r="AG3411">
        <v>158.1</v>
      </c>
      <c r="AH3411">
        <v>101</v>
      </c>
      <c r="AI3411">
        <v>26.88</v>
      </c>
      <c r="AJ3411">
        <v>3</v>
      </c>
      <c r="AK3411">
        <v>1</v>
      </c>
    </row>
    <row r="3412" spans="28:37" x14ac:dyDescent="0.25">
      <c r="AB3412" t="s">
        <v>12</v>
      </c>
      <c r="AC3412">
        <v>42</v>
      </c>
      <c r="AD3412" t="s">
        <v>11</v>
      </c>
      <c r="AE3412">
        <v>0</v>
      </c>
      <c r="AF3412">
        <v>0</v>
      </c>
      <c r="AG3412">
        <v>97.9</v>
      </c>
      <c r="AH3412">
        <v>138</v>
      </c>
      <c r="AI3412">
        <v>16.64</v>
      </c>
      <c r="AJ3412">
        <v>1</v>
      </c>
      <c r="AK3412">
        <v>0</v>
      </c>
    </row>
    <row r="3413" spans="28:37" x14ac:dyDescent="0.25">
      <c r="AB3413" t="s">
        <v>34</v>
      </c>
      <c r="AC3413">
        <v>23</v>
      </c>
      <c r="AD3413" t="s">
        <v>16</v>
      </c>
      <c r="AE3413">
        <v>0</v>
      </c>
      <c r="AF3413">
        <v>0</v>
      </c>
      <c r="AG3413">
        <v>103.5</v>
      </c>
      <c r="AH3413">
        <v>105</v>
      </c>
      <c r="AI3413">
        <v>17.600000000000001</v>
      </c>
      <c r="AJ3413">
        <v>5</v>
      </c>
      <c r="AK3413">
        <v>1</v>
      </c>
    </row>
    <row r="3414" spans="28:37" x14ac:dyDescent="0.25">
      <c r="AB3414" t="s">
        <v>12</v>
      </c>
      <c r="AC3414">
        <v>43</v>
      </c>
      <c r="AD3414" t="s">
        <v>13</v>
      </c>
      <c r="AE3414">
        <v>0</v>
      </c>
      <c r="AF3414">
        <v>0</v>
      </c>
      <c r="AG3414">
        <v>206.3</v>
      </c>
      <c r="AH3414">
        <v>113</v>
      </c>
      <c r="AI3414">
        <v>35.07</v>
      </c>
      <c r="AJ3414">
        <v>2</v>
      </c>
      <c r="AK3414">
        <v>0</v>
      </c>
    </row>
    <row r="3415" spans="28:37" x14ac:dyDescent="0.25">
      <c r="AB3415" t="s">
        <v>28</v>
      </c>
      <c r="AC3415">
        <v>41</v>
      </c>
      <c r="AD3415" t="s">
        <v>11</v>
      </c>
      <c r="AE3415">
        <v>1</v>
      </c>
      <c r="AF3415">
        <v>24</v>
      </c>
      <c r="AG3415">
        <v>211.5</v>
      </c>
      <c r="AH3415">
        <v>121</v>
      </c>
      <c r="AI3415">
        <v>35.96</v>
      </c>
      <c r="AJ3415">
        <v>3</v>
      </c>
      <c r="AK3415">
        <v>0</v>
      </c>
    </row>
    <row r="3416" spans="28:37" x14ac:dyDescent="0.25">
      <c r="AB3416" t="s">
        <v>32</v>
      </c>
      <c r="AC3416">
        <v>32</v>
      </c>
      <c r="AD3416" t="s">
        <v>16</v>
      </c>
      <c r="AE3416">
        <v>0</v>
      </c>
      <c r="AF3416">
        <v>0</v>
      </c>
      <c r="AG3416">
        <v>125</v>
      </c>
      <c r="AH3416">
        <v>96</v>
      </c>
      <c r="AI3416">
        <v>21.25</v>
      </c>
      <c r="AJ3416">
        <v>1</v>
      </c>
      <c r="AK3416">
        <v>1</v>
      </c>
    </row>
    <row r="3417" spans="28:37" x14ac:dyDescent="0.25">
      <c r="AB3417" t="s">
        <v>27</v>
      </c>
      <c r="AC3417">
        <v>37</v>
      </c>
      <c r="AD3417" t="s">
        <v>13</v>
      </c>
      <c r="AE3417">
        <v>1</v>
      </c>
      <c r="AF3417">
        <v>41</v>
      </c>
      <c r="AG3417">
        <v>141.30000000000001</v>
      </c>
      <c r="AH3417">
        <v>127</v>
      </c>
      <c r="AI3417">
        <v>24.02</v>
      </c>
      <c r="AJ3417">
        <v>3</v>
      </c>
      <c r="AK3417">
        <v>0</v>
      </c>
    </row>
    <row r="3418" spans="28:37" x14ac:dyDescent="0.25">
      <c r="AB3418" t="s">
        <v>15</v>
      </c>
      <c r="AC3418">
        <v>34</v>
      </c>
      <c r="AD3418" t="s">
        <v>11</v>
      </c>
      <c r="AE3418">
        <v>0</v>
      </c>
      <c r="AF3418">
        <v>0</v>
      </c>
      <c r="AG3418">
        <v>119</v>
      </c>
      <c r="AH3418">
        <v>94</v>
      </c>
      <c r="AI3418">
        <v>20.23</v>
      </c>
      <c r="AJ3418">
        <v>2</v>
      </c>
      <c r="AK3418">
        <v>0</v>
      </c>
    </row>
    <row r="3419" spans="28:37" x14ac:dyDescent="0.25">
      <c r="AB3419" t="s">
        <v>25</v>
      </c>
      <c r="AC3419">
        <v>29</v>
      </c>
      <c r="AD3419" t="s">
        <v>11</v>
      </c>
      <c r="AE3419">
        <v>0</v>
      </c>
      <c r="AF3419">
        <v>0</v>
      </c>
      <c r="AG3419">
        <v>260.60000000000002</v>
      </c>
      <c r="AH3419">
        <v>81</v>
      </c>
      <c r="AI3419">
        <v>44.3</v>
      </c>
      <c r="AJ3419">
        <v>0</v>
      </c>
      <c r="AK3419">
        <v>1</v>
      </c>
    </row>
    <row r="3420" spans="28:37" x14ac:dyDescent="0.25">
      <c r="AB3420" t="s">
        <v>27</v>
      </c>
      <c r="AC3420">
        <v>40</v>
      </c>
      <c r="AD3420" t="s">
        <v>11</v>
      </c>
      <c r="AE3420">
        <v>0</v>
      </c>
      <c r="AF3420">
        <v>0</v>
      </c>
      <c r="AG3420">
        <v>149.19999999999999</v>
      </c>
      <c r="AH3420">
        <v>128</v>
      </c>
      <c r="AI3420">
        <v>25.36</v>
      </c>
      <c r="AJ3420">
        <v>1</v>
      </c>
      <c r="AK3420">
        <v>0</v>
      </c>
    </row>
    <row r="3421" spans="28:37" x14ac:dyDescent="0.25">
      <c r="AB3421" t="s">
        <v>42</v>
      </c>
      <c r="AC3421">
        <v>45</v>
      </c>
      <c r="AD3421" t="s">
        <v>11</v>
      </c>
      <c r="AE3421">
        <v>0</v>
      </c>
      <c r="AF3421">
        <v>0</v>
      </c>
      <c r="AG3421">
        <v>163.69999999999999</v>
      </c>
      <c r="AH3421">
        <v>109</v>
      </c>
      <c r="AI3421">
        <v>27.83</v>
      </c>
      <c r="AJ3421">
        <v>1</v>
      </c>
      <c r="AK3421">
        <v>0</v>
      </c>
    </row>
    <row r="3422" spans="28:37" x14ac:dyDescent="0.25">
      <c r="AB3422" t="s">
        <v>24</v>
      </c>
      <c r="AC3422">
        <v>38</v>
      </c>
      <c r="AD3422" t="s">
        <v>11</v>
      </c>
      <c r="AE3422">
        <v>0</v>
      </c>
      <c r="AF3422">
        <v>0</v>
      </c>
      <c r="AG3422">
        <v>223</v>
      </c>
      <c r="AH3422">
        <v>109</v>
      </c>
      <c r="AI3422">
        <v>37.909999999999997</v>
      </c>
      <c r="AJ3422">
        <v>2</v>
      </c>
      <c r="AK3422">
        <v>0</v>
      </c>
    </row>
    <row r="3423" spans="28:37" x14ac:dyDescent="0.25">
      <c r="AB3423" t="s">
        <v>54</v>
      </c>
      <c r="AC3423">
        <v>36</v>
      </c>
      <c r="AD3423" t="s">
        <v>13</v>
      </c>
      <c r="AE3423">
        <v>0</v>
      </c>
      <c r="AF3423">
        <v>0</v>
      </c>
      <c r="AG3423">
        <v>200.2</v>
      </c>
      <c r="AH3423">
        <v>115</v>
      </c>
      <c r="AI3423">
        <v>34.03</v>
      </c>
      <c r="AJ3423">
        <v>3</v>
      </c>
      <c r="AK3423">
        <v>0</v>
      </c>
    </row>
    <row r="3424" spans="28:37" x14ac:dyDescent="0.25">
      <c r="AB3424" t="s">
        <v>49</v>
      </c>
      <c r="AC3424">
        <v>42</v>
      </c>
      <c r="AD3424" t="s">
        <v>11</v>
      </c>
      <c r="AE3424">
        <v>0</v>
      </c>
      <c r="AF3424">
        <v>0</v>
      </c>
      <c r="AG3424">
        <v>248.6</v>
      </c>
      <c r="AH3424">
        <v>59</v>
      </c>
      <c r="AI3424">
        <v>42.26</v>
      </c>
      <c r="AJ3424">
        <v>2</v>
      </c>
      <c r="AK3424">
        <v>0</v>
      </c>
    </row>
    <row r="3425" spans="28:37" x14ac:dyDescent="0.25">
      <c r="AB3425" t="s">
        <v>60</v>
      </c>
      <c r="AC3425">
        <v>47</v>
      </c>
      <c r="AD3425" t="s">
        <v>11</v>
      </c>
      <c r="AE3425">
        <v>1</v>
      </c>
      <c r="AF3425">
        <v>26</v>
      </c>
      <c r="AG3425">
        <v>214.2</v>
      </c>
      <c r="AH3425">
        <v>80</v>
      </c>
      <c r="AI3425">
        <v>36.409999999999997</v>
      </c>
      <c r="AJ3425">
        <v>2</v>
      </c>
      <c r="AK3425">
        <v>0</v>
      </c>
    </row>
    <row r="3426" spans="28:37" x14ac:dyDescent="0.25">
      <c r="AB3426" t="s">
        <v>18</v>
      </c>
      <c r="AC3426">
        <v>43</v>
      </c>
      <c r="AD3426" t="s">
        <v>11</v>
      </c>
      <c r="AE3426">
        <v>0</v>
      </c>
      <c r="AF3426">
        <v>0</v>
      </c>
      <c r="AG3426">
        <v>245.6</v>
      </c>
      <c r="AH3426">
        <v>128</v>
      </c>
      <c r="AI3426">
        <v>41.75</v>
      </c>
      <c r="AJ3426">
        <v>2</v>
      </c>
      <c r="AK3426">
        <v>0</v>
      </c>
    </row>
    <row r="3427" spans="28:37" x14ac:dyDescent="0.25">
      <c r="AB3427" t="s">
        <v>59</v>
      </c>
      <c r="AC3427">
        <v>36</v>
      </c>
      <c r="AD3427" t="s">
        <v>13</v>
      </c>
      <c r="AE3427">
        <v>0</v>
      </c>
      <c r="AF3427">
        <v>0</v>
      </c>
      <c r="AG3427">
        <v>238.6</v>
      </c>
      <c r="AH3427">
        <v>85</v>
      </c>
      <c r="AI3427">
        <v>40.56</v>
      </c>
      <c r="AJ3427">
        <v>0</v>
      </c>
      <c r="AK3427">
        <v>0</v>
      </c>
    </row>
    <row r="3428" spans="28:37" x14ac:dyDescent="0.25">
      <c r="AB3428" t="s">
        <v>41</v>
      </c>
      <c r="AC3428">
        <v>42</v>
      </c>
      <c r="AD3428" t="s">
        <v>16</v>
      </c>
      <c r="AE3428">
        <v>0</v>
      </c>
      <c r="AF3428">
        <v>0</v>
      </c>
      <c r="AG3428">
        <v>86.1</v>
      </c>
      <c r="AH3428">
        <v>97</v>
      </c>
      <c r="AI3428">
        <v>14.64</v>
      </c>
      <c r="AJ3428">
        <v>3</v>
      </c>
      <c r="AK3428">
        <v>0</v>
      </c>
    </row>
    <row r="3429" spans="28:37" x14ac:dyDescent="0.25">
      <c r="AB3429" t="s">
        <v>55</v>
      </c>
      <c r="AC3429">
        <v>45</v>
      </c>
      <c r="AD3429" t="s">
        <v>11</v>
      </c>
      <c r="AE3429">
        <v>0</v>
      </c>
      <c r="AF3429">
        <v>0</v>
      </c>
      <c r="AG3429">
        <v>161.6</v>
      </c>
      <c r="AH3429">
        <v>94</v>
      </c>
      <c r="AI3429">
        <v>27.47</v>
      </c>
      <c r="AJ3429">
        <v>2</v>
      </c>
      <c r="AK3429">
        <v>0</v>
      </c>
    </row>
    <row r="3430" spans="28:37" x14ac:dyDescent="0.25">
      <c r="AB3430" t="s">
        <v>42</v>
      </c>
      <c r="AC3430">
        <v>29</v>
      </c>
      <c r="AD3430" t="s">
        <v>11</v>
      </c>
      <c r="AE3430">
        <v>0</v>
      </c>
      <c r="AF3430">
        <v>0</v>
      </c>
      <c r="AG3430">
        <v>257.89999999999998</v>
      </c>
      <c r="AH3430">
        <v>80</v>
      </c>
      <c r="AI3430">
        <v>43.84</v>
      </c>
      <c r="AJ3430">
        <v>2</v>
      </c>
      <c r="AK3430">
        <v>1</v>
      </c>
    </row>
    <row r="3431" spans="28:37" x14ac:dyDescent="0.25">
      <c r="AB3431" t="s">
        <v>58</v>
      </c>
      <c r="AC3431">
        <v>37</v>
      </c>
      <c r="AD3431" t="s">
        <v>11</v>
      </c>
      <c r="AE3431">
        <v>0</v>
      </c>
      <c r="AF3431">
        <v>0</v>
      </c>
      <c r="AG3431">
        <v>209.2</v>
      </c>
      <c r="AH3431">
        <v>127</v>
      </c>
      <c r="AI3431">
        <v>35.56</v>
      </c>
      <c r="AJ3431">
        <v>3</v>
      </c>
      <c r="AK3431">
        <v>0</v>
      </c>
    </row>
    <row r="3432" spans="28:37" x14ac:dyDescent="0.25">
      <c r="AB3432" t="s">
        <v>21</v>
      </c>
      <c r="AC3432">
        <v>39</v>
      </c>
      <c r="AD3432" t="s">
        <v>16</v>
      </c>
      <c r="AE3432">
        <v>1</v>
      </c>
      <c r="AF3432">
        <v>19</v>
      </c>
      <c r="AG3432">
        <v>214</v>
      </c>
      <c r="AH3432">
        <v>57</v>
      </c>
      <c r="AI3432">
        <v>36.380000000000003</v>
      </c>
      <c r="AJ3432">
        <v>1</v>
      </c>
      <c r="AK3432">
        <v>0</v>
      </c>
    </row>
    <row r="3433" spans="28:37" x14ac:dyDescent="0.25">
      <c r="AB3433" t="s">
        <v>39</v>
      </c>
      <c r="AC3433">
        <v>36</v>
      </c>
      <c r="AD3433" t="s">
        <v>11</v>
      </c>
      <c r="AE3433">
        <v>1</v>
      </c>
      <c r="AF3433">
        <v>21</v>
      </c>
      <c r="AG3433">
        <v>196</v>
      </c>
      <c r="AH3433">
        <v>104</v>
      </c>
      <c r="AI3433">
        <v>33.32</v>
      </c>
      <c r="AJ3433">
        <v>0</v>
      </c>
      <c r="AK3433">
        <v>0</v>
      </c>
    </row>
    <row r="3434" spans="28:37" x14ac:dyDescent="0.25">
      <c r="AB3434" t="s">
        <v>23</v>
      </c>
      <c r="AC3434">
        <v>39</v>
      </c>
      <c r="AD3434" t="s">
        <v>11</v>
      </c>
      <c r="AE3434">
        <v>1</v>
      </c>
      <c r="AF3434">
        <v>33</v>
      </c>
      <c r="AG3434">
        <v>129.80000000000001</v>
      </c>
      <c r="AH3434">
        <v>112</v>
      </c>
      <c r="AI3434">
        <v>22.07</v>
      </c>
      <c r="AJ3434">
        <v>1</v>
      </c>
      <c r="AK3434">
        <v>0</v>
      </c>
    </row>
    <row r="3435" spans="28:37" x14ac:dyDescent="0.25">
      <c r="AB3435" t="s">
        <v>19</v>
      </c>
      <c r="AC3435">
        <v>39</v>
      </c>
      <c r="AD3435" t="s">
        <v>13</v>
      </c>
      <c r="AE3435">
        <v>0</v>
      </c>
      <c r="AF3435">
        <v>0</v>
      </c>
      <c r="AG3435">
        <v>239.1</v>
      </c>
      <c r="AH3435">
        <v>96</v>
      </c>
      <c r="AI3435">
        <v>40.65</v>
      </c>
      <c r="AJ3435">
        <v>0</v>
      </c>
      <c r="AK3435">
        <v>0</v>
      </c>
    </row>
    <row r="3436" spans="28:37" x14ac:dyDescent="0.25">
      <c r="AB3436" t="s">
        <v>60</v>
      </c>
      <c r="AC3436">
        <v>27</v>
      </c>
      <c r="AD3436" t="s">
        <v>16</v>
      </c>
      <c r="AE3436">
        <v>0</v>
      </c>
      <c r="AF3436">
        <v>0</v>
      </c>
      <c r="AG3436">
        <v>133.19999999999999</v>
      </c>
      <c r="AH3436">
        <v>80</v>
      </c>
      <c r="AI3436">
        <v>22.64</v>
      </c>
      <c r="AJ3436">
        <v>3</v>
      </c>
      <c r="AK3436">
        <v>1</v>
      </c>
    </row>
    <row r="3437" spans="28:37" x14ac:dyDescent="0.25">
      <c r="AB3437" t="s">
        <v>40</v>
      </c>
      <c r="AC3437">
        <v>41</v>
      </c>
      <c r="AD3437" t="s">
        <v>13</v>
      </c>
      <c r="AE3437">
        <v>0</v>
      </c>
      <c r="AF3437">
        <v>0</v>
      </c>
      <c r="AG3437">
        <v>135.69999999999999</v>
      </c>
      <c r="AH3437">
        <v>34</v>
      </c>
      <c r="AI3437">
        <v>23.07</v>
      </c>
      <c r="AJ3437">
        <v>1</v>
      </c>
      <c r="AK3437">
        <v>0</v>
      </c>
    </row>
    <row r="3438" spans="28:37" x14ac:dyDescent="0.25">
      <c r="AB3438" t="s">
        <v>48</v>
      </c>
      <c r="AC3438">
        <v>43</v>
      </c>
      <c r="AD3438" t="s">
        <v>11</v>
      </c>
      <c r="AE3438">
        <v>1</v>
      </c>
      <c r="AF3438">
        <v>31</v>
      </c>
      <c r="AG3438">
        <v>211</v>
      </c>
      <c r="AH3438">
        <v>117</v>
      </c>
      <c r="AI3438">
        <v>35.869999999999997</v>
      </c>
      <c r="AJ3438">
        <v>1</v>
      </c>
      <c r="AK3438">
        <v>0</v>
      </c>
    </row>
    <row r="3439" spans="28:37" x14ac:dyDescent="0.25">
      <c r="AB3439" t="s">
        <v>27</v>
      </c>
      <c r="AC3439">
        <v>37</v>
      </c>
      <c r="AD3439" t="s">
        <v>16</v>
      </c>
      <c r="AE3439">
        <v>0</v>
      </c>
      <c r="AF3439">
        <v>0</v>
      </c>
      <c r="AG3439">
        <v>135.19999999999999</v>
      </c>
      <c r="AH3439">
        <v>93</v>
      </c>
      <c r="AI3439">
        <v>22.98</v>
      </c>
      <c r="AJ3439">
        <v>3</v>
      </c>
      <c r="AK3439">
        <v>0</v>
      </c>
    </row>
    <row r="3440" spans="28:37" x14ac:dyDescent="0.25">
      <c r="AB3440" t="s">
        <v>18</v>
      </c>
      <c r="AC3440">
        <v>36</v>
      </c>
      <c r="AD3440" t="s">
        <v>13</v>
      </c>
      <c r="AE3440">
        <v>0</v>
      </c>
      <c r="AF3440">
        <v>0</v>
      </c>
      <c r="AG3440">
        <v>140.80000000000001</v>
      </c>
      <c r="AH3440">
        <v>126</v>
      </c>
      <c r="AI3440">
        <v>23.94</v>
      </c>
      <c r="AJ3440">
        <v>4</v>
      </c>
      <c r="AK3440">
        <v>1</v>
      </c>
    </row>
    <row r="3441" spans="28:37" x14ac:dyDescent="0.25">
      <c r="AB3441" t="s">
        <v>56</v>
      </c>
      <c r="AC3441">
        <v>43</v>
      </c>
      <c r="AD3441" t="s">
        <v>16</v>
      </c>
      <c r="AE3441">
        <v>0</v>
      </c>
      <c r="AF3441">
        <v>0</v>
      </c>
      <c r="AG3441">
        <v>160.19999999999999</v>
      </c>
      <c r="AH3441">
        <v>103</v>
      </c>
      <c r="AI3441">
        <v>27.23</v>
      </c>
      <c r="AJ3441">
        <v>1</v>
      </c>
      <c r="AK3441">
        <v>0</v>
      </c>
    </row>
    <row r="3442" spans="28:37" x14ac:dyDescent="0.25">
      <c r="AB3442" t="s">
        <v>37</v>
      </c>
      <c r="AC3442">
        <v>42</v>
      </c>
      <c r="AD3442" t="s">
        <v>11</v>
      </c>
      <c r="AE3442">
        <v>0</v>
      </c>
      <c r="AF3442">
        <v>0</v>
      </c>
      <c r="AG3442">
        <v>153.69999999999999</v>
      </c>
      <c r="AH3442">
        <v>86</v>
      </c>
      <c r="AI3442">
        <v>26.13</v>
      </c>
      <c r="AJ3442">
        <v>1</v>
      </c>
      <c r="AK3442">
        <v>0</v>
      </c>
    </row>
    <row r="3443" spans="28:37" x14ac:dyDescent="0.25">
      <c r="AB3443" t="s">
        <v>63</v>
      </c>
      <c r="AC3443">
        <v>40</v>
      </c>
      <c r="AD3443" t="s">
        <v>11</v>
      </c>
      <c r="AE3443">
        <v>0</v>
      </c>
      <c r="AF3443">
        <v>0</v>
      </c>
      <c r="AG3443">
        <v>237.6</v>
      </c>
      <c r="AH3443">
        <v>86</v>
      </c>
      <c r="AI3443">
        <v>40.39</v>
      </c>
      <c r="AJ3443">
        <v>2</v>
      </c>
      <c r="AK3443">
        <v>0</v>
      </c>
    </row>
    <row r="3444" spans="28:37" x14ac:dyDescent="0.25">
      <c r="AB3444" t="s">
        <v>51</v>
      </c>
      <c r="AC3444">
        <v>41</v>
      </c>
      <c r="AD3444" t="s">
        <v>16</v>
      </c>
      <c r="AE3444">
        <v>0</v>
      </c>
      <c r="AF3444">
        <v>0</v>
      </c>
      <c r="AG3444">
        <v>182.1</v>
      </c>
      <c r="AH3444">
        <v>92</v>
      </c>
      <c r="AI3444">
        <v>30.96</v>
      </c>
      <c r="AJ3444">
        <v>2</v>
      </c>
      <c r="AK3444">
        <v>0</v>
      </c>
    </row>
    <row r="3445" spans="28:37" x14ac:dyDescent="0.25">
      <c r="AB3445" t="s">
        <v>37</v>
      </c>
      <c r="AC3445">
        <v>41</v>
      </c>
      <c r="AD3445" t="s">
        <v>13</v>
      </c>
      <c r="AE3445">
        <v>0</v>
      </c>
      <c r="AF3445">
        <v>0</v>
      </c>
      <c r="AG3445">
        <v>198.7</v>
      </c>
      <c r="AH3445">
        <v>108</v>
      </c>
      <c r="AI3445">
        <v>33.78</v>
      </c>
      <c r="AJ3445">
        <v>2</v>
      </c>
      <c r="AK3445">
        <v>0</v>
      </c>
    </row>
    <row r="3446" spans="28:37" x14ac:dyDescent="0.25">
      <c r="AB3446" t="s">
        <v>15</v>
      </c>
      <c r="AC3446">
        <v>35</v>
      </c>
      <c r="AD3446" t="s">
        <v>13</v>
      </c>
      <c r="AE3446">
        <v>1</v>
      </c>
      <c r="AF3446">
        <v>47</v>
      </c>
      <c r="AG3446">
        <v>151.1</v>
      </c>
      <c r="AH3446">
        <v>117</v>
      </c>
      <c r="AI3446">
        <v>25.69</v>
      </c>
      <c r="AJ3446">
        <v>1</v>
      </c>
      <c r="AK3446">
        <v>0</v>
      </c>
    </row>
    <row r="3447" spans="28:37" x14ac:dyDescent="0.25">
      <c r="AB3447" t="s">
        <v>51</v>
      </c>
      <c r="AC3447">
        <v>48</v>
      </c>
      <c r="AD3447" t="s">
        <v>16</v>
      </c>
      <c r="AE3447">
        <v>0</v>
      </c>
      <c r="AF3447">
        <v>0</v>
      </c>
      <c r="AG3447">
        <v>195.2</v>
      </c>
      <c r="AH3447">
        <v>84</v>
      </c>
      <c r="AI3447">
        <v>33.18</v>
      </c>
      <c r="AJ3447">
        <v>0</v>
      </c>
      <c r="AK3447">
        <v>0</v>
      </c>
    </row>
    <row r="3448" spans="28:37" x14ac:dyDescent="0.25">
      <c r="AB3448" t="s">
        <v>12</v>
      </c>
      <c r="AC3448">
        <v>30</v>
      </c>
      <c r="AD3448" t="s">
        <v>13</v>
      </c>
      <c r="AE3448">
        <v>1</v>
      </c>
      <c r="AF3448">
        <v>34</v>
      </c>
      <c r="AG3448">
        <v>209.9</v>
      </c>
      <c r="AH3448">
        <v>79</v>
      </c>
      <c r="AI3448">
        <v>35.68</v>
      </c>
      <c r="AJ3448">
        <v>2</v>
      </c>
      <c r="AK3448">
        <v>1</v>
      </c>
    </row>
    <row r="3449" spans="28:37" x14ac:dyDescent="0.25">
      <c r="AB3449" t="s">
        <v>21</v>
      </c>
      <c r="AC3449">
        <v>42</v>
      </c>
      <c r="AD3449" t="s">
        <v>11</v>
      </c>
      <c r="AE3449">
        <v>1</v>
      </c>
      <c r="AF3449">
        <v>18</v>
      </c>
      <c r="AG3449">
        <v>130.69999999999999</v>
      </c>
      <c r="AH3449">
        <v>86</v>
      </c>
      <c r="AI3449">
        <v>22.22</v>
      </c>
      <c r="AJ3449">
        <v>0</v>
      </c>
      <c r="AK3449">
        <v>0</v>
      </c>
    </row>
    <row r="3450" spans="28:37" x14ac:dyDescent="0.25">
      <c r="AB3450" t="s">
        <v>56</v>
      </c>
      <c r="AC3450">
        <v>41</v>
      </c>
      <c r="AD3450" t="s">
        <v>11</v>
      </c>
      <c r="AE3450">
        <v>0</v>
      </c>
      <c r="AF3450">
        <v>0</v>
      </c>
      <c r="AG3450">
        <v>265.89999999999998</v>
      </c>
      <c r="AH3450">
        <v>112</v>
      </c>
      <c r="AI3450">
        <v>45.2</v>
      </c>
      <c r="AJ3450">
        <v>1</v>
      </c>
      <c r="AK3450">
        <v>0</v>
      </c>
    </row>
    <row r="3451" spans="28:37" x14ac:dyDescent="0.25">
      <c r="AB3451" t="s">
        <v>27</v>
      </c>
      <c r="AC3451">
        <v>44</v>
      </c>
      <c r="AD3451" t="s">
        <v>13</v>
      </c>
      <c r="AE3451">
        <v>0</v>
      </c>
      <c r="AF3451">
        <v>0</v>
      </c>
      <c r="AG3451">
        <v>249.7</v>
      </c>
      <c r="AH3451">
        <v>91</v>
      </c>
      <c r="AI3451">
        <v>42.45</v>
      </c>
      <c r="AJ3451">
        <v>1</v>
      </c>
      <c r="AK3451">
        <v>0</v>
      </c>
    </row>
    <row r="3452" spans="28:37" x14ac:dyDescent="0.25">
      <c r="AB3452" t="s">
        <v>55</v>
      </c>
      <c r="AC3452">
        <v>42</v>
      </c>
      <c r="AD3452" t="s">
        <v>16</v>
      </c>
      <c r="AE3452">
        <v>0</v>
      </c>
      <c r="AF3452">
        <v>0</v>
      </c>
      <c r="AG3452">
        <v>204.1</v>
      </c>
      <c r="AH3452">
        <v>116</v>
      </c>
      <c r="AI3452">
        <v>34.700000000000003</v>
      </c>
      <c r="AJ3452">
        <v>2</v>
      </c>
      <c r="AK3452">
        <v>0</v>
      </c>
    </row>
    <row r="3453" spans="28:37" x14ac:dyDescent="0.25">
      <c r="AB3453" t="s">
        <v>39</v>
      </c>
      <c r="AC3453">
        <v>43</v>
      </c>
      <c r="AD3453" t="s">
        <v>16</v>
      </c>
      <c r="AE3453">
        <v>1</v>
      </c>
      <c r="AF3453">
        <v>24</v>
      </c>
      <c r="AG3453">
        <v>135.80000000000001</v>
      </c>
      <c r="AH3453">
        <v>108</v>
      </c>
      <c r="AI3453">
        <v>23.09</v>
      </c>
      <c r="AJ3453">
        <v>0</v>
      </c>
      <c r="AK3453">
        <v>0</v>
      </c>
    </row>
    <row r="3454" spans="28:37" x14ac:dyDescent="0.25">
      <c r="AB3454" t="s">
        <v>54</v>
      </c>
      <c r="AC3454">
        <v>41</v>
      </c>
      <c r="AD3454" t="s">
        <v>11</v>
      </c>
      <c r="AE3454">
        <v>0</v>
      </c>
      <c r="AF3454">
        <v>0</v>
      </c>
      <c r="AG3454">
        <v>211.4</v>
      </c>
      <c r="AH3454">
        <v>105</v>
      </c>
      <c r="AI3454">
        <v>35.94</v>
      </c>
      <c r="AJ3454">
        <v>2</v>
      </c>
      <c r="AK3454">
        <v>0</v>
      </c>
    </row>
    <row r="3455" spans="28:37" x14ac:dyDescent="0.25">
      <c r="AB3455" t="s">
        <v>23</v>
      </c>
      <c r="AC3455">
        <v>40</v>
      </c>
      <c r="AD3455" t="s">
        <v>16</v>
      </c>
      <c r="AE3455">
        <v>0</v>
      </c>
      <c r="AF3455">
        <v>0</v>
      </c>
      <c r="AG3455">
        <v>185.8</v>
      </c>
      <c r="AH3455">
        <v>102</v>
      </c>
      <c r="AI3455">
        <v>31.59</v>
      </c>
      <c r="AJ3455">
        <v>2</v>
      </c>
      <c r="AK3455">
        <v>0</v>
      </c>
    </row>
    <row r="3456" spans="28:37" x14ac:dyDescent="0.25">
      <c r="AB3456" t="s">
        <v>25</v>
      </c>
      <c r="AC3456">
        <v>46</v>
      </c>
      <c r="AD3456" t="s">
        <v>11</v>
      </c>
      <c r="AE3456">
        <v>0</v>
      </c>
      <c r="AF3456">
        <v>0</v>
      </c>
      <c r="AG3456">
        <v>202.5</v>
      </c>
      <c r="AH3456">
        <v>91</v>
      </c>
      <c r="AI3456">
        <v>34.43</v>
      </c>
      <c r="AJ3456">
        <v>3</v>
      </c>
      <c r="AK3456">
        <v>0</v>
      </c>
    </row>
    <row r="3457" spans="28:37" x14ac:dyDescent="0.25">
      <c r="AB3457" t="s">
        <v>63</v>
      </c>
      <c r="AC3457">
        <v>43</v>
      </c>
      <c r="AD3457" t="s">
        <v>16</v>
      </c>
      <c r="AE3457">
        <v>0</v>
      </c>
      <c r="AF3457">
        <v>0</v>
      </c>
      <c r="AG3457">
        <v>169.4</v>
      </c>
      <c r="AH3457">
        <v>127</v>
      </c>
      <c r="AI3457">
        <v>28.8</v>
      </c>
      <c r="AJ3457">
        <v>1</v>
      </c>
      <c r="AK3457">
        <v>0</v>
      </c>
    </row>
    <row r="3458" spans="28:37" x14ac:dyDescent="0.25">
      <c r="AB3458" t="s">
        <v>30</v>
      </c>
      <c r="AC3458">
        <v>36</v>
      </c>
      <c r="AD3458" t="s">
        <v>11</v>
      </c>
      <c r="AE3458">
        <v>0</v>
      </c>
      <c r="AF3458">
        <v>0</v>
      </c>
      <c r="AG3458">
        <v>135.19999999999999</v>
      </c>
      <c r="AH3458">
        <v>76</v>
      </c>
      <c r="AI3458">
        <v>22.98</v>
      </c>
      <c r="AJ3458">
        <v>0</v>
      </c>
      <c r="AK3458">
        <v>0</v>
      </c>
    </row>
    <row r="3459" spans="28:37" x14ac:dyDescent="0.25">
      <c r="AB3459" t="s">
        <v>44</v>
      </c>
      <c r="AC3459">
        <v>48</v>
      </c>
      <c r="AD3459" t="s">
        <v>13</v>
      </c>
      <c r="AE3459">
        <v>0</v>
      </c>
      <c r="AF3459">
        <v>0</v>
      </c>
      <c r="AG3459">
        <v>125.1</v>
      </c>
      <c r="AH3459">
        <v>103</v>
      </c>
      <c r="AI3459">
        <v>21.27</v>
      </c>
      <c r="AJ3459">
        <v>1</v>
      </c>
      <c r="AK3459">
        <v>0</v>
      </c>
    </row>
    <row r="3460" spans="28:37" x14ac:dyDescent="0.25">
      <c r="AB3460" t="s">
        <v>12</v>
      </c>
      <c r="AC3460">
        <v>27</v>
      </c>
      <c r="AD3460" t="s">
        <v>13</v>
      </c>
      <c r="AE3460">
        <v>0</v>
      </c>
      <c r="AF3460">
        <v>0</v>
      </c>
      <c r="AG3460">
        <v>287.10000000000002</v>
      </c>
      <c r="AH3460">
        <v>83</v>
      </c>
      <c r="AI3460">
        <v>48.81</v>
      </c>
      <c r="AJ3460">
        <v>1</v>
      </c>
      <c r="AK3460">
        <v>1</v>
      </c>
    </row>
    <row r="3461" spans="28:37" x14ac:dyDescent="0.25">
      <c r="AB3461" t="s">
        <v>50</v>
      </c>
      <c r="AC3461">
        <v>45</v>
      </c>
      <c r="AD3461" t="s">
        <v>11</v>
      </c>
      <c r="AE3461">
        <v>0</v>
      </c>
      <c r="AF3461">
        <v>0</v>
      </c>
      <c r="AG3461">
        <v>199.7</v>
      </c>
      <c r="AH3461">
        <v>107</v>
      </c>
      <c r="AI3461">
        <v>33.950000000000003</v>
      </c>
      <c r="AJ3461">
        <v>0</v>
      </c>
      <c r="AK3461">
        <v>0</v>
      </c>
    </row>
    <row r="3462" spans="28:37" x14ac:dyDescent="0.25">
      <c r="AB3462" t="s">
        <v>50</v>
      </c>
      <c r="AC3462">
        <v>40</v>
      </c>
      <c r="AD3462" t="s">
        <v>13</v>
      </c>
      <c r="AE3462">
        <v>0</v>
      </c>
      <c r="AF3462">
        <v>0</v>
      </c>
      <c r="AG3462">
        <v>247.6</v>
      </c>
      <c r="AH3462">
        <v>114</v>
      </c>
      <c r="AI3462">
        <v>42.09</v>
      </c>
      <c r="AJ3462">
        <v>1</v>
      </c>
      <c r="AK3462">
        <v>0</v>
      </c>
    </row>
    <row r="3463" spans="28:37" x14ac:dyDescent="0.25">
      <c r="AB3463" t="s">
        <v>56</v>
      </c>
      <c r="AC3463">
        <v>44</v>
      </c>
      <c r="AD3463" t="s">
        <v>16</v>
      </c>
      <c r="AE3463">
        <v>1</v>
      </c>
      <c r="AF3463">
        <v>39</v>
      </c>
      <c r="AG3463">
        <v>160.80000000000001</v>
      </c>
      <c r="AH3463">
        <v>97</v>
      </c>
      <c r="AI3463">
        <v>27.34</v>
      </c>
      <c r="AJ3463">
        <v>3</v>
      </c>
      <c r="AK3463">
        <v>0</v>
      </c>
    </row>
    <row r="3464" spans="28:37" x14ac:dyDescent="0.25">
      <c r="AB3464" t="s">
        <v>31</v>
      </c>
      <c r="AC3464">
        <v>41</v>
      </c>
      <c r="AD3464" t="s">
        <v>13</v>
      </c>
      <c r="AE3464">
        <v>1</v>
      </c>
      <c r="AF3464">
        <v>31</v>
      </c>
      <c r="AG3464">
        <v>118.5</v>
      </c>
      <c r="AH3464">
        <v>92</v>
      </c>
      <c r="AI3464">
        <v>20.149999999999999</v>
      </c>
      <c r="AJ3464">
        <v>1</v>
      </c>
      <c r="AK3464">
        <v>0</v>
      </c>
    </row>
    <row r="3465" spans="28:37" x14ac:dyDescent="0.25">
      <c r="AB3465" t="s">
        <v>19</v>
      </c>
      <c r="AC3465">
        <v>41</v>
      </c>
      <c r="AD3465" t="s">
        <v>11</v>
      </c>
      <c r="AE3465">
        <v>0</v>
      </c>
      <c r="AF3465">
        <v>0</v>
      </c>
      <c r="AG3465">
        <v>181</v>
      </c>
      <c r="AH3465">
        <v>107</v>
      </c>
      <c r="AI3465">
        <v>30.77</v>
      </c>
      <c r="AJ3465">
        <v>7</v>
      </c>
      <c r="AK3465">
        <v>0</v>
      </c>
    </row>
    <row r="3466" spans="28:37" x14ac:dyDescent="0.25">
      <c r="AB3466" t="s">
        <v>10</v>
      </c>
      <c r="AC3466">
        <v>29</v>
      </c>
      <c r="AD3466" t="s">
        <v>13</v>
      </c>
      <c r="AE3466">
        <v>0</v>
      </c>
      <c r="AF3466">
        <v>0</v>
      </c>
      <c r="AG3466">
        <v>160.6</v>
      </c>
      <c r="AH3466">
        <v>101</v>
      </c>
      <c r="AI3466">
        <v>27.3</v>
      </c>
      <c r="AJ3466">
        <v>1</v>
      </c>
      <c r="AK3466">
        <v>1</v>
      </c>
    </row>
    <row r="3467" spans="28:37" x14ac:dyDescent="0.25">
      <c r="AB3467" t="s">
        <v>27</v>
      </c>
      <c r="AC3467">
        <v>41</v>
      </c>
      <c r="AD3467" t="s">
        <v>16</v>
      </c>
      <c r="AE3467">
        <v>0</v>
      </c>
      <c r="AF3467">
        <v>0</v>
      </c>
      <c r="AG3467">
        <v>111.9</v>
      </c>
      <c r="AH3467">
        <v>105</v>
      </c>
      <c r="AI3467">
        <v>19.02</v>
      </c>
      <c r="AJ3467">
        <v>1</v>
      </c>
      <c r="AK3467">
        <v>0</v>
      </c>
    </row>
    <row r="3468" spans="28:37" x14ac:dyDescent="0.25">
      <c r="AB3468" t="s">
        <v>54</v>
      </c>
      <c r="AC3468">
        <v>39</v>
      </c>
      <c r="AD3468" t="s">
        <v>11</v>
      </c>
      <c r="AE3468">
        <v>0</v>
      </c>
      <c r="AF3468">
        <v>0</v>
      </c>
      <c r="AG3468">
        <v>120.5</v>
      </c>
      <c r="AH3468">
        <v>107</v>
      </c>
      <c r="AI3468">
        <v>20.49</v>
      </c>
      <c r="AJ3468">
        <v>0</v>
      </c>
      <c r="AK3468">
        <v>0</v>
      </c>
    </row>
    <row r="3469" spans="28:37" x14ac:dyDescent="0.25">
      <c r="AB3469" t="s">
        <v>23</v>
      </c>
      <c r="AC3469">
        <v>36</v>
      </c>
      <c r="AD3469" t="s">
        <v>13</v>
      </c>
      <c r="AE3469">
        <v>0</v>
      </c>
      <c r="AF3469">
        <v>0</v>
      </c>
      <c r="AG3469">
        <v>242.4</v>
      </c>
      <c r="AH3469">
        <v>89</v>
      </c>
      <c r="AI3469">
        <v>41.21</v>
      </c>
      <c r="AJ3469">
        <v>1</v>
      </c>
      <c r="AK3469">
        <v>0</v>
      </c>
    </row>
    <row r="3470" spans="28:37" x14ac:dyDescent="0.25">
      <c r="AB3470" t="s">
        <v>12</v>
      </c>
      <c r="AC3470">
        <v>39</v>
      </c>
      <c r="AD3470" t="s">
        <v>13</v>
      </c>
      <c r="AE3470">
        <v>0</v>
      </c>
      <c r="AF3470">
        <v>0</v>
      </c>
      <c r="AG3470">
        <v>178.4</v>
      </c>
      <c r="AH3470">
        <v>81</v>
      </c>
      <c r="AI3470">
        <v>30.33</v>
      </c>
      <c r="AJ3470">
        <v>1</v>
      </c>
      <c r="AK3470">
        <v>0</v>
      </c>
    </row>
    <row r="3471" spans="28:37" x14ac:dyDescent="0.25">
      <c r="AB3471" t="s">
        <v>43</v>
      </c>
      <c r="AC3471">
        <v>36</v>
      </c>
      <c r="AD3471" t="s">
        <v>16</v>
      </c>
      <c r="AE3471">
        <v>0</v>
      </c>
      <c r="AF3471">
        <v>0</v>
      </c>
      <c r="AG3471">
        <v>258.7</v>
      </c>
      <c r="AH3471">
        <v>94</v>
      </c>
      <c r="AI3471">
        <v>43.98</v>
      </c>
      <c r="AJ3471">
        <v>1</v>
      </c>
      <c r="AK3471">
        <v>1</v>
      </c>
    </row>
    <row r="3472" spans="28:37" x14ac:dyDescent="0.25">
      <c r="AB3472" t="s">
        <v>51</v>
      </c>
      <c r="AC3472">
        <v>38</v>
      </c>
      <c r="AD3472" t="s">
        <v>11</v>
      </c>
      <c r="AE3472">
        <v>1</v>
      </c>
      <c r="AF3472">
        <v>18</v>
      </c>
      <c r="AG3472">
        <v>124.3</v>
      </c>
      <c r="AH3472">
        <v>104</v>
      </c>
      <c r="AI3472">
        <v>21.13</v>
      </c>
      <c r="AJ3472">
        <v>1</v>
      </c>
      <c r="AK3472">
        <v>0</v>
      </c>
    </row>
    <row r="3473" spans="28:37" x14ac:dyDescent="0.25">
      <c r="AB3473" t="s">
        <v>43</v>
      </c>
      <c r="AC3473">
        <v>41</v>
      </c>
      <c r="AD3473" t="s">
        <v>11</v>
      </c>
      <c r="AE3473">
        <v>0</v>
      </c>
      <c r="AF3473">
        <v>0</v>
      </c>
      <c r="AG3473">
        <v>94.9</v>
      </c>
      <c r="AH3473">
        <v>114</v>
      </c>
      <c r="AI3473">
        <v>16.13</v>
      </c>
      <c r="AJ3473">
        <v>0</v>
      </c>
      <c r="AK3473">
        <v>0</v>
      </c>
    </row>
    <row r="3474" spans="28:37" x14ac:dyDescent="0.25">
      <c r="AB3474" t="s">
        <v>29</v>
      </c>
      <c r="AC3474">
        <v>45</v>
      </c>
      <c r="AD3474" t="s">
        <v>13</v>
      </c>
      <c r="AE3474">
        <v>0</v>
      </c>
      <c r="AF3474">
        <v>0</v>
      </c>
      <c r="AG3474">
        <v>182</v>
      </c>
      <c r="AH3474">
        <v>101</v>
      </c>
      <c r="AI3474">
        <v>30.94</v>
      </c>
      <c r="AJ3474">
        <v>4</v>
      </c>
      <c r="AK3474">
        <v>0</v>
      </c>
    </row>
    <row r="3475" spans="28:37" x14ac:dyDescent="0.25">
      <c r="AB3475" t="s">
        <v>15</v>
      </c>
      <c r="AC3475">
        <v>33</v>
      </c>
      <c r="AD3475" t="s">
        <v>13</v>
      </c>
      <c r="AE3475">
        <v>0</v>
      </c>
      <c r="AF3475">
        <v>0</v>
      </c>
      <c r="AG3475">
        <v>162</v>
      </c>
      <c r="AH3475">
        <v>62</v>
      </c>
      <c r="AI3475">
        <v>27.54</v>
      </c>
      <c r="AJ3475">
        <v>1</v>
      </c>
      <c r="AK3475">
        <v>0</v>
      </c>
    </row>
    <row r="3476" spans="28:37" x14ac:dyDescent="0.25">
      <c r="AB3476" t="s">
        <v>28</v>
      </c>
      <c r="AC3476">
        <v>42</v>
      </c>
      <c r="AD3476" t="s">
        <v>11</v>
      </c>
      <c r="AE3476">
        <v>0</v>
      </c>
      <c r="AF3476">
        <v>0</v>
      </c>
      <c r="AG3476">
        <v>176.6</v>
      </c>
      <c r="AH3476">
        <v>83</v>
      </c>
      <c r="AI3476">
        <v>30.02</v>
      </c>
      <c r="AJ3476">
        <v>0</v>
      </c>
      <c r="AK3476">
        <v>0</v>
      </c>
    </row>
    <row r="3477" spans="28:37" x14ac:dyDescent="0.25">
      <c r="AB3477" t="s">
        <v>25</v>
      </c>
      <c r="AC3477">
        <v>35</v>
      </c>
      <c r="AD3477" t="s">
        <v>13</v>
      </c>
      <c r="AE3477">
        <v>1</v>
      </c>
      <c r="AF3477">
        <v>28</v>
      </c>
      <c r="AG3477">
        <v>156.1</v>
      </c>
      <c r="AH3477">
        <v>98</v>
      </c>
      <c r="AI3477">
        <v>26.54</v>
      </c>
      <c r="AJ3477">
        <v>0</v>
      </c>
      <c r="AK3477">
        <v>0</v>
      </c>
    </row>
    <row r="3478" spans="28:37" x14ac:dyDescent="0.25">
      <c r="AB3478" t="s">
        <v>29</v>
      </c>
      <c r="AC3478">
        <v>40</v>
      </c>
      <c r="AD3478" t="s">
        <v>16</v>
      </c>
      <c r="AE3478">
        <v>0</v>
      </c>
      <c r="AF3478">
        <v>0</v>
      </c>
      <c r="AG3478">
        <v>150.6</v>
      </c>
      <c r="AH3478">
        <v>106</v>
      </c>
      <c r="AI3478">
        <v>25.6</v>
      </c>
      <c r="AJ3478">
        <v>1</v>
      </c>
      <c r="AK3478">
        <v>0</v>
      </c>
    </row>
    <row r="3479" spans="28:37" x14ac:dyDescent="0.25">
      <c r="AB3479" t="s">
        <v>61</v>
      </c>
      <c r="AC3479">
        <v>36</v>
      </c>
      <c r="AD3479" t="s">
        <v>16</v>
      </c>
      <c r="AE3479">
        <v>0</v>
      </c>
      <c r="AF3479">
        <v>0</v>
      </c>
      <c r="AG3479">
        <v>189.1</v>
      </c>
      <c r="AH3479">
        <v>141</v>
      </c>
      <c r="AI3479">
        <v>32.15</v>
      </c>
      <c r="AJ3479">
        <v>1</v>
      </c>
      <c r="AK3479">
        <v>0</v>
      </c>
    </row>
    <row r="3480" spans="28:37" x14ac:dyDescent="0.25">
      <c r="AB3480" t="s">
        <v>53</v>
      </c>
      <c r="AC3480">
        <v>38</v>
      </c>
      <c r="AD3480" t="s">
        <v>13</v>
      </c>
      <c r="AE3480">
        <v>0</v>
      </c>
      <c r="AF3480">
        <v>0</v>
      </c>
      <c r="AG3480">
        <v>156.9</v>
      </c>
      <c r="AH3480">
        <v>74</v>
      </c>
      <c r="AI3480">
        <v>26.67</v>
      </c>
      <c r="AJ3480">
        <v>1</v>
      </c>
      <c r="AK3480">
        <v>0</v>
      </c>
    </row>
    <row r="3481" spans="28:37" x14ac:dyDescent="0.25">
      <c r="AB3481" t="s">
        <v>25</v>
      </c>
      <c r="AC3481">
        <v>42</v>
      </c>
      <c r="AD3481" t="s">
        <v>13</v>
      </c>
      <c r="AE3481">
        <v>0</v>
      </c>
      <c r="AF3481">
        <v>0</v>
      </c>
      <c r="AG3481">
        <v>67</v>
      </c>
      <c r="AH3481">
        <v>76</v>
      </c>
      <c r="AI3481">
        <v>11.39</v>
      </c>
      <c r="AJ3481">
        <v>1</v>
      </c>
      <c r="AK3481">
        <v>0</v>
      </c>
    </row>
    <row r="3482" spans="28:37" x14ac:dyDescent="0.25">
      <c r="AB3482" t="s">
        <v>35</v>
      </c>
      <c r="AC3482">
        <v>38</v>
      </c>
      <c r="AD3482" t="s">
        <v>11</v>
      </c>
      <c r="AE3482">
        <v>0</v>
      </c>
      <c r="AF3482">
        <v>0</v>
      </c>
      <c r="AG3482">
        <v>261.3</v>
      </c>
      <c r="AH3482">
        <v>89</v>
      </c>
      <c r="AI3482">
        <v>44.42</v>
      </c>
      <c r="AJ3482">
        <v>0</v>
      </c>
      <c r="AK3482">
        <v>0</v>
      </c>
    </row>
    <row r="3483" spans="28:37" x14ac:dyDescent="0.25">
      <c r="AB3483" t="s">
        <v>56</v>
      </c>
      <c r="AC3483">
        <v>37</v>
      </c>
      <c r="AD3483" t="s">
        <v>11</v>
      </c>
      <c r="AE3483">
        <v>0</v>
      </c>
      <c r="AF3483">
        <v>0</v>
      </c>
      <c r="AG3483">
        <v>135.1</v>
      </c>
      <c r="AH3483">
        <v>92</v>
      </c>
      <c r="AI3483">
        <v>22.97</v>
      </c>
      <c r="AJ3483">
        <v>3</v>
      </c>
      <c r="AK3483">
        <v>0</v>
      </c>
    </row>
    <row r="3484" spans="28:37" x14ac:dyDescent="0.25">
      <c r="AB3484" t="s">
        <v>31</v>
      </c>
      <c r="AC3484">
        <v>42</v>
      </c>
      <c r="AD3484" t="s">
        <v>11</v>
      </c>
      <c r="AE3484">
        <v>0</v>
      </c>
      <c r="AF3484">
        <v>0</v>
      </c>
      <c r="AG3484">
        <v>92.1</v>
      </c>
      <c r="AH3484">
        <v>109</v>
      </c>
      <c r="AI3484">
        <v>15.66</v>
      </c>
      <c r="AJ3484">
        <v>2</v>
      </c>
      <c r="AK3484">
        <v>0</v>
      </c>
    </row>
    <row r="3485" spans="28:37" x14ac:dyDescent="0.25">
      <c r="AB3485" t="s">
        <v>48</v>
      </c>
      <c r="AC3485">
        <v>35</v>
      </c>
      <c r="AD3485" t="s">
        <v>13</v>
      </c>
      <c r="AE3485">
        <v>0</v>
      </c>
      <c r="AF3485">
        <v>0</v>
      </c>
      <c r="AG3485">
        <v>173.5</v>
      </c>
      <c r="AH3485">
        <v>121</v>
      </c>
      <c r="AI3485">
        <v>29.5</v>
      </c>
      <c r="AJ3485">
        <v>1</v>
      </c>
      <c r="AK3485">
        <v>0</v>
      </c>
    </row>
    <row r="3486" spans="28:37" x14ac:dyDescent="0.25">
      <c r="AB3486" t="s">
        <v>58</v>
      </c>
      <c r="AC3486">
        <v>45</v>
      </c>
      <c r="AD3486" t="s">
        <v>11</v>
      </c>
      <c r="AE3486">
        <v>0</v>
      </c>
      <c r="AF3486">
        <v>0</v>
      </c>
      <c r="AG3486">
        <v>156.30000000000001</v>
      </c>
      <c r="AH3486">
        <v>82</v>
      </c>
      <c r="AI3486">
        <v>26.57</v>
      </c>
      <c r="AJ3486">
        <v>5</v>
      </c>
      <c r="AK3486">
        <v>0</v>
      </c>
    </row>
    <row r="3487" spans="28:37" x14ac:dyDescent="0.25">
      <c r="AB3487" t="s">
        <v>15</v>
      </c>
      <c r="AC3487">
        <v>42</v>
      </c>
      <c r="AD3487" t="s">
        <v>11</v>
      </c>
      <c r="AE3487">
        <v>0</v>
      </c>
      <c r="AF3487">
        <v>0</v>
      </c>
      <c r="AG3487">
        <v>274.7</v>
      </c>
      <c r="AH3487">
        <v>79</v>
      </c>
      <c r="AI3487">
        <v>46.7</v>
      </c>
      <c r="AJ3487">
        <v>1</v>
      </c>
      <c r="AK3487">
        <v>0</v>
      </c>
    </row>
    <row r="3488" spans="28:37" x14ac:dyDescent="0.25">
      <c r="AB3488" t="s">
        <v>53</v>
      </c>
      <c r="AC3488">
        <v>30</v>
      </c>
      <c r="AD3488" t="s">
        <v>13</v>
      </c>
      <c r="AE3488">
        <v>0</v>
      </c>
      <c r="AF3488">
        <v>0</v>
      </c>
      <c r="AG3488">
        <v>244.7</v>
      </c>
      <c r="AH3488">
        <v>84</v>
      </c>
      <c r="AI3488">
        <v>41.6</v>
      </c>
      <c r="AJ3488">
        <v>2</v>
      </c>
      <c r="AK3488">
        <v>1</v>
      </c>
    </row>
    <row r="3489" spans="28:37" x14ac:dyDescent="0.25">
      <c r="AB3489" t="s">
        <v>39</v>
      </c>
      <c r="AC3489">
        <v>42</v>
      </c>
      <c r="AD3489" t="s">
        <v>13</v>
      </c>
      <c r="AE3489">
        <v>0</v>
      </c>
      <c r="AF3489">
        <v>0</v>
      </c>
      <c r="AG3489">
        <v>183.6</v>
      </c>
      <c r="AH3489">
        <v>96</v>
      </c>
      <c r="AI3489">
        <v>31.21</v>
      </c>
      <c r="AJ3489">
        <v>0</v>
      </c>
      <c r="AK3489">
        <v>0</v>
      </c>
    </row>
    <row r="3490" spans="28:37" x14ac:dyDescent="0.25">
      <c r="AB3490" t="s">
        <v>41</v>
      </c>
      <c r="AC3490">
        <v>37</v>
      </c>
      <c r="AD3490" t="s">
        <v>13</v>
      </c>
      <c r="AE3490">
        <v>0</v>
      </c>
      <c r="AF3490">
        <v>0</v>
      </c>
      <c r="AG3490">
        <v>167.1</v>
      </c>
      <c r="AH3490">
        <v>80</v>
      </c>
      <c r="AI3490">
        <v>28.41</v>
      </c>
      <c r="AJ3490">
        <v>5</v>
      </c>
      <c r="AK3490">
        <v>0</v>
      </c>
    </row>
    <row r="3491" spans="28:37" x14ac:dyDescent="0.25">
      <c r="AB3491" t="s">
        <v>50</v>
      </c>
      <c r="AC3491">
        <v>43</v>
      </c>
      <c r="AD3491" t="s">
        <v>13</v>
      </c>
      <c r="AE3491">
        <v>0</v>
      </c>
      <c r="AF3491">
        <v>0</v>
      </c>
      <c r="AG3491">
        <v>177.1</v>
      </c>
      <c r="AH3491">
        <v>120</v>
      </c>
      <c r="AI3491">
        <v>30.11</v>
      </c>
      <c r="AJ3491">
        <v>3</v>
      </c>
      <c r="AK3491">
        <v>0</v>
      </c>
    </row>
    <row r="3492" spans="28:37" x14ac:dyDescent="0.25">
      <c r="AB3492" t="s">
        <v>51</v>
      </c>
      <c r="AC3492">
        <v>42</v>
      </c>
      <c r="AD3492" t="s">
        <v>11</v>
      </c>
      <c r="AE3492">
        <v>0</v>
      </c>
      <c r="AF3492">
        <v>0</v>
      </c>
      <c r="AG3492">
        <v>217.8</v>
      </c>
      <c r="AH3492">
        <v>120</v>
      </c>
      <c r="AI3492">
        <v>37.03</v>
      </c>
      <c r="AJ3492">
        <v>0</v>
      </c>
      <c r="AK3492">
        <v>0</v>
      </c>
    </row>
    <row r="3493" spans="28:37" x14ac:dyDescent="0.25">
      <c r="AB3493" t="s">
        <v>57</v>
      </c>
      <c r="AC3493">
        <v>36</v>
      </c>
      <c r="AD3493" t="s">
        <v>16</v>
      </c>
      <c r="AE3493">
        <v>0</v>
      </c>
      <c r="AF3493">
        <v>0</v>
      </c>
      <c r="AG3493">
        <v>143.69999999999999</v>
      </c>
      <c r="AH3493">
        <v>96</v>
      </c>
      <c r="AI3493">
        <v>24.43</v>
      </c>
      <c r="AJ3493">
        <v>2</v>
      </c>
      <c r="AK3493">
        <v>0</v>
      </c>
    </row>
    <row r="3494" spans="28:37" x14ac:dyDescent="0.25">
      <c r="AB3494" t="s">
        <v>40</v>
      </c>
      <c r="AC3494">
        <v>35</v>
      </c>
      <c r="AD3494" t="s">
        <v>11</v>
      </c>
      <c r="AE3494">
        <v>0</v>
      </c>
      <c r="AF3494">
        <v>0</v>
      </c>
      <c r="AG3494">
        <v>185</v>
      </c>
      <c r="AH3494">
        <v>104</v>
      </c>
      <c r="AI3494">
        <v>31.45</v>
      </c>
      <c r="AJ3494">
        <v>1</v>
      </c>
      <c r="AK3494">
        <v>0</v>
      </c>
    </row>
    <row r="3495" spans="28:37" x14ac:dyDescent="0.25">
      <c r="AB3495" t="s">
        <v>40</v>
      </c>
      <c r="AC3495">
        <v>37</v>
      </c>
      <c r="AD3495" t="s">
        <v>11</v>
      </c>
      <c r="AE3495">
        <v>1</v>
      </c>
      <c r="AF3495">
        <v>23</v>
      </c>
      <c r="AG3495">
        <v>235.6</v>
      </c>
      <c r="AH3495">
        <v>65</v>
      </c>
      <c r="AI3495">
        <v>40.049999999999997</v>
      </c>
      <c r="AJ3495">
        <v>1</v>
      </c>
      <c r="AK3495">
        <v>0</v>
      </c>
    </row>
    <row r="3496" spans="28:37" x14ac:dyDescent="0.25">
      <c r="AB3496" t="s">
        <v>38</v>
      </c>
      <c r="AC3496">
        <v>35</v>
      </c>
      <c r="AD3496" t="s">
        <v>11</v>
      </c>
      <c r="AE3496">
        <v>0</v>
      </c>
      <c r="AF3496">
        <v>0</v>
      </c>
      <c r="AG3496">
        <v>265.5</v>
      </c>
      <c r="AH3496">
        <v>75</v>
      </c>
      <c r="AI3496">
        <v>45.14</v>
      </c>
      <c r="AJ3496">
        <v>2</v>
      </c>
      <c r="AK3496">
        <v>1</v>
      </c>
    </row>
    <row r="3497" spans="28:37" x14ac:dyDescent="0.25">
      <c r="AB3497" t="s">
        <v>43</v>
      </c>
      <c r="AC3497">
        <v>36</v>
      </c>
      <c r="AD3497" t="s">
        <v>11</v>
      </c>
      <c r="AE3497">
        <v>0</v>
      </c>
      <c r="AF3497">
        <v>0</v>
      </c>
      <c r="AG3497">
        <v>332.1</v>
      </c>
      <c r="AH3497">
        <v>91</v>
      </c>
      <c r="AI3497">
        <v>56.46</v>
      </c>
      <c r="AJ3497">
        <v>1</v>
      </c>
      <c r="AK3497">
        <v>1</v>
      </c>
    </row>
    <row r="3498" spans="28:37" x14ac:dyDescent="0.25">
      <c r="AB3498" t="s">
        <v>30</v>
      </c>
      <c r="AC3498">
        <v>42</v>
      </c>
      <c r="AD3498" t="s">
        <v>13</v>
      </c>
      <c r="AE3498">
        <v>1</v>
      </c>
      <c r="AF3498">
        <v>21</v>
      </c>
      <c r="AG3498">
        <v>223.4</v>
      </c>
      <c r="AH3498">
        <v>89</v>
      </c>
      <c r="AI3498">
        <v>37.979999999999997</v>
      </c>
      <c r="AJ3498">
        <v>3</v>
      </c>
      <c r="AK3498">
        <v>0</v>
      </c>
    </row>
    <row r="3499" spans="28:37" x14ac:dyDescent="0.25">
      <c r="AB3499" t="s">
        <v>54</v>
      </c>
      <c r="AC3499">
        <v>40</v>
      </c>
      <c r="AD3499" t="s">
        <v>16</v>
      </c>
      <c r="AE3499">
        <v>0</v>
      </c>
      <c r="AF3499">
        <v>0</v>
      </c>
      <c r="AG3499">
        <v>163.6</v>
      </c>
      <c r="AH3499">
        <v>109</v>
      </c>
      <c r="AI3499">
        <v>27.81</v>
      </c>
      <c r="AJ3499">
        <v>0</v>
      </c>
      <c r="AK3499">
        <v>0</v>
      </c>
    </row>
    <row r="3500" spans="28:37" x14ac:dyDescent="0.25">
      <c r="AB3500" t="s">
        <v>23</v>
      </c>
      <c r="AC3500">
        <v>32</v>
      </c>
      <c r="AD3500" t="s">
        <v>16</v>
      </c>
      <c r="AE3500">
        <v>0</v>
      </c>
      <c r="AF3500">
        <v>0</v>
      </c>
      <c r="AG3500">
        <v>190</v>
      </c>
      <c r="AH3500">
        <v>125</v>
      </c>
      <c r="AI3500">
        <v>32.299999999999997</v>
      </c>
      <c r="AJ3500">
        <v>3</v>
      </c>
      <c r="AK3500">
        <v>0</v>
      </c>
    </row>
    <row r="3501" spans="28:37" x14ac:dyDescent="0.25">
      <c r="AB3501" t="s">
        <v>14</v>
      </c>
      <c r="AC3501">
        <v>36</v>
      </c>
      <c r="AD3501" t="s">
        <v>16</v>
      </c>
      <c r="AE3501">
        <v>0</v>
      </c>
      <c r="AF3501">
        <v>0</v>
      </c>
      <c r="AG3501">
        <v>153.69999999999999</v>
      </c>
      <c r="AH3501">
        <v>100</v>
      </c>
      <c r="AI3501">
        <v>26.13</v>
      </c>
      <c r="AJ3501">
        <v>1</v>
      </c>
      <c r="AK3501">
        <v>0</v>
      </c>
    </row>
    <row r="3502" spans="28:37" x14ac:dyDescent="0.25">
      <c r="AB3502" t="s">
        <v>52</v>
      </c>
      <c r="AC3502">
        <v>29</v>
      </c>
      <c r="AD3502" t="s">
        <v>11</v>
      </c>
      <c r="AE3502">
        <v>0</v>
      </c>
      <c r="AF3502">
        <v>0</v>
      </c>
      <c r="AG3502">
        <v>160.30000000000001</v>
      </c>
      <c r="AH3502">
        <v>87</v>
      </c>
      <c r="AI3502">
        <v>27.25</v>
      </c>
      <c r="AJ3502">
        <v>2</v>
      </c>
      <c r="AK3502">
        <v>0</v>
      </c>
    </row>
    <row r="3503" spans="28:37" x14ac:dyDescent="0.25">
      <c r="AB3503" t="s">
        <v>25</v>
      </c>
      <c r="AC3503">
        <v>28</v>
      </c>
      <c r="AD3503" t="s">
        <v>16</v>
      </c>
      <c r="AE3503">
        <v>0</v>
      </c>
      <c r="AF3503">
        <v>0</v>
      </c>
      <c r="AG3503">
        <v>140.9</v>
      </c>
      <c r="AH3503">
        <v>68</v>
      </c>
      <c r="AI3503">
        <v>23.95</v>
      </c>
      <c r="AJ3503">
        <v>3</v>
      </c>
      <c r="AK3503">
        <v>0</v>
      </c>
    </row>
    <row r="3504" spans="28:37" x14ac:dyDescent="0.25">
      <c r="AB3504" t="s">
        <v>31</v>
      </c>
      <c r="AC3504">
        <v>34</v>
      </c>
      <c r="AD3504" t="s">
        <v>16</v>
      </c>
      <c r="AE3504">
        <v>0</v>
      </c>
      <c r="AF3504">
        <v>0</v>
      </c>
      <c r="AG3504">
        <v>168.4</v>
      </c>
      <c r="AH3504">
        <v>85</v>
      </c>
      <c r="AI3504">
        <v>28.63</v>
      </c>
      <c r="AJ3504">
        <v>3</v>
      </c>
      <c r="AK3504">
        <v>0</v>
      </c>
    </row>
    <row r="3505" spans="28:37" x14ac:dyDescent="0.25">
      <c r="AB3505" t="s">
        <v>15</v>
      </c>
      <c r="AC3505">
        <v>28</v>
      </c>
      <c r="AD3505" t="s">
        <v>13</v>
      </c>
      <c r="AE3505">
        <v>0</v>
      </c>
      <c r="AF3505">
        <v>0</v>
      </c>
      <c r="AG3505">
        <v>150.9</v>
      </c>
      <c r="AH3505">
        <v>92</v>
      </c>
      <c r="AI3505">
        <v>25.65</v>
      </c>
      <c r="AJ3505">
        <v>5</v>
      </c>
      <c r="AK3505">
        <v>1</v>
      </c>
    </row>
    <row r="3506" spans="28:37" x14ac:dyDescent="0.25">
      <c r="AB3506" t="s">
        <v>14</v>
      </c>
      <c r="AC3506">
        <v>28</v>
      </c>
      <c r="AD3506" t="s">
        <v>11</v>
      </c>
      <c r="AE3506">
        <v>0</v>
      </c>
      <c r="AF3506">
        <v>0</v>
      </c>
      <c r="AG3506">
        <v>255.1</v>
      </c>
      <c r="AH3506">
        <v>96</v>
      </c>
      <c r="AI3506">
        <v>43.37</v>
      </c>
      <c r="AJ3506">
        <v>0</v>
      </c>
      <c r="AK3506">
        <v>1</v>
      </c>
    </row>
    <row r="3507" spans="28:37" x14ac:dyDescent="0.25">
      <c r="AB3507" t="s">
        <v>29</v>
      </c>
      <c r="AC3507">
        <v>42</v>
      </c>
      <c r="AD3507" t="s">
        <v>11</v>
      </c>
      <c r="AE3507">
        <v>0</v>
      </c>
      <c r="AF3507">
        <v>0</v>
      </c>
      <c r="AG3507">
        <v>94.5</v>
      </c>
      <c r="AH3507">
        <v>107</v>
      </c>
      <c r="AI3507">
        <v>16.07</v>
      </c>
      <c r="AJ3507">
        <v>1</v>
      </c>
      <c r="AK3507">
        <v>0</v>
      </c>
    </row>
    <row r="3508" spans="28:37" x14ac:dyDescent="0.25">
      <c r="AB3508" t="s">
        <v>47</v>
      </c>
      <c r="AC3508">
        <v>43</v>
      </c>
      <c r="AD3508" t="s">
        <v>11</v>
      </c>
      <c r="AE3508">
        <v>0</v>
      </c>
      <c r="AF3508">
        <v>0</v>
      </c>
      <c r="AG3508">
        <v>135</v>
      </c>
      <c r="AH3508">
        <v>116</v>
      </c>
      <c r="AI3508">
        <v>22.95</v>
      </c>
      <c r="AJ3508">
        <v>1</v>
      </c>
      <c r="AK3508">
        <v>0</v>
      </c>
    </row>
    <row r="3509" spans="28:37" x14ac:dyDescent="0.25">
      <c r="AB3509" t="s">
        <v>58</v>
      </c>
      <c r="AC3509">
        <v>28</v>
      </c>
      <c r="AD3509" t="s">
        <v>13</v>
      </c>
      <c r="AE3509">
        <v>0</v>
      </c>
      <c r="AF3509">
        <v>0</v>
      </c>
      <c r="AG3509">
        <v>286.89999999999998</v>
      </c>
      <c r="AH3509">
        <v>113</v>
      </c>
      <c r="AI3509">
        <v>48.77</v>
      </c>
      <c r="AJ3509">
        <v>0</v>
      </c>
      <c r="AK3509">
        <v>1</v>
      </c>
    </row>
    <row r="3510" spans="28:37" x14ac:dyDescent="0.25">
      <c r="AB3510" t="s">
        <v>36</v>
      </c>
      <c r="AC3510">
        <v>42</v>
      </c>
      <c r="AD3510" t="s">
        <v>11</v>
      </c>
      <c r="AE3510">
        <v>0</v>
      </c>
      <c r="AF3510">
        <v>0</v>
      </c>
      <c r="AG3510">
        <v>165.4</v>
      </c>
      <c r="AH3510">
        <v>70</v>
      </c>
      <c r="AI3510">
        <v>28.12</v>
      </c>
      <c r="AJ3510">
        <v>1</v>
      </c>
      <c r="AK3510">
        <v>0</v>
      </c>
    </row>
    <row r="3511" spans="28:37" x14ac:dyDescent="0.25">
      <c r="AB3511" t="s">
        <v>56</v>
      </c>
      <c r="AC3511">
        <v>29</v>
      </c>
      <c r="AD3511" t="s">
        <v>11</v>
      </c>
      <c r="AE3511">
        <v>0</v>
      </c>
      <c r="AF3511">
        <v>0</v>
      </c>
      <c r="AG3511">
        <v>222</v>
      </c>
      <c r="AH3511">
        <v>99</v>
      </c>
      <c r="AI3511">
        <v>37.74</v>
      </c>
      <c r="AJ3511">
        <v>3</v>
      </c>
      <c r="AK3511">
        <v>1</v>
      </c>
    </row>
    <row r="3512" spans="28:37" x14ac:dyDescent="0.25">
      <c r="AB3512" t="s">
        <v>53</v>
      </c>
      <c r="AC3512">
        <v>45</v>
      </c>
      <c r="AD3512" t="s">
        <v>11</v>
      </c>
      <c r="AE3512">
        <v>0</v>
      </c>
      <c r="AF3512">
        <v>0</v>
      </c>
      <c r="AG3512">
        <v>209.8</v>
      </c>
      <c r="AH3512">
        <v>85</v>
      </c>
      <c r="AI3512">
        <v>35.67</v>
      </c>
      <c r="AJ3512">
        <v>0</v>
      </c>
      <c r="AK3512">
        <v>0</v>
      </c>
    </row>
    <row r="3513" spans="28:37" x14ac:dyDescent="0.25">
      <c r="AB3513" t="s">
        <v>18</v>
      </c>
      <c r="AC3513">
        <v>39</v>
      </c>
      <c r="AD3513" t="s">
        <v>13</v>
      </c>
      <c r="AE3513">
        <v>1</v>
      </c>
      <c r="AF3513">
        <v>31</v>
      </c>
      <c r="AG3513">
        <v>158.30000000000001</v>
      </c>
      <c r="AH3513">
        <v>99</v>
      </c>
      <c r="AI3513">
        <v>26.91</v>
      </c>
      <c r="AJ3513">
        <v>2</v>
      </c>
      <c r="AK3513">
        <v>0</v>
      </c>
    </row>
    <row r="3514" spans="28:37" x14ac:dyDescent="0.25">
      <c r="AB3514" t="s">
        <v>48</v>
      </c>
      <c r="AC3514">
        <v>27</v>
      </c>
      <c r="AD3514" t="s">
        <v>13</v>
      </c>
      <c r="AE3514">
        <v>0</v>
      </c>
      <c r="AF3514">
        <v>0</v>
      </c>
      <c r="AG3514">
        <v>252.3</v>
      </c>
      <c r="AH3514">
        <v>120</v>
      </c>
      <c r="AI3514">
        <v>42.89</v>
      </c>
      <c r="AJ3514">
        <v>1</v>
      </c>
      <c r="AK3514">
        <v>1</v>
      </c>
    </row>
    <row r="3515" spans="28:37" x14ac:dyDescent="0.25">
      <c r="AB3515" t="s">
        <v>19</v>
      </c>
      <c r="AC3515">
        <v>35</v>
      </c>
      <c r="AD3515" t="s">
        <v>11</v>
      </c>
      <c r="AE3515">
        <v>0</v>
      </c>
      <c r="AF3515">
        <v>0</v>
      </c>
      <c r="AG3515">
        <v>255.5</v>
      </c>
      <c r="AH3515">
        <v>93</v>
      </c>
      <c r="AI3515">
        <v>43.44</v>
      </c>
      <c r="AJ3515">
        <v>1</v>
      </c>
      <c r="AK3515">
        <v>1</v>
      </c>
    </row>
    <row r="3516" spans="28:37" x14ac:dyDescent="0.25">
      <c r="AB3516" t="s">
        <v>32</v>
      </c>
      <c r="AC3516">
        <v>43</v>
      </c>
      <c r="AD3516" t="s">
        <v>11</v>
      </c>
      <c r="AE3516">
        <v>0</v>
      </c>
      <c r="AF3516">
        <v>0</v>
      </c>
      <c r="AG3516">
        <v>227.9</v>
      </c>
      <c r="AH3516">
        <v>105</v>
      </c>
      <c r="AI3516">
        <v>38.74</v>
      </c>
      <c r="AJ3516">
        <v>3</v>
      </c>
      <c r="AK3516">
        <v>0</v>
      </c>
    </row>
    <row r="3517" spans="28:37" x14ac:dyDescent="0.25">
      <c r="AB3517" t="s">
        <v>57</v>
      </c>
      <c r="AC3517">
        <v>43</v>
      </c>
      <c r="AD3517" t="s">
        <v>16</v>
      </c>
      <c r="AE3517">
        <v>0</v>
      </c>
      <c r="AF3517">
        <v>0</v>
      </c>
      <c r="AG3517">
        <v>185</v>
      </c>
      <c r="AH3517">
        <v>113</v>
      </c>
      <c r="AI3517">
        <v>31.45</v>
      </c>
      <c r="AJ3517">
        <v>0</v>
      </c>
      <c r="AK3517">
        <v>0</v>
      </c>
    </row>
    <row r="3518" spans="28:37" x14ac:dyDescent="0.25">
      <c r="AB3518" t="s">
        <v>41</v>
      </c>
      <c r="AC3518">
        <v>41</v>
      </c>
      <c r="AD3518" t="s">
        <v>11</v>
      </c>
      <c r="AE3518">
        <v>0</v>
      </c>
      <c r="AF3518">
        <v>0</v>
      </c>
      <c r="AG3518">
        <v>140</v>
      </c>
      <c r="AH3518">
        <v>100</v>
      </c>
      <c r="AI3518">
        <v>23.8</v>
      </c>
      <c r="AJ3518">
        <v>1</v>
      </c>
      <c r="AK3518">
        <v>0</v>
      </c>
    </row>
    <row r="3519" spans="28:37" x14ac:dyDescent="0.25">
      <c r="AB3519" t="s">
        <v>34</v>
      </c>
      <c r="AC3519">
        <v>42</v>
      </c>
      <c r="AD3519" t="s">
        <v>11</v>
      </c>
      <c r="AE3519">
        <v>0</v>
      </c>
      <c r="AF3519">
        <v>0</v>
      </c>
      <c r="AG3519">
        <v>157.5</v>
      </c>
      <c r="AH3519">
        <v>96</v>
      </c>
      <c r="AI3519">
        <v>26.78</v>
      </c>
      <c r="AJ3519">
        <v>2</v>
      </c>
      <c r="AK3519">
        <v>0</v>
      </c>
    </row>
    <row r="3520" spans="28:37" x14ac:dyDescent="0.25">
      <c r="AB3520" t="s">
        <v>35</v>
      </c>
      <c r="AC3520">
        <v>42</v>
      </c>
      <c r="AD3520" t="s">
        <v>11</v>
      </c>
      <c r="AE3520">
        <v>0</v>
      </c>
      <c r="AF3520">
        <v>0</v>
      </c>
      <c r="AG3520">
        <v>237.5</v>
      </c>
      <c r="AH3520">
        <v>130</v>
      </c>
      <c r="AI3520">
        <v>40.380000000000003</v>
      </c>
      <c r="AJ3520">
        <v>0</v>
      </c>
      <c r="AK3520">
        <v>0</v>
      </c>
    </row>
    <row r="3521" spans="28:37" x14ac:dyDescent="0.25">
      <c r="AB3521" t="s">
        <v>30</v>
      </c>
      <c r="AC3521">
        <v>41</v>
      </c>
      <c r="AD3521" t="s">
        <v>11</v>
      </c>
      <c r="AE3521">
        <v>1</v>
      </c>
      <c r="AF3521">
        <v>10</v>
      </c>
      <c r="AG3521">
        <v>190.7</v>
      </c>
      <c r="AH3521">
        <v>100</v>
      </c>
      <c r="AI3521">
        <v>32.42</v>
      </c>
      <c r="AJ3521">
        <v>0</v>
      </c>
      <c r="AK3521">
        <v>0</v>
      </c>
    </row>
    <row r="3522" spans="28:37" x14ac:dyDescent="0.25">
      <c r="AB3522" t="s">
        <v>50</v>
      </c>
      <c r="AC3522">
        <v>46</v>
      </c>
      <c r="AD3522" t="s">
        <v>11</v>
      </c>
      <c r="AE3522">
        <v>0</v>
      </c>
      <c r="AF3522">
        <v>0</v>
      </c>
      <c r="AG3522">
        <v>215.5</v>
      </c>
      <c r="AH3522">
        <v>81</v>
      </c>
      <c r="AI3522">
        <v>36.64</v>
      </c>
      <c r="AJ3522">
        <v>1</v>
      </c>
      <c r="AK3522">
        <v>0</v>
      </c>
    </row>
    <row r="3523" spans="28:37" x14ac:dyDescent="0.25">
      <c r="AB3523" t="s">
        <v>19</v>
      </c>
      <c r="AC3523">
        <v>41</v>
      </c>
      <c r="AD3523" t="s">
        <v>13</v>
      </c>
      <c r="AE3523">
        <v>1</v>
      </c>
      <c r="AF3523">
        <v>12</v>
      </c>
      <c r="AG3523">
        <v>119.9</v>
      </c>
      <c r="AH3523">
        <v>83</v>
      </c>
      <c r="AI3523">
        <v>20.38</v>
      </c>
      <c r="AJ3523">
        <v>1</v>
      </c>
      <c r="AK3523">
        <v>0</v>
      </c>
    </row>
    <row r="3524" spans="28:37" x14ac:dyDescent="0.25">
      <c r="AB3524" t="s">
        <v>52</v>
      </c>
      <c r="AC3524">
        <v>30</v>
      </c>
      <c r="AD3524" t="s">
        <v>16</v>
      </c>
      <c r="AE3524">
        <v>0</v>
      </c>
      <c r="AF3524">
        <v>0</v>
      </c>
      <c r="AG3524">
        <v>196.7</v>
      </c>
      <c r="AH3524">
        <v>100</v>
      </c>
      <c r="AI3524">
        <v>33.44</v>
      </c>
      <c r="AJ3524">
        <v>4</v>
      </c>
      <c r="AK3524">
        <v>1</v>
      </c>
    </row>
    <row r="3525" spans="28:37" x14ac:dyDescent="0.25">
      <c r="AB3525" t="s">
        <v>14</v>
      </c>
      <c r="AC3525">
        <v>39</v>
      </c>
      <c r="AD3525" t="s">
        <v>16</v>
      </c>
      <c r="AE3525">
        <v>0</v>
      </c>
      <c r="AF3525">
        <v>0</v>
      </c>
      <c r="AG3525">
        <v>230.7</v>
      </c>
      <c r="AH3525">
        <v>122</v>
      </c>
      <c r="AI3525">
        <v>39.22</v>
      </c>
      <c r="AJ3525">
        <v>2</v>
      </c>
      <c r="AK3525">
        <v>0</v>
      </c>
    </row>
    <row r="3526" spans="28:37" x14ac:dyDescent="0.25">
      <c r="AB3526" t="s">
        <v>40</v>
      </c>
      <c r="AC3526">
        <v>28</v>
      </c>
      <c r="AD3526" t="s">
        <v>11</v>
      </c>
      <c r="AE3526">
        <v>0</v>
      </c>
      <c r="AF3526">
        <v>0</v>
      </c>
      <c r="AG3526">
        <v>222.3</v>
      </c>
      <c r="AH3526">
        <v>102</v>
      </c>
      <c r="AI3526">
        <v>37.79</v>
      </c>
      <c r="AJ3526">
        <v>0</v>
      </c>
      <c r="AK3526">
        <v>1</v>
      </c>
    </row>
    <row r="3527" spans="28:37" x14ac:dyDescent="0.25">
      <c r="AB3527" t="s">
        <v>24</v>
      </c>
      <c r="AC3527">
        <v>27</v>
      </c>
      <c r="AD3527" t="s">
        <v>16</v>
      </c>
      <c r="AE3527">
        <v>0</v>
      </c>
      <c r="AF3527">
        <v>0</v>
      </c>
      <c r="AG3527">
        <v>198.6</v>
      </c>
      <c r="AH3527">
        <v>92</v>
      </c>
      <c r="AI3527">
        <v>33.76</v>
      </c>
      <c r="AJ3527">
        <v>2</v>
      </c>
      <c r="AK3527">
        <v>1</v>
      </c>
    </row>
    <row r="3528" spans="28:37" x14ac:dyDescent="0.25">
      <c r="AB3528" t="s">
        <v>54</v>
      </c>
      <c r="AC3528">
        <v>45</v>
      </c>
      <c r="AD3528" t="s">
        <v>16</v>
      </c>
      <c r="AE3528">
        <v>0</v>
      </c>
      <c r="AF3528">
        <v>0</v>
      </c>
      <c r="AG3528">
        <v>139.4</v>
      </c>
      <c r="AH3528">
        <v>109</v>
      </c>
      <c r="AI3528">
        <v>23.7</v>
      </c>
      <c r="AJ3528">
        <v>1</v>
      </c>
      <c r="AK3528">
        <v>0</v>
      </c>
    </row>
    <row r="3529" spans="28:37" x14ac:dyDescent="0.25">
      <c r="AB3529" t="s">
        <v>26</v>
      </c>
      <c r="AC3529">
        <v>41</v>
      </c>
      <c r="AD3529" t="s">
        <v>13</v>
      </c>
      <c r="AE3529">
        <v>0</v>
      </c>
      <c r="AF3529">
        <v>0</v>
      </c>
      <c r="AG3529">
        <v>130.4</v>
      </c>
      <c r="AH3529">
        <v>121</v>
      </c>
      <c r="AI3529">
        <v>22.17</v>
      </c>
      <c r="AJ3529">
        <v>2</v>
      </c>
      <c r="AK3529">
        <v>0</v>
      </c>
    </row>
    <row r="3530" spans="28:37" x14ac:dyDescent="0.25">
      <c r="AB3530" t="s">
        <v>24</v>
      </c>
      <c r="AC3530">
        <v>41</v>
      </c>
      <c r="AD3530" t="s">
        <v>13</v>
      </c>
      <c r="AE3530">
        <v>0</v>
      </c>
      <c r="AF3530">
        <v>0</v>
      </c>
      <c r="AG3530">
        <v>153.19999999999999</v>
      </c>
      <c r="AH3530">
        <v>131</v>
      </c>
      <c r="AI3530">
        <v>26.04</v>
      </c>
      <c r="AJ3530">
        <v>1</v>
      </c>
      <c r="AK3530">
        <v>0</v>
      </c>
    </row>
    <row r="3531" spans="28:37" x14ac:dyDescent="0.25">
      <c r="AB3531" t="s">
        <v>37</v>
      </c>
      <c r="AC3531">
        <v>43</v>
      </c>
      <c r="AD3531" t="s">
        <v>11</v>
      </c>
      <c r="AE3531">
        <v>0</v>
      </c>
      <c r="AF3531">
        <v>0</v>
      </c>
      <c r="AG3531">
        <v>177.1</v>
      </c>
      <c r="AH3531">
        <v>104</v>
      </c>
      <c r="AI3531">
        <v>30.11</v>
      </c>
      <c r="AJ3531">
        <v>2</v>
      </c>
      <c r="AK3531">
        <v>0</v>
      </c>
    </row>
    <row r="3532" spans="28:37" x14ac:dyDescent="0.25">
      <c r="AB3532" t="s">
        <v>36</v>
      </c>
      <c r="AC3532">
        <v>36</v>
      </c>
      <c r="AD3532" t="s">
        <v>11</v>
      </c>
      <c r="AE3532">
        <v>0</v>
      </c>
      <c r="AF3532">
        <v>0</v>
      </c>
      <c r="AG3532">
        <v>134.5</v>
      </c>
      <c r="AH3532">
        <v>119</v>
      </c>
      <c r="AI3532">
        <v>22.87</v>
      </c>
      <c r="AJ3532">
        <v>0</v>
      </c>
      <c r="AK3532">
        <v>0</v>
      </c>
    </row>
    <row r="3533" spans="28:37" x14ac:dyDescent="0.25">
      <c r="AB3533" t="s">
        <v>32</v>
      </c>
      <c r="AC3533">
        <v>48</v>
      </c>
      <c r="AD3533" t="s">
        <v>16</v>
      </c>
      <c r="AE3533">
        <v>1</v>
      </c>
      <c r="AF3533">
        <v>38</v>
      </c>
      <c r="AG3533">
        <v>201.8</v>
      </c>
      <c r="AH3533">
        <v>66</v>
      </c>
      <c r="AI3533">
        <v>34.31</v>
      </c>
      <c r="AJ3533">
        <v>0</v>
      </c>
      <c r="AK3533">
        <v>0</v>
      </c>
    </row>
    <row r="3534" spans="28:37" x14ac:dyDescent="0.25">
      <c r="AB3534" t="s">
        <v>19</v>
      </c>
      <c r="AC3534">
        <v>38</v>
      </c>
      <c r="AD3534" t="s">
        <v>11</v>
      </c>
      <c r="AE3534">
        <v>0</v>
      </c>
      <c r="AF3534">
        <v>0</v>
      </c>
      <c r="AG3534">
        <v>180.5</v>
      </c>
      <c r="AH3534">
        <v>114</v>
      </c>
      <c r="AI3534">
        <v>30.69</v>
      </c>
      <c r="AJ3534">
        <v>2</v>
      </c>
      <c r="AK3534">
        <v>0</v>
      </c>
    </row>
    <row r="3535" spans="28:37" x14ac:dyDescent="0.25">
      <c r="AB3535" t="s">
        <v>10</v>
      </c>
      <c r="AC3535">
        <v>36</v>
      </c>
      <c r="AD3535" t="s">
        <v>11</v>
      </c>
      <c r="AE3535">
        <v>1</v>
      </c>
      <c r="AF3535">
        <v>40</v>
      </c>
      <c r="AG3535">
        <v>164.5</v>
      </c>
      <c r="AH3535">
        <v>95</v>
      </c>
      <c r="AI3535">
        <v>27.97</v>
      </c>
      <c r="AJ3535">
        <v>4</v>
      </c>
      <c r="AK3535">
        <v>0</v>
      </c>
    </row>
    <row r="3536" spans="28:37" x14ac:dyDescent="0.25">
      <c r="AB3536" t="s">
        <v>35</v>
      </c>
      <c r="AC3536">
        <v>25</v>
      </c>
      <c r="AD3536" t="s">
        <v>11</v>
      </c>
      <c r="AE3536">
        <v>1</v>
      </c>
      <c r="AF3536">
        <v>19</v>
      </c>
      <c r="AG3536">
        <v>171.9</v>
      </c>
      <c r="AH3536">
        <v>96</v>
      </c>
      <c r="AI3536">
        <v>29.22</v>
      </c>
      <c r="AJ3536">
        <v>1</v>
      </c>
      <c r="AK3536">
        <v>1</v>
      </c>
    </row>
    <row r="3537" spans="28:37" x14ac:dyDescent="0.25">
      <c r="AB3537" t="s">
        <v>60</v>
      </c>
      <c r="AC3537">
        <v>38</v>
      </c>
      <c r="AD3537" t="s">
        <v>11</v>
      </c>
      <c r="AE3537">
        <v>0</v>
      </c>
      <c r="AF3537">
        <v>0</v>
      </c>
      <c r="AG3537">
        <v>221.4</v>
      </c>
      <c r="AH3537">
        <v>69</v>
      </c>
      <c r="AI3537">
        <v>37.64</v>
      </c>
      <c r="AJ3537">
        <v>1</v>
      </c>
      <c r="AK3537">
        <v>0</v>
      </c>
    </row>
    <row r="3538" spans="28:37" x14ac:dyDescent="0.25">
      <c r="AB3538" t="s">
        <v>21</v>
      </c>
      <c r="AC3538">
        <v>42</v>
      </c>
      <c r="AD3538" t="s">
        <v>16</v>
      </c>
      <c r="AE3538">
        <v>0</v>
      </c>
      <c r="AF3538">
        <v>0</v>
      </c>
      <c r="AG3538">
        <v>241.5</v>
      </c>
      <c r="AH3538">
        <v>114</v>
      </c>
      <c r="AI3538">
        <v>41.06</v>
      </c>
      <c r="AJ3538">
        <v>3</v>
      </c>
      <c r="AK3538">
        <v>0</v>
      </c>
    </row>
    <row r="3539" spans="28:37" x14ac:dyDescent="0.25">
      <c r="AB3539" t="s">
        <v>32</v>
      </c>
      <c r="AC3539">
        <v>37</v>
      </c>
      <c r="AD3539" t="s">
        <v>11</v>
      </c>
      <c r="AE3539">
        <v>0</v>
      </c>
      <c r="AF3539">
        <v>0</v>
      </c>
      <c r="AG3539">
        <v>116.5</v>
      </c>
      <c r="AH3539">
        <v>77</v>
      </c>
      <c r="AI3539">
        <v>19.809999999999999</v>
      </c>
      <c r="AJ3539">
        <v>3</v>
      </c>
      <c r="AK3539">
        <v>0</v>
      </c>
    </row>
    <row r="3540" spans="28:37" x14ac:dyDescent="0.25">
      <c r="AB3540" t="s">
        <v>47</v>
      </c>
      <c r="AC3540">
        <v>39</v>
      </c>
      <c r="AD3540" t="s">
        <v>11</v>
      </c>
      <c r="AE3540">
        <v>0</v>
      </c>
      <c r="AF3540">
        <v>0</v>
      </c>
      <c r="AG3540">
        <v>158.1</v>
      </c>
      <c r="AH3540">
        <v>107</v>
      </c>
      <c r="AI3540">
        <v>26.88</v>
      </c>
      <c r="AJ3540">
        <v>1</v>
      </c>
      <c r="AK3540">
        <v>0</v>
      </c>
    </row>
    <row r="3541" spans="28:37" x14ac:dyDescent="0.25">
      <c r="AB3541" t="s">
        <v>29</v>
      </c>
      <c r="AC3541">
        <v>41</v>
      </c>
      <c r="AD3541" t="s">
        <v>13</v>
      </c>
      <c r="AE3541">
        <v>0</v>
      </c>
      <c r="AF3541">
        <v>0</v>
      </c>
      <c r="AG3541">
        <v>121.6</v>
      </c>
      <c r="AH3541">
        <v>81</v>
      </c>
      <c r="AI3541">
        <v>20.67</v>
      </c>
      <c r="AJ3541">
        <v>3</v>
      </c>
      <c r="AK3541">
        <v>0</v>
      </c>
    </row>
    <row r="3542" spans="28:37" x14ac:dyDescent="0.25">
      <c r="AB3542" t="s">
        <v>56</v>
      </c>
      <c r="AC3542">
        <v>36</v>
      </c>
      <c r="AD3542" t="s">
        <v>11</v>
      </c>
      <c r="AE3542">
        <v>1</v>
      </c>
      <c r="AF3542">
        <v>28</v>
      </c>
      <c r="AG3542">
        <v>222.5</v>
      </c>
      <c r="AH3542">
        <v>134</v>
      </c>
      <c r="AI3542">
        <v>37.83</v>
      </c>
      <c r="AJ3542">
        <v>2</v>
      </c>
      <c r="AK3542">
        <v>0</v>
      </c>
    </row>
    <row r="3543" spans="28:37" x14ac:dyDescent="0.25">
      <c r="AB3543" t="s">
        <v>22</v>
      </c>
      <c r="AC3543">
        <v>33</v>
      </c>
      <c r="AD3543" t="s">
        <v>16</v>
      </c>
      <c r="AE3543">
        <v>1</v>
      </c>
      <c r="AF3543">
        <v>23</v>
      </c>
      <c r="AG3543">
        <v>123.7</v>
      </c>
      <c r="AH3543">
        <v>93</v>
      </c>
      <c r="AI3543">
        <v>21.03</v>
      </c>
      <c r="AJ3543">
        <v>1</v>
      </c>
      <c r="AK3543">
        <v>0</v>
      </c>
    </row>
    <row r="3544" spans="28:37" x14ac:dyDescent="0.25">
      <c r="AB3544" t="s">
        <v>10</v>
      </c>
      <c r="AC3544">
        <v>41</v>
      </c>
      <c r="AD3544" t="s">
        <v>11</v>
      </c>
      <c r="AE3544">
        <v>0</v>
      </c>
      <c r="AF3544">
        <v>0</v>
      </c>
      <c r="AG3544">
        <v>244.8</v>
      </c>
      <c r="AH3544">
        <v>76</v>
      </c>
      <c r="AI3544">
        <v>41.62</v>
      </c>
      <c r="AJ3544">
        <v>0</v>
      </c>
      <c r="AK3544">
        <v>0</v>
      </c>
    </row>
    <row r="3545" spans="28:37" x14ac:dyDescent="0.25">
      <c r="AB3545" t="s">
        <v>33</v>
      </c>
      <c r="AC3545">
        <v>32</v>
      </c>
      <c r="AD3545" t="s">
        <v>16</v>
      </c>
      <c r="AE3545">
        <v>0</v>
      </c>
      <c r="AF3545">
        <v>0</v>
      </c>
      <c r="AG3545">
        <v>297.39999999999998</v>
      </c>
      <c r="AH3545">
        <v>63</v>
      </c>
      <c r="AI3545">
        <v>50.56</v>
      </c>
      <c r="AJ3545">
        <v>2</v>
      </c>
      <c r="AK3545">
        <v>1</v>
      </c>
    </row>
    <row r="3546" spans="28:37" x14ac:dyDescent="0.25">
      <c r="AB3546" t="s">
        <v>19</v>
      </c>
      <c r="AC3546">
        <v>45</v>
      </c>
      <c r="AD3546" t="s">
        <v>11</v>
      </c>
      <c r="AE3546">
        <v>0</v>
      </c>
      <c r="AF3546">
        <v>0</v>
      </c>
      <c r="AG3546">
        <v>147.80000000000001</v>
      </c>
      <c r="AH3546">
        <v>95</v>
      </c>
      <c r="AI3546">
        <v>25.13</v>
      </c>
      <c r="AJ3546">
        <v>1</v>
      </c>
      <c r="AK3546">
        <v>0</v>
      </c>
    </row>
    <row r="3547" spans="28:37" x14ac:dyDescent="0.25">
      <c r="AB3547" t="s">
        <v>25</v>
      </c>
      <c r="AC3547">
        <v>42</v>
      </c>
      <c r="AD3547" t="s">
        <v>11</v>
      </c>
      <c r="AE3547">
        <v>0</v>
      </c>
      <c r="AF3547">
        <v>0</v>
      </c>
      <c r="AG3547">
        <v>186.5</v>
      </c>
      <c r="AH3547">
        <v>108</v>
      </c>
      <c r="AI3547">
        <v>31.71</v>
      </c>
      <c r="AJ3547">
        <v>1</v>
      </c>
      <c r="AK3547">
        <v>0</v>
      </c>
    </row>
    <row r="3548" spans="28:37" x14ac:dyDescent="0.25">
      <c r="AB3548" t="s">
        <v>27</v>
      </c>
      <c r="AC3548">
        <v>43</v>
      </c>
      <c r="AD3548" t="s">
        <v>16</v>
      </c>
      <c r="AE3548">
        <v>0</v>
      </c>
      <c r="AF3548">
        <v>0</v>
      </c>
      <c r="AG3548">
        <v>107.2</v>
      </c>
      <c r="AH3548">
        <v>100</v>
      </c>
      <c r="AI3548">
        <v>18.22</v>
      </c>
      <c r="AJ3548">
        <v>2</v>
      </c>
      <c r="AK3548">
        <v>0</v>
      </c>
    </row>
    <row r="3549" spans="28:37" x14ac:dyDescent="0.25">
      <c r="AB3549" t="s">
        <v>25</v>
      </c>
      <c r="AC3549">
        <v>43</v>
      </c>
      <c r="AD3549" t="s">
        <v>11</v>
      </c>
      <c r="AE3549">
        <v>1</v>
      </c>
      <c r="AF3549">
        <v>36</v>
      </c>
      <c r="AG3549">
        <v>93.1</v>
      </c>
      <c r="AH3549">
        <v>68</v>
      </c>
      <c r="AI3549">
        <v>15.83</v>
      </c>
      <c r="AJ3549">
        <v>1</v>
      </c>
      <c r="AK3549">
        <v>0</v>
      </c>
    </row>
    <row r="3550" spans="28:37" x14ac:dyDescent="0.25">
      <c r="AB3550" t="s">
        <v>44</v>
      </c>
      <c r="AC3550">
        <v>34</v>
      </c>
      <c r="AD3550" t="s">
        <v>16</v>
      </c>
      <c r="AE3550">
        <v>0</v>
      </c>
      <c r="AF3550">
        <v>0</v>
      </c>
      <c r="AG3550">
        <v>132.4</v>
      </c>
      <c r="AH3550">
        <v>110</v>
      </c>
      <c r="AI3550">
        <v>22.51</v>
      </c>
      <c r="AJ3550">
        <v>2</v>
      </c>
      <c r="AK3550">
        <v>0</v>
      </c>
    </row>
    <row r="3551" spans="28:37" x14ac:dyDescent="0.25">
      <c r="AB3551" t="s">
        <v>40</v>
      </c>
      <c r="AC3551">
        <v>48</v>
      </c>
      <c r="AD3551" t="s">
        <v>11</v>
      </c>
      <c r="AE3551">
        <v>0</v>
      </c>
      <c r="AF3551">
        <v>0</v>
      </c>
      <c r="AG3551">
        <v>114.5</v>
      </c>
      <c r="AH3551">
        <v>103</v>
      </c>
      <c r="AI3551">
        <v>19.47</v>
      </c>
      <c r="AJ3551">
        <v>0</v>
      </c>
      <c r="AK3551">
        <v>0</v>
      </c>
    </row>
    <row r="3552" spans="28:37" x14ac:dyDescent="0.25">
      <c r="AB3552" t="s">
        <v>24</v>
      </c>
      <c r="AC3552">
        <v>35</v>
      </c>
      <c r="AD3552" t="s">
        <v>11</v>
      </c>
      <c r="AE3552">
        <v>0</v>
      </c>
      <c r="AF3552">
        <v>0</v>
      </c>
      <c r="AG3552">
        <v>184.7</v>
      </c>
      <c r="AH3552">
        <v>130</v>
      </c>
      <c r="AI3552">
        <v>31.4</v>
      </c>
      <c r="AJ3552">
        <v>1</v>
      </c>
      <c r="AK3552">
        <v>0</v>
      </c>
    </row>
    <row r="3553" spans="28:37" x14ac:dyDescent="0.25">
      <c r="AB3553" t="s">
        <v>41</v>
      </c>
      <c r="AC3553">
        <v>42</v>
      </c>
      <c r="AD3553" t="s">
        <v>11</v>
      </c>
      <c r="AE3553">
        <v>0</v>
      </c>
      <c r="AF3553">
        <v>0</v>
      </c>
      <c r="AG3553">
        <v>94.1</v>
      </c>
      <c r="AH3553">
        <v>127</v>
      </c>
      <c r="AI3553">
        <v>16</v>
      </c>
      <c r="AJ3553">
        <v>2</v>
      </c>
      <c r="AK3553">
        <v>0</v>
      </c>
    </row>
    <row r="3554" spans="28:37" x14ac:dyDescent="0.25">
      <c r="AB3554" t="s">
        <v>47</v>
      </c>
      <c r="AC3554">
        <v>36</v>
      </c>
      <c r="AD3554" t="s">
        <v>11</v>
      </c>
      <c r="AE3554">
        <v>0</v>
      </c>
      <c r="AF3554">
        <v>0</v>
      </c>
      <c r="AG3554">
        <v>229.3</v>
      </c>
      <c r="AH3554">
        <v>110</v>
      </c>
      <c r="AI3554">
        <v>38.979999999999997</v>
      </c>
      <c r="AJ3554">
        <v>1</v>
      </c>
      <c r="AK3554">
        <v>0</v>
      </c>
    </row>
    <row r="3555" spans="28:37" x14ac:dyDescent="0.25">
      <c r="AB3555" t="s">
        <v>52</v>
      </c>
      <c r="AC3555">
        <v>41</v>
      </c>
      <c r="AD3555" t="s">
        <v>16</v>
      </c>
      <c r="AE3555">
        <v>0</v>
      </c>
      <c r="AF3555">
        <v>0</v>
      </c>
      <c r="AG3555">
        <v>223.8</v>
      </c>
      <c r="AH3555">
        <v>109</v>
      </c>
      <c r="AI3555">
        <v>38.049999999999997</v>
      </c>
      <c r="AJ3555">
        <v>1</v>
      </c>
      <c r="AK3555">
        <v>0</v>
      </c>
    </row>
    <row r="3556" spans="28:37" x14ac:dyDescent="0.25">
      <c r="AB3556" t="s">
        <v>51</v>
      </c>
      <c r="AC3556">
        <v>44</v>
      </c>
      <c r="AD3556" t="s">
        <v>11</v>
      </c>
      <c r="AE3556">
        <v>1</v>
      </c>
      <c r="AF3556">
        <v>27</v>
      </c>
      <c r="AG3556">
        <v>154.4</v>
      </c>
      <c r="AH3556">
        <v>141</v>
      </c>
      <c r="AI3556">
        <v>26.25</v>
      </c>
      <c r="AJ3556">
        <v>3</v>
      </c>
      <c r="AK3556">
        <v>0</v>
      </c>
    </row>
    <row r="3557" spans="28:37" x14ac:dyDescent="0.25">
      <c r="AB3557" t="s">
        <v>27</v>
      </c>
      <c r="AC3557">
        <v>28</v>
      </c>
      <c r="AD3557" t="s">
        <v>11</v>
      </c>
      <c r="AE3557">
        <v>0</v>
      </c>
      <c r="AF3557">
        <v>0</v>
      </c>
      <c r="AG3557">
        <v>190.2</v>
      </c>
      <c r="AH3557">
        <v>107</v>
      </c>
      <c r="AI3557">
        <v>32.33</v>
      </c>
      <c r="AJ3557">
        <v>4</v>
      </c>
      <c r="AK3557">
        <v>1</v>
      </c>
    </row>
    <row r="3558" spans="28:37" x14ac:dyDescent="0.25">
      <c r="AB3558" t="s">
        <v>12</v>
      </c>
      <c r="AC3558">
        <v>39</v>
      </c>
      <c r="AD3558" t="s">
        <v>11</v>
      </c>
      <c r="AE3558">
        <v>0</v>
      </c>
      <c r="AF3558">
        <v>0</v>
      </c>
      <c r="AG3558">
        <v>167</v>
      </c>
      <c r="AH3558">
        <v>120</v>
      </c>
      <c r="AI3558">
        <v>28.39</v>
      </c>
      <c r="AJ3558">
        <v>1</v>
      </c>
      <c r="AK3558">
        <v>0</v>
      </c>
    </row>
    <row r="3559" spans="28:37" x14ac:dyDescent="0.25">
      <c r="AB3559" t="s">
        <v>63</v>
      </c>
      <c r="AC3559">
        <v>34</v>
      </c>
      <c r="AD3559" t="s">
        <v>16</v>
      </c>
      <c r="AE3559">
        <v>0</v>
      </c>
      <c r="AF3559">
        <v>0</v>
      </c>
      <c r="AG3559">
        <v>154.80000000000001</v>
      </c>
      <c r="AH3559">
        <v>113</v>
      </c>
      <c r="AI3559">
        <v>26.32</v>
      </c>
      <c r="AJ3559">
        <v>0</v>
      </c>
      <c r="AK3559">
        <v>0</v>
      </c>
    </row>
    <row r="3560" spans="28:37" x14ac:dyDescent="0.25">
      <c r="AB3560" t="s">
        <v>29</v>
      </c>
      <c r="AC3560">
        <v>38</v>
      </c>
      <c r="AD3560" t="s">
        <v>11</v>
      </c>
      <c r="AE3560">
        <v>1</v>
      </c>
      <c r="AF3560">
        <v>36</v>
      </c>
      <c r="AG3560">
        <v>293.39999999999998</v>
      </c>
      <c r="AH3560">
        <v>122</v>
      </c>
      <c r="AI3560">
        <v>49.88</v>
      </c>
      <c r="AJ3560">
        <v>1</v>
      </c>
      <c r="AK3560">
        <v>0</v>
      </c>
    </row>
    <row r="3561" spans="28:37" x14ac:dyDescent="0.25">
      <c r="AB3561" t="s">
        <v>29</v>
      </c>
      <c r="AC3561">
        <v>36</v>
      </c>
      <c r="AD3561" t="s">
        <v>11</v>
      </c>
      <c r="AE3561">
        <v>0</v>
      </c>
      <c r="AF3561">
        <v>0</v>
      </c>
      <c r="AG3561">
        <v>160.5</v>
      </c>
      <c r="AH3561">
        <v>113</v>
      </c>
      <c r="AI3561">
        <v>27.29</v>
      </c>
      <c r="AJ3561">
        <v>3</v>
      </c>
      <c r="AK3561">
        <v>0</v>
      </c>
    </row>
    <row r="3562" spans="28:37" x14ac:dyDescent="0.25">
      <c r="AB3562" t="s">
        <v>36</v>
      </c>
      <c r="AC3562">
        <v>42</v>
      </c>
      <c r="AD3562" t="s">
        <v>11</v>
      </c>
      <c r="AE3562">
        <v>1</v>
      </c>
      <c r="AF3562">
        <v>20</v>
      </c>
      <c r="AG3562">
        <v>230.2</v>
      </c>
      <c r="AH3562">
        <v>110</v>
      </c>
      <c r="AI3562">
        <v>39.130000000000003</v>
      </c>
      <c r="AJ3562">
        <v>0</v>
      </c>
      <c r="AK3562">
        <v>0</v>
      </c>
    </row>
    <row r="3563" spans="28:37" x14ac:dyDescent="0.25">
      <c r="AB3563" t="s">
        <v>43</v>
      </c>
      <c r="AC3563">
        <v>39</v>
      </c>
      <c r="AD3563" t="s">
        <v>16</v>
      </c>
      <c r="AE3563">
        <v>0</v>
      </c>
      <c r="AF3563">
        <v>0</v>
      </c>
      <c r="AG3563">
        <v>191.9</v>
      </c>
      <c r="AH3563">
        <v>95</v>
      </c>
      <c r="AI3563">
        <v>32.619999999999997</v>
      </c>
      <c r="AJ3563">
        <v>0</v>
      </c>
      <c r="AK3563">
        <v>0</v>
      </c>
    </row>
    <row r="3564" spans="28:37" x14ac:dyDescent="0.25">
      <c r="AB3564" t="s">
        <v>29</v>
      </c>
      <c r="AC3564">
        <v>41</v>
      </c>
      <c r="AD3564" t="s">
        <v>13</v>
      </c>
      <c r="AE3564">
        <v>0</v>
      </c>
      <c r="AF3564">
        <v>0</v>
      </c>
      <c r="AG3564">
        <v>131.5</v>
      </c>
      <c r="AH3564">
        <v>119</v>
      </c>
      <c r="AI3564">
        <v>22.36</v>
      </c>
      <c r="AJ3564">
        <v>1</v>
      </c>
      <c r="AK3564">
        <v>0</v>
      </c>
    </row>
    <row r="3565" spans="28:37" x14ac:dyDescent="0.25">
      <c r="AB3565" t="s">
        <v>30</v>
      </c>
      <c r="AC3565">
        <v>31</v>
      </c>
      <c r="AD3565" t="s">
        <v>16</v>
      </c>
      <c r="AE3565">
        <v>0</v>
      </c>
      <c r="AF3565">
        <v>0</v>
      </c>
      <c r="AG3565">
        <v>171.6</v>
      </c>
      <c r="AH3565">
        <v>116</v>
      </c>
      <c r="AI3565">
        <v>29.17</v>
      </c>
      <c r="AJ3565">
        <v>0</v>
      </c>
      <c r="AK3565">
        <v>1</v>
      </c>
    </row>
    <row r="3566" spans="28:37" x14ac:dyDescent="0.25">
      <c r="AB3566" t="s">
        <v>62</v>
      </c>
      <c r="AC3566">
        <v>38</v>
      </c>
      <c r="AD3566" t="s">
        <v>13</v>
      </c>
      <c r="AE3566">
        <v>0</v>
      </c>
      <c r="AF3566">
        <v>0</v>
      </c>
      <c r="AG3566">
        <v>157.30000000000001</v>
      </c>
      <c r="AH3566">
        <v>61</v>
      </c>
      <c r="AI3566">
        <v>26.74</v>
      </c>
      <c r="AJ3566">
        <v>1</v>
      </c>
      <c r="AK3566">
        <v>0</v>
      </c>
    </row>
    <row r="3567" spans="28:37" x14ac:dyDescent="0.25">
      <c r="AB3567" t="s">
        <v>49</v>
      </c>
      <c r="AC3567">
        <v>40</v>
      </c>
      <c r="AD3567" t="s">
        <v>13</v>
      </c>
      <c r="AE3567">
        <v>0</v>
      </c>
      <c r="AF3567">
        <v>0</v>
      </c>
      <c r="AG3567">
        <v>192.7</v>
      </c>
      <c r="AH3567">
        <v>82</v>
      </c>
      <c r="AI3567">
        <v>32.76</v>
      </c>
      <c r="AJ3567">
        <v>1</v>
      </c>
      <c r="AK3567">
        <v>0</v>
      </c>
    </row>
    <row r="3568" spans="28:37" x14ac:dyDescent="0.25">
      <c r="AB3568" t="s">
        <v>54</v>
      </c>
      <c r="AC3568">
        <v>42</v>
      </c>
      <c r="AD3568" t="s">
        <v>11</v>
      </c>
      <c r="AE3568">
        <v>1</v>
      </c>
      <c r="AF3568">
        <v>29</v>
      </c>
      <c r="AG3568">
        <v>239.6</v>
      </c>
      <c r="AH3568">
        <v>84</v>
      </c>
      <c r="AI3568">
        <v>40.729999999999997</v>
      </c>
      <c r="AJ3568">
        <v>2</v>
      </c>
      <c r="AK3568">
        <v>0</v>
      </c>
    </row>
    <row r="3569" spans="28:37" x14ac:dyDescent="0.25">
      <c r="AB3569" t="s">
        <v>62</v>
      </c>
      <c r="AC3569">
        <v>43</v>
      </c>
      <c r="AD3569" t="s">
        <v>16</v>
      </c>
      <c r="AE3569">
        <v>0</v>
      </c>
      <c r="AF3569">
        <v>0</v>
      </c>
      <c r="AG3569">
        <v>96.9</v>
      </c>
      <c r="AH3569">
        <v>110</v>
      </c>
      <c r="AI3569">
        <v>16.47</v>
      </c>
      <c r="AJ3569">
        <v>0</v>
      </c>
      <c r="AK3569">
        <v>0</v>
      </c>
    </row>
    <row r="3570" spans="28:37" x14ac:dyDescent="0.25">
      <c r="AB3570" t="s">
        <v>17</v>
      </c>
      <c r="AC3570">
        <v>40</v>
      </c>
      <c r="AD3570" t="s">
        <v>13</v>
      </c>
      <c r="AE3570">
        <v>0</v>
      </c>
      <c r="AF3570">
        <v>0</v>
      </c>
      <c r="AG3570">
        <v>129.5</v>
      </c>
      <c r="AH3570">
        <v>104</v>
      </c>
      <c r="AI3570">
        <v>22.02</v>
      </c>
      <c r="AJ3570">
        <v>2</v>
      </c>
      <c r="AK3570">
        <v>0</v>
      </c>
    </row>
    <row r="3571" spans="28:37" x14ac:dyDescent="0.25">
      <c r="AB3571" t="s">
        <v>32</v>
      </c>
      <c r="AC3571">
        <v>33</v>
      </c>
      <c r="AD3571" t="s">
        <v>16</v>
      </c>
      <c r="AE3571">
        <v>0</v>
      </c>
      <c r="AF3571">
        <v>0</v>
      </c>
      <c r="AG3571">
        <v>274</v>
      </c>
      <c r="AH3571">
        <v>75</v>
      </c>
      <c r="AI3571">
        <v>46.58</v>
      </c>
      <c r="AJ3571">
        <v>4</v>
      </c>
      <c r="AK3571">
        <v>0</v>
      </c>
    </row>
    <row r="3572" spans="28:37" x14ac:dyDescent="0.25">
      <c r="AB3572" t="s">
        <v>51</v>
      </c>
      <c r="AC3572">
        <v>49</v>
      </c>
      <c r="AD3572" t="s">
        <v>11</v>
      </c>
      <c r="AE3572">
        <v>0</v>
      </c>
      <c r="AF3572">
        <v>0</v>
      </c>
      <c r="AG3572">
        <v>111.7</v>
      </c>
      <c r="AH3572">
        <v>86</v>
      </c>
      <c r="AI3572">
        <v>18.989999999999998</v>
      </c>
      <c r="AJ3572">
        <v>2</v>
      </c>
      <c r="AK3572">
        <v>0</v>
      </c>
    </row>
    <row r="3573" spans="28:37" x14ac:dyDescent="0.25">
      <c r="AB3573" t="s">
        <v>21</v>
      </c>
      <c r="AC3573">
        <v>44</v>
      </c>
      <c r="AD3573" t="s">
        <v>13</v>
      </c>
      <c r="AE3573">
        <v>0</v>
      </c>
      <c r="AF3573">
        <v>0</v>
      </c>
      <c r="AG3573">
        <v>142.69999999999999</v>
      </c>
      <c r="AH3573">
        <v>82</v>
      </c>
      <c r="AI3573">
        <v>24.26</v>
      </c>
      <c r="AJ3573">
        <v>3</v>
      </c>
      <c r="AK3573">
        <v>0</v>
      </c>
    </row>
    <row r="3574" spans="28:37" x14ac:dyDescent="0.25">
      <c r="AB3574" t="s">
        <v>26</v>
      </c>
      <c r="AC3574">
        <v>33</v>
      </c>
      <c r="AD3574" t="s">
        <v>11</v>
      </c>
      <c r="AE3574">
        <v>0</v>
      </c>
      <c r="AF3574">
        <v>0</v>
      </c>
      <c r="AG3574">
        <v>216.7</v>
      </c>
      <c r="AH3574">
        <v>91</v>
      </c>
      <c r="AI3574">
        <v>36.840000000000003</v>
      </c>
      <c r="AJ3574">
        <v>1</v>
      </c>
      <c r="AK3574">
        <v>0</v>
      </c>
    </row>
    <row r="3575" spans="28:37" x14ac:dyDescent="0.25">
      <c r="AB3575" t="s">
        <v>15</v>
      </c>
      <c r="AC3575">
        <v>42</v>
      </c>
      <c r="AD3575" t="s">
        <v>11</v>
      </c>
      <c r="AE3575">
        <v>0</v>
      </c>
      <c r="AF3575">
        <v>0</v>
      </c>
      <c r="AG3575">
        <v>207.1</v>
      </c>
      <c r="AH3575">
        <v>106</v>
      </c>
      <c r="AI3575">
        <v>35.21</v>
      </c>
      <c r="AJ3575">
        <v>3</v>
      </c>
      <c r="AK3575">
        <v>0</v>
      </c>
    </row>
    <row r="3576" spans="28:37" x14ac:dyDescent="0.25">
      <c r="AB3576" t="s">
        <v>23</v>
      </c>
      <c r="AC3576">
        <v>41</v>
      </c>
      <c r="AD3576" t="s">
        <v>11</v>
      </c>
      <c r="AE3576">
        <v>0</v>
      </c>
      <c r="AF3576">
        <v>0</v>
      </c>
      <c r="AG3576">
        <v>214.8</v>
      </c>
      <c r="AH3576">
        <v>86</v>
      </c>
      <c r="AI3576">
        <v>36.520000000000003</v>
      </c>
      <c r="AJ3576">
        <v>3</v>
      </c>
      <c r="AK3576">
        <v>0</v>
      </c>
    </row>
    <row r="3577" spans="28:37" x14ac:dyDescent="0.25">
      <c r="AB3577" t="s">
        <v>47</v>
      </c>
      <c r="AC3577">
        <v>39</v>
      </c>
      <c r="AD3577" t="s">
        <v>11</v>
      </c>
      <c r="AE3577">
        <v>0</v>
      </c>
      <c r="AF3577">
        <v>0</v>
      </c>
      <c r="AG3577">
        <v>142.9</v>
      </c>
      <c r="AH3577">
        <v>67</v>
      </c>
      <c r="AI3577">
        <v>24.29</v>
      </c>
      <c r="AJ3577">
        <v>0</v>
      </c>
      <c r="AK3577">
        <v>0</v>
      </c>
    </row>
    <row r="3578" spans="28:37" x14ac:dyDescent="0.25">
      <c r="AB3578" t="s">
        <v>59</v>
      </c>
      <c r="AC3578">
        <v>30</v>
      </c>
      <c r="AD3578" t="s">
        <v>11</v>
      </c>
      <c r="AE3578">
        <v>0</v>
      </c>
      <c r="AF3578">
        <v>0</v>
      </c>
      <c r="AG3578">
        <v>71.5</v>
      </c>
      <c r="AH3578">
        <v>126</v>
      </c>
      <c r="AI3578">
        <v>12.16</v>
      </c>
      <c r="AJ3578">
        <v>3</v>
      </c>
      <c r="AK3578">
        <v>1</v>
      </c>
    </row>
    <row r="3579" spans="28:37" x14ac:dyDescent="0.25">
      <c r="AB3579" t="s">
        <v>63</v>
      </c>
      <c r="AC3579">
        <v>41</v>
      </c>
      <c r="AD3579" t="s">
        <v>11</v>
      </c>
      <c r="AE3579">
        <v>0</v>
      </c>
      <c r="AF3579">
        <v>0</v>
      </c>
      <c r="AG3579">
        <v>77.599999999999994</v>
      </c>
      <c r="AH3579">
        <v>113</v>
      </c>
      <c r="AI3579">
        <v>13.19</v>
      </c>
      <c r="AJ3579">
        <v>1</v>
      </c>
      <c r="AK3579">
        <v>0</v>
      </c>
    </row>
    <row r="3580" spans="28:37" x14ac:dyDescent="0.25">
      <c r="AB3580" t="s">
        <v>54</v>
      </c>
      <c r="AC3580">
        <v>36</v>
      </c>
      <c r="AD3580" t="s">
        <v>16</v>
      </c>
      <c r="AE3580">
        <v>0</v>
      </c>
      <c r="AF3580">
        <v>0</v>
      </c>
      <c r="AG3580">
        <v>73.7</v>
      </c>
      <c r="AH3580">
        <v>66</v>
      </c>
      <c r="AI3580">
        <v>12.53</v>
      </c>
      <c r="AJ3580">
        <v>3</v>
      </c>
      <c r="AK3580">
        <v>0</v>
      </c>
    </row>
    <row r="3581" spans="28:37" x14ac:dyDescent="0.25">
      <c r="AB3581" t="s">
        <v>29</v>
      </c>
      <c r="AC3581">
        <v>32</v>
      </c>
      <c r="AD3581" t="s">
        <v>13</v>
      </c>
      <c r="AE3581">
        <v>0</v>
      </c>
      <c r="AF3581">
        <v>0</v>
      </c>
      <c r="AG3581">
        <v>264.3</v>
      </c>
      <c r="AH3581">
        <v>90</v>
      </c>
      <c r="AI3581">
        <v>44.93</v>
      </c>
      <c r="AJ3581">
        <v>0</v>
      </c>
      <c r="AK3581">
        <v>1</v>
      </c>
    </row>
    <row r="3582" spans="28:37" x14ac:dyDescent="0.25">
      <c r="AB3582" t="s">
        <v>51</v>
      </c>
      <c r="AC3582">
        <v>22</v>
      </c>
      <c r="AD3582" t="s">
        <v>16</v>
      </c>
      <c r="AE3582">
        <v>0</v>
      </c>
      <c r="AF3582">
        <v>0</v>
      </c>
      <c r="AG3582">
        <v>114.8</v>
      </c>
      <c r="AH3582">
        <v>156</v>
      </c>
      <c r="AI3582">
        <v>19.52</v>
      </c>
      <c r="AJ3582">
        <v>1</v>
      </c>
      <c r="AK3582">
        <v>1</v>
      </c>
    </row>
    <row r="3583" spans="28:37" x14ac:dyDescent="0.25">
      <c r="AB3583" t="s">
        <v>43</v>
      </c>
      <c r="AC3583">
        <v>38</v>
      </c>
      <c r="AD3583" t="s">
        <v>11</v>
      </c>
      <c r="AE3583">
        <v>0</v>
      </c>
      <c r="AF3583">
        <v>0</v>
      </c>
      <c r="AG3583">
        <v>212.5</v>
      </c>
      <c r="AH3583">
        <v>124</v>
      </c>
      <c r="AI3583">
        <v>36.130000000000003</v>
      </c>
      <c r="AJ3583">
        <v>3</v>
      </c>
      <c r="AK3583">
        <v>0</v>
      </c>
    </row>
    <row r="3584" spans="28:37" x14ac:dyDescent="0.25">
      <c r="AB3584" t="s">
        <v>25</v>
      </c>
      <c r="AC3584">
        <v>40</v>
      </c>
      <c r="AD3584" t="s">
        <v>16</v>
      </c>
      <c r="AE3584">
        <v>1</v>
      </c>
      <c r="AF3584">
        <v>36</v>
      </c>
      <c r="AG3584">
        <v>288.2</v>
      </c>
      <c r="AH3584">
        <v>120</v>
      </c>
      <c r="AI3584">
        <v>48.99</v>
      </c>
      <c r="AJ3584">
        <v>1</v>
      </c>
      <c r="AK3584">
        <v>0</v>
      </c>
    </row>
    <row r="3585" spans="28:37" x14ac:dyDescent="0.25">
      <c r="AB3585" t="s">
        <v>43</v>
      </c>
      <c r="AC3585">
        <v>36</v>
      </c>
      <c r="AD3585" t="s">
        <v>11</v>
      </c>
      <c r="AE3585">
        <v>0</v>
      </c>
      <c r="AF3585">
        <v>0</v>
      </c>
      <c r="AG3585">
        <v>192.4</v>
      </c>
      <c r="AH3585">
        <v>98</v>
      </c>
      <c r="AI3585">
        <v>32.71</v>
      </c>
      <c r="AJ3585">
        <v>0</v>
      </c>
      <c r="AK3585">
        <v>0</v>
      </c>
    </row>
    <row r="3586" spans="28:37" x14ac:dyDescent="0.25">
      <c r="AB3586" t="s">
        <v>37</v>
      </c>
      <c r="AC3586">
        <v>41</v>
      </c>
      <c r="AD3586" t="s">
        <v>11</v>
      </c>
      <c r="AE3586">
        <v>0</v>
      </c>
      <c r="AF3586">
        <v>0</v>
      </c>
      <c r="AG3586">
        <v>102.2</v>
      </c>
      <c r="AH3586">
        <v>76</v>
      </c>
      <c r="AI3586">
        <v>17.37</v>
      </c>
      <c r="AJ3586">
        <v>1</v>
      </c>
      <c r="AK3586">
        <v>0</v>
      </c>
    </row>
    <row r="3587" spans="28:37" x14ac:dyDescent="0.25">
      <c r="AB3587" t="s">
        <v>52</v>
      </c>
      <c r="AC3587">
        <v>42</v>
      </c>
      <c r="AD3587" t="s">
        <v>11</v>
      </c>
      <c r="AE3587">
        <v>0</v>
      </c>
      <c r="AF3587">
        <v>0</v>
      </c>
      <c r="AG3587">
        <v>49.5</v>
      </c>
      <c r="AH3587">
        <v>114</v>
      </c>
      <c r="AI3587">
        <v>8.42</v>
      </c>
      <c r="AJ3587">
        <v>0</v>
      </c>
      <c r="AK3587">
        <v>0</v>
      </c>
    </row>
    <row r="3588" spans="28:37" x14ac:dyDescent="0.25">
      <c r="AB3588" t="s">
        <v>28</v>
      </c>
      <c r="AC3588">
        <v>32</v>
      </c>
      <c r="AD3588" t="s">
        <v>11</v>
      </c>
      <c r="AE3588">
        <v>0</v>
      </c>
      <c r="AF3588">
        <v>0</v>
      </c>
      <c r="AG3588">
        <v>153.19999999999999</v>
      </c>
      <c r="AH3588">
        <v>70</v>
      </c>
      <c r="AI3588">
        <v>26.04</v>
      </c>
      <c r="AJ3588">
        <v>4</v>
      </c>
      <c r="AK3588">
        <v>1</v>
      </c>
    </row>
    <row r="3589" spans="28:37" x14ac:dyDescent="0.25">
      <c r="AB3589" t="s">
        <v>34</v>
      </c>
      <c r="AC3589">
        <v>33</v>
      </c>
      <c r="AD3589" t="s">
        <v>11</v>
      </c>
      <c r="AE3589">
        <v>0</v>
      </c>
      <c r="AF3589">
        <v>0</v>
      </c>
      <c r="AG3589">
        <v>55.5</v>
      </c>
      <c r="AH3589">
        <v>79</v>
      </c>
      <c r="AI3589">
        <v>9.44</v>
      </c>
      <c r="AJ3589">
        <v>1</v>
      </c>
      <c r="AK3589">
        <v>0</v>
      </c>
    </row>
    <row r="3590" spans="28:37" x14ac:dyDescent="0.25">
      <c r="AB3590" t="s">
        <v>60</v>
      </c>
      <c r="AC3590">
        <v>49</v>
      </c>
      <c r="AD3590" t="s">
        <v>11</v>
      </c>
      <c r="AE3590">
        <v>0</v>
      </c>
      <c r="AF3590">
        <v>0</v>
      </c>
      <c r="AG3590">
        <v>247.2</v>
      </c>
      <c r="AH3590">
        <v>61</v>
      </c>
      <c r="AI3590">
        <v>42.02</v>
      </c>
      <c r="AJ3590">
        <v>0</v>
      </c>
      <c r="AK3590">
        <v>0</v>
      </c>
    </row>
    <row r="3591" spans="28:37" x14ac:dyDescent="0.25">
      <c r="AB3591" t="s">
        <v>58</v>
      </c>
      <c r="AC3591">
        <v>43</v>
      </c>
      <c r="AD3591" t="s">
        <v>11</v>
      </c>
      <c r="AE3591">
        <v>0</v>
      </c>
      <c r="AF3591">
        <v>0</v>
      </c>
      <c r="AG3591">
        <v>220.2</v>
      </c>
      <c r="AH3591">
        <v>117</v>
      </c>
      <c r="AI3591">
        <v>37.43</v>
      </c>
      <c r="AJ3591">
        <v>2</v>
      </c>
      <c r="AK3591">
        <v>0</v>
      </c>
    </row>
    <row r="3592" spans="28:37" x14ac:dyDescent="0.25">
      <c r="AB3592" t="s">
        <v>19</v>
      </c>
      <c r="AC3592">
        <v>42</v>
      </c>
      <c r="AD3592" t="s">
        <v>11</v>
      </c>
      <c r="AE3592">
        <v>0</v>
      </c>
      <c r="AF3592">
        <v>0</v>
      </c>
      <c r="AG3592">
        <v>116.9</v>
      </c>
      <c r="AH3592">
        <v>75</v>
      </c>
      <c r="AI3592">
        <v>19.87</v>
      </c>
      <c r="AJ3592">
        <v>2</v>
      </c>
      <c r="AK3592">
        <v>0</v>
      </c>
    </row>
    <row r="3593" spans="28:37" x14ac:dyDescent="0.25">
      <c r="AB3593" t="s">
        <v>25</v>
      </c>
      <c r="AC3593">
        <v>42</v>
      </c>
      <c r="AD3593" t="s">
        <v>13</v>
      </c>
      <c r="AE3593">
        <v>0</v>
      </c>
      <c r="AF3593">
        <v>0</v>
      </c>
      <c r="AG3593">
        <v>175.9</v>
      </c>
      <c r="AH3593">
        <v>98</v>
      </c>
      <c r="AI3593">
        <v>29.9</v>
      </c>
      <c r="AJ3593">
        <v>0</v>
      </c>
      <c r="AK3593">
        <v>0</v>
      </c>
    </row>
    <row r="3594" spans="28:37" x14ac:dyDescent="0.25">
      <c r="AB3594" t="s">
        <v>54</v>
      </c>
      <c r="AC3594">
        <v>43</v>
      </c>
      <c r="AD3594" t="s">
        <v>11</v>
      </c>
      <c r="AE3594">
        <v>0</v>
      </c>
      <c r="AF3594">
        <v>0</v>
      </c>
      <c r="AG3594">
        <v>208</v>
      </c>
      <c r="AH3594">
        <v>95</v>
      </c>
      <c r="AI3594">
        <v>35.36</v>
      </c>
      <c r="AJ3594">
        <v>3</v>
      </c>
      <c r="AK3594">
        <v>0</v>
      </c>
    </row>
    <row r="3595" spans="28:37" x14ac:dyDescent="0.25">
      <c r="AB3595" t="s">
        <v>15</v>
      </c>
      <c r="AC3595">
        <v>34</v>
      </c>
      <c r="AD3595" t="s">
        <v>11</v>
      </c>
      <c r="AE3595">
        <v>1</v>
      </c>
      <c r="AF3595">
        <v>28</v>
      </c>
      <c r="AG3595">
        <v>239.9</v>
      </c>
      <c r="AH3595">
        <v>110</v>
      </c>
      <c r="AI3595">
        <v>40.78</v>
      </c>
      <c r="AJ3595">
        <v>1</v>
      </c>
      <c r="AK3595">
        <v>0</v>
      </c>
    </row>
    <row r="3596" spans="28:37" x14ac:dyDescent="0.25">
      <c r="AB3596" t="s">
        <v>40</v>
      </c>
      <c r="AC3596">
        <v>37</v>
      </c>
      <c r="AD3596" t="s">
        <v>13</v>
      </c>
      <c r="AE3596">
        <v>0</v>
      </c>
      <c r="AF3596">
        <v>0</v>
      </c>
      <c r="AG3596">
        <v>174.8</v>
      </c>
      <c r="AH3596">
        <v>112</v>
      </c>
      <c r="AI3596">
        <v>29.72</v>
      </c>
      <c r="AJ3596">
        <v>3</v>
      </c>
      <c r="AK3596">
        <v>0</v>
      </c>
    </row>
    <row r="3597" spans="28:37" x14ac:dyDescent="0.25">
      <c r="AB3597" t="s">
        <v>19</v>
      </c>
      <c r="AC3597">
        <v>36</v>
      </c>
      <c r="AD3597" t="s">
        <v>16</v>
      </c>
      <c r="AE3597">
        <v>1</v>
      </c>
      <c r="AF3597">
        <v>26</v>
      </c>
      <c r="AG3597">
        <v>141.5</v>
      </c>
      <c r="AH3597">
        <v>94</v>
      </c>
      <c r="AI3597">
        <v>24.06</v>
      </c>
      <c r="AJ3597">
        <v>3</v>
      </c>
      <c r="AK3597">
        <v>0</v>
      </c>
    </row>
    <row r="3598" spans="28:37" x14ac:dyDescent="0.25">
      <c r="AB3598" t="s">
        <v>17</v>
      </c>
      <c r="AC3598">
        <v>34</v>
      </c>
      <c r="AD3598" t="s">
        <v>11</v>
      </c>
      <c r="AE3598">
        <v>0</v>
      </c>
      <c r="AF3598">
        <v>0</v>
      </c>
      <c r="AG3598">
        <v>79.2</v>
      </c>
      <c r="AH3598">
        <v>123</v>
      </c>
      <c r="AI3598">
        <v>13.46</v>
      </c>
      <c r="AJ3598">
        <v>3</v>
      </c>
      <c r="AK3598">
        <v>0</v>
      </c>
    </row>
    <row r="3599" spans="28:37" x14ac:dyDescent="0.25">
      <c r="AB3599" t="s">
        <v>32</v>
      </c>
      <c r="AC3599">
        <v>40</v>
      </c>
      <c r="AD3599" t="s">
        <v>11</v>
      </c>
      <c r="AE3599">
        <v>0</v>
      </c>
      <c r="AF3599">
        <v>0</v>
      </c>
      <c r="AG3599">
        <v>238.9</v>
      </c>
      <c r="AH3599">
        <v>102</v>
      </c>
      <c r="AI3599">
        <v>40.61</v>
      </c>
      <c r="AJ3599">
        <v>0</v>
      </c>
      <c r="AK3599">
        <v>0</v>
      </c>
    </row>
    <row r="3600" spans="28:37" x14ac:dyDescent="0.25">
      <c r="AB3600" t="s">
        <v>19</v>
      </c>
      <c r="AC3600">
        <v>33</v>
      </c>
      <c r="AD3600" t="s">
        <v>13</v>
      </c>
      <c r="AE3600">
        <v>1</v>
      </c>
      <c r="AF3600">
        <v>37</v>
      </c>
      <c r="AG3600">
        <v>179.8</v>
      </c>
      <c r="AH3600">
        <v>104</v>
      </c>
      <c r="AI3600">
        <v>30.57</v>
      </c>
      <c r="AJ3600">
        <v>3</v>
      </c>
      <c r="AK3600">
        <v>0</v>
      </c>
    </row>
    <row r="3601" spans="28:37" x14ac:dyDescent="0.25">
      <c r="AB3601" t="s">
        <v>43</v>
      </c>
      <c r="AC3601">
        <v>29</v>
      </c>
      <c r="AD3601" t="s">
        <v>16</v>
      </c>
      <c r="AE3601">
        <v>0</v>
      </c>
      <c r="AF3601">
        <v>0</v>
      </c>
      <c r="AG3601">
        <v>225.9</v>
      </c>
      <c r="AH3601">
        <v>78</v>
      </c>
      <c r="AI3601">
        <v>38.4</v>
      </c>
      <c r="AJ3601">
        <v>2</v>
      </c>
      <c r="AK3601">
        <v>1</v>
      </c>
    </row>
    <row r="3602" spans="28:37" x14ac:dyDescent="0.25">
      <c r="AB3602" t="s">
        <v>53</v>
      </c>
      <c r="AC3602">
        <v>32</v>
      </c>
      <c r="AD3602" t="s">
        <v>11</v>
      </c>
      <c r="AE3602">
        <v>0</v>
      </c>
      <c r="AF3602">
        <v>0</v>
      </c>
      <c r="AG3602">
        <v>189.8</v>
      </c>
      <c r="AH3602">
        <v>113</v>
      </c>
      <c r="AI3602">
        <v>32.270000000000003</v>
      </c>
      <c r="AJ3602">
        <v>1</v>
      </c>
      <c r="AK3602">
        <v>0</v>
      </c>
    </row>
    <row r="3603" spans="28:37" x14ac:dyDescent="0.25">
      <c r="AB3603" t="s">
        <v>14</v>
      </c>
      <c r="AC3603">
        <v>30</v>
      </c>
      <c r="AD3603" t="s">
        <v>16</v>
      </c>
      <c r="AE3603">
        <v>0</v>
      </c>
      <c r="AF3603">
        <v>0</v>
      </c>
      <c r="AG3603">
        <v>267</v>
      </c>
      <c r="AH3603">
        <v>97</v>
      </c>
      <c r="AI3603">
        <v>45.39</v>
      </c>
      <c r="AJ3603">
        <v>1</v>
      </c>
      <c r="AK3603">
        <v>1</v>
      </c>
    </row>
    <row r="3604" spans="28:37" x14ac:dyDescent="0.25">
      <c r="AB3604" t="s">
        <v>59</v>
      </c>
      <c r="AC3604">
        <v>40</v>
      </c>
      <c r="AD3604" t="s">
        <v>11</v>
      </c>
      <c r="AE3604">
        <v>0</v>
      </c>
      <c r="AF3604">
        <v>0</v>
      </c>
      <c r="AG3604">
        <v>217.3</v>
      </c>
      <c r="AH3604">
        <v>79</v>
      </c>
      <c r="AI3604">
        <v>36.94</v>
      </c>
      <c r="AJ3604">
        <v>1</v>
      </c>
      <c r="AK3604">
        <v>0</v>
      </c>
    </row>
    <row r="3605" spans="28:37" x14ac:dyDescent="0.25">
      <c r="AB3605" t="s">
        <v>36</v>
      </c>
      <c r="AC3605">
        <v>39</v>
      </c>
      <c r="AD3605" t="s">
        <v>11</v>
      </c>
      <c r="AE3605">
        <v>0</v>
      </c>
      <c r="AF3605">
        <v>0</v>
      </c>
      <c r="AG3605">
        <v>129.1</v>
      </c>
      <c r="AH3605">
        <v>92</v>
      </c>
      <c r="AI3605">
        <v>21.95</v>
      </c>
      <c r="AJ3605">
        <v>2</v>
      </c>
      <c r="AK3605">
        <v>0</v>
      </c>
    </row>
    <row r="3606" spans="28:37" x14ac:dyDescent="0.25">
      <c r="AB3606" t="s">
        <v>57</v>
      </c>
      <c r="AC3606">
        <v>40</v>
      </c>
      <c r="AD3606" t="s">
        <v>13</v>
      </c>
      <c r="AE3606">
        <v>0</v>
      </c>
      <c r="AF3606">
        <v>0</v>
      </c>
      <c r="AG3606">
        <v>135.5</v>
      </c>
      <c r="AH3606">
        <v>110</v>
      </c>
      <c r="AI3606">
        <v>23.04</v>
      </c>
      <c r="AJ3606">
        <v>2</v>
      </c>
      <c r="AK3606">
        <v>0</v>
      </c>
    </row>
    <row r="3607" spans="28:37" x14ac:dyDescent="0.25">
      <c r="AB3607" t="s">
        <v>47</v>
      </c>
      <c r="AC3607">
        <v>33</v>
      </c>
      <c r="AD3607" t="s">
        <v>16</v>
      </c>
      <c r="AE3607">
        <v>0</v>
      </c>
      <c r="AF3607">
        <v>0</v>
      </c>
      <c r="AG3607">
        <v>183.4</v>
      </c>
      <c r="AH3607">
        <v>63</v>
      </c>
      <c r="AI3607">
        <v>31.18</v>
      </c>
      <c r="AJ3607">
        <v>4</v>
      </c>
      <c r="AK3607">
        <v>1</v>
      </c>
    </row>
    <row r="3608" spans="28:37" x14ac:dyDescent="0.25">
      <c r="AB3608" t="s">
        <v>17</v>
      </c>
      <c r="AC3608">
        <v>35</v>
      </c>
      <c r="AD3608" t="s">
        <v>16</v>
      </c>
      <c r="AE3608">
        <v>0</v>
      </c>
      <c r="AF3608">
        <v>0</v>
      </c>
      <c r="AG3608">
        <v>223</v>
      </c>
      <c r="AH3608">
        <v>109</v>
      </c>
      <c r="AI3608">
        <v>37.909999999999997</v>
      </c>
      <c r="AJ3608">
        <v>3</v>
      </c>
      <c r="AK3608">
        <v>1</v>
      </c>
    </row>
    <row r="3609" spans="28:37" x14ac:dyDescent="0.25">
      <c r="AB3609" t="s">
        <v>54</v>
      </c>
      <c r="AC3609">
        <v>36</v>
      </c>
      <c r="AD3609" t="s">
        <v>16</v>
      </c>
      <c r="AE3609">
        <v>0</v>
      </c>
      <c r="AF3609">
        <v>0</v>
      </c>
      <c r="AG3609">
        <v>140</v>
      </c>
      <c r="AH3609">
        <v>135</v>
      </c>
      <c r="AI3609">
        <v>23.8</v>
      </c>
      <c r="AJ3609">
        <v>0</v>
      </c>
      <c r="AK3609">
        <v>0</v>
      </c>
    </row>
    <row r="3610" spans="28:37" x14ac:dyDescent="0.25">
      <c r="AB3610" t="s">
        <v>39</v>
      </c>
      <c r="AC3610">
        <v>41</v>
      </c>
      <c r="AD3610" t="s">
        <v>11</v>
      </c>
      <c r="AE3610">
        <v>0</v>
      </c>
      <c r="AF3610">
        <v>0</v>
      </c>
      <c r="AG3610">
        <v>126</v>
      </c>
      <c r="AH3610">
        <v>90</v>
      </c>
      <c r="AI3610">
        <v>21.42</v>
      </c>
      <c r="AJ3610">
        <v>0</v>
      </c>
      <c r="AK3610">
        <v>0</v>
      </c>
    </row>
    <row r="3611" spans="28:37" x14ac:dyDescent="0.25">
      <c r="AB3611" t="s">
        <v>46</v>
      </c>
      <c r="AC3611">
        <v>44</v>
      </c>
      <c r="AD3611" t="s">
        <v>11</v>
      </c>
      <c r="AE3611">
        <v>0</v>
      </c>
      <c r="AF3611">
        <v>0</v>
      </c>
      <c r="AG3611">
        <v>228.2</v>
      </c>
      <c r="AH3611">
        <v>68</v>
      </c>
      <c r="AI3611">
        <v>38.79</v>
      </c>
      <c r="AJ3611">
        <v>1</v>
      </c>
      <c r="AK3611">
        <v>0</v>
      </c>
    </row>
    <row r="3612" spans="28:37" x14ac:dyDescent="0.25">
      <c r="AB3612" t="s">
        <v>14</v>
      </c>
      <c r="AC3612">
        <v>23</v>
      </c>
      <c r="AD3612" t="s">
        <v>11</v>
      </c>
      <c r="AE3612">
        <v>0</v>
      </c>
      <c r="AF3612">
        <v>0</v>
      </c>
      <c r="AG3612">
        <v>278.39999999999998</v>
      </c>
      <c r="AH3612">
        <v>121</v>
      </c>
      <c r="AI3612">
        <v>47.33</v>
      </c>
      <c r="AJ3612">
        <v>1</v>
      </c>
      <c r="AK3612">
        <v>1</v>
      </c>
    </row>
    <row r="3613" spans="28:37" x14ac:dyDescent="0.25">
      <c r="AB3613" t="s">
        <v>15</v>
      </c>
      <c r="AC3613">
        <v>43</v>
      </c>
      <c r="AD3613" t="s">
        <v>11</v>
      </c>
      <c r="AE3613">
        <v>0</v>
      </c>
      <c r="AF3613">
        <v>0</v>
      </c>
      <c r="AG3613">
        <v>285.3</v>
      </c>
      <c r="AH3613">
        <v>75</v>
      </c>
      <c r="AI3613">
        <v>48.5</v>
      </c>
      <c r="AJ3613">
        <v>2</v>
      </c>
      <c r="AK3613">
        <v>0</v>
      </c>
    </row>
    <row r="3614" spans="28:37" x14ac:dyDescent="0.25">
      <c r="AB3614" t="s">
        <v>48</v>
      </c>
      <c r="AC3614">
        <v>41</v>
      </c>
      <c r="AD3614" t="s">
        <v>11</v>
      </c>
      <c r="AE3614">
        <v>0</v>
      </c>
      <c r="AF3614">
        <v>0</v>
      </c>
      <c r="AG3614">
        <v>222.9</v>
      </c>
      <c r="AH3614">
        <v>100</v>
      </c>
      <c r="AI3614">
        <v>37.89</v>
      </c>
      <c r="AJ3614">
        <v>1</v>
      </c>
      <c r="AK3614">
        <v>0</v>
      </c>
    </row>
    <row r="3615" spans="28:37" x14ac:dyDescent="0.25">
      <c r="AB3615" t="s">
        <v>63</v>
      </c>
      <c r="AC3615">
        <v>42</v>
      </c>
      <c r="AD3615" t="s">
        <v>16</v>
      </c>
      <c r="AE3615">
        <v>1</v>
      </c>
      <c r="AF3615">
        <v>37</v>
      </c>
      <c r="AG3615">
        <v>153.69999999999999</v>
      </c>
      <c r="AH3615">
        <v>97</v>
      </c>
      <c r="AI3615">
        <v>26.13</v>
      </c>
      <c r="AJ3615">
        <v>1</v>
      </c>
      <c r="AK3615">
        <v>0</v>
      </c>
    </row>
    <row r="3616" spans="28:37" x14ac:dyDescent="0.25">
      <c r="AB3616" t="s">
        <v>30</v>
      </c>
      <c r="AC3616">
        <v>26</v>
      </c>
      <c r="AD3616" t="s">
        <v>11</v>
      </c>
      <c r="AE3616">
        <v>0</v>
      </c>
      <c r="AF3616">
        <v>0</v>
      </c>
      <c r="AG3616">
        <v>176.1</v>
      </c>
      <c r="AH3616">
        <v>88</v>
      </c>
      <c r="AI3616">
        <v>29.94</v>
      </c>
      <c r="AJ3616">
        <v>2</v>
      </c>
      <c r="AK3616">
        <v>1</v>
      </c>
    </row>
    <row r="3617" spans="28:37" x14ac:dyDescent="0.25">
      <c r="AB3617" t="s">
        <v>31</v>
      </c>
      <c r="AC3617">
        <v>42</v>
      </c>
      <c r="AD3617" t="s">
        <v>13</v>
      </c>
      <c r="AE3617">
        <v>1</v>
      </c>
      <c r="AF3617">
        <v>41</v>
      </c>
      <c r="AG3617">
        <v>306.89999999999998</v>
      </c>
      <c r="AH3617">
        <v>71</v>
      </c>
      <c r="AI3617">
        <v>52.17</v>
      </c>
      <c r="AJ3617">
        <v>2</v>
      </c>
      <c r="AK3617">
        <v>0</v>
      </c>
    </row>
    <row r="3618" spans="28:37" x14ac:dyDescent="0.25">
      <c r="AB3618" t="s">
        <v>54</v>
      </c>
      <c r="AC3618">
        <v>43</v>
      </c>
      <c r="AD3618" t="s">
        <v>13</v>
      </c>
      <c r="AE3618">
        <v>0</v>
      </c>
      <c r="AF3618">
        <v>0</v>
      </c>
      <c r="AG3618">
        <v>203.4</v>
      </c>
      <c r="AH3618">
        <v>85</v>
      </c>
      <c r="AI3618">
        <v>34.58</v>
      </c>
      <c r="AJ3618">
        <v>1</v>
      </c>
      <c r="AK3618">
        <v>0</v>
      </c>
    </row>
    <row r="3619" spans="28:37" x14ac:dyDescent="0.25">
      <c r="AB3619" t="s">
        <v>17</v>
      </c>
      <c r="AC3619">
        <v>41</v>
      </c>
      <c r="AD3619" t="s">
        <v>11</v>
      </c>
      <c r="AE3619">
        <v>1</v>
      </c>
      <c r="AF3619">
        <v>37</v>
      </c>
      <c r="AG3619">
        <v>230.7</v>
      </c>
      <c r="AH3619">
        <v>112</v>
      </c>
      <c r="AI3619">
        <v>39.22</v>
      </c>
      <c r="AJ3619">
        <v>2</v>
      </c>
      <c r="AK3619">
        <v>0</v>
      </c>
    </row>
    <row r="3620" spans="28:37" x14ac:dyDescent="0.25">
      <c r="AB3620" t="s">
        <v>12</v>
      </c>
      <c r="AC3620">
        <v>41</v>
      </c>
      <c r="AD3620" t="s">
        <v>11</v>
      </c>
      <c r="AE3620">
        <v>0</v>
      </c>
      <c r="AF3620">
        <v>0</v>
      </c>
      <c r="AG3620">
        <v>118.9</v>
      </c>
      <c r="AH3620">
        <v>106</v>
      </c>
      <c r="AI3620">
        <v>20.21</v>
      </c>
      <c r="AJ3620">
        <v>0</v>
      </c>
      <c r="AK3620">
        <v>0</v>
      </c>
    </row>
    <row r="3621" spans="28:37" x14ac:dyDescent="0.25">
      <c r="AB3621" t="s">
        <v>32</v>
      </c>
      <c r="AC3621">
        <v>41</v>
      </c>
      <c r="AD3621" t="s">
        <v>13</v>
      </c>
      <c r="AE3621">
        <v>1</v>
      </c>
      <c r="AF3621">
        <v>34</v>
      </c>
      <c r="AG3621">
        <v>219.5</v>
      </c>
      <c r="AH3621">
        <v>85</v>
      </c>
      <c r="AI3621">
        <v>37.32</v>
      </c>
      <c r="AJ3621">
        <v>1</v>
      </c>
      <c r="AK3621">
        <v>0</v>
      </c>
    </row>
    <row r="3622" spans="28:37" x14ac:dyDescent="0.25">
      <c r="AB3622" t="s">
        <v>14</v>
      </c>
      <c r="AC3622">
        <v>40</v>
      </c>
      <c r="AD3622" t="s">
        <v>11</v>
      </c>
      <c r="AE3622">
        <v>1</v>
      </c>
      <c r="AF3622">
        <v>34</v>
      </c>
      <c r="AG3622">
        <v>252.9</v>
      </c>
      <c r="AH3622">
        <v>103</v>
      </c>
      <c r="AI3622">
        <v>42.99</v>
      </c>
      <c r="AJ3622">
        <v>0</v>
      </c>
      <c r="AK3622">
        <v>0</v>
      </c>
    </row>
    <row r="3623" spans="28:37" x14ac:dyDescent="0.25">
      <c r="AB3623" t="s">
        <v>61</v>
      </c>
      <c r="AC3623">
        <v>39</v>
      </c>
      <c r="AD3623" t="s">
        <v>11</v>
      </c>
      <c r="AE3623">
        <v>1</v>
      </c>
      <c r="AF3623">
        <v>46</v>
      </c>
      <c r="AG3623">
        <v>172.6</v>
      </c>
      <c r="AH3623">
        <v>77</v>
      </c>
      <c r="AI3623">
        <v>29.34</v>
      </c>
      <c r="AJ3623">
        <v>1</v>
      </c>
      <c r="AK3623">
        <v>0</v>
      </c>
    </row>
    <row r="3624" spans="28:37" x14ac:dyDescent="0.25">
      <c r="AB3624" t="s">
        <v>49</v>
      </c>
      <c r="AC3624">
        <v>39</v>
      </c>
      <c r="AD3624" t="s">
        <v>11</v>
      </c>
      <c r="AE3624">
        <v>0</v>
      </c>
      <c r="AF3624">
        <v>0</v>
      </c>
      <c r="AG3624">
        <v>262</v>
      </c>
      <c r="AH3624">
        <v>112</v>
      </c>
      <c r="AI3624">
        <v>44.54</v>
      </c>
      <c r="AJ3624">
        <v>1</v>
      </c>
      <c r="AK3624">
        <v>0</v>
      </c>
    </row>
    <row r="3625" spans="28:37" x14ac:dyDescent="0.25">
      <c r="AB3625" t="s">
        <v>28</v>
      </c>
      <c r="AC3625">
        <v>34</v>
      </c>
      <c r="AD3625" t="s">
        <v>11</v>
      </c>
      <c r="AE3625">
        <v>0</v>
      </c>
      <c r="AF3625">
        <v>0</v>
      </c>
      <c r="AG3625">
        <v>123.3</v>
      </c>
      <c r="AH3625">
        <v>115</v>
      </c>
      <c r="AI3625">
        <v>20.96</v>
      </c>
      <c r="AJ3625">
        <v>3</v>
      </c>
      <c r="AK3625">
        <v>0</v>
      </c>
    </row>
    <row r="3626" spans="28:37" x14ac:dyDescent="0.25">
      <c r="AB3626" t="s">
        <v>50</v>
      </c>
      <c r="AC3626">
        <v>28</v>
      </c>
      <c r="AD3626" t="s">
        <v>11</v>
      </c>
      <c r="AE3626">
        <v>0</v>
      </c>
      <c r="AF3626">
        <v>0</v>
      </c>
      <c r="AG3626">
        <v>210.9</v>
      </c>
      <c r="AH3626">
        <v>90</v>
      </c>
      <c r="AI3626">
        <v>35.85</v>
      </c>
      <c r="AJ3626">
        <v>3</v>
      </c>
      <c r="AK3626">
        <v>1</v>
      </c>
    </row>
    <row r="3627" spans="28:37" x14ac:dyDescent="0.25">
      <c r="AB3627" t="s">
        <v>45</v>
      </c>
      <c r="AC3627">
        <v>39</v>
      </c>
      <c r="AD3627" t="s">
        <v>16</v>
      </c>
      <c r="AE3627">
        <v>0</v>
      </c>
      <c r="AF3627">
        <v>0</v>
      </c>
      <c r="AG3627">
        <v>143.69999999999999</v>
      </c>
      <c r="AH3627">
        <v>97</v>
      </c>
      <c r="AI3627">
        <v>24.43</v>
      </c>
      <c r="AJ3627">
        <v>1</v>
      </c>
      <c r="AK3627">
        <v>0</v>
      </c>
    </row>
    <row r="3628" spans="28:37" x14ac:dyDescent="0.25">
      <c r="AB3628" t="s">
        <v>40</v>
      </c>
      <c r="AC3628">
        <v>42</v>
      </c>
      <c r="AD3628" t="s">
        <v>11</v>
      </c>
      <c r="AE3628">
        <v>0</v>
      </c>
      <c r="AF3628">
        <v>0</v>
      </c>
      <c r="AG3628">
        <v>171.2</v>
      </c>
      <c r="AH3628">
        <v>90</v>
      </c>
      <c r="AI3628">
        <v>29.1</v>
      </c>
      <c r="AJ3628">
        <v>2</v>
      </c>
      <c r="AK3628">
        <v>0</v>
      </c>
    </row>
    <row r="3629" spans="28:37" x14ac:dyDescent="0.25">
      <c r="AB3629" t="s">
        <v>59</v>
      </c>
      <c r="AC3629">
        <v>32</v>
      </c>
      <c r="AD3629" t="s">
        <v>11</v>
      </c>
      <c r="AE3629">
        <v>0</v>
      </c>
      <c r="AF3629">
        <v>0</v>
      </c>
      <c r="AG3629">
        <v>189.6</v>
      </c>
      <c r="AH3629">
        <v>96</v>
      </c>
      <c r="AI3629">
        <v>32.229999999999997</v>
      </c>
      <c r="AJ3629">
        <v>1</v>
      </c>
      <c r="AK3629">
        <v>1</v>
      </c>
    </row>
    <row r="3630" spans="28:37" x14ac:dyDescent="0.25">
      <c r="AB3630" t="s">
        <v>26</v>
      </c>
      <c r="AC3630">
        <v>43</v>
      </c>
      <c r="AD3630" t="s">
        <v>11</v>
      </c>
      <c r="AE3630">
        <v>0</v>
      </c>
      <c r="AF3630">
        <v>0</v>
      </c>
      <c r="AG3630">
        <v>229.5</v>
      </c>
      <c r="AH3630">
        <v>91</v>
      </c>
      <c r="AI3630">
        <v>39.020000000000003</v>
      </c>
      <c r="AJ3630">
        <v>2</v>
      </c>
      <c r="AK3630">
        <v>0</v>
      </c>
    </row>
    <row r="3631" spans="28:37" x14ac:dyDescent="0.25">
      <c r="AB3631" t="s">
        <v>54</v>
      </c>
      <c r="AC3631">
        <v>31</v>
      </c>
      <c r="AD3631" t="s">
        <v>13</v>
      </c>
      <c r="AE3631">
        <v>0</v>
      </c>
      <c r="AF3631">
        <v>0</v>
      </c>
      <c r="AG3631">
        <v>128.6</v>
      </c>
      <c r="AH3631">
        <v>108</v>
      </c>
      <c r="AI3631">
        <v>21.86</v>
      </c>
      <c r="AJ3631">
        <v>4</v>
      </c>
      <c r="AK3631">
        <v>1</v>
      </c>
    </row>
    <row r="3632" spans="28:37" x14ac:dyDescent="0.25">
      <c r="AB3632" t="s">
        <v>28</v>
      </c>
      <c r="AC3632">
        <v>43</v>
      </c>
      <c r="AD3632" t="s">
        <v>13</v>
      </c>
      <c r="AE3632">
        <v>1</v>
      </c>
      <c r="AF3632">
        <v>26</v>
      </c>
      <c r="AG3632">
        <v>214.8</v>
      </c>
      <c r="AH3632">
        <v>82</v>
      </c>
      <c r="AI3632">
        <v>36.520000000000003</v>
      </c>
      <c r="AJ3632">
        <v>1</v>
      </c>
      <c r="AK3632">
        <v>0</v>
      </c>
    </row>
    <row r="3633" spans="28:37" x14ac:dyDescent="0.25">
      <c r="AB3633" t="s">
        <v>21</v>
      </c>
      <c r="AC3633">
        <v>39</v>
      </c>
      <c r="AD3633" t="s">
        <v>16</v>
      </c>
      <c r="AE3633">
        <v>0</v>
      </c>
      <c r="AF3633">
        <v>0</v>
      </c>
      <c r="AG3633">
        <v>187.1</v>
      </c>
      <c r="AH3633">
        <v>110</v>
      </c>
      <c r="AI3633">
        <v>31.81</v>
      </c>
      <c r="AJ3633">
        <v>2</v>
      </c>
      <c r="AK3633">
        <v>0</v>
      </c>
    </row>
    <row r="3634" spans="28:37" x14ac:dyDescent="0.25">
      <c r="AB3634" t="s">
        <v>51</v>
      </c>
      <c r="AC3634">
        <v>38</v>
      </c>
      <c r="AD3634" t="s">
        <v>11</v>
      </c>
      <c r="AE3634">
        <v>1</v>
      </c>
      <c r="AF3634">
        <v>31</v>
      </c>
      <c r="AG3634">
        <v>209.3</v>
      </c>
      <c r="AH3634">
        <v>90</v>
      </c>
      <c r="AI3634">
        <v>35.58</v>
      </c>
      <c r="AJ3634">
        <v>0</v>
      </c>
      <c r="AK3634">
        <v>0</v>
      </c>
    </row>
    <row r="3635" spans="28:37" x14ac:dyDescent="0.25">
      <c r="AB3635" t="s">
        <v>38</v>
      </c>
      <c r="AC3635">
        <v>40</v>
      </c>
      <c r="AD3635" t="s">
        <v>11</v>
      </c>
      <c r="AE3635">
        <v>0</v>
      </c>
      <c r="AF3635">
        <v>0</v>
      </c>
      <c r="AG3635">
        <v>141.69999999999999</v>
      </c>
      <c r="AH3635">
        <v>102</v>
      </c>
      <c r="AI3635">
        <v>24.09</v>
      </c>
      <c r="AJ3635">
        <v>0</v>
      </c>
      <c r="AK3635">
        <v>0</v>
      </c>
    </row>
    <row r="3636" spans="28:37" x14ac:dyDescent="0.25">
      <c r="AB3636" t="s">
        <v>40</v>
      </c>
      <c r="AC3636">
        <v>35</v>
      </c>
      <c r="AD3636" t="s">
        <v>13</v>
      </c>
      <c r="AE3636">
        <v>1</v>
      </c>
      <c r="AF3636">
        <v>22</v>
      </c>
      <c r="AG3636">
        <v>173.6</v>
      </c>
      <c r="AH3636">
        <v>66</v>
      </c>
      <c r="AI3636">
        <v>29.51</v>
      </c>
      <c r="AJ3636">
        <v>1</v>
      </c>
      <c r="AK3636">
        <v>0</v>
      </c>
    </row>
    <row r="3637" spans="28:37" x14ac:dyDescent="0.25">
      <c r="AB3637" t="s">
        <v>45</v>
      </c>
      <c r="AC3637">
        <v>33</v>
      </c>
      <c r="AD3637" t="s">
        <v>16</v>
      </c>
      <c r="AE3637">
        <v>0</v>
      </c>
      <c r="AF3637">
        <v>0</v>
      </c>
      <c r="AG3637">
        <v>176.9</v>
      </c>
      <c r="AH3637">
        <v>75</v>
      </c>
      <c r="AI3637">
        <v>30.07</v>
      </c>
      <c r="AJ3637">
        <v>1</v>
      </c>
      <c r="AK3637">
        <v>0</v>
      </c>
    </row>
    <row r="3638" spans="28:37" x14ac:dyDescent="0.25">
      <c r="AB3638" t="s">
        <v>46</v>
      </c>
      <c r="AC3638">
        <v>34</v>
      </c>
      <c r="AD3638" t="s">
        <v>13</v>
      </c>
      <c r="AE3638">
        <v>1</v>
      </c>
      <c r="AF3638">
        <v>27</v>
      </c>
      <c r="AG3638">
        <v>109.8</v>
      </c>
      <c r="AH3638">
        <v>66</v>
      </c>
      <c r="AI3638">
        <v>18.670000000000002</v>
      </c>
      <c r="AJ3638">
        <v>0</v>
      </c>
      <c r="AK3638">
        <v>0</v>
      </c>
    </row>
    <row r="3639" spans="28:37" x14ac:dyDescent="0.25">
      <c r="AB3639" t="s">
        <v>10</v>
      </c>
      <c r="AC3639">
        <v>34</v>
      </c>
      <c r="AD3639" t="s">
        <v>13</v>
      </c>
      <c r="AE3639">
        <v>0</v>
      </c>
      <c r="AF3639">
        <v>0</v>
      </c>
      <c r="AG3639">
        <v>202.3</v>
      </c>
      <c r="AH3639">
        <v>105</v>
      </c>
      <c r="AI3639">
        <v>34.39</v>
      </c>
      <c r="AJ3639">
        <v>3</v>
      </c>
      <c r="AK3639">
        <v>1</v>
      </c>
    </row>
    <row r="3640" spans="28:37" x14ac:dyDescent="0.25">
      <c r="AB3640" t="s">
        <v>20</v>
      </c>
      <c r="AC3640">
        <v>45</v>
      </c>
      <c r="AD3640" t="s">
        <v>11</v>
      </c>
      <c r="AE3640">
        <v>0</v>
      </c>
      <c r="AF3640">
        <v>0</v>
      </c>
      <c r="AG3640">
        <v>221.6</v>
      </c>
      <c r="AH3640">
        <v>109</v>
      </c>
      <c r="AI3640">
        <v>37.67</v>
      </c>
      <c r="AJ3640">
        <v>0</v>
      </c>
      <c r="AK3640">
        <v>0</v>
      </c>
    </row>
    <row r="3641" spans="28:37" x14ac:dyDescent="0.25">
      <c r="AB3641" t="s">
        <v>23</v>
      </c>
      <c r="AC3641">
        <v>27</v>
      </c>
      <c r="AD3641" t="s">
        <v>11</v>
      </c>
      <c r="AE3641">
        <v>0</v>
      </c>
      <c r="AF3641">
        <v>0</v>
      </c>
      <c r="AG3641">
        <v>131.30000000000001</v>
      </c>
      <c r="AH3641">
        <v>105</v>
      </c>
      <c r="AI3641">
        <v>22.32</v>
      </c>
      <c r="AJ3641">
        <v>4</v>
      </c>
      <c r="AK3641">
        <v>1</v>
      </c>
    </row>
    <row r="3642" spans="28:37" x14ac:dyDescent="0.25">
      <c r="AB3642" t="s">
        <v>31</v>
      </c>
      <c r="AC3642">
        <v>33</v>
      </c>
      <c r="AD3642" t="s">
        <v>13</v>
      </c>
      <c r="AE3642">
        <v>0</v>
      </c>
      <c r="AF3642">
        <v>0</v>
      </c>
      <c r="AG3642">
        <v>274</v>
      </c>
      <c r="AH3642">
        <v>156</v>
      </c>
      <c r="AI3642">
        <v>46.58</v>
      </c>
      <c r="AJ3642">
        <v>3</v>
      </c>
      <c r="AK3642">
        <v>1</v>
      </c>
    </row>
    <row r="3643" spans="28:37" x14ac:dyDescent="0.25">
      <c r="AB3643" t="s">
        <v>40</v>
      </c>
      <c r="AC3643">
        <v>37</v>
      </c>
      <c r="AD3643" t="s">
        <v>11</v>
      </c>
      <c r="AE3643">
        <v>1</v>
      </c>
      <c r="AF3643">
        <v>33</v>
      </c>
      <c r="AG3643">
        <v>200.3</v>
      </c>
      <c r="AH3643">
        <v>103</v>
      </c>
      <c r="AI3643">
        <v>34.049999999999997</v>
      </c>
      <c r="AJ3643">
        <v>1</v>
      </c>
      <c r="AK3643">
        <v>0</v>
      </c>
    </row>
    <row r="3644" spans="28:37" x14ac:dyDescent="0.25">
      <c r="AB3644" t="s">
        <v>36</v>
      </c>
      <c r="AC3644">
        <v>35</v>
      </c>
      <c r="AD3644" t="s">
        <v>13</v>
      </c>
      <c r="AE3644">
        <v>0</v>
      </c>
      <c r="AF3644">
        <v>0</v>
      </c>
      <c r="AG3644">
        <v>204</v>
      </c>
      <c r="AH3644">
        <v>119</v>
      </c>
      <c r="AI3644">
        <v>34.68</v>
      </c>
      <c r="AJ3644">
        <v>3</v>
      </c>
      <c r="AK3644">
        <v>0</v>
      </c>
    </row>
    <row r="3645" spans="28:37" x14ac:dyDescent="0.25">
      <c r="AB3645" t="s">
        <v>41</v>
      </c>
      <c r="AC3645">
        <v>38</v>
      </c>
      <c r="AD3645" t="s">
        <v>11</v>
      </c>
      <c r="AE3645">
        <v>0</v>
      </c>
      <c r="AF3645">
        <v>0</v>
      </c>
      <c r="AG3645">
        <v>193.1</v>
      </c>
      <c r="AH3645">
        <v>114</v>
      </c>
      <c r="AI3645">
        <v>32.83</v>
      </c>
      <c r="AJ3645">
        <v>3</v>
      </c>
      <c r="AK3645">
        <v>0</v>
      </c>
    </row>
    <row r="3646" spans="28:37" x14ac:dyDescent="0.25">
      <c r="AB3646" t="s">
        <v>40</v>
      </c>
      <c r="AC3646">
        <v>38</v>
      </c>
      <c r="AD3646" t="s">
        <v>11</v>
      </c>
      <c r="AE3646">
        <v>0</v>
      </c>
      <c r="AF3646">
        <v>0</v>
      </c>
      <c r="AG3646">
        <v>202.2</v>
      </c>
      <c r="AH3646">
        <v>132</v>
      </c>
      <c r="AI3646">
        <v>34.369999999999997</v>
      </c>
      <c r="AJ3646">
        <v>2</v>
      </c>
      <c r="AK3646">
        <v>0</v>
      </c>
    </row>
    <row r="3647" spans="28:37" x14ac:dyDescent="0.25">
      <c r="AB3647" t="s">
        <v>40</v>
      </c>
      <c r="AC3647">
        <v>38</v>
      </c>
      <c r="AD3647" t="s">
        <v>11</v>
      </c>
      <c r="AE3647">
        <v>0</v>
      </c>
      <c r="AF3647">
        <v>0</v>
      </c>
      <c r="AG3647">
        <v>245.1</v>
      </c>
      <c r="AH3647">
        <v>118</v>
      </c>
      <c r="AI3647">
        <v>41.67</v>
      </c>
      <c r="AJ3647">
        <v>3</v>
      </c>
      <c r="AK3647">
        <v>0</v>
      </c>
    </row>
    <row r="3648" spans="28:37" x14ac:dyDescent="0.25">
      <c r="AB3648" t="s">
        <v>15</v>
      </c>
      <c r="AC3648">
        <v>41</v>
      </c>
      <c r="AD3648" t="s">
        <v>13</v>
      </c>
      <c r="AE3648">
        <v>0</v>
      </c>
      <c r="AF3648">
        <v>0</v>
      </c>
      <c r="AG3648">
        <v>158.30000000000001</v>
      </c>
      <c r="AH3648">
        <v>71</v>
      </c>
      <c r="AI3648">
        <v>26.91</v>
      </c>
      <c r="AJ3648">
        <v>2</v>
      </c>
      <c r="AK3648">
        <v>0</v>
      </c>
    </row>
    <row r="3649" spans="28:37" x14ac:dyDescent="0.25">
      <c r="AB3649" t="s">
        <v>22</v>
      </c>
      <c r="AC3649">
        <v>46</v>
      </c>
      <c r="AD3649" t="s">
        <v>13</v>
      </c>
      <c r="AE3649">
        <v>0</v>
      </c>
      <c r="AF3649">
        <v>0</v>
      </c>
      <c r="AG3649">
        <v>138.1</v>
      </c>
      <c r="AH3649">
        <v>79</v>
      </c>
      <c r="AI3649">
        <v>23.48</v>
      </c>
      <c r="AJ3649">
        <v>0</v>
      </c>
      <c r="AK3649">
        <v>0</v>
      </c>
    </row>
    <row r="3650" spans="28:37" x14ac:dyDescent="0.25">
      <c r="AB3650" t="s">
        <v>26</v>
      </c>
      <c r="AC3650">
        <v>41</v>
      </c>
      <c r="AD3650" t="s">
        <v>16</v>
      </c>
      <c r="AE3650">
        <v>0</v>
      </c>
      <c r="AF3650">
        <v>0</v>
      </c>
      <c r="AG3650">
        <v>212.7</v>
      </c>
      <c r="AH3650">
        <v>92</v>
      </c>
      <c r="AI3650">
        <v>36.159999999999997</v>
      </c>
      <c r="AJ3650">
        <v>0</v>
      </c>
      <c r="AK3650">
        <v>0</v>
      </c>
    </row>
    <row r="3651" spans="28:37" x14ac:dyDescent="0.25">
      <c r="AB3651" t="s">
        <v>19</v>
      </c>
      <c r="AC3651">
        <v>32</v>
      </c>
      <c r="AD3651" t="s">
        <v>16</v>
      </c>
      <c r="AE3651">
        <v>0</v>
      </c>
      <c r="AF3651">
        <v>0</v>
      </c>
      <c r="AG3651">
        <v>304.2</v>
      </c>
      <c r="AH3651">
        <v>111</v>
      </c>
      <c r="AI3651">
        <v>51.71</v>
      </c>
      <c r="AJ3651">
        <v>7</v>
      </c>
      <c r="AK3651">
        <v>1</v>
      </c>
    </row>
    <row r="3652" spans="28:37" x14ac:dyDescent="0.25">
      <c r="AB3652" t="s">
        <v>27</v>
      </c>
      <c r="AC3652">
        <v>37</v>
      </c>
      <c r="AD3652" t="s">
        <v>13</v>
      </c>
      <c r="AE3652">
        <v>1</v>
      </c>
      <c r="AF3652">
        <v>24</v>
      </c>
      <c r="AG3652">
        <v>212.4</v>
      </c>
      <c r="AH3652">
        <v>157</v>
      </c>
      <c r="AI3652">
        <v>36.11</v>
      </c>
      <c r="AJ3652">
        <v>2</v>
      </c>
      <c r="AK3652">
        <v>0</v>
      </c>
    </row>
    <row r="3653" spans="28:37" x14ac:dyDescent="0.25">
      <c r="AB3653" t="s">
        <v>60</v>
      </c>
      <c r="AC3653">
        <v>27</v>
      </c>
      <c r="AD3653" t="s">
        <v>16</v>
      </c>
      <c r="AE3653">
        <v>0</v>
      </c>
      <c r="AF3653">
        <v>0</v>
      </c>
      <c r="AG3653">
        <v>137.30000000000001</v>
      </c>
      <c r="AH3653">
        <v>68</v>
      </c>
      <c r="AI3653">
        <v>23.34</v>
      </c>
      <c r="AJ3653">
        <v>1</v>
      </c>
      <c r="AK3653">
        <v>1</v>
      </c>
    </row>
    <row r="3654" spans="28:37" x14ac:dyDescent="0.25">
      <c r="AB3654" t="s">
        <v>21</v>
      </c>
      <c r="AC3654">
        <v>38</v>
      </c>
      <c r="AD3654" t="s">
        <v>16</v>
      </c>
      <c r="AE3654">
        <v>1</v>
      </c>
      <c r="AF3654">
        <v>10</v>
      </c>
      <c r="AG3654">
        <v>161.4</v>
      </c>
      <c r="AH3654">
        <v>91</v>
      </c>
      <c r="AI3654">
        <v>27.44</v>
      </c>
      <c r="AJ3654">
        <v>1</v>
      </c>
      <c r="AK3654">
        <v>0</v>
      </c>
    </row>
    <row r="3655" spans="28:37" x14ac:dyDescent="0.25">
      <c r="AB3655" t="s">
        <v>47</v>
      </c>
      <c r="AC3655">
        <v>43</v>
      </c>
      <c r="AD3655" t="s">
        <v>16</v>
      </c>
      <c r="AE3655">
        <v>0</v>
      </c>
      <c r="AF3655">
        <v>0</v>
      </c>
      <c r="AG3655">
        <v>202.9</v>
      </c>
      <c r="AH3655">
        <v>108</v>
      </c>
      <c r="AI3655">
        <v>34.49</v>
      </c>
      <c r="AJ3655">
        <v>1</v>
      </c>
      <c r="AK3655">
        <v>0</v>
      </c>
    </row>
    <row r="3656" spans="28:37" x14ac:dyDescent="0.25">
      <c r="AB3656" t="s">
        <v>42</v>
      </c>
      <c r="AC3656">
        <v>42</v>
      </c>
      <c r="AD3656" t="s">
        <v>11</v>
      </c>
      <c r="AE3656">
        <v>0</v>
      </c>
      <c r="AF3656">
        <v>0</v>
      </c>
      <c r="AG3656">
        <v>272.2</v>
      </c>
      <c r="AH3656">
        <v>75</v>
      </c>
      <c r="AI3656">
        <v>46.27</v>
      </c>
      <c r="AJ3656">
        <v>0</v>
      </c>
      <c r="AK3656">
        <v>0</v>
      </c>
    </row>
    <row r="3657" spans="28:37" x14ac:dyDescent="0.25">
      <c r="AB3657" t="s">
        <v>50</v>
      </c>
      <c r="AC3657">
        <v>41</v>
      </c>
      <c r="AD3657" t="s">
        <v>13</v>
      </c>
      <c r="AE3657">
        <v>0</v>
      </c>
      <c r="AF3657">
        <v>0</v>
      </c>
      <c r="AG3657">
        <v>98.2</v>
      </c>
      <c r="AH3657">
        <v>103</v>
      </c>
      <c r="AI3657">
        <v>16.690000000000001</v>
      </c>
      <c r="AJ3657">
        <v>1</v>
      </c>
      <c r="AK3657">
        <v>0</v>
      </c>
    </row>
    <row r="3658" spans="28:37" x14ac:dyDescent="0.25">
      <c r="AB3658" t="s">
        <v>17</v>
      </c>
      <c r="AC3658">
        <v>40</v>
      </c>
      <c r="AD3658" t="s">
        <v>13</v>
      </c>
      <c r="AE3658">
        <v>0</v>
      </c>
      <c r="AF3658">
        <v>0</v>
      </c>
      <c r="AG3658">
        <v>80.8</v>
      </c>
      <c r="AH3658">
        <v>81</v>
      </c>
      <c r="AI3658">
        <v>13.74</v>
      </c>
      <c r="AJ3658">
        <v>1</v>
      </c>
      <c r="AK3658">
        <v>0</v>
      </c>
    </row>
    <row r="3659" spans="28:37" x14ac:dyDescent="0.25">
      <c r="AB3659" t="s">
        <v>10</v>
      </c>
      <c r="AC3659">
        <v>42</v>
      </c>
      <c r="AD3659" t="s">
        <v>11</v>
      </c>
      <c r="AE3659">
        <v>0</v>
      </c>
      <c r="AF3659">
        <v>0</v>
      </c>
      <c r="AG3659">
        <v>207.2</v>
      </c>
      <c r="AH3659">
        <v>114</v>
      </c>
      <c r="AI3659">
        <v>35.22</v>
      </c>
      <c r="AJ3659">
        <v>7</v>
      </c>
      <c r="AK3659">
        <v>0</v>
      </c>
    </row>
    <row r="3660" spans="28:37" x14ac:dyDescent="0.25">
      <c r="AB3660" t="s">
        <v>54</v>
      </c>
      <c r="AC3660">
        <v>40</v>
      </c>
      <c r="AD3660" t="s">
        <v>11</v>
      </c>
      <c r="AE3660">
        <v>0</v>
      </c>
      <c r="AF3660">
        <v>0</v>
      </c>
      <c r="AG3660">
        <v>208.8</v>
      </c>
      <c r="AH3660">
        <v>117</v>
      </c>
      <c r="AI3660">
        <v>35.5</v>
      </c>
      <c r="AJ3660">
        <v>0</v>
      </c>
      <c r="AK3660">
        <v>0</v>
      </c>
    </row>
    <row r="3661" spans="28:37" x14ac:dyDescent="0.25">
      <c r="AB3661" t="s">
        <v>34</v>
      </c>
      <c r="AC3661">
        <v>46</v>
      </c>
      <c r="AD3661" t="s">
        <v>16</v>
      </c>
      <c r="AE3661">
        <v>0</v>
      </c>
      <c r="AF3661">
        <v>0</v>
      </c>
      <c r="AG3661">
        <v>159.9</v>
      </c>
      <c r="AH3661">
        <v>61</v>
      </c>
      <c r="AI3661">
        <v>27.18</v>
      </c>
      <c r="AJ3661">
        <v>3</v>
      </c>
      <c r="AK3661">
        <v>0</v>
      </c>
    </row>
    <row r="3662" spans="28:37" x14ac:dyDescent="0.25">
      <c r="AB3662" t="s">
        <v>46</v>
      </c>
      <c r="AC3662">
        <v>44</v>
      </c>
      <c r="AD3662" t="s">
        <v>11</v>
      </c>
      <c r="AE3662">
        <v>0</v>
      </c>
      <c r="AF3662">
        <v>0</v>
      </c>
      <c r="AG3662">
        <v>185.1</v>
      </c>
      <c r="AH3662">
        <v>101</v>
      </c>
      <c r="AI3662">
        <v>31.47</v>
      </c>
      <c r="AJ3662">
        <v>3</v>
      </c>
      <c r="AK3662">
        <v>0</v>
      </c>
    </row>
    <row r="3663" spans="28:37" x14ac:dyDescent="0.25">
      <c r="AB3663" t="s">
        <v>53</v>
      </c>
      <c r="AC3663">
        <v>47</v>
      </c>
      <c r="AD3663" t="s">
        <v>13</v>
      </c>
      <c r="AE3663">
        <v>0</v>
      </c>
      <c r="AF3663">
        <v>0</v>
      </c>
      <c r="AG3663">
        <v>139.1</v>
      </c>
      <c r="AH3663">
        <v>93</v>
      </c>
      <c r="AI3663">
        <v>23.65</v>
      </c>
      <c r="AJ3663">
        <v>1</v>
      </c>
      <c r="AK3663">
        <v>0</v>
      </c>
    </row>
    <row r="3664" spans="28:37" x14ac:dyDescent="0.25">
      <c r="AB3664" t="s">
        <v>43</v>
      </c>
      <c r="AC3664">
        <v>40</v>
      </c>
      <c r="AD3664" t="s">
        <v>11</v>
      </c>
      <c r="AE3664">
        <v>0</v>
      </c>
      <c r="AF3664">
        <v>0</v>
      </c>
      <c r="AG3664">
        <v>155.5</v>
      </c>
      <c r="AH3664">
        <v>99</v>
      </c>
      <c r="AI3664">
        <v>26.44</v>
      </c>
      <c r="AJ3664">
        <v>1</v>
      </c>
      <c r="AK3664">
        <v>0</v>
      </c>
    </row>
    <row r="3665" spans="28:37" x14ac:dyDescent="0.25">
      <c r="AB3665" t="s">
        <v>50</v>
      </c>
      <c r="AC3665">
        <v>44</v>
      </c>
      <c r="AD3665" t="s">
        <v>13</v>
      </c>
      <c r="AE3665">
        <v>0</v>
      </c>
      <c r="AF3665">
        <v>0</v>
      </c>
      <c r="AG3665">
        <v>180.5</v>
      </c>
      <c r="AH3665">
        <v>82</v>
      </c>
      <c r="AI3665">
        <v>30.69</v>
      </c>
      <c r="AJ3665">
        <v>2</v>
      </c>
      <c r="AK3665">
        <v>0</v>
      </c>
    </row>
    <row r="3666" spans="28:37" x14ac:dyDescent="0.25">
      <c r="AB3666" t="s">
        <v>52</v>
      </c>
      <c r="AC3666">
        <v>38</v>
      </c>
      <c r="AD3666" t="s">
        <v>11</v>
      </c>
      <c r="AE3666">
        <v>0</v>
      </c>
      <c r="AF3666">
        <v>0</v>
      </c>
      <c r="AG3666">
        <v>204.6</v>
      </c>
      <c r="AH3666">
        <v>111</v>
      </c>
      <c r="AI3666">
        <v>34.78</v>
      </c>
      <c r="AJ3666">
        <v>1</v>
      </c>
      <c r="AK3666">
        <v>0</v>
      </c>
    </row>
    <row r="3667" spans="28:37" x14ac:dyDescent="0.25">
      <c r="AB3667" t="s">
        <v>54</v>
      </c>
      <c r="AC3667">
        <v>36</v>
      </c>
      <c r="AD3667" t="s">
        <v>11</v>
      </c>
      <c r="AE3667">
        <v>0</v>
      </c>
      <c r="AF3667">
        <v>0</v>
      </c>
      <c r="AG3667">
        <v>220.4</v>
      </c>
      <c r="AH3667">
        <v>76</v>
      </c>
      <c r="AI3667">
        <v>37.47</v>
      </c>
      <c r="AJ3667">
        <v>1</v>
      </c>
      <c r="AK3667">
        <v>1</v>
      </c>
    </row>
    <row r="3668" spans="28:37" x14ac:dyDescent="0.25">
      <c r="AB3668" t="s">
        <v>54</v>
      </c>
      <c r="AC3668">
        <v>42</v>
      </c>
      <c r="AD3668" t="s">
        <v>16</v>
      </c>
      <c r="AE3668">
        <v>0</v>
      </c>
      <c r="AF3668">
        <v>0</v>
      </c>
      <c r="AG3668">
        <v>223.2</v>
      </c>
      <c r="AH3668">
        <v>137</v>
      </c>
      <c r="AI3668">
        <v>37.94</v>
      </c>
      <c r="AJ3668">
        <v>2</v>
      </c>
      <c r="AK3668">
        <v>0</v>
      </c>
    </row>
    <row r="3669" spans="28:37" x14ac:dyDescent="0.25">
      <c r="AB3669" t="s">
        <v>61</v>
      </c>
      <c r="AC3669">
        <v>43</v>
      </c>
      <c r="AD3669" t="s">
        <v>11</v>
      </c>
      <c r="AE3669">
        <v>0</v>
      </c>
      <c r="AF3669">
        <v>0</v>
      </c>
      <c r="AG3669">
        <v>109.1</v>
      </c>
      <c r="AH3669">
        <v>114</v>
      </c>
      <c r="AI3669">
        <v>18.55</v>
      </c>
      <c r="AJ3669">
        <v>0</v>
      </c>
      <c r="AK3669">
        <v>0</v>
      </c>
    </row>
    <row r="3670" spans="28:37" x14ac:dyDescent="0.25">
      <c r="AB3670" t="s">
        <v>41</v>
      </c>
      <c r="AC3670">
        <v>40</v>
      </c>
      <c r="AD3670" t="s">
        <v>16</v>
      </c>
      <c r="AE3670">
        <v>1</v>
      </c>
      <c r="AF3670">
        <v>30</v>
      </c>
      <c r="AG3670">
        <v>136.5</v>
      </c>
      <c r="AH3670">
        <v>101</v>
      </c>
      <c r="AI3670">
        <v>23.21</v>
      </c>
      <c r="AJ3670">
        <v>2</v>
      </c>
      <c r="AK3670">
        <v>0</v>
      </c>
    </row>
    <row r="3671" spans="28:37" x14ac:dyDescent="0.25">
      <c r="AB3671" t="s">
        <v>48</v>
      </c>
      <c r="AC3671">
        <v>24</v>
      </c>
      <c r="AD3671" t="s">
        <v>16</v>
      </c>
      <c r="AE3671">
        <v>0</v>
      </c>
      <c r="AF3671">
        <v>0</v>
      </c>
      <c r="AG3671">
        <v>192.8</v>
      </c>
      <c r="AH3671">
        <v>96</v>
      </c>
      <c r="AI3671">
        <v>32.78</v>
      </c>
      <c r="AJ3671">
        <v>1</v>
      </c>
      <c r="AK3671">
        <v>1</v>
      </c>
    </row>
    <row r="3672" spans="28:37" x14ac:dyDescent="0.25">
      <c r="AB3672" t="s">
        <v>53</v>
      </c>
      <c r="AC3672">
        <v>29</v>
      </c>
      <c r="AD3672" t="s">
        <v>16</v>
      </c>
      <c r="AE3672">
        <v>0</v>
      </c>
      <c r="AF3672">
        <v>0</v>
      </c>
      <c r="AG3672">
        <v>293.8</v>
      </c>
      <c r="AH3672">
        <v>94</v>
      </c>
      <c r="AI3672">
        <v>49.95</v>
      </c>
      <c r="AJ3672">
        <v>0</v>
      </c>
      <c r="AK3672">
        <v>1</v>
      </c>
    </row>
    <row r="3673" spans="28:37" x14ac:dyDescent="0.25">
      <c r="AB3673" t="s">
        <v>53</v>
      </c>
      <c r="AC3673">
        <v>39</v>
      </c>
      <c r="AD3673" t="s">
        <v>13</v>
      </c>
      <c r="AE3673">
        <v>0</v>
      </c>
      <c r="AF3673">
        <v>0</v>
      </c>
      <c r="AG3673">
        <v>130.5</v>
      </c>
      <c r="AH3673">
        <v>66</v>
      </c>
      <c r="AI3673">
        <v>22.19</v>
      </c>
      <c r="AJ3673">
        <v>1</v>
      </c>
      <c r="AK3673">
        <v>0</v>
      </c>
    </row>
    <row r="3674" spans="28:37" x14ac:dyDescent="0.25">
      <c r="AB3674" t="s">
        <v>61</v>
      </c>
      <c r="AC3674">
        <v>38</v>
      </c>
      <c r="AD3674" t="s">
        <v>11</v>
      </c>
      <c r="AE3674">
        <v>0</v>
      </c>
      <c r="AF3674">
        <v>0</v>
      </c>
      <c r="AG3674">
        <v>186.8</v>
      </c>
      <c r="AH3674">
        <v>102</v>
      </c>
      <c r="AI3674">
        <v>31.76</v>
      </c>
      <c r="AJ3674">
        <v>0</v>
      </c>
      <c r="AK3674">
        <v>0</v>
      </c>
    </row>
    <row r="3675" spans="28:37" x14ac:dyDescent="0.25">
      <c r="AB3675" t="s">
        <v>26</v>
      </c>
      <c r="AC3675">
        <v>34</v>
      </c>
      <c r="AD3675" t="s">
        <v>11</v>
      </c>
      <c r="AE3675">
        <v>0</v>
      </c>
      <c r="AF3675">
        <v>0</v>
      </c>
      <c r="AG3675">
        <v>110.2</v>
      </c>
      <c r="AH3675">
        <v>92</v>
      </c>
      <c r="AI3675">
        <v>18.73</v>
      </c>
      <c r="AJ3675">
        <v>2</v>
      </c>
      <c r="AK3675">
        <v>0</v>
      </c>
    </row>
    <row r="3676" spans="28:37" x14ac:dyDescent="0.25">
      <c r="AB3676" t="s">
        <v>43</v>
      </c>
      <c r="AC3676">
        <v>43</v>
      </c>
      <c r="AD3676" t="s">
        <v>16</v>
      </c>
      <c r="AE3676">
        <v>1</v>
      </c>
      <c r="AF3676">
        <v>33</v>
      </c>
      <c r="AG3676">
        <v>228.2</v>
      </c>
      <c r="AH3676">
        <v>85</v>
      </c>
      <c r="AI3676">
        <v>38.79</v>
      </c>
      <c r="AJ3676">
        <v>0</v>
      </c>
      <c r="AK3676">
        <v>0</v>
      </c>
    </row>
    <row r="3677" spans="28:37" x14ac:dyDescent="0.25">
      <c r="AB3677" t="s">
        <v>51</v>
      </c>
      <c r="AC3677">
        <v>31</v>
      </c>
      <c r="AD3677" t="s">
        <v>11</v>
      </c>
      <c r="AE3677">
        <v>0</v>
      </c>
      <c r="AF3677">
        <v>0</v>
      </c>
      <c r="AG3677">
        <v>176.6</v>
      </c>
      <c r="AH3677">
        <v>107</v>
      </c>
      <c r="AI3677">
        <v>30.02</v>
      </c>
      <c r="AJ3677">
        <v>2</v>
      </c>
      <c r="AK3677">
        <v>1</v>
      </c>
    </row>
    <row r="3678" spans="28:37" x14ac:dyDescent="0.25">
      <c r="AB3678" t="s">
        <v>15</v>
      </c>
      <c r="AC3678">
        <v>42</v>
      </c>
      <c r="AD3678" t="s">
        <v>11</v>
      </c>
      <c r="AE3678">
        <v>1</v>
      </c>
      <c r="AF3678">
        <v>45</v>
      </c>
      <c r="AG3678">
        <v>241.4</v>
      </c>
      <c r="AH3678">
        <v>102</v>
      </c>
      <c r="AI3678">
        <v>41.04</v>
      </c>
      <c r="AJ3678">
        <v>0</v>
      </c>
      <c r="AK3678">
        <v>0</v>
      </c>
    </row>
    <row r="3679" spans="28:37" x14ac:dyDescent="0.25">
      <c r="AB3679" t="s">
        <v>18</v>
      </c>
      <c r="AC3679">
        <v>32</v>
      </c>
      <c r="AD3679" t="s">
        <v>13</v>
      </c>
      <c r="AE3679">
        <v>0</v>
      </c>
      <c r="AF3679">
        <v>0</v>
      </c>
      <c r="AG3679">
        <v>174.8</v>
      </c>
      <c r="AH3679">
        <v>88</v>
      </c>
      <c r="AI3679">
        <v>29.72</v>
      </c>
      <c r="AJ3679">
        <v>3</v>
      </c>
      <c r="AK3679">
        <v>0</v>
      </c>
    </row>
    <row r="3680" spans="28:37" x14ac:dyDescent="0.25">
      <c r="AB3680" t="s">
        <v>26</v>
      </c>
      <c r="AC3680">
        <v>43</v>
      </c>
      <c r="AD3680" t="s">
        <v>11</v>
      </c>
      <c r="AE3680">
        <v>0</v>
      </c>
      <c r="AF3680">
        <v>0</v>
      </c>
      <c r="AG3680">
        <v>171.8</v>
      </c>
      <c r="AH3680">
        <v>64</v>
      </c>
      <c r="AI3680">
        <v>29.21</v>
      </c>
      <c r="AJ3680">
        <v>1</v>
      </c>
      <c r="AK3680">
        <v>0</v>
      </c>
    </row>
    <row r="3681" spans="28:37" x14ac:dyDescent="0.25">
      <c r="AB3681" t="s">
        <v>41</v>
      </c>
      <c r="AC3681">
        <v>42</v>
      </c>
      <c r="AD3681" t="s">
        <v>11</v>
      </c>
      <c r="AE3681">
        <v>1</v>
      </c>
      <c r="AF3681">
        <v>37</v>
      </c>
      <c r="AG3681">
        <v>190.8</v>
      </c>
      <c r="AH3681">
        <v>58</v>
      </c>
      <c r="AI3681">
        <v>32.44</v>
      </c>
      <c r="AJ3681">
        <v>1</v>
      </c>
      <c r="AK3681">
        <v>0</v>
      </c>
    </row>
    <row r="3682" spans="28:37" x14ac:dyDescent="0.25">
      <c r="AB3682" t="s">
        <v>41</v>
      </c>
      <c r="AC3682">
        <v>40</v>
      </c>
      <c r="AD3682" t="s">
        <v>13</v>
      </c>
      <c r="AE3682">
        <v>0</v>
      </c>
      <c r="AF3682">
        <v>0</v>
      </c>
      <c r="AG3682">
        <v>212.3</v>
      </c>
      <c r="AH3682">
        <v>106</v>
      </c>
      <c r="AI3682">
        <v>36.090000000000003</v>
      </c>
      <c r="AJ3682">
        <v>3</v>
      </c>
      <c r="AK3682">
        <v>0</v>
      </c>
    </row>
    <row r="3683" spans="28:37" x14ac:dyDescent="0.25">
      <c r="AB3683" t="s">
        <v>62</v>
      </c>
      <c r="AC3683">
        <v>42</v>
      </c>
      <c r="AD3683" t="s">
        <v>16</v>
      </c>
      <c r="AE3683">
        <v>0</v>
      </c>
      <c r="AF3683">
        <v>0</v>
      </c>
      <c r="AG3683">
        <v>159</v>
      </c>
      <c r="AH3683">
        <v>123</v>
      </c>
      <c r="AI3683">
        <v>27.03</v>
      </c>
      <c r="AJ3683">
        <v>2</v>
      </c>
      <c r="AK3683">
        <v>0</v>
      </c>
    </row>
    <row r="3684" spans="28:37" x14ac:dyDescent="0.25">
      <c r="AB3684" t="s">
        <v>34</v>
      </c>
      <c r="AC3684">
        <v>39</v>
      </c>
      <c r="AD3684" t="s">
        <v>13</v>
      </c>
      <c r="AE3684">
        <v>1</v>
      </c>
      <c r="AF3684">
        <v>38</v>
      </c>
      <c r="AG3684">
        <v>178.4</v>
      </c>
      <c r="AH3684">
        <v>103</v>
      </c>
      <c r="AI3684">
        <v>30.33</v>
      </c>
      <c r="AJ3684">
        <v>3</v>
      </c>
      <c r="AK3684">
        <v>0</v>
      </c>
    </row>
    <row r="3685" spans="28:37" x14ac:dyDescent="0.25">
      <c r="AB3685" t="s">
        <v>56</v>
      </c>
      <c r="AC3685">
        <v>43</v>
      </c>
      <c r="AD3685" t="s">
        <v>11</v>
      </c>
      <c r="AE3685">
        <v>0</v>
      </c>
      <c r="AF3685">
        <v>0</v>
      </c>
      <c r="AG3685">
        <v>222.1</v>
      </c>
      <c r="AH3685">
        <v>123</v>
      </c>
      <c r="AI3685">
        <v>37.76</v>
      </c>
      <c r="AJ3685">
        <v>0</v>
      </c>
      <c r="AK3685">
        <v>0</v>
      </c>
    </row>
    <row r="3686" spans="28:37" x14ac:dyDescent="0.25">
      <c r="AB3686" t="s">
        <v>21</v>
      </c>
      <c r="AC3686">
        <v>36</v>
      </c>
      <c r="AD3686" t="s">
        <v>16</v>
      </c>
      <c r="AE3686">
        <v>0</v>
      </c>
      <c r="AF3686">
        <v>0</v>
      </c>
      <c r="AG3686">
        <v>190</v>
      </c>
      <c r="AH3686">
        <v>98</v>
      </c>
      <c r="AI3686">
        <v>32.299999999999997</v>
      </c>
      <c r="AJ3686">
        <v>2</v>
      </c>
      <c r="AK3686">
        <v>0</v>
      </c>
    </row>
    <row r="3687" spans="28:37" x14ac:dyDescent="0.25">
      <c r="AB3687" t="s">
        <v>24</v>
      </c>
      <c r="AC3687">
        <v>42</v>
      </c>
      <c r="AD3687" t="s">
        <v>11</v>
      </c>
      <c r="AE3687">
        <v>1</v>
      </c>
      <c r="AF3687">
        <v>17</v>
      </c>
      <c r="AG3687">
        <v>120</v>
      </c>
      <c r="AH3687">
        <v>94</v>
      </c>
      <c r="AI3687">
        <v>20.399999999999999</v>
      </c>
      <c r="AJ3687">
        <v>1</v>
      </c>
      <c r="AK3687">
        <v>0</v>
      </c>
    </row>
    <row r="3688" spans="28:37" x14ac:dyDescent="0.25">
      <c r="AB3688" t="s">
        <v>10</v>
      </c>
      <c r="AC3688">
        <v>43</v>
      </c>
      <c r="AD3688" t="s">
        <v>11</v>
      </c>
      <c r="AE3688">
        <v>0</v>
      </c>
      <c r="AF3688">
        <v>0</v>
      </c>
      <c r="AG3688">
        <v>145.9</v>
      </c>
      <c r="AH3688">
        <v>90</v>
      </c>
      <c r="AI3688">
        <v>24.8</v>
      </c>
      <c r="AJ3688">
        <v>2</v>
      </c>
      <c r="AK3688">
        <v>0</v>
      </c>
    </row>
    <row r="3689" spans="28:37" x14ac:dyDescent="0.25">
      <c r="AB3689" t="s">
        <v>19</v>
      </c>
      <c r="AC3689">
        <v>39</v>
      </c>
      <c r="AD3689" t="s">
        <v>13</v>
      </c>
      <c r="AE3689">
        <v>0</v>
      </c>
      <c r="AF3689">
        <v>0</v>
      </c>
      <c r="AG3689">
        <v>179.8</v>
      </c>
      <c r="AH3689">
        <v>82</v>
      </c>
      <c r="AI3689">
        <v>30.57</v>
      </c>
      <c r="AJ3689">
        <v>1</v>
      </c>
      <c r="AK3689">
        <v>0</v>
      </c>
    </row>
    <row r="3690" spans="28:37" x14ac:dyDescent="0.25">
      <c r="AB3690" t="s">
        <v>14</v>
      </c>
      <c r="AC3690">
        <v>33</v>
      </c>
      <c r="AD3690" t="s">
        <v>13</v>
      </c>
      <c r="AE3690">
        <v>0</v>
      </c>
      <c r="AF3690">
        <v>0</v>
      </c>
      <c r="AG3690">
        <v>225.7</v>
      </c>
      <c r="AH3690">
        <v>70</v>
      </c>
      <c r="AI3690">
        <v>38.369999999999997</v>
      </c>
      <c r="AJ3690">
        <v>1</v>
      </c>
      <c r="AK3690">
        <v>0</v>
      </c>
    </row>
    <row r="3691" spans="28:37" x14ac:dyDescent="0.25">
      <c r="AB3691" t="s">
        <v>39</v>
      </c>
      <c r="AC3691">
        <v>35</v>
      </c>
      <c r="AD3691" t="s">
        <v>11</v>
      </c>
      <c r="AE3691">
        <v>0</v>
      </c>
      <c r="AF3691">
        <v>0</v>
      </c>
      <c r="AG3691">
        <v>199.7</v>
      </c>
      <c r="AH3691">
        <v>109</v>
      </c>
      <c r="AI3691">
        <v>33.950000000000003</v>
      </c>
      <c r="AJ3691">
        <v>0</v>
      </c>
      <c r="AK3691">
        <v>0</v>
      </c>
    </row>
    <row r="3692" spans="28:37" x14ac:dyDescent="0.25">
      <c r="AB3692" t="s">
        <v>10</v>
      </c>
      <c r="AC3692">
        <v>40</v>
      </c>
      <c r="AD3692" t="s">
        <v>16</v>
      </c>
      <c r="AE3692">
        <v>0</v>
      </c>
      <c r="AF3692">
        <v>0</v>
      </c>
      <c r="AG3692">
        <v>150</v>
      </c>
      <c r="AH3692">
        <v>63</v>
      </c>
      <c r="AI3692">
        <v>25.5</v>
      </c>
      <c r="AJ3692">
        <v>3</v>
      </c>
      <c r="AK3692">
        <v>0</v>
      </c>
    </row>
    <row r="3693" spans="28:37" x14ac:dyDescent="0.25">
      <c r="AB3693" t="s">
        <v>14</v>
      </c>
      <c r="AC3693">
        <v>33</v>
      </c>
      <c r="AD3693" t="s">
        <v>11</v>
      </c>
      <c r="AE3693">
        <v>0</v>
      </c>
      <c r="AF3693">
        <v>0</v>
      </c>
      <c r="AG3693">
        <v>247.1</v>
      </c>
      <c r="AH3693">
        <v>114</v>
      </c>
      <c r="AI3693">
        <v>42.01</v>
      </c>
      <c r="AJ3693">
        <v>4</v>
      </c>
      <c r="AK3693">
        <v>1</v>
      </c>
    </row>
    <row r="3694" spans="28:37" x14ac:dyDescent="0.25">
      <c r="AB3694" t="s">
        <v>61</v>
      </c>
      <c r="AC3694">
        <v>39</v>
      </c>
      <c r="AD3694" t="s">
        <v>13</v>
      </c>
      <c r="AE3694">
        <v>0</v>
      </c>
      <c r="AF3694">
        <v>0</v>
      </c>
      <c r="AG3694">
        <v>215.7</v>
      </c>
      <c r="AH3694">
        <v>75</v>
      </c>
      <c r="AI3694">
        <v>36.67</v>
      </c>
      <c r="AJ3694">
        <v>2</v>
      </c>
      <c r="AK3694">
        <v>0</v>
      </c>
    </row>
    <row r="3695" spans="28:37" x14ac:dyDescent="0.25">
      <c r="AB3695" t="s">
        <v>58</v>
      </c>
      <c r="AC3695">
        <v>35</v>
      </c>
      <c r="AD3695" t="s">
        <v>11</v>
      </c>
      <c r="AE3695">
        <v>0</v>
      </c>
      <c r="AF3695">
        <v>0</v>
      </c>
      <c r="AG3695">
        <v>94.8</v>
      </c>
      <c r="AH3695">
        <v>102</v>
      </c>
      <c r="AI3695">
        <v>16.12</v>
      </c>
      <c r="AJ3695">
        <v>2</v>
      </c>
      <c r="AK3695">
        <v>0</v>
      </c>
    </row>
    <row r="3696" spans="28:37" x14ac:dyDescent="0.25">
      <c r="AB3696" t="s">
        <v>45</v>
      </c>
      <c r="AC3696">
        <v>41</v>
      </c>
      <c r="AD3696" t="s">
        <v>11</v>
      </c>
      <c r="AE3696">
        <v>0</v>
      </c>
      <c r="AF3696">
        <v>0</v>
      </c>
      <c r="AG3696">
        <v>79.3</v>
      </c>
      <c r="AH3696">
        <v>115</v>
      </c>
      <c r="AI3696">
        <v>13.48</v>
      </c>
      <c r="AJ3696">
        <v>1</v>
      </c>
      <c r="AK3696">
        <v>0</v>
      </c>
    </row>
    <row r="3697" spans="28:37" x14ac:dyDescent="0.25">
      <c r="AB3697" t="s">
        <v>43</v>
      </c>
      <c r="AC3697">
        <v>51</v>
      </c>
      <c r="AD3697" t="s">
        <v>13</v>
      </c>
      <c r="AE3697">
        <v>0</v>
      </c>
      <c r="AF3697">
        <v>0</v>
      </c>
      <c r="AG3697">
        <v>157.19999999999999</v>
      </c>
      <c r="AH3697">
        <v>81</v>
      </c>
      <c r="AI3697">
        <v>26.72</v>
      </c>
      <c r="AJ3697">
        <v>1</v>
      </c>
      <c r="AK3697">
        <v>0</v>
      </c>
    </row>
    <row r="3698" spans="28:37" x14ac:dyDescent="0.25">
      <c r="AB3698" t="s">
        <v>20</v>
      </c>
      <c r="AC3698">
        <v>40</v>
      </c>
      <c r="AD3698" t="s">
        <v>13</v>
      </c>
      <c r="AE3698">
        <v>0</v>
      </c>
      <c r="AF3698">
        <v>0</v>
      </c>
      <c r="AG3698">
        <v>119.8</v>
      </c>
      <c r="AH3698">
        <v>123</v>
      </c>
      <c r="AI3698">
        <v>20.37</v>
      </c>
      <c r="AJ3698">
        <v>1</v>
      </c>
      <c r="AK3698">
        <v>0</v>
      </c>
    </row>
    <row r="3699" spans="28:37" x14ac:dyDescent="0.25">
      <c r="AB3699" t="s">
        <v>22</v>
      </c>
      <c r="AC3699">
        <v>44</v>
      </c>
      <c r="AD3699" t="s">
        <v>16</v>
      </c>
      <c r="AE3699">
        <v>1</v>
      </c>
      <c r="AF3699">
        <v>24</v>
      </c>
      <c r="AG3699">
        <v>229.1</v>
      </c>
      <c r="AH3699">
        <v>86</v>
      </c>
      <c r="AI3699">
        <v>38.950000000000003</v>
      </c>
      <c r="AJ3699">
        <v>1</v>
      </c>
      <c r="AK3699">
        <v>0</v>
      </c>
    </row>
    <row r="3700" spans="28:37" x14ac:dyDescent="0.25">
      <c r="AB3700" t="s">
        <v>47</v>
      </c>
      <c r="AC3700">
        <v>43</v>
      </c>
      <c r="AD3700" t="s">
        <v>13</v>
      </c>
      <c r="AE3700">
        <v>0</v>
      </c>
      <c r="AF3700">
        <v>0</v>
      </c>
      <c r="AG3700">
        <v>135.1</v>
      </c>
      <c r="AH3700">
        <v>112</v>
      </c>
      <c r="AI3700">
        <v>22.97</v>
      </c>
      <c r="AJ3700">
        <v>1</v>
      </c>
      <c r="AK3700">
        <v>0</v>
      </c>
    </row>
    <row r="3701" spans="28:37" x14ac:dyDescent="0.25">
      <c r="AB3701" t="s">
        <v>56</v>
      </c>
      <c r="AC3701">
        <v>38</v>
      </c>
      <c r="AD3701" t="s">
        <v>13</v>
      </c>
      <c r="AE3701">
        <v>0</v>
      </c>
      <c r="AF3701">
        <v>0</v>
      </c>
      <c r="AG3701">
        <v>239.7</v>
      </c>
      <c r="AH3701">
        <v>112</v>
      </c>
      <c r="AI3701">
        <v>40.75</v>
      </c>
      <c r="AJ3701">
        <v>2</v>
      </c>
      <c r="AK3701">
        <v>0</v>
      </c>
    </row>
    <row r="3702" spans="28:37" x14ac:dyDescent="0.25">
      <c r="AB3702" t="s">
        <v>27</v>
      </c>
      <c r="AC3702">
        <v>24</v>
      </c>
      <c r="AD3702" t="s">
        <v>16</v>
      </c>
      <c r="AE3702">
        <v>0</v>
      </c>
      <c r="AF3702">
        <v>0</v>
      </c>
      <c r="AG3702">
        <v>159.6</v>
      </c>
      <c r="AH3702">
        <v>136</v>
      </c>
      <c r="AI3702">
        <v>27.13</v>
      </c>
      <c r="AJ3702">
        <v>4</v>
      </c>
      <c r="AK3702">
        <v>1</v>
      </c>
    </row>
    <row r="3703" spans="28:37" x14ac:dyDescent="0.25">
      <c r="AB3703" t="s">
        <v>62</v>
      </c>
      <c r="AC3703">
        <v>46</v>
      </c>
      <c r="AD3703" t="s">
        <v>16</v>
      </c>
      <c r="AE3703">
        <v>1</v>
      </c>
      <c r="AF3703">
        <v>38</v>
      </c>
      <c r="AG3703">
        <v>231.2</v>
      </c>
      <c r="AH3703">
        <v>125</v>
      </c>
      <c r="AI3703">
        <v>39.299999999999997</v>
      </c>
      <c r="AJ3703">
        <v>4</v>
      </c>
      <c r="AK3703">
        <v>0</v>
      </c>
    </row>
    <row r="3704" spans="28:37" x14ac:dyDescent="0.25">
      <c r="AB3704" t="s">
        <v>40</v>
      </c>
      <c r="AC3704">
        <v>54</v>
      </c>
      <c r="AD3704" t="s">
        <v>16</v>
      </c>
      <c r="AE3704">
        <v>0</v>
      </c>
      <c r="AF3704">
        <v>0</v>
      </c>
      <c r="AG3704">
        <v>203.7</v>
      </c>
      <c r="AH3704">
        <v>95</v>
      </c>
      <c r="AI3704">
        <v>34.630000000000003</v>
      </c>
      <c r="AJ3704">
        <v>3</v>
      </c>
      <c r="AK3704">
        <v>0</v>
      </c>
    </row>
    <row r="3705" spans="28:37" x14ac:dyDescent="0.25">
      <c r="AB3705" t="s">
        <v>20</v>
      </c>
      <c r="AC3705">
        <v>27</v>
      </c>
      <c r="AD3705" t="s">
        <v>11</v>
      </c>
      <c r="AE3705">
        <v>0</v>
      </c>
      <c r="AF3705">
        <v>0</v>
      </c>
      <c r="AG3705">
        <v>160.6</v>
      </c>
      <c r="AH3705">
        <v>110</v>
      </c>
      <c r="AI3705">
        <v>27.3</v>
      </c>
      <c r="AJ3705">
        <v>1</v>
      </c>
      <c r="AK3705">
        <v>1</v>
      </c>
    </row>
    <row r="3706" spans="28:37" x14ac:dyDescent="0.25">
      <c r="AB3706" t="s">
        <v>24</v>
      </c>
      <c r="AC3706">
        <v>26</v>
      </c>
      <c r="AD3706" t="s">
        <v>11</v>
      </c>
      <c r="AE3706">
        <v>0</v>
      </c>
      <c r="AF3706">
        <v>0</v>
      </c>
      <c r="AG3706">
        <v>261.10000000000002</v>
      </c>
      <c r="AH3706">
        <v>96</v>
      </c>
      <c r="AI3706">
        <v>44.39</v>
      </c>
      <c r="AJ3706">
        <v>3</v>
      </c>
      <c r="AK3706">
        <v>1</v>
      </c>
    </row>
    <row r="3707" spans="28:37" x14ac:dyDescent="0.25">
      <c r="AB3707" t="s">
        <v>32</v>
      </c>
      <c r="AC3707">
        <v>39</v>
      </c>
      <c r="AD3707" t="s">
        <v>11</v>
      </c>
      <c r="AE3707">
        <v>0</v>
      </c>
      <c r="AF3707">
        <v>0</v>
      </c>
      <c r="AG3707">
        <v>138.69999999999999</v>
      </c>
      <c r="AH3707">
        <v>92</v>
      </c>
      <c r="AI3707">
        <v>23.58</v>
      </c>
      <c r="AJ3707">
        <v>1</v>
      </c>
      <c r="AK3707">
        <v>0</v>
      </c>
    </row>
    <row r="3708" spans="28:37" x14ac:dyDescent="0.25">
      <c r="AB3708" t="s">
        <v>39</v>
      </c>
      <c r="AC3708">
        <v>33</v>
      </c>
      <c r="AD3708" t="s">
        <v>11</v>
      </c>
      <c r="AE3708">
        <v>0</v>
      </c>
      <c r="AF3708">
        <v>0</v>
      </c>
      <c r="AG3708">
        <v>226.6</v>
      </c>
      <c r="AH3708">
        <v>126</v>
      </c>
      <c r="AI3708">
        <v>38.520000000000003</v>
      </c>
      <c r="AJ3708">
        <v>1</v>
      </c>
      <c r="AK3708">
        <v>0</v>
      </c>
    </row>
    <row r="3709" spans="28:37" x14ac:dyDescent="0.25">
      <c r="AB3709" t="s">
        <v>42</v>
      </c>
      <c r="AC3709">
        <v>32</v>
      </c>
      <c r="AD3709" t="s">
        <v>13</v>
      </c>
      <c r="AE3709">
        <v>0</v>
      </c>
      <c r="AF3709">
        <v>0</v>
      </c>
      <c r="AG3709">
        <v>229.1</v>
      </c>
      <c r="AH3709">
        <v>120</v>
      </c>
      <c r="AI3709">
        <v>38.950000000000003</v>
      </c>
      <c r="AJ3709">
        <v>3</v>
      </c>
      <c r="AK3709">
        <v>0</v>
      </c>
    </row>
    <row r="3710" spans="28:37" x14ac:dyDescent="0.25">
      <c r="AB3710" t="s">
        <v>59</v>
      </c>
      <c r="AC3710">
        <v>39</v>
      </c>
      <c r="AD3710" t="s">
        <v>13</v>
      </c>
      <c r="AE3710">
        <v>0</v>
      </c>
      <c r="AF3710">
        <v>0</v>
      </c>
      <c r="AG3710">
        <v>157.4</v>
      </c>
      <c r="AH3710">
        <v>83</v>
      </c>
      <c r="AI3710">
        <v>26.76</v>
      </c>
      <c r="AJ3710">
        <v>0</v>
      </c>
      <c r="AK3710">
        <v>0</v>
      </c>
    </row>
    <row r="3711" spans="28:37" x14ac:dyDescent="0.25">
      <c r="AB3711" t="s">
        <v>51</v>
      </c>
      <c r="AC3711">
        <v>37</v>
      </c>
      <c r="AD3711" t="s">
        <v>11</v>
      </c>
      <c r="AE3711">
        <v>1</v>
      </c>
      <c r="AF3711">
        <v>25</v>
      </c>
      <c r="AG3711">
        <v>185.6</v>
      </c>
      <c r="AH3711">
        <v>109</v>
      </c>
      <c r="AI3711">
        <v>31.55</v>
      </c>
      <c r="AJ3711">
        <v>1</v>
      </c>
      <c r="AK3711">
        <v>1</v>
      </c>
    </row>
    <row r="3712" spans="28:37" x14ac:dyDescent="0.25">
      <c r="AB3712" t="s">
        <v>27</v>
      </c>
      <c r="AC3712">
        <v>45</v>
      </c>
      <c r="AD3712" t="s">
        <v>11</v>
      </c>
      <c r="AE3712">
        <v>0</v>
      </c>
      <c r="AF3712">
        <v>0</v>
      </c>
      <c r="AG3712">
        <v>217.2</v>
      </c>
      <c r="AH3712">
        <v>73</v>
      </c>
      <c r="AI3712">
        <v>36.92</v>
      </c>
      <c r="AJ3712">
        <v>4</v>
      </c>
      <c r="AK3712">
        <v>0</v>
      </c>
    </row>
    <row r="3713" spans="28:37" x14ac:dyDescent="0.25">
      <c r="AB3713" t="s">
        <v>51</v>
      </c>
      <c r="AC3713">
        <v>43</v>
      </c>
      <c r="AD3713" t="s">
        <v>11</v>
      </c>
      <c r="AE3713">
        <v>0</v>
      </c>
      <c r="AF3713">
        <v>0</v>
      </c>
      <c r="AG3713">
        <v>183.1</v>
      </c>
      <c r="AH3713">
        <v>128</v>
      </c>
      <c r="AI3713">
        <v>31.13</v>
      </c>
      <c r="AJ3713">
        <v>0</v>
      </c>
      <c r="AK3713">
        <v>0</v>
      </c>
    </row>
    <row r="3714" spans="28:37" x14ac:dyDescent="0.25">
      <c r="AB3714" t="s">
        <v>59</v>
      </c>
      <c r="AC3714">
        <v>40</v>
      </c>
      <c r="AD3714" t="s">
        <v>13</v>
      </c>
      <c r="AE3714">
        <v>1</v>
      </c>
      <c r="AF3714">
        <v>34</v>
      </c>
      <c r="AG3714">
        <v>218.5</v>
      </c>
      <c r="AH3714">
        <v>89</v>
      </c>
      <c r="AI3714">
        <v>37.15</v>
      </c>
      <c r="AJ3714">
        <v>4</v>
      </c>
      <c r="AK3714">
        <v>0</v>
      </c>
    </row>
    <row r="3715" spans="28:37" x14ac:dyDescent="0.25">
      <c r="AB3715" t="s">
        <v>41</v>
      </c>
      <c r="AC3715">
        <v>42</v>
      </c>
      <c r="AD3715" t="s">
        <v>11</v>
      </c>
      <c r="AE3715">
        <v>0</v>
      </c>
      <c r="AF3715">
        <v>0</v>
      </c>
      <c r="AG3715">
        <v>143.80000000000001</v>
      </c>
      <c r="AH3715">
        <v>76</v>
      </c>
      <c r="AI3715">
        <v>24.45</v>
      </c>
      <c r="AJ3715">
        <v>0</v>
      </c>
      <c r="AK3715">
        <v>0</v>
      </c>
    </row>
    <row r="3716" spans="28:37" x14ac:dyDescent="0.25">
      <c r="AB3716" t="s">
        <v>42</v>
      </c>
      <c r="AC3716">
        <v>30</v>
      </c>
      <c r="AD3716" t="s">
        <v>11</v>
      </c>
      <c r="AE3716">
        <v>0</v>
      </c>
      <c r="AF3716">
        <v>0</v>
      </c>
      <c r="AG3716">
        <v>143</v>
      </c>
      <c r="AH3716">
        <v>100</v>
      </c>
      <c r="AI3716">
        <v>24.31</v>
      </c>
      <c r="AJ3716">
        <v>4</v>
      </c>
      <c r="AK3716">
        <v>1</v>
      </c>
    </row>
    <row r="3717" spans="28:37" x14ac:dyDescent="0.25">
      <c r="AB3717" t="s">
        <v>29</v>
      </c>
      <c r="AC3717">
        <v>46</v>
      </c>
      <c r="AD3717" t="s">
        <v>11</v>
      </c>
      <c r="AE3717">
        <v>1</v>
      </c>
      <c r="AF3717">
        <v>39</v>
      </c>
      <c r="AG3717">
        <v>147.19999999999999</v>
      </c>
      <c r="AH3717">
        <v>105</v>
      </c>
      <c r="AI3717">
        <v>25.02</v>
      </c>
      <c r="AJ3717">
        <v>1</v>
      </c>
      <c r="AK3717">
        <v>0</v>
      </c>
    </row>
    <row r="3718" spans="28:37" x14ac:dyDescent="0.25">
      <c r="AB3718" t="s">
        <v>12</v>
      </c>
      <c r="AC3718">
        <v>42</v>
      </c>
      <c r="AD3718" t="s">
        <v>11</v>
      </c>
      <c r="AE3718">
        <v>1</v>
      </c>
      <c r="AF3718">
        <v>32</v>
      </c>
      <c r="AG3718">
        <v>224</v>
      </c>
      <c r="AH3718">
        <v>75</v>
      </c>
      <c r="AI3718">
        <v>38.08</v>
      </c>
      <c r="AJ3718">
        <v>2</v>
      </c>
      <c r="AK3718">
        <v>0</v>
      </c>
    </row>
    <row r="3719" spans="28:37" x14ac:dyDescent="0.25">
      <c r="AB3719" t="s">
        <v>14</v>
      </c>
      <c r="AC3719">
        <v>31</v>
      </c>
      <c r="AD3719" t="s">
        <v>13</v>
      </c>
      <c r="AE3719">
        <v>0</v>
      </c>
      <c r="AF3719">
        <v>0</v>
      </c>
      <c r="AG3719">
        <v>132.9</v>
      </c>
      <c r="AH3719">
        <v>132</v>
      </c>
      <c r="AI3719">
        <v>22.59</v>
      </c>
      <c r="AJ3719">
        <v>2</v>
      </c>
      <c r="AK3719">
        <v>1</v>
      </c>
    </row>
    <row r="3720" spans="28:37" x14ac:dyDescent="0.25">
      <c r="AB3720" t="s">
        <v>26</v>
      </c>
      <c r="AC3720">
        <v>41</v>
      </c>
      <c r="AD3720" t="s">
        <v>13</v>
      </c>
      <c r="AE3720">
        <v>0</v>
      </c>
      <c r="AF3720">
        <v>0</v>
      </c>
      <c r="AG3720">
        <v>160.30000000000001</v>
      </c>
      <c r="AH3720">
        <v>110</v>
      </c>
      <c r="AI3720">
        <v>27.25</v>
      </c>
      <c r="AJ3720">
        <v>0</v>
      </c>
      <c r="AK3720">
        <v>0</v>
      </c>
    </row>
    <row r="3721" spans="28:37" x14ac:dyDescent="0.25">
      <c r="AB3721" t="s">
        <v>59</v>
      </c>
      <c r="AC3721">
        <v>40</v>
      </c>
      <c r="AD3721" t="s">
        <v>11</v>
      </c>
      <c r="AE3721">
        <v>1</v>
      </c>
      <c r="AF3721">
        <v>21</v>
      </c>
      <c r="AG3721">
        <v>213.8</v>
      </c>
      <c r="AH3721">
        <v>103</v>
      </c>
      <c r="AI3721">
        <v>36.35</v>
      </c>
      <c r="AJ3721">
        <v>1</v>
      </c>
      <c r="AK3721">
        <v>0</v>
      </c>
    </row>
    <row r="3722" spans="28:37" x14ac:dyDescent="0.25">
      <c r="AB3722" t="s">
        <v>33</v>
      </c>
      <c r="AC3722">
        <v>41</v>
      </c>
      <c r="AD3722" t="s">
        <v>11</v>
      </c>
      <c r="AE3722">
        <v>0</v>
      </c>
      <c r="AF3722">
        <v>0</v>
      </c>
      <c r="AG3722">
        <v>248.2</v>
      </c>
      <c r="AH3722">
        <v>128</v>
      </c>
      <c r="AI3722">
        <v>42.19</v>
      </c>
      <c r="AJ3722">
        <v>2</v>
      </c>
      <c r="AK3722">
        <v>0</v>
      </c>
    </row>
    <row r="3723" spans="28:37" x14ac:dyDescent="0.25">
      <c r="AB3723" t="s">
        <v>61</v>
      </c>
      <c r="AC3723">
        <v>37</v>
      </c>
      <c r="AD3723" t="s">
        <v>11</v>
      </c>
      <c r="AE3723">
        <v>1</v>
      </c>
      <c r="AF3723">
        <v>25</v>
      </c>
      <c r="AG3723">
        <v>174.6</v>
      </c>
      <c r="AH3723">
        <v>88</v>
      </c>
      <c r="AI3723">
        <v>29.68</v>
      </c>
      <c r="AJ3723">
        <v>3</v>
      </c>
      <c r="AK3723">
        <v>0</v>
      </c>
    </row>
    <row r="3724" spans="28:37" x14ac:dyDescent="0.25">
      <c r="AB3724" t="s">
        <v>32</v>
      </c>
      <c r="AC3724">
        <v>39</v>
      </c>
      <c r="AD3724" t="s">
        <v>11</v>
      </c>
      <c r="AE3724">
        <v>1</v>
      </c>
      <c r="AF3724">
        <v>23</v>
      </c>
      <c r="AG3724">
        <v>205.5</v>
      </c>
      <c r="AH3724">
        <v>102</v>
      </c>
      <c r="AI3724">
        <v>34.94</v>
      </c>
      <c r="AJ3724">
        <v>0</v>
      </c>
      <c r="AK3724">
        <v>0</v>
      </c>
    </row>
    <row r="3725" spans="28:37" x14ac:dyDescent="0.25">
      <c r="AB3725" t="s">
        <v>21</v>
      </c>
      <c r="AC3725">
        <v>35</v>
      </c>
      <c r="AD3725" t="s">
        <v>11</v>
      </c>
      <c r="AE3725">
        <v>0</v>
      </c>
      <c r="AF3725">
        <v>0</v>
      </c>
      <c r="AG3725">
        <v>209.1</v>
      </c>
      <c r="AH3725">
        <v>104</v>
      </c>
      <c r="AI3725">
        <v>35.549999999999997</v>
      </c>
      <c r="AJ3725">
        <v>3</v>
      </c>
      <c r="AK3725">
        <v>0</v>
      </c>
    </row>
    <row r="3726" spans="28:37" x14ac:dyDescent="0.25">
      <c r="AB3726" t="s">
        <v>21</v>
      </c>
      <c r="AC3726">
        <v>35</v>
      </c>
      <c r="AD3726" t="s">
        <v>11</v>
      </c>
      <c r="AE3726">
        <v>0</v>
      </c>
      <c r="AF3726">
        <v>0</v>
      </c>
      <c r="AG3726">
        <v>251.1</v>
      </c>
      <c r="AH3726">
        <v>81</v>
      </c>
      <c r="AI3726">
        <v>42.69</v>
      </c>
      <c r="AJ3726">
        <v>0</v>
      </c>
      <c r="AK3726">
        <v>0</v>
      </c>
    </row>
    <row r="3727" spans="28:37" x14ac:dyDescent="0.25">
      <c r="AB3727" t="s">
        <v>37</v>
      </c>
      <c r="AC3727">
        <v>33</v>
      </c>
      <c r="AD3727" t="s">
        <v>13</v>
      </c>
      <c r="AE3727">
        <v>0</v>
      </c>
      <c r="AF3727">
        <v>0</v>
      </c>
      <c r="AG3727">
        <v>187.6</v>
      </c>
      <c r="AH3727">
        <v>113</v>
      </c>
      <c r="AI3727">
        <v>31.89</v>
      </c>
      <c r="AJ3727">
        <v>3</v>
      </c>
      <c r="AK3727">
        <v>0</v>
      </c>
    </row>
    <row r="3728" spans="28:37" x14ac:dyDescent="0.25">
      <c r="AB3728" t="s">
        <v>53</v>
      </c>
      <c r="AC3728">
        <v>35</v>
      </c>
      <c r="AD3728" t="s">
        <v>11</v>
      </c>
      <c r="AE3728">
        <v>1</v>
      </c>
      <c r="AF3728">
        <v>37</v>
      </c>
      <c r="AG3728">
        <v>197.5</v>
      </c>
      <c r="AH3728">
        <v>89</v>
      </c>
      <c r="AI3728">
        <v>33.58</v>
      </c>
      <c r="AJ3728">
        <v>1</v>
      </c>
      <c r="AK3728">
        <v>0</v>
      </c>
    </row>
    <row r="3729" spans="28:37" x14ac:dyDescent="0.25">
      <c r="AB3729" t="s">
        <v>10</v>
      </c>
      <c r="AC3729">
        <v>36</v>
      </c>
      <c r="AD3729" t="s">
        <v>16</v>
      </c>
      <c r="AE3729">
        <v>0</v>
      </c>
      <c r="AF3729">
        <v>0</v>
      </c>
      <c r="AG3729">
        <v>221.6</v>
      </c>
      <c r="AH3729">
        <v>88</v>
      </c>
      <c r="AI3729">
        <v>37.67</v>
      </c>
      <c r="AJ3729">
        <v>1</v>
      </c>
      <c r="AK3729">
        <v>0</v>
      </c>
    </row>
    <row r="3730" spans="28:37" x14ac:dyDescent="0.25">
      <c r="AB3730" t="s">
        <v>26</v>
      </c>
      <c r="AC3730">
        <v>38</v>
      </c>
      <c r="AD3730" t="s">
        <v>11</v>
      </c>
      <c r="AE3730">
        <v>0</v>
      </c>
      <c r="AF3730">
        <v>0</v>
      </c>
      <c r="AG3730">
        <v>200.7</v>
      </c>
      <c r="AH3730">
        <v>151</v>
      </c>
      <c r="AI3730">
        <v>34.119999999999997</v>
      </c>
      <c r="AJ3730">
        <v>1</v>
      </c>
      <c r="AK3730">
        <v>0</v>
      </c>
    </row>
    <row r="3731" spans="28:37" x14ac:dyDescent="0.25">
      <c r="AB3731" t="s">
        <v>61</v>
      </c>
      <c r="AC3731">
        <v>35</v>
      </c>
      <c r="AD3731" t="s">
        <v>16</v>
      </c>
      <c r="AE3731">
        <v>0</v>
      </c>
      <c r="AF3731">
        <v>0</v>
      </c>
      <c r="AG3731">
        <v>212.8</v>
      </c>
      <c r="AH3731">
        <v>79</v>
      </c>
      <c r="AI3731">
        <v>36.18</v>
      </c>
      <c r="AJ3731">
        <v>2</v>
      </c>
      <c r="AK3731">
        <v>0</v>
      </c>
    </row>
    <row r="3732" spans="28:37" x14ac:dyDescent="0.25">
      <c r="AB3732" t="s">
        <v>57</v>
      </c>
      <c r="AC3732">
        <v>36</v>
      </c>
      <c r="AD3732" t="s">
        <v>16</v>
      </c>
      <c r="AE3732">
        <v>0</v>
      </c>
      <c r="AF3732">
        <v>0</v>
      </c>
      <c r="AG3732">
        <v>213.3</v>
      </c>
      <c r="AH3732">
        <v>99</v>
      </c>
      <c r="AI3732">
        <v>36.26</v>
      </c>
      <c r="AJ3732">
        <v>1</v>
      </c>
      <c r="AK3732">
        <v>0</v>
      </c>
    </row>
    <row r="3733" spans="28:37" x14ac:dyDescent="0.25">
      <c r="AB3733" t="s">
        <v>36</v>
      </c>
      <c r="AC3733">
        <v>37</v>
      </c>
      <c r="AD3733" t="s">
        <v>13</v>
      </c>
      <c r="AE3733">
        <v>0</v>
      </c>
      <c r="AF3733">
        <v>0</v>
      </c>
      <c r="AG3733">
        <v>177.1</v>
      </c>
      <c r="AH3733">
        <v>102</v>
      </c>
      <c r="AI3733">
        <v>30.11</v>
      </c>
      <c r="AJ3733">
        <v>2</v>
      </c>
      <c r="AK3733">
        <v>0</v>
      </c>
    </row>
    <row r="3734" spans="28:37" x14ac:dyDescent="0.25">
      <c r="AB3734" t="s">
        <v>54</v>
      </c>
      <c r="AC3734">
        <v>39</v>
      </c>
      <c r="AD3734" t="s">
        <v>13</v>
      </c>
      <c r="AE3734">
        <v>0</v>
      </c>
      <c r="AF3734">
        <v>0</v>
      </c>
      <c r="AG3734">
        <v>229.2</v>
      </c>
      <c r="AH3734">
        <v>59</v>
      </c>
      <c r="AI3734">
        <v>38.96</v>
      </c>
      <c r="AJ3734">
        <v>0</v>
      </c>
      <c r="AK3734">
        <v>0</v>
      </c>
    </row>
    <row r="3735" spans="28:37" x14ac:dyDescent="0.25">
      <c r="AB3735" t="s">
        <v>10</v>
      </c>
      <c r="AC3735">
        <v>29</v>
      </c>
      <c r="AD3735" t="s">
        <v>16</v>
      </c>
      <c r="AE3735">
        <v>1</v>
      </c>
      <c r="AF3735">
        <v>24</v>
      </c>
      <c r="AG3735">
        <v>129.4</v>
      </c>
      <c r="AH3735">
        <v>120</v>
      </c>
      <c r="AI3735">
        <v>22</v>
      </c>
      <c r="AJ3735">
        <v>4</v>
      </c>
      <c r="AK3735">
        <v>1</v>
      </c>
    </row>
    <row r="3736" spans="28:37" x14ac:dyDescent="0.25">
      <c r="AB3736" t="s">
        <v>25</v>
      </c>
      <c r="AC3736">
        <v>45</v>
      </c>
      <c r="AD3736" t="s">
        <v>16</v>
      </c>
      <c r="AE3736">
        <v>0</v>
      </c>
      <c r="AF3736">
        <v>0</v>
      </c>
      <c r="AG3736">
        <v>203.1</v>
      </c>
      <c r="AH3736">
        <v>97</v>
      </c>
      <c r="AI3736">
        <v>34.53</v>
      </c>
      <c r="AJ3736">
        <v>4</v>
      </c>
      <c r="AK3736">
        <v>0</v>
      </c>
    </row>
    <row r="3737" spans="28:37" x14ac:dyDescent="0.25">
      <c r="AB3737" t="s">
        <v>58</v>
      </c>
      <c r="AC3737">
        <v>31</v>
      </c>
      <c r="AD3737" t="s">
        <v>13</v>
      </c>
      <c r="AE3737">
        <v>0</v>
      </c>
      <c r="AF3737">
        <v>0</v>
      </c>
      <c r="AG3737">
        <v>232.2</v>
      </c>
      <c r="AH3737">
        <v>98</v>
      </c>
      <c r="AI3737">
        <v>39.47</v>
      </c>
      <c r="AJ3737">
        <v>7</v>
      </c>
      <c r="AK3737">
        <v>1</v>
      </c>
    </row>
    <row r="3738" spans="28:37" x14ac:dyDescent="0.25">
      <c r="AB3738" t="s">
        <v>59</v>
      </c>
      <c r="AC3738">
        <v>46</v>
      </c>
      <c r="AD3738" t="s">
        <v>11</v>
      </c>
      <c r="AE3738">
        <v>0</v>
      </c>
      <c r="AF3738">
        <v>0</v>
      </c>
      <c r="AG3738">
        <v>138.5</v>
      </c>
      <c r="AH3738">
        <v>96</v>
      </c>
      <c r="AI3738">
        <v>23.55</v>
      </c>
      <c r="AJ3738">
        <v>2</v>
      </c>
      <c r="AK3738">
        <v>0</v>
      </c>
    </row>
    <row r="3739" spans="28:37" x14ac:dyDescent="0.25">
      <c r="AB3739" t="s">
        <v>47</v>
      </c>
      <c r="AC3739">
        <v>41</v>
      </c>
      <c r="AD3739" t="s">
        <v>11</v>
      </c>
      <c r="AE3739">
        <v>0</v>
      </c>
      <c r="AF3739">
        <v>0</v>
      </c>
      <c r="AG3739">
        <v>189.3</v>
      </c>
      <c r="AH3739">
        <v>74</v>
      </c>
      <c r="AI3739">
        <v>32.18</v>
      </c>
      <c r="AJ3739">
        <v>3</v>
      </c>
      <c r="AK3739">
        <v>0</v>
      </c>
    </row>
    <row r="3740" spans="28:37" x14ac:dyDescent="0.25">
      <c r="AB3740" t="s">
        <v>52</v>
      </c>
      <c r="AC3740">
        <v>31</v>
      </c>
      <c r="AD3740" t="s">
        <v>16</v>
      </c>
      <c r="AE3740">
        <v>0</v>
      </c>
      <c r="AF3740">
        <v>0</v>
      </c>
      <c r="AG3740">
        <v>254.2</v>
      </c>
      <c r="AH3740">
        <v>97</v>
      </c>
      <c r="AI3740">
        <v>43.21</v>
      </c>
      <c r="AJ3740">
        <v>0</v>
      </c>
      <c r="AK3740">
        <v>1</v>
      </c>
    </row>
    <row r="3741" spans="28:37" x14ac:dyDescent="0.25">
      <c r="AB3741" t="s">
        <v>60</v>
      </c>
      <c r="AC3741">
        <v>48</v>
      </c>
      <c r="AD3741" t="s">
        <v>13</v>
      </c>
      <c r="AE3741">
        <v>0</v>
      </c>
      <c r="AF3741">
        <v>0</v>
      </c>
      <c r="AG3741">
        <v>176.5</v>
      </c>
      <c r="AH3741">
        <v>85</v>
      </c>
      <c r="AI3741">
        <v>30.01</v>
      </c>
      <c r="AJ3741">
        <v>1</v>
      </c>
      <c r="AK3741">
        <v>0</v>
      </c>
    </row>
    <row r="3742" spans="28:37" x14ac:dyDescent="0.25">
      <c r="AB3742" t="s">
        <v>25</v>
      </c>
      <c r="AC3742">
        <v>40</v>
      </c>
      <c r="AD3742" t="s">
        <v>11</v>
      </c>
      <c r="AE3742">
        <v>0</v>
      </c>
      <c r="AF3742">
        <v>0</v>
      </c>
      <c r="AG3742">
        <v>234.3</v>
      </c>
      <c r="AH3742">
        <v>111</v>
      </c>
      <c r="AI3742">
        <v>39.83</v>
      </c>
      <c r="AJ3742">
        <v>3</v>
      </c>
      <c r="AK3742">
        <v>0</v>
      </c>
    </row>
    <row r="3743" spans="28:37" x14ac:dyDescent="0.25">
      <c r="AB3743" t="s">
        <v>42</v>
      </c>
      <c r="AC3743">
        <v>42</v>
      </c>
      <c r="AD3743" t="s">
        <v>16</v>
      </c>
      <c r="AE3743">
        <v>1</v>
      </c>
      <c r="AF3743">
        <v>39</v>
      </c>
      <c r="AG3743">
        <v>147.30000000000001</v>
      </c>
      <c r="AH3743">
        <v>75</v>
      </c>
      <c r="AI3743">
        <v>25.04</v>
      </c>
      <c r="AJ3743">
        <v>2</v>
      </c>
      <c r="AK3743">
        <v>0</v>
      </c>
    </row>
    <row r="3744" spans="28:37" x14ac:dyDescent="0.25">
      <c r="AB3744" t="s">
        <v>35</v>
      </c>
      <c r="AC3744">
        <v>44</v>
      </c>
      <c r="AD3744" t="s">
        <v>11</v>
      </c>
      <c r="AE3744">
        <v>0</v>
      </c>
      <c r="AF3744">
        <v>0</v>
      </c>
      <c r="AG3744">
        <v>171</v>
      </c>
      <c r="AH3744">
        <v>129</v>
      </c>
      <c r="AI3744">
        <v>29.07</v>
      </c>
      <c r="AJ3744">
        <v>0</v>
      </c>
      <c r="AK3744">
        <v>0</v>
      </c>
    </row>
    <row r="3745" spans="28:37" x14ac:dyDescent="0.25">
      <c r="AB3745" t="s">
        <v>17</v>
      </c>
      <c r="AC3745">
        <v>42</v>
      </c>
      <c r="AD3745" t="s">
        <v>11</v>
      </c>
      <c r="AE3745">
        <v>1</v>
      </c>
      <c r="AF3745">
        <v>34</v>
      </c>
      <c r="AG3745">
        <v>240.6</v>
      </c>
      <c r="AH3745">
        <v>92</v>
      </c>
      <c r="AI3745">
        <v>40.9</v>
      </c>
      <c r="AJ3745">
        <v>5</v>
      </c>
      <c r="AK3745">
        <v>0</v>
      </c>
    </row>
    <row r="3746" spans="28:37" x14ac:dyDescent="0.25">
      <c r="AB3746" t="s">
        <v>57</v>
      </c>
      <c r="AC3746">
        <v>41</v>
      </c>
      <c r="AD3746" t="s">
        <v>11</v>
      </c>
      <c r="AE3746">
        <v>0</v>
      </c>
      <c r="AF3746">
        <v>0</v>
      </c>
      <c r="AG3746">
        <v>114.4</v>
      </c>
      <c r="AH3746">
        <v>108</v>
      </c>
      <c r="AI3746">
        <v>19.45</v>
      </c>
      <c r="AJ3746">
        <v>0</v>
      </c>
      <c r="AK3746">
        <v>0</v>
      </c>
    </row>
    <row r="3747" spans="28:37" x14ac:dyDescent="0.25">
      <c r="AB3747" t="s">
        <v>28</v>
      </c>
      <c r="AC3747">
        <v>36</v>
      </c>
      <c r="AD3747" t="s">
        <v>16</v>
      </c>
      <c r="AE3747">
        <v>0</v>
      </c>
      <c r="AF3747">
        <v>0</v>
      </c>
      <c r="AG3747">
        <v>113.9</v>
      </c>
      <c r="AH3747">
        <v>112</v>
      </c>
      <c r="AI3747">
        <v>19.36</v>
      </c>
      <c r="AJ3747">
        <v>2</v>
      </c>
      <c r="AK3747">
        <v>0</v>
      </c>
    </row>
    <row r="3748" spans="28:37" x14ac:dyDescent="0.25">
      <c r="AB3748" t="s">
        <v>41</v>
      </c>
      <c r="AC3748">
        <v>35</v>
      </c>
      <c r="AD3748" t="s">
        <v>13</v>
      </c>
      <c r="AE3748">
        <v>0</v>
      </c>
      <c r="AF3748">
        <v>0</v>
      </c>
      <c r="AG3748">
        <v>180</v>
      </c>
      <c r="AH3748">
        <v>65</v>
      </c>
      <c r="AI3748">
        <v>30.6</v>
      </c>
      <c r="AJ3748">
        <v>1</v>
      </c>
      <c r="AK3748">
        <v>0</v>
      </c>
    </row>
    <row r="3749" spans="28:37" x14ac:dyDescent="0.25">
      <c r="AB3749" t="s">
        <v>61</v>
      </c>
      <c r="AC3749">
        <v>40</v>
      </c>
      <c r="AD3749" t="s">
        <v>16</v>
      </c>
      <c r="AE3749">
        <v>1</v>
      </c>
      <c r="AF3749">
        <v>35</v>
      </c>
      <c r="AG3749">
        <v>110.8</v>
      </c>
      <c r="AH3749">
        <v>123</v>
      </c>
      <c r="AI3749">
        <v>18.84</v>
      </c>
      <c r="AJ3749">
        <v>2</v>
      </c>
      <c r="AK3749">
        <v>0</v>
      </c>
    </row>
    <row r="3750" spans="28:37" x14ac:dyDescent="0.25">
      <c r="AB3750" t="s">
        <v>38</v>
      </c>
      <c r="AC3750">
        <v>38</v>
      </c>
      <c r="AD3750" t="s">
        <v>11</v>
      </c>
      <c r="AE3750">
        <v>1</v>
      </c>
      <c r="AF3750">
        <v>26</v>
      </c>
      <c r="AG3750">
        <v>138.69999999999999</v>
      </c>
      <c r="AH3750">
        <v>99</v>
      </c>
      <c r="AI3750">
        <v>23.58</v>
      </c>
      <c r="AJ3750">
        <v>2</v>
      </c>
      <c r="AK3750">
        <v>0</v>
      </c>
    </row>
    <row r="3751" spans="28:37" x14ac:dyDescent="0.25">
      <c r="AB3751" t="s">
        <v>53</v>
      </c>
      <c r="AC3751">
        <v>37</v>
      </c>
      <c r="AD3751" t="s">
        <v>16</v>
      </c>
      <c r="AE3751">
        <v>1</v>
      </c>
      <c r="AF3751">
        <v>33</v>
      </c>
      <c r="AG3751">
        <v>211.8</v>
      </c>
      <c r="AH3751">
        <v>99</v>
      </c>
      <c r="AI3751">
        <v>36.01</v>
      </c>
      <c r="AJ3751">
        <v>2</v>
      </c>
      <c r="AK3751">
        <v>0</v>
      </c>
    </row>
    <row r="3752" spans="28:37" x14ac:dyDescent="0.25">
      <c r="AB3752" t="s">
        <v>48</v>
      </c>
      <c r="AC3752">
        <v>37</v>
      </c>
      <c r="AD3752" t="s">
        <v>11</v>
      </c>
      <c r="AE3752">
        <v>0</v>
      </c>
      <c r="AF3752">
        <v>0</v>
      </c>
      <c r="AG3752">
        <v>234.5</v>
      </c>
      <c r="AH3752">
        <v>113</v>
      </c>
      <c r="AI3752">
        <v>39.869999999999997</v>
      </c>
      <c r="AJ3752">
        <v>4</v>
      </c>
      <c r="AK3752">
        <v>0</v>
      </c>
    </row>
    <row r="3753" spans="28:37" x14ac:dyDescent="0.25">
      <c r="AB3753" t="s">
        <v>27</v>
      </c>
      <c r="AC3753">
        <v>41</v>
      </c>
      <c r="AD3753" t="s">
        <v>16</v>
      </c>
      <c r="AE3753">
        <v>0</v>
      </c>
      <c r="AF3753">
        <v>0</v>
      </c>
      <c r="AG3753">
        <v>240.2</v>
      </c>
      <c r="AH3753">
        <v>86</v>
      </c>
      <c r="AI3753">
        <v>40.83</v>
      </c>
      <c r="AJ3753">
        <v>1</v>
      </c>
      <c r="AK3753">
        <v>0</v>
      </c>
    </row>
    <row r="3754" spans="28:37" x14ac:dyDescent="0.25">
      <c r="AB3754" t="s">
        <v>33</v>
      </c>
      <c r="AC3754">
        <v>40</v>
      </c>
      <c r="AD3754" t="s">
        <v>16</v>
      </c>
      <c r="AE3754">
        <v>0</v>
      </c>
      <c r="AF3754">
        <v>0</v>
      </c>
      <c r="AG3754">
        <v>222.4</v>
      </c>
      <c r="AH3754">
        <v>105</v>
      </c>
      <c r="AI3754">
        <v>37.81</v>
      </c>
      <c r="AJ3754">
        <v>1</v>
      </c>
      <c r="AK3754">
        <v>0</v>
      </c>
    </row>
    <row r="3755" spans="28:37" x14ac:dyDescent="0.25">
      <c r="AB3755" t="s">
        <v>39</v>
      </c>
      <c r="AC3755">
        <v>34</v>
      </c>
      <c r="AD3755" t="s">
        <v>11</v>
      </c>
      <c r="AE3755">
        <v>0</v>
      </c>
      <c r="AF3755">
        <v>0</v>
      </c>
      <c r="AG3755">
        <v>113.3</v>
      </c>
      <c r="AH3755">
        <v>137</v>
      </c>
      <c r="AI3755">
        <v>19.260000000000002</v>
      </c>
      <c r="AJ3755">
        <v>2</v>
      </c>
      <c r="AK3755">
        <v>0</v>
      </c>
    </row>
    <row r="3756" spans="28:37" x14ac:dyDescent="0.25">
      <c r="AB3756" t="s">
        <v>50</v>
      </c>
      <c r="AC3756">
        <v>36</v>
      </c>
      <c r="AD3756" t="s">
        <v>13</v>
      </c>
      <c r="AE3756">
        <v>0</v>
      </c>
      <c r="AF3756">
        <v>0</v>
      </c>
      <c r="AG3756">
        <v>107</v>
      </c>
      <c r="AH3756">
        <v>146</v>
      </c>
      <c r="AI3756">
        <v>18.190000000000001</v>
      </c>
      <c r="AJ3756">
        <v>2</v>
      </c>
      <c r="AK3756">
        <v>0</v>
      </c>
    </row>
    <row r="3757" spans="28:37" x14ac:dyDescent="0.25">
      <c r="AB3757" t="s">
        <v>60</v>
      </c>
      <c r="AC3757">
        <v>50</v>
      </c>
      <c r="AD3757" t="s">
        <v>11</v>
      </c>
      <c r="AE3757">
        <v>1</v>
      </c>
      <c r="AF3757">
        <v>31</v>
      </c>
      <c r="AG3757">
        <v>163.19999999999999</v>
      </c>
      <c r="AH3757">
        <v>106</v>
      </c>
      <c r="AI3757">
        <v>27.74</v>
      </c>
      <c r="AJ3757">
        <v>1</v>
      </c>
      <c r="AK3757">
        <v>0</v>
      </c>
    </row>
    <row r="3758" spans="28:37" x14ac:dyDescent="0.25">
      <c r="AB3758" t="s">
        <v>55</v>
      </c>
      <c r="AC3758">
        <v>34</v>
      </c>
      <c r="AD3758" t="s">
        <v>16</v>
      </c>
      <c r="AE3758">
        <v>0</v>
      </c>
      <c r="AF3758">
        <v>0</v>
      </c>
      <c r="AG3758">
        <v>193.8</v>
      </c>
      <c r="AH3758">
        <v>113</v>
      </c>
      <c r="AI3758">
        <v>32.950000000000003</v>
      </c>
      <c r="AJ3758">
        <v>3</v>
      </c>
      <c r="AK3758">
        <v>0</v>
      </c>
    </row>
    <row r="3759" spans="28:37" x14ac:dyDescent="0.25">
      <c r="AB3759" t="s">
        <v>15</v>
      </c>
      <c r="AC3759">
        <v>36</v>
      </c>
      <c r="AD3759" t="s">
        <v>16</v>
      </c>
      <c r="AE3759">
        <v>0</v>
      </c>
      <c r="AF3759">
        <v>0</v>
      </c>
      <c r="AG3759">
        <v>143.69999999999999</v>
      </c>
      <c r="AH3759">
        <v>82</v>
      </c>
      <c r="AI3759">
        <v>24.43</v>
      </c>
      <c r="AJ3759">
        <v>2</v>
      </c>
      <c r="AK3759">
        <v>0</v>
      </c>
    </row>
    <row r="3760" spans="28:37" x14ac:dyDescent="0.25">
      <c r="AB3760" t="s">
        <v>40</v>
      </c>
      <c r="AC3760">
        <v>25</v>
      </c>
      <c r="AD3760" t="s">
        <v>11</v>
      </c>
      <c r="AE3760">
        <v>0</v>
      </c>
      <c r="AF3760">
        <v>0</v>
      </c>
      <c r="AG3760">
        <v>169.5</v>
      </c>
      <c r="AH3760">
        <v>117</v>
      </c>
      <c r="AI3760">
        <v>28.82</v>
      </c>
      <c r="AJ3760">
        <v>0</v>
      </c>
      <c r="AK3760">
        <v>1</v>
      </c>
    </row>
    <row r="3761" spans="28:37" x14ac:dyDescent="0.25">
      <c r="AB3761" t="s">
        <v>38</v>
      </c>
      <c r="AC3761">
        <v>38</v>
      </c>
      <c r="AD3761" t="s">
        <v>11</v>
      </c>
      <c r="AE3761">
        <v>1</v>
      </c>
      <c r="AF3761">
        <v>37</v>
      </c>
      <c r="AG3761">
        <v>184.1</v>
      </c>
      <c r="AH3761">
        <v>67</v>
      </c>
      <c r="AI3761">
        <v>31.3</v>
      </c>
      <c r="AJ3761">
        <v>0</v>
      </c>
      <c r="AK3761">
        <v>0</v>
      </c>
    </row>
    <row r="3762" spans="28:37" x14ac:dyDescent="0.25">
      <c r="AB3762" t="s">
        <v>18</v>
      </c>
      <c r="AC3762">
        <v>43</v>
      </c>
      <c r="AD3762" t="s">
        <v>13</v>
      </c>
      <c r="AE3762">
        <v>1</v>
      </c>
      <c r="AF3762">
        <v>33</v>
      </c>
      <c r="AG3762">
        <v>154</v>
      </c>
      <c r="AH3762">
        <v>122</v>
      </c>
      <c r="AI3762">
        <v>26.18</v>
      </c>
      <c r="AJ3762">
        <v>1</v>
      </c>
      <c r="AK3762">
        <v>0</v>
      </c>
    </row>
    <row r="3763" spans="28:37" x14ac:dyDescent="0.25">
      <c r="AB3763" t="s">
        <v>12</v>
      </c>
      <c r="AC3763">
        <v>33</v>
      </c>
      <c r="AD3763" t="s">
        <v>11</v>
      </c>
      <c r="AE3763">
        <v>0</v>
      </c>
      <c r="AF3763">
        <v>0</v>
      </c>
      <c r="AG3763">
        <v>166.3</v>
      </c>
      <c r="AH3763">
        <v>114</v>
      </c>
      <c r="AI3763">
        <v>28.27</v>
      </c>
      <c r="AJ3763">
        <v>2</v>
      </c>
      <c r="AK3763">
        <v>0</v>
      </c>
    </row>
    <row r="3764" spans="28:37" x14ac:dyDescent="0.25">
      <c r="AB3764" t="s">
        <v>23</v>
      </c>
      <c r="AC3764">
        <v>45</v>
      </c>
      <c r="AD3764" t="s">
        <v>11</v>
      </c>
      <c r="AE3764">
        <v>0</v>
      </c>
      <c r="AF3764">
        <v>0</v>
      </c>
      <c r="AG3764">
        <v>108.6</v>
      </c>
      <c r="AH3764">
        <v>128</v>
      </c>
      <c r="AI3764">
        <v>18.46</v>
      </c>
      <c r="AJ3764">
        <v>0</v>
      </c>
      <c r="AK3764">
        <v>0</v>
      </c>
    </row>
    <row r="3765" spans="28:37" x14ac:dyDescent="0.25">
      <c r="AB3765" t="s">
        <v>37</v>
      </c>
      <c r="AC3765">
        <v>41</v>
      </c>
      <c r="AD3765" t="s">
        <v>11</v>
      </c>
      <c r="AE3765">
        <v>1</v>
      </c>
      <c r="AF3765">
        <v>25</v>
      </c>
      <c r="AG3765">
        <v>230.3</v>
      </c>
      <c r="AH3765">
        <v>82</v>
      </c>
      <c r="AI3765">
        <v>39.15</v>
      </c>
      <c r="AJ3765">
        <v>1</v>
      </c>
      <c r="AK3765">
        <v>0</v>
      </c>
    </row>
    <row r="3766" spans="28:37" x14ac:dyDescent="0.25">
      <c r="AB3766" t="s">
        <v>62</v>
      </c>
      <c r="AC3766">
        <v>40</v>
      </c>
      <c r="AD3766" t="s">
        <v>11</v>
      </c>
      <c r="AE3766">
        <v>1</v>
      </c>
      <c r="AF3766">
        <v>46</v>
      </c>
      <c r="AG3766">
        <v>200.1</v>
      </c>
      <c r="AH3766">
        <v>44</v>
      </c>
      <c r="AI3766">
        <v>34.020000000000003</v>
      </c>
      <c r="AJ3766">
        <v>1</v>
      </c>
      <c r="AK3766">
        <v>0</v>
      </c>
    </row>
    <row r="3767" spans="28:37" x14ac:dyDescent="0.25">
      <c r="AB3767" t="s">
        <v>10</v>
      </c>
      <c r="AC3767">
        <v>30</v>
      </c>
      <c r="AD3767" t="s">
        <v>11</v>
      </c>
      <c r="AE3767">
        <v>0</v>
      </c>
      <c r="AF3767">
        <v>0</v>
      </c>
      <c r="AG3767">
        <v>179.2</v>
      </c>
      <c r="AH3767">
        <v>95</v>
      </c>
      <c r="AI3767">
        <v>30.46</v>
      </c>
      <c r="AJ3767">
        <v>1</v>
      </c>
      <c r="AK3767">
        <v>0</v>
      </c>
    </row>
    <row r="3768" spans="28:37" x14ac:dyDescent="0.25">
      <c r="AB3768" t="s">
        <v>50</v>
      </c>
      <c r="AC3768">
        <v>43</v>
      </c>
      <c r="AD3768" t="s">
        <v>16</v>
      </c>
      <c r="AE3768">
        <v>0</v>
      </c>
      <c r="AF3768">
        <v>0</v>
      </c>
      <c r="AG3768">
        <v>129.5</v>
      </c>
      <c r="AH3768">
        <v>94</v>
      </c>
      <c r="AI3768">
        <v>22.02</v>
      </c>
      <c r="AJ3768">
        <v>3</v>
      </c>
      <c r="AK3768">
        <v>0</v>
      </c>
    </row>
    <row r="3769" spans="28:37" x14ac:dyDescent="0.25">
      <c r="AB3769" t="s">
        <v>58</v>
      </c>
      <c r="AC3769">
        <v>40</v>
      </c>
      <c r="AD3769" t="s">
        <v>13</v>
      </c>
      <c r="AE3769">
        <v>0</v>
      </c>
      <c r="AF3769">
        <v>0</v>
      </c>
      <c r="AG3769">
        <v>164</v>
      </c>
      <c r="AH3769">
        <v>111</v>
      </c>
      <c r="AI3769">
        <v>27.88</v>
      </c>
      <c r="AJ3769">
        <v>1</v>
      </c>
      <c r="AK3769">
        <v>0</v>
      </c>
    </row>
    <row r="3770" spans="28:37" x14ac:dyDescent="0.25">
      <c r="AB3770" t="s">
        <v>27</v>
      </c>
      <c r="AC3770">
        <v>38</v>
      </c>
      <c r="AD3770" t="s">
        <v>11</v>
      </c>
      <c r="AE3770">
        <v>0</v>
      </c>
      <c r="AF3770">
        <v>0</v>
      </c>
      <c r="AG3770">
        <v>230.7</v>
      </c>
      <c r="AH3770">
        <v>117</v>
      </c>
      <c r="AI3770">
        <v>39.22</v>
      </c>
      <c r="AJ3770">
        <v>2</v>
      </c>
      <c r="AK3770">
        <v>0</v>
      </c>
    </row>
    <row r="3771" spans="28:37" x14ac:dyDescent="0.25">
      <c r="AB3771" t="s">
        <v>48</v>
      </c>
      <c r="AC3771">
        <v>39</v>
      </c>
      <c r="AD3771" t="s">
        <v>13</v>
      </c>
      <c r="AE3771">
        <v>0</v>
      </c>
      <c r="AF3771">
        <v>0</v>
      </c>
      <c r="AG3771">
        <v>207.2</v>
      </c>
      <c r="AH3771">
        <v>90</v>
      </c>
      <c r="AI3771">
        <v>35.22</v>
      </c>
      <c r="AJ3771">
        <v>0</v>
      </c>
      <c r="AK3771">
        <v>0</v>
      </c>
    </row>
    <row r="3772" spans="28:37" x14ac:dyDescent="0.25">
      <c r="AB3772" t="s">
        <v>23</v>
      </c>
      <c r="AC3772">
        <v>37</v>
      </c>
      <c r="AD3772" t="s">
        <v>13</v>
      </c>
      <c r="AE3772">
        <v>0</v>
      </c>
      <c r="AF3772">
        <v>0</v>
      </c>
      <c r="AG3772">
        <v>171.9</v>
      </c>
      <c r="AH3772">
        <v>99</v>
      </c>
      <c r="AI3772">
        <v>29.22</v>
      </c>
      <c r="AJ3772">
        <v>1</v>
      </c>
      <c r="AK3772">
        <v>0</v>
      </c>
    </row>
    <row r="3773" spans="28:37" x14ac:dyDescent="0.25">
      <c r="AB3773" t="s">
        <v>35</v>
      </c>
      <c r="AC3773">
        <v>48</v>
      </c>
      <c r="AD3773" t="s">
        <v>11</v>
      </c>
      <c r="AE3773">
        <v>1</v>
      </c>
      <c r="AF3773">
        <v>37</v>
      </c>
      <c r="AG3773">
        <v>181.7</v>
      </c>
      <c r="AH3773">
        <v>88</v>
      </c>
      <c r="AI3773">
        <v>30.89</v>
      </c>
      <c r="AJ3773">
        <v>2</v>
      </c>
      <c r="AK3773">
        <v>0</v>
      </c>
    </row>
    <row r="3774" spans="28:37" x14ac:dyDescent="0.25">
      <c r="AB3774" t="s">
        <v>33</v>
      </c>
      <c r="AC3774">
        <v>40</v>
      </c>
      <c r="AD3774" t="s">
        <v>13</v>
      </c>
      <c r="AE3774">
        <v>0</v>
      </c>
      <c r="AF3774">
        <v>0</v>
      </c>
      <c r="AG3774">
        <v>240.7</v>
      </c>
      <c r="AH3774">
        <v>119</v>
      </c>
      <c r="AI3774">
        <v>40.92</v>
      </c>
      <c r="AJ3774">
        <v>2</v>
      </c>
      <c r="AK3774">
        <v>0</v>
      </c>
    </row>
    <row r="3775" spans="28:37" x14ac:dyDescent="0.25">
      <c r="AB3775" t="s">
        <v>27</v>
      </c>
      <c r="AC3775">
        <v>41</v>
      </c>
      <c r="AD3775" t="s">
        <v>16</v>
      </c>
      <c r="AE3775">
        <v>0</v>
      </c>
      <c r="AF3775">
        <v>0</v>
      </c>
      <c r="AG3775">
        <v>198.2</v>
      </c>
      <c r="AH3775">
        <v>108</v>
      </c>
      <c r="AI3775">
        <v>33.69</v>
      </c>
      <c r="AJ3775">
        <v>1</v>
      </c>
      <c r="AK3775">
        <v>0</v>
      </c>
    </row>
    <row r="3776" spans="28:37" x14ac:dyDescent="0.25">
      <c r="AB3776" t="s">
        <v>25</v>
      </c>
      <c r="AC3776">
        <v>52</v>
      </c>
      <c r="AD3776" t="s">
        <v>13</v>
      </c>
      <c r="AE3776">
        <v>0</v>
      </c>
      <c r="AF3776">
        <v>0</v>
      </c>
      <c r="AG3776">
        <v>96</v>
      </c>
      <c r="AH3776">
        <v>95</v>
      </c>
      <c r="AI3776">
        <v>16.32</v>
      </c>
      <c r="AJ3776">
        <v>3</v>
      </c>
      <c r="AK3776">
        <v>0</v>
      </c>
    </row>
    <row r="3777" spans="28:37" x14ac:dyDescent="0.25">
      <c r="AB3777" t="s">
        <v>53</v>
      </c>
      <c r="AC3777">
        <v>35</v>
      </c>
      <c r="AD3777" t="s">
        <v>16</v>
      </c>
      <c r="AE3777">
        <v>0</v>
      </c>
      <c r="AF3777">
        <v>0</v>
      </c>
      <c r="AG3777">
        <v>171.5</v>
      </c>
      <c r="AH3777">
        <v>75</v>
      </c>
      <c r="AI3777">
        <v>29.16</v>
      </c>
      <c r="AJ3777">
        <v>1</v>
      </c>
      <c r="AK3777">
        <v>0</v>
      </c>
    </row>
    <row r="3778" spans="28:37" x14ac:dyDescent="0.25">
      <c r="AB3778" t="s">
        <v>38</v>
      </c>
      <c r="AC3778">
        <v>40</v>
      </c>
      <c r="AD3778" t="s">
        <v>11</v>
      </c>
      <c r="AE3778">
        <v>1</v>
      </c>
      <c r="AF3778">
        <v>27</v>
      </c>
      <c r="AG3778">
        <v>111.7</v>
      </c>
      <c r="AH3778">
        <v>68</v>
      </c>
      <c r="AI3778">
        <v>18.989999999999998</v>
      </c>
      <c r="AJ3778">
        <v>1</v>
      </c>
      <c r="AK3778">
        <v>0</v>
      </c>
    </row>
    <row r="3779" spans="28:37" x14ac:dyDescent="0.25">
      <c r="AB3779" t="s">
        <v>40</v>
      </c>
      <c r="AC3779">
        <v>39</v>
      </c>
      <c r="AD3779" t="s">
        <v>16</v>
      </c>
      <c r="AE3779">
        <v>0</v>
      </c>
      <c r="AF3779">
        <v>0</v>
      </c>
      <c r="AG3779">
        <v>152.69999999999999</v>
      </c>
      <c r="AH3779">
        <v>98</v>
      </c>
      <c r="AI3779">
        <v>25.96</v>
      </c>
      <c r="AJ3779">
        <v>2</v>
      </c>
      <c r="AK3779">
        <v>0</v>
      </c>
    </row>
    <row r="3780" spans="28:37" x14ac:dyDescent="0.25">
      <c r="AB3780" t="s">
        <v>48</v>
      </c>
      <c r="AC3780">
        <v>47</v>
      </c>
      <c r="AD3780" t="s">
        <v>11</v>
      </c>
      <c r="AE3780">
        <v>0</v>
      </c>
      <c r="AF3780">
        <v>0</v>
      </c>
      <c r="AG3780">
        <v>194.7</v>
      </c>
      <c r="AH3780">
        <v>105</v>
      </c>
      <c r="AI3780">
        <v>33.1</v>
      </c>
      <c r="AJ3780">
        <v>3</v>
      </c>
      <c r="AK3780">
        <v>0</v>
      </c>
    </row>
    <row r="3781" spans="28:37" x14ac:dyDescent="0.25">
      <c r="AB3781" t="s">
        <v>33</v>
      </c>
      <c r="AC3781">
        <v>43</v>
      </c>
      <c r="AD3781" t="s">
        <v>11</v>
      </c>
      <c r="AE3781">
        <v>0</v>
      </c>
      <c r="AF3781">
        <v>0</v>
      </c>
      <c r="AG3781">
        <v>119.9</v>
      </c>
      <c r="AH3781">
        <v>108</v>
      </c>
      <c r="AI3781">
        <v>20.38</v>
      </c>
      <c r="AJ3781">
        <v>3</v>
      </c>
      <c r="AK3781">
        <v>0</v>
      </c>
    </row>
    <row r="3782" spans="28:37" x14ac:dyDescent="0.25">
      <c r="AB3782" t="s">
        <v>18</v>
      </c>
      <c r="AC3782">
        <v>42</v>
      </c>
      <c r="AD3782" t="s">
        <v>11</v>
      </c>
      <c r="AE3782">
        <v>0</v>
      </c>
      <c r="AF3782">
        <v>0</v>
      </c>
      <c r="AG3782">
        <v>222.9</v>
      </c>
      <c r="AH3782">
        <v>129</v>
      </c>
      <c r="AI3782">
        <v>37.89</v>
      </c>
      <c r="AJ3782">
        <v>1</v>
      </c>
      <c r="AK3782">
        <v>0</v>
      </c>
    </row>
    <row r="3783" spans="28:37" x14ac:dyDescent="0.25">
      <c r="AB3783" t="s">
        <v>21</v>
      </c>
      <c r="AC3783">
        <v>36</v>
      </c>
      <c r="AD3783" t="s">
        <v>11</v>
      </c>
      <c r="AE3783">
        <v>0</v>
      </c>
      <c r="AF3783">
        <v>0</v>
      </c>
      <c r="AG3783">
        <v>210.7</v>
      </c>
      <c r="AH3783">
        <v>46</v>
      </c>
      <c r="AI3783">
        <v>35.82</v>
      </c>
      <c r="AJ3783">
        <v>1</v>
      </c>
      <c r="AK3783">
        <v>0</v>
      </c>
    </row>
    <row r="3784" spans="28:37" x14ac:dyDescent="0.25">
      <c r="AB3784" t="s">
        <v>37</v>
      </c>
      <c r="AC3784">
        <v>31</v>
      </c>
      <c r="AD3784" t="s">
        <v>13</v>
      </c>
      <c r="AE3784">
        <v>0</v>
      </c>
      <c r="AF3784">
        <v>0</v>
      </c>
      <c r="AG3784">
        <v>254.6</v>
      </c>
      <c r="AH3784">
        <v>107</v>
      </c>
      <c r="AI3784">
        <v>43.28</v>
      </c>
      <c r="AJ3784">
        <v>2</v>
      </c>
      <c r="AK3784">
        <v>1</v>
      </c>
    </row>
    <row r="3785" spans="28:37" x14ac:dyDescent="0.25">
      <c r="AB3785" t="s">
        <v>55</v>
      </c>
      <c r="AC3785">
        <v>40</v>
      </c>
      <c r="AD3785" t="s">
        <v>11</v>
      </c>
      <c r="AE3785">
        <v>0</v>
      </c>
      <c r="AF3785">
        <v>0</v>
      </c>
      <c r="AG3785">
        <v>265</v>
      </c>
      <c r="AH3785">
        <v>100</v>
      </c>
      <c r="AI3785">
        <v>45.05</v>
      </c>
      <c r="AJ3785">
        <v>1</v>
      </c>
      <c r="AK3785">
        <v>0</v>
      </c>
    </row>
    <row r="3786" spans="28:37" x14ac:dyDescent="0.25">
      <c r="AB3786" t="s">
        <v>59</v>
      </c>
      <c r="AC3786">
        <v>40</v>
      </c>
      <c r="AD3786" t="s">
        <v>13</v>
      </c>
      <c r="AE3786">
        <v>0</v>
      </c>
      <c r="AF3786">
        <v>0</v>
      </c>
      <c r="AG3786">
        <v>172.3</v>
      </c>
      <c r="AH3786">
        <v>135</v>
      </c>
      <c r="AI3786">
        <v>29.29</v>
      </c>
      <c r="AJ3786">
        <v>3</v>
      </c>
      <c r="AK3786">
        <v>0</v>
      </c>
    </row>
    <row r="3787" spans="28:37" x14ac:dyDescent="0.25">
      <c r="AB3787" t="s">
        <v>25</v>
      </c>
      <c r="AC3787">
        <v>41</v>
      </c>
      <c r="AD3787" t="s">
        <v>11</v>
      </c>
      <c r="AE3787">
        <v>0</v>
      </c>
      <c r="AF3787">
        <v>0</v>
      </c>
      <c r="AG3787">
        <v>259.10000000000002</v>
      </c>
      <c r="AH3787">
        <v>140</v>
      </c>
      <c r="AI3787">
        <v>44.05</v>
      </c>
      <c r="AJ3787">
        <v>0</v>
      </c>
      <c r="AK3787">
        <v>0</v>
      </c>
    </row>
    <row r="3788" spans="28:37" x14ac:dyDescent="0.25">
      <c r="AB3788" t="s">
        <v>36</v>
      </c>
      <c r="AC3788">
        <v>32</v>
      </c>
      <c r="AD3788" t="s">
        <v>11</v>
      </c>
      <c r="AE3788">
        <v>0</v>
      </c>
      <c r="AF3788">
        <v>0</v>
      </c>
      <c r="AG3788">
        <v>211.4</v>
      </c>
      <c r="AH3788">
        <v>91</v>
      </c>
      <c r="AI3788">
        <v>35.94</v>
      </c>
      <c r="AJ3788">
        <v>1</v>
      </c>
      <c r="AK3788">
        <v>0</v>
      </c>
    </row>
    <row r="3789" spans="28:37" x14ac:dyDescent="0.25">
      <c r="AB3789" t="s">
        <v>58</v>
      </c>
      <c r="AC3789">
        <v>43</v>
      </c>
      <c r="AD3789" t="s">
        <v>13</v>
      </c>
      <c r="AE3789">
        <v>0</v>
      </c>
      <c r="AF3789">
        <v>0</v>
      </c>
      <c r="AG3789">
        <v>175.9</v>
      </c>
      <c r="AH3789">
        <v>87</v>
      </c>
      <c r="AI3789">
        <v>29.9</v>
      </c>
      <c r="AJ3789">
        <v>2</v>
      </c>
      <c r="AK3789">
        <v>0</v>
      </c>
    </row>
    <row r="3790" spans="28:37" x14ac:dyDescent="0.25">
      <c r="AB3790" t="s">
        <v>19</v>
      </c>
      <c r="AC3790">
        <v>43</v>
      </c>
      <c r="AD3790" t="s">
        <v>11</v>
      </c>
      <c r="AE3790">
        <v>1</v>
      </c>
      <c r="AF3790">
        <v>39</v>
      </c>
      <c r="AG3790">
        <v>115.5</v>
      </c>
      <c r="AH3790">
        <v>90</v>
      </c>
      <c r="AI3790">
        <v>19.64</v>
      </c>
      <c r="AJ3790">
        <v>0</v>
      </c>
      <c r="AK3790">
        <v>0</v>
      </c>
    </row>
    <row r="3791" spans="28:37" x14ac:dyDescent="0.25">
      <c r="AB3791" t="s">
        <v>55</v>
      </c>
      <c r="AC3791">
        <v>38</v>
      </c>
      <c r="AD3791" t="s">
        <v>13</v>
      </c>
      <c r="AE3791">
        <v>0</v>
      </c>
      <c r="AF3791">
        <v>0</v>
      </c>
      <c r="AG3791">
        <v>193</v>
      </c>
      <c r="AH3791">
        <v>82</v>
      </c>
      <c r="AI3791">
        <v>32.81</v>
      </c>
      <c r="AJ3791">
        <v>0</v>
      </c>
      <c r="AK3791">
        <v>0</v>
      </c>
    </row>
    <row r="3792" spans="28:37" x14ac:dyDescent="0.25">
      <c r="AB3792" t="s">
        <v>55</v>
      </c>
      <c r="AC3792">
        <v>39</v>
      </c>
      <c r="AD3792" t="s">
        <v>16</v>
      </c>
      <c r="AE3792">
        <v>0</v>
      </c>
      <c r="AF3792">
        <v>0</v>
      </c>
      <c r="AG3792">
        <v>167.4</v>
      </c>
      <c r="AH3792">
        <v>105</v>
      </c>
      <c r="AI3792">
        <v>28.46</v>
      </c>
      <c r="AJ3792">
        <v>1</v>
      </c>
      <c r="AK3792">
        <v>0</v>
      </c>
    </row>
    <row r="3793" spans="28:37" x14ac:dyDescent="0.25">
      <c r="AB3793" t="s">
        <v>31</v>
      </c>
      <c r="AC3793">
        <v>35</v>
      </c>
      <c r="AD3793" t="s">
        <v>11</v>
      </c>
      <c r="AE3793">
        <v>1</v>
      </c>
      <c r="AF3793">
        <v>35</v>
      </c>
      <c r="AG3793">
        <v>190.7</v>
      </c>
      <c r="AH3793">
        <v>100</v>
      </c>
      <c r="AI3793">
        <v>32.42</v>
      </c>
      <c r="AJ3793">
        <v>1</v>
      </c>
      <c r="AK3793">
        <v>0</v>
      </c>
    </row>
    <row r="3794" spans="28:37" x14ac:dyDescent="0.25">
      <c r="AB3794" t="s">
        <v>58</v>
      </c>
      <c r="AC3794">
        <v>28</v>
      </c>
      <c r="AD3794" t="s">
        <v>11</v>
      </c>
      <c r="AE3794">
        <v>0</v>
      </c>
      <c r="AF3794">
        <v>0</v>
      </c>
      <c r="AG3794">
        <v>325.5</v>
      </c>
      <c r="AH3794">
        <v>128</v>
      </c>
      <c r="AI3794">
        <v>55.34</v>
      </c>
      <c r="AJ3794">
        <v>1</v>
      </c>
      <c r="AK3794">
        <v>1</v>
      </c>
    </row>
    <row r="3795" spans="28:37" x14ac:dyDescent="0.25">
      <c r="AB3795" t="s">
        <v>25</v>
      </c>
      <c r="AC3795">
        <v>48</v>
      </c>
      <c r="AD3795" t="s">
        <v>11</v>
      </c>
      <c r="AE3795">
        <v>0</v>
      </c>
      <c r="AF3795">
        <v>0</v>
      </c>
      <c r="AG3795">
        <v>139</v>
      </c>
      <c r="AH3795">
        <v>98</v>
      </c>
      <c r="AI3795">
        <v>23.63</v>
      </c>
      <c r="AJ3795">
        <v>3</v>
      </c>
      <c r="AK3795">
        <v>0</v>
      </c>
    </row>
    <row r="3796" spans="28:37" x14ac:dyDescent="0.25">
      <c r="AB3796" t="s">
        <v>35</v>
      </c>
      <c r="AC3796">
        <v>40</v>
      </c>
      <c r="AD3796" t="s">
        <v>11</v>
      </c>
      <c r="AE3796">
        <v>1</v>
      </c>
      <c r="AF3796">
        <v>40</v>
      </c>
      <c r="AG3796">
        <v>155.9</v>
      </c>
      <c r="AH3796">
        <v>110</v>
      </c>
      <c r="AI3796">
        <v>26.5</v>
      </c>
      <c r="AJ3796">
        <v>0</v>
      </c>
      <c r="AK3796">
        <v>0</v>
      </c>
    </row>
    <row r="3797" spans="28:37" x14ac:dyDescent="0.25">
      <c r="AB3797" t="s">
        <v>55</v>
      </c>
      <c r="AC3797">
        <v>40</v>
      </c>
      <c r="AD3797" t="s">
        <v>11</v>
      </c>
      <c r="AE3797">
        <v>0</v>
      </c>
      <c r="AF3797">
        <v>0</v>
      </c>
      <c r="AG3797">
        <v>182.1</v>
      </c>
      <c r="AH3797">
        <v>97</v>
      </c>
      <c r="AI3797">
        <v>30.96</v>
      </c>
      <c r="AJ3797">
        <v>0</v>
      </c>
      <c r="AK3797">
        <v>0</v>
      </c>
    </row>
    <row r="3798" spans="28:37" x14ac:dyDescent="0.25">
      <c r="AB3798" t="s">
        <v>24</v>
      </c>
      <c r="AC3798">
        <v>40</v>
      </c>
      <c r="AD3798" t="s">
        <v>13</v>
      </c>
      <c r="AE3798">
        <v>0</v>
      </c>
      <c r="AF3798">
        <v>0</v>
      </c>
      <c r="AG3798">
        <v>139.80000000000001</v>
      </c>
      <c r="AH3798">
        <v>152</v>
      </c>
      <c r="AI3798">
        <v>23.77</v>
      </c>
      <c r="AJ3798">
        <v>2</v>
      </c>
      <c r="AK3798">
        <v>0</v>
      </c>
    </row>
    <row r="3799" spans="28:37" x14ac:dyDescent="0.25">
      <c r="AB3799" t="s">
        <v>10</v>
      </c>
      <c r="AC3799">
        <v>40</v>
      </c>
      <c r="AD3799" t="s">
        <v>16</v>
      </c>
      <c r="AE3799">
        <v>0</v>
      </c>
      <c r="AF3799">
        <v>0</v>
      </c>
      <c r="AG3799">
        <v>112.7</v>
      </c>
      <c r="AH3799">
        <v>123</v>
      </c>
      <c r="AI3799">
        <v>19.16</v>
      </c>
      <c r="AJ3799">
        <v>0</v>
      </c>
      <c r="AK3799">
        <v>0</v>
      </c>
    </row>
    <row r="3800" spans="28:37" x14ac:dyDescent="0.25">
      <c r="AB3800" t="s">
        <v>42</v>
      </c>
      <c r="AC3800">
        <v>42</v>
      </c>
      <c r="AD3800" t="s">
        <v>11</v>
      </c>
      <c r="AE3800">
        <v>1</v>
      </c>
      <c r="AF3800">
        <v>31</v>
      </c>
      <c r="AG3800">
        <v>173.2</v>
      </c>
      <c r="AH3800">
        <v>98</v>
      </c>
      <c r="AI3800">
        <v>29.44</v>
      </c>
      <c r="AJ3800">
        <v>1</v>
      </c>
      <c r="AK3800">
        <v>0</v>
      </c>
    </row>
    <row r="3801" spans="28:37" x14ac:dyDescent="0.25">
      <c r="AB3801" t="s">
        <v>21</v>
      </c>
      <c r="AC3801">
        <v>37</v>
      </c>
      <c r="AD3801" t="s">
        <v>13</v>
      </c>
      <c r="AE3801">
        <v>0</v>
      </c>
      <c r="AF3801">
        <v>0</v>
      </c>
      <c r="AG3801">
        <v>225.6</v>
      </c>
      <c r="AH3801">
        <v>102</v>
      </c>
      <c r="AI3801">
        <v>38.35</v>
      </c>
      <c r="AJ3801">
        <v>1</v>
      </c>
      <c r="AK3801">
        <v>0</v>
      </c>
    </row>
    <row r="3802" spans="28:37" x14ac:dyDescent="0.25">
      <c r="AB3802" t="s">
        <v>57</v>
      </c>
      <c r="AC3802">
        <v>45</v>
      </c>
      <c r="AD3802" t="s">
        <v>11</v>
      </c>
      <c r="AE3802">
        <v>0</v>
      </c>
      <c r="AF3802">
        <v>0</v>
      </c>
      <c r="AG3802">
        <v>195.7</v>
      </c>
      <c r="AH3802">
        <v>123</v>
      </c>
      <c r="AI3802">
        <v>33.270000000000003</v>
      </c>
      <c r="AJ3802">
        <v>1</v>
      </c>
      <c r="AK3802">
        <v>0</v>
      </c>
    </row>
    <row r="3803" spans="28:37" x14ac:dyDescent="0.25">
      <c r="AB3803" t="s">
        <v>33</v>
      </c>
      <c r="AC3803">
        <v>36</v>
      </c>
      <c r="AD3803" t="s">
        <v>11</v>
      </c>
      <c r="AE3803">
        <v>0</v>
      </c>
      <c r="AF3803">
        <v>0</v>
      </c>
      <c r="AG3803">
        <v>214</v>
      </c>
      <c r="AH3803">
        <v>100</v>
      </c>
      <c r="AI3803">
        <v>36.380000000000003</v>
      </c>
      <c r="AJ3803">
        <v>0</v>
      </c>
      <c r="AK3803">
        <v>0</v>
      </c>
    </row>
    <row r="3804" spans="28:37" x14ac:dyDescent="0.25">
      <c r="AB3804" t="s">
        <v>49</v>
      </c>
      <c r="AC3804">
        <v>41</v>
      </c>
      <c r="AD3804" t="s">
        <v>11</v>
      </c>
      <c r="AE3804">
        <v>0</v>
      </c>
      <c r="AF3804">
        <v>0</v>
      </c>
      <c r="AG3804">
        <v>271.7</v>
      </c>
      <c r="AH3804">
        <v>67</v>
      </c>
      <c r="AI3804">
        <v>46.19</v>
      </c>
      <c r="AJ3804">
        <v>1</v>
      </c>
      <c r="AK3804">
        <v>0</v>
      </c>
    </row>
    <row r="3805" spans="28:37" x14ac:dyDescent="0.25">
      <c r="AB3805" t="s">
        <v>43</v>
      </c>
      <c r="AC3805">
        <v>45</v>
      </c>
      <c r="AD3805" t="s">
        <v>16</v>
      </c>
      <c r="AE3805">
        <v>0</v>
      </c>
      <c r="AF3805">
        <v>0</v>
      </c>
      <c r="AG3805">
        <v>257.7</v>
      </c>
      <c r="AH3805">
        <v>98</v>
      </c>
      <c r="AI3805">
        <v>43.81</v>
      </c>
      <c r="AJ3805">
        <v>1</v>
      </c>
      <c r="AK3805">
        <v>0</v>
      </c>
    </row>
    <row r="3806" spans="28:37" x14ac:dyDescent="0.25">
      <c r="AB3806" t="s">
        <v>37</v>
      </c>
      <c r="AC3806">
        <v>31</v>
      </c>
      <c r="AD3806" t="s">
        <v>11</v>
      </c>
      <c r="AE3806">
        <v>0</v>
      </c>
      <c r="AF3806">
        <v>0</v>
      </c>
      <c r="AG3806">
        <v>133.19999999999999</v>
      </c>
      <c r="AH3806">
        <v>90</v>
      </c>
      <c r="AI3806">
        <v>22.64</v>
      </c>
      <c r="AJ3806">
        <v>1</v>
      </c>
      <c r="AK3806">
        <v>1</v>
      </c>
    </row>
    <row r="3807" spans="28:37" x14ac:dyDescent="0.25">
      <c r="AB3807" t="s">
        <v>22</v>
      </c>
      <c r="AC3807">
        <v>35</v>
      </c>
      <c r="AD3807" t="s">
        <v>11</v>
      </c>
      <c r="AE3807">
        <v>0</v>
      </c>
      <c r="AF3807">
        <v>0</v>
      </c>
      <c r="AG3807">
        <v>248.7</v>
      </c>
      <c r="AH3807">
        <v>113</v>
      </c>
      <c r="AI3807">
        <v>42.28</v>
      </c>
      <c r="AJ3807">
        <v>5</v>
      </c>
      <c r="AK3807">
        <v>1</v>
      </c>
    </row>
    <row r="3808" spans="28:37" x14ac:dyDescent="0.25">
      <c r="AB3808" t="s">
        <v>53</v>
      </c>
      <c r="AC3808">
        <v>42</v>
      </c>
      <c r="AD3808" t="s">
        <v>13</v>
      </c>
      <c r="AE3808">
        <v>0</v>
      </c>
      <c r="AF3808">
        <v>0</v>
      </c>
      <c r="AG3808">
        <v>180.8</v>
      </c>
      <c r="AH3808">
        <v>93</v>
      </c>
      <c r="AI3808">
        <v>30.74</v>
      </c>
      <c r="AJ3808">
        <v>2</v>
      </c>
      <c r="AK3808">
        <v>0</v>
      </c>
    </row>
    <row r="3809" spans="28:37" x14ac:dyDescent="0.25">
      <c r="AB3809" t="s">
        <v>52</v>
      </c>
      <c r="AC3809">
        <v>46</v>
      </c>
      <c r="AD3809" t="s">
        <v>11</v>
      </c>
      <c r="AE3809">
        <v>1</v>
      </c>
      <c r="AF3809">
        <v>32</v>
      </c>
      <c r="AG3809">
        <v>229</v>
      </c>
      <c r="AH3809">
        <v>80</v>
      </c>
      <c r="AI3809">
        <v>38.93</v>
      </c>
      <c r="AJ3809">
        <v>1</v>
      </c>
      <c r="AK3809">
        <v>0</v>
      </c>
    </row>
    <row r="3810" spans="28:37" x14ac:dyDescent="0.25">
      <c r="AB3810" t="s">
        <v>49</v>
      </c>
      <c r="AC3810">
        <v>31</v>
      </c>
      <c r="AD3810" t="s">
        <v>13</v>
      </c>
      <c r="AE3810">
        <v>0</v>
      </c>
      <c r="AF3810">
        <v>0</v>
      </c>
      <c r="AG3810">
        <v>276.3</v>
      </c>
      <c r="AH3810">
        <v>94</v>
      </c>
      <c r="AI3810">
        <v>46.97</v>
      </c>
      <c r="AJ3810">
        <v>1</v>
      </c>
      <c r="AK3810">
        <v>1</v>
      </c>
    </row>
    <row r="3811" spans="28:37" x14ac:dyDescent="0.25">
      <c r="AB3811" t="s">
        <v>52</v>
      </c>
      <c r="AC3811">
        <v>43</v>
      </c>
      <c r="AD3811" t="s">
        <v>16</v>
      </c>
      <c r="AE3811">
        <v>1</v>
      </c>
      <c r="AF3811">
        <v>37</v>
      </c>
      <c r="AG3811">
        <v>133.1</v>
      </c>
      <c r="AH3811">
        <v>117</v>
      </c>
      <c r="AI3811">
        <v>22.63</v>
      </c>
      <c r="AJ3811">
        <v>3</v>
      </c>
      <c r="AK3811">
        <v>0</v>
      </c>
    </row>
    <row r="3812" spans="28:37" x14ac:dyDescent="0.25">
      <c r="AB3812" t="s">
        <v>61</v>
      </c>
      <c r="AC3812">
        <v>39</v>
      </c>
      <c r="AD3812" t="s">
        <v>11</v>
      </c>
      <c r="AE3812">
        <v>0</v>
      </c>
      <c r="AF3812">
        <v>0</v>
      </c>
      <c r="AG3812">
        <v>248.3</v>
      </c>
      <c r="AH3812">
        <v>63</v>
      </c>
      <c r="AI3812">
        <v>42.21</v>
      </c>
      <c r="AJ3812">
        <v>1</v>
      </c>
      <c r="AK3812">
        <v>0</v>
      </c>
    </row>
    <row r="3813" spans="28:37" x14ac:dyDescent="0.25">
      <c r="AB3813" t="s">
        <v>52</v>
      </c>
      <c r="AC3813">
        <v>42</v>
      </c>
      <c r="AD3813" t="s">
        <v>11</v>
      </c>
      <c r="AE3813">
        <v>1</v>
      </c>
      <c r="AF3813">
        <v>37</v>
      </c>
      <c r="AG3813">
        <v>230.4</v>
      </c>
      <c r="AH3813">
        <v>95</v>
      </c>
      <c r="AI3813">
        <v>39.17</v>
      </c>
      <c r="AJ3813">
        <v>3</v>
      </c>
      <c r="AK3813">
        <v>0</v>
      </c>
    </row>
    <row r="3814" spans="28:37" x14ac:dyDescent="0.25">
      <c r="AB3814" t="s">
        <v>40</v>
      </c>
      <c r="AC3814">
        <v>44</v>
      </c>
      <c r="AD3814" t="s">
        <v>13</v>
      </c>
      <c r="AE3814">
        <v>0</v>
      </c>
      <c r="AF3814">
        <v>0</v>
      </c>
      <c r="AG3814">
        <v>185.8</v>
      </c>
      <c r="AH3814">
        <v>118</v>
      </c>
      <c r="AI3814">
        <v>31.59</v>
      </c>
      <c r="AJ3814">
        <v>1</v>
      </c>
      <c r="AK3814">
        <v>0</v>
      </c>
    </row>
    <row r="3815" spans="28:37" x14ac:dyDescent="0.25">
      <c r="AB3815" t="s">
        <v>44</v>
      </c>
      <c r="AC3815">
        <v>39</v>
      </c>
      <c r="AD3815" t="s">
        <v>11</v>
      </c>
      <c r="AE3815">
        <v>0</v>
      </c>
      <c r="AF3815">
        <v>0</v>
      </c>
      <c r="AG3815">
        <v>183.9</v>
      </c>
      <c r="AH3815">
        <v>88</v>
      </c>
      <c r="AI3815">
        <v>31.26</v>
      </c>
      <c r="AJ3815">
        <v>2</v>
      </c>
      <c r="AK3815">
        <v>0</v>
      </c>
    </row>
    <row r="3816" spans="28:37" x14ac:dyDescent="0.25">
      <c r="AB3816" t="s">
        <v>24</v>
      </c>
      <c r="AC3816">
        <v>42</v>
      </c>
      <c r="AD3816" t="s">
        <v>11</v>
      </c>
      <c r="AE3816">
        <v>0</v>
      </c>
      <c r="AF3816">
        <v>0</v>
      </c>
      <c r="AG3816">
        <v>132.9</v>
      </c>
      <c r="AH3816">
        <v>86</v>
      </c>
      <c r="AI3816">
        <v>22.59</v>
      </c>
      <c r="AJ3816">
        <v>0</v>
      </c>
      <c r="AK3816">
        <v>0</v>
      </c>
    </row>
    <row r="3817" spans="28:37" x14ac:dyDescent="0.25">
      <c r="AB3817" t="s">
        <v>49</v>
      </c>
      <c r="AC3817">
        <v>39</v>
      </c>
      <c r="AD3817" t="s">
        <v>16</v>
      </c>
      <c r="AE3817">
        <v>0</v>
      </c>
      <c r="AF3817">
        <v>0</v>
      </c>
      <c r="AG3817">
        <v>179</v>
      </c>
      <c r="AH3817">
        <v>81</v>
      </c>
      <c r="AI3817">
        <v>30.43</v>
      </c>
      <c r="AJ3817">
        <v>1</v>
      </c>
      <c r="AK3817">
        <v>0</v>
      </c>
    </row>
    <row r="3818" spans="28:37" x14ac:dyDescent="0.25">
      <c r="AB3818" t="s">
        <v>48</v>
      </c>
      <c r="AC3818">
        <v>44</v>
      </c>
      <c r="AD3818" t="s">
        <v>13</v>
      </c>
      <c r="AE3818">
        <v>0</v>
      </c>
      <c r="AF3818">
        <v>0</v>
      </c>
      <c r="AG3818">
        <v>188.8</v>
      </c>
      <c r="AH3818">
        <v>119</v>
      </c>
      <c r="AI3818">
        <v>32.1</v>
      </c>
      <c r="AJ3818">
        <v>3</v>
      </c>
      <c r="AK3818">
        <v>0</v>
      </c>
    </row>
    <row r="3819" spans="28:37" x14ac:dyDescent="0.25">
      <c r="AB3819" t="s">
        <v>62</v>
      </c>
      <c r="AC3819">
        <v>28</v>
      </c>
      <c r="AD3819" t="s">
        <v>11</v>
      </c>
      <c r="AE3819">
        <v>1</v>
      </c>
      <c r="AF3819">
        <v>45</v>
      </c>
      <c r="AG3819">
        <v>135.6</v>
      </c>
      <c r="AH3819">
        <v>101</v>
      </c>
      <c r="AI3819">
        <v>23.05</v>
      </c>
      <c r="AJ3819">
        <v>4</v>
      </c>
      <c r="AK3819">
        <v>1</v>
      </c>
    </row>
    <row r="3820" spans="28:37" x14ac:dyDescent="0.25">
      <c r="AB3820" t="s">
        <v>22</v>
      </c>
      <c r="AC3820">
        <v>41</v>
      </c>
      <c r="AD3820" t="s">
        <v>13</v>
      </c>
      <c r="AE3820">
        <v>1</v>
      </c>
      <c r="AF3820">
        <v>31</v>
      </c>
      <c r="AG3820">
        <v>172.5</v>
      </c>
      <c r="AH3820">
        <v>103</v>
      </c>
      <c r="AI3820">
        <v>29.33</v>
      </c>
      <c r="AJ3820">
        <v>2</v>
      </c>
      <c r="AK3820">
        <v>0</v>
      </c>
    </row>
    <row r="3821" spans="28:37" x14ac:dyDescent="0.25">
      <c r="AB3821" t="s">
        <v>12</v>
      </c>
      <c r="AC3821">
        <v>35</v>
      </c>
      <c r="AD3821" t="s">
        <v>16</v>
      </c>
      <c r="AE3821">
        <v>0</v>
      </c>
      <c r="AF3821">
        <v>0</v>
      </c>
      <c r="AG3821">
        <v>156.30000000000001</v>
      </c>
      <c r="AH3821">
        <v>75</v>
      </c>
      <c r="AI3821">
        <v>26.57</v>
      </c>
      <c r="AJ3821">
        <v>1</v>
      </c>
      <c r="AK3821">
        <v>0</v>
      </c>
    </row>
    <row r="3822" spans="28:37" x14ac:dyDescent="0.25">
      <c r="AB3822" t="s">
        <v>44</v>
      </c>
      <c r="AC3822">
        <v>34</v>
      </c>
      <c r="AD3822" t="s">
        <v>11</v>
      </c>
      <c r="AE3822">
        <v>0</v>
      </c>
      <c r="AF3822">
        <v>0</v>
      </c>
      <c r="AG3822">
        <v>234.6</v>
      </c>
      <c r="AH3822">
        <v>102</v>
      </c>
      <c r="AI3822">
        <v>39.880000000000003</v>
      </c>
      <c r="AJ3822">
        <v>1</v>
      </c>
      <c r="AK3822">
        <v>1</v>
      </c>
    </row>
    <row r="3823" spans="28:37" x14ac:dyDescent="0.25">
      <c r="AB3823" t="s">
        <v>52</v>
      </c>
      <c r="AC3823">
        <v>38</v>
      </c>
      <c r="AD3823" t="s">
        <v>11</v>
      </c>
      <c r="AE3823">
        <v>0</v>
      </c>
      <c r="AF3823">
        <v>0</v>
      </c>
      <c r="AG3823">
        <v>202.1</v>
      </c>
      <c r="AH3823">
        <v>95</v>
      </c>
      <c r="AI3823">
        <v>34.36</v>
      </c>
      <c r="AJ3823">
        <v>1</v>
      </c>
      <c r="AK3823">
        <v>0</v>
      </c>
    </row>
    <row r="3824" spans="28:37" x14ac:dyDescent="0.25">
      <c r="AB3824" t="s">
        <v>59</v>
      </c>
      <c r="AC3824">
        <v>38</v>
      </c>
      <c r="AD3824" t="s">
        <v>16</v>
      </c>
      <c r="AE3824">
        <v>1</v>
      </c>
      <c r="AF3824">
        <v>40</v>
      </c>
      <c r="AG3824">
        <v>272.2</v>
      </c>
      <c r="AH3824">
        <v>112</v>
      </c>
      <c r="AI3824">
        <v>46.27</v>
      </c>
      <c r="AJ3824">
        <v>1</v>
      </c>
      <c r="AK3824">
        <v>0</v>
      </c>
    </row>
    <row r="3825" spans="28:37" x14ac:dyDescent="0.25">
      <c r="AB3825" t="s">
        <v>45</v>
      </c>
      <c r="AC3825">
        <v>34</v>
      </c>
      <c r="AD3825" t="s">
        <v>11</v>
      </c>
      <c r="AE3825">
        <v>0</v>
      </c>
      <c r="AF3825">
        <v>0</v>
      </c>
      <c r="AG3825">
        <v>245.2</v>
      </c>
      <c r="AH3825">
        <v>109</v>
      </c>
      <c r="AI3825">
        <v>41.68</v>
      </c>
      <c r="AJ3825">
        <v>1</v>
      </c>
      <c r="AK3825">
        <v>0</v>
      </c>
    </row>
    <row r="3826" spans="28:37" x14ac:dyDescent="0.25">
      <c r="AB3826" t="s">
        <v>29</v>
      </c>
      <c r="AC3826">
        <v>44</v>
      </c>
      <c r="AD3826" t="s">
        <v>11</v>
      </c>
      <c r="AE3826">
        <v>0</v>
      </c>
      <c r="AF3826">
        <v>0</v>
      </c>
      <c r="AG3826">
        <v>207.6</v>
      </c>
      <c r="AH3826">
        <v>82</v>
      </c>
      <c r="AI3826">
        <v>35.29</v>
      </c>
      <c r="AJ3826">
        <v>1</v>
      </c>
      <c r="AK3826">
        <v>0</v>
      </c>
    </row>
    <row r="3827" spans="28:37" x14ac:dyDescent="0.25">
      <c r="AB3827" t="s">
        <v>53</v>
      </c>
      <c r="AC3827">
        <v>37</v>
      </c>
      <c r="AD3827" t="s">
        <v>11</v>
      </c>
      <c r="AE3827">
        <v>0</v>
      </c>
      <c r="AF3827">
        <v>0</v>
      </c>
      <c r="AG3827">
        <v>222.9</v>
      </c>
      <c r="AH3827">
        <v>97</v>
      </c>
      <c r="AI3827">
        <v>37.89</v>
      </c>
      <c r="AJ3827">
        <v>1</v>
      </c>
      <c r="AK3827">
        <v>0</v>
      </c>
    </row>
    <row r="3828" spans="28:37" x14ac:dyDescent="0.25">
      <c r="AB3828" t="s">
        <v>22</v>
      </c>
      <c r="AC3828">
        <v>33</v>
      </c>
      <c r="AD3828" t="s">
        <v>11</v>
      </c>
      <c r="AE3828">
        <v>0</v>
      </c>
      <c r="AF3828">
        <v>0</v>
      </c>
      <c r="AG3828">
        <v>273.8</v>
      </c>
      <c r="AH3828">
        <v>96</v>
      </c>
      <c r="AI3828">
        <v>46.55</v>
      </c>
      <c r="AJ3828">
        <v>1</v>
      </c>
      <c r="AK3828">
        <v>1</v>
      </c>
    </row>
    <row r="3829" spans="28:37" x14ac:dyDescent="0.25">
      <c r="AB3829" t="s">
        <v>62</v>
      </c>
      <c r="AC3829">
        <v>41</v>
      </c>
      <c r="AD3829" t="s">
        <v>16</v>
      </c>
      <c r="AE3829">
        <v>0</v>
      </c>
      <c r="AF3829">
        <v>0</v>
      </c>
      <c r="AG3829">
        <v>192.8</v>
      </c>
      <c r="AH3829">
        <v>98</v>
      </c>
      <c r="AI3829">
        <v>32.78</v>
      </c>
      <c r="AJ3829">
        <v>2</v>
      </c>
      <c r="AK3829">
        <v>0</v>
      </c>
    </row>
    <row r="3830" spans="28:37" x14ac:dyDescent="0.25">
      <c r="AB3830" t="s">
        <v>15</v>
      </c>
      <c r="AC3830">
        <v>43</v>
      </c>
      <c r="AD3830" t="s">
        <v>16</v>
      </c>
      <c r="AE3830">
        <v>0</v>
      </c>
      <c r="AF3830">
        <v>0</v>
      </c>
      <c r="AG3830">
        <v>268.7</v>
      </c>
      <c r="AH3830">
        <v>81</v>
      </c>
      <c r="AI3830">
        <v>45.68</v>
      </c>
      <c r="AJ3830">
        <v>0</v>
      </c>
      <c r="AK3830">
        <v>0</v>
      </c>
    </row>
    <row r="3831" spans="28:37" x14ac:dyDescent="0.25">
      <c r="AB3831" t="s">
        <v>50</v>
      </c>
      <c r="AC3831">
        <v>42</v>
      </c>
      <c r="AD3831" t="s">
        <v>13</v>
      </c>
      <c r="AE3831">
        <v>1</v>
      </c>
      <c r="AF3831">
        <v>48</v>
      </c>
      <c r="AG3831">
        <v>178.8</v>
      </c>
      <c r="AH3831">
        <v>91</v>
      </c>
      <c r="AI3831">
        <v>30.4</v>
      </c>
      <c r="AJ3831">
        <v>1</v>
      </c>
      <c r="AK3831">
        <v>0</v>
      </c>
    </row>
    <row r="3832" spans="28:37" x14ac:dyDescent="0.25">
      <c r="AB3832" t="s">
        <v>26</v>
      </c>
      <c r="AC3832">
        <v>42</v>
      </c>
      <c r="AD3832" t="s">
        <v>11</v>
      </c>
      <c r="AE3832">
        <v>1</v>
      </c>
      <c r="AF3832">
        <v>24</v>
      </c>
      <c r="AG3832">
        <v>197.3</v>
      </c>
      <c r="AH3832">
        <v>82</v>
      </c>
      <c r="AI3832">
        <v>33.54</v>
      </c>
      <c r="AJ3832">
        <v>1</v>
      </c>
      <c r="AK3832">
        <v>0</v>
      </c>
    </row>
    <row r="3833" spans="28:37" x14ac:dyDescent="0.25">
      <c r="AB3833" t="s">
        <v>24</v>
      </c>
      <c r="AC3833">
        <v>38</v>
      </c>
      <c r="AD3833" t="s">
        <v>11</v>
      </c>
      <c r="AE3833">
        <v>1</v>
      </c>
      <c r="AF3833">
        <v>36</v>
      </c>
      <c r="AG3833">
        <v>233.9</v>
      </c>
      <c r="AH3833">
        <v>97</v>
      </c>
      <c r="AI3833">
        <v>39.76</v>
      </c>
      <c r="AJ3833">
        <v>1</v>
      </c>
      <c r="AK3833">
        <v>0</v>
      </c>
    </row>
    <row r="3834" spans="28:37" x14ac:dyDescent="0.25">
      <c r="AB3834" t="s">
        <v>17</v>
      </c>
      <c r="AC3834">
        <v>47</v>
      </c>
      <c r="AD3834" t="s">
        <v>13</v>
      </c>
      <c r="AE3834">
        <v>0</v>
      </c>
      <c r="AF3834">
        <v>0</v>
      </c>
      <c r="AG3834">
        <v>207.1</v>
      </c>
      <c r="AH3834">
        <v>87</v>
      </c>
      <c r="AI3834">
        <v>35.21</v>
      </c>
      <c r="AJ3834">
        <v>2</v>
      </c>
      <c r="AK3834">
        <v>0</v>
      </c>
    </row>
    <row r="3835" spans="28:37" x14ac:dyDescent="0.25">
      <c r="AB3835" t="s">
        <v>28</v>
      </c>
      <c r="AC3835">
        <v>37</v>
      </c>
      <c r="AD3835" t="s">
        <v>13</v>
      </c>
      <c r="AE3835">
        <v>0</v>
      </c>
      <c r="AF3835">
        <v>0</v>
      </c>
      <c r="AG3835">
        <v>136.80000000000001</v>
      </c>
      <c r="AH3835">
        <v>84</v>
      </c>
      <c r="AI3835">
        <v>23.26</v>
      </c>
      <c r="AJ3835">
        <v>2</v>
      </c>
      <c r="AK3835">
        <v>0</v>
      </c>
    </row>
    <row r="3836" spans="28:37" x14ac:dyDescent="0.25">
      <c r="AB3836" t="s">
        <v>31</v>
      </c>
      <c r="AC3836">
        <v>44</v>
      </c>
      <c r="AD3836" t="s">
        <v>11</v>
      </c>
      <c r="AE3836">
        <v>0</v>
      </c>
      <c r="AF3836">
        <v>0</v>
      </c>
      <c r="AG3836">
        <v>159.4</v>
      </c>
      <c r="AH3836">
        <v>126</v>
      </c>
      <c r="AI3836">
        <v>27.1</v>
      </c>
      <c r="AJ3836">
        <v>1</v>
      </c>
      <c r="AK3836">
        <v>0</v>
      </c>
    </row>
    <row r="3837" spans="28:37" x14ac:dyDescent="0.25">
      <c r="AB3837" t="s">
        <v>60</v>
      </c>
      <c r="AC3837">
        <v>46</v>
      </c>
      <c r="AD3837" t="s">
        <v>11</v>
      </c>
      <c r="AE3837">
        <v>0</v>
      </c>
      <c r="AF3837">
        <v>0</v>
      </c>
      <c r="AG3837">
        <v>112.1</v>
      </c>
      <c r="AH3837">
        <v>122</v>
      </c>
      <c r="AI3837">
        <v>19.059999999999999</v>
      </c>
      <c r="AJ3837">
        <v>0</v>
      </c>
      <c r="AK3837">
        <v>0</v>
      </c>
    </row>
    <row r="3838" spans="28:37" x14ac:dyDescent="0.25">
      <c r="AB3838" t="s">
        <v>57</v>
      </c>
      <c r="AC3838">
        <v>45</v>
      </c>
      <c r="AD3838" t="s">
        <v>11</v>
      </c>
      <c r="AE3838">
        <v>0</v>
      </c>
      <c r="AF3838">
        <v>0</v>
      </c>
      <c r="AG3838">
        <v>238.6</v>
      </c>
      <c r="AH3838">
        <v>117</v>
      </c>
      <c r="AI3838">
        <v>40.56</v>
      </c>
      <c r="AJ3838">
        <v>4</v>
      </c>
      <c r="AK3838">
        <v>0</v>
      </c>
    </row>
    <row r="3839" spans="28:37" x14ac:dyDescent="0.25">
      <c r="AB3839" t="s">
        <v>35</v>
      </c>
      <c r="AC3839">
        <v>39</v>
      </c>
      <c r="AD3839" t="s">
        <v>16</v>
      </c>
      <c r="AE3839">
        <v>0</v>
      </c>
      <c r="AF3839">
        <v>0</v>
      </c>
      <c r="AG3839">
        <v>163.5</v>
      </c>
      <c r="AH3839">
        <v>85</v>
      </c>
      <c r="AI3839">
        <v>27.8</v>
      </c>
      <c r="AJ3839">
        <v>1</v>
      </c>
      <c r="AK3839">
        <v>0</v>
      </c>
    </row>
    <row r="3840" spans="28:37" x14ac:dyDescent="0.25">
      <c r="AB3840" t="s">
        <v>59</v>
      </c>
      <c r="AC3840">
        <v>47</v>
      </c>
      <c r="AD3840" t="s">
        <v>13</v>
      </c>
      <c r="AE3840">
        <v>0</v>
      </c>
      <c r="AF3840">
        <v>0</v>
      </c>
      <c r="AG3840">
        <v>127.2</v>
      </c>
      <c r="AH3840">
        <v>94</v>
      </c>
      <c r="AI3840">
        <v>21.62</v>
      </c>
      <c r="AJ3840">
        <v>2</v>
      </c>
      <c r="AK3840">
        <v>0</v>
      </c>
    </row>
    <row r="3841" spans="28:37" x14ac:dyDescent="0.25">
      <c r="AB3841" t="s">
        <v>49</v>
      </c>
      <c r="AC3841">
        <v>37</v>
      </c>
      <c r="AD3841" t="s">
        <v>13</v>
      </c>
      <c r="AE3841">
        <v>0</v>
      </c>
      <c r="AF3841">
        <v>0</v>
      </c>
      <c r="AG3841">
        <v>145.80000000000001</v>
      </c>
      <c r="AH3841">
        <v>95</v>
      </c>
      <c r="AI3841">
        <v>24.79</v>
      </c>
      <c r="AJ3841">
        <v>0</v>
      </c>
      <c r="AK3841">
        <v>0</v>
      </c>
    </row>
    <row r="3842" spans="28:37" x14ac:dyDescent="0.25">
      <c r="AB3842" t="s">
        <v>50</v>
      </c>
      <c r="AC3842">
        <v>39</v>
      </c>
      <c r="AD3842" t="s">
        <v>11</v>
      </c>
      <c r="AE3842">
        <v>0</v>
      </c>
      <c r="AF3842">
        <v>0</v>
      </c>
      <c r="AG3842">
        <v>250.1</v>
      </c>
      <c r="AH3842">
        <v>108</v>
      </c>
      <c r="AI3842">
        <v>42.52</v>
      </c>
      <c r="AJ3842">
        <v>2</v>
      </c>
      <c r="AK3842">
        <v>0</v>
      </c>
    </row>
    <row r="3843" spans="28:37" x14ac:dyDescent="0.25">
      <c r="AB3843" t="s">
        <v>19</v>
      </c>
      <c r="AC3843">
        <v>35</v>
      </c>
      <c r="AD3843" t="s">
        <v>16</v>
      </c>
      <c r="AE3843">
        <v>0</v>
      </c>
      <c r="AF3843">
        <v>0</v>
      </c>
      <c r="AG3843">
        <v>101.5</v>
      </c>
      <c r="AH3843">
        <v>83</v>
      </c>
      <c r="AI3843">
        <v>17.260000000000002</v>
      </c>
      <c r="AJ3843">
        <v>3</v>
      </c>
      <c r="AK3843">
        <v>0</v>
      </c>
    </row>
    <row r="3844" spans="28:37" x14ac:dyDescent="0.25">
      <c r="AB3844" t="s">
        <v>60</v>
      </c>
      <c r="AC3844">
        <v>37</v>
      </c>
      <c r="AD3844" t="s">
        <v>11</v>
      </c>
      <c r="AE3844">
        <v>1</v>
      </c>
      <c r="AF3844">
        <v>26</v>
      </c>
      <c r="AG3844">
        <v>119.6</v>
      </c>
      <c r="AH3844">
        <v>133</v>
      </c>
      <c r="AI3844">
        <v>20.329999999999998</v>
      </c>
      <c r="AJ3844">
        <v>1</v>
      </c>
      <c r="AK3844">
        <v>0</v>
      </c>
    </row>
    <row r="3845" spans="28:37" x14ac:dyDescent="0.25">
      <c r="AB3845" t="s">
        <v>33</v>
      </c>
      <c r="AC3845">
        <v>38</v>
      </c>
      <c r="AD3845" t="s">
        <v>11</v>
      </c>
      <c r="AE3845">
        <v>0</v>
      </c>
      <c r="AF3845">
        <v>0</v>
      </c>
      <c r="AG3845">
        <v>158.19999999999999</v>
      </c>
      <c r="AH3845">
        <v>85</v>
      </c>
      <c r="AI3845">
        <v>26.89</v>
      </c>
      <c r="AJ3845">
        <v>1</v>
      </c>
      <c r="AK3845">
        <v>0</v>
      </c>
    </row>
    <row r="3846" spans="28:37" x14ac:dyDescent="0.25">
      <c r="AB3846" t="s">
        <v>51</v>
      </c>
      <c r="AC3846">
        <v>37</v>
      </c>
      <c r="AD3846" t="s">
        <v>16</v>
      </c>
      <c r="AE3846">
        <v>0</v>
      </c>
      <c r="AF3846">
        <v>0</v>
      </c>
      <c r="AG3846">
        <v>193.2</v>
      </c>
      <c r="AH3846">
        <v>139</v>
      </c>
      <c r="AI3846">
        <v>32.840000000000003</v>
      </c>
      <c r="AJ3846">
        <v>1</v>
      </c>
      <c r="AK3846">
        <v>0</v>
      </c>
    </row>
    <row r="3847" spans="28:37" x14ac:dyDescent="0.25">
      <c r="AB3847" t="s">
        <v>25</v>
      </c>
      <c r="AC3847">
        <v>39</v>
      </c>
      <c r="AD3847" t="s">
        <v>16</v>
      </c>
      <c r="AE3847">
        <v>1</v>
      </c>
      <c r="AF3847">
        <v>33</v>
      </c>
      <c r="AG3847">
        <v>217.7</v>
      </c>
      <c r="AH3847">
        <v>108</v>
      </c>
      <c r="AI3847">
        <v>37.01</v>
      </c>
      <c r="AJ3847">
        <v>1</v>
      </c>
      <c r="AK3847">
        <v>0</v>
      </c>
    </row>
    <row r="3848" spans="28:37" x14ac:dyDescent="0.25">
      <c r="AB3848" t="s">
        <v>46</v>
      </c>
      <c r="AC3848">
        <v>36</v>
      </c>
      <c r="AD3848" t="s">
        <v>13</v>
      </c>
      <c r="AE3848">
        <v>0</v>
      </c>
      <c r="AF3848">
        <v>0</v>
      </c>
      <c r="AG3848">
        <v>199.8</v>
      </c>
      <c r="AH3848">
        <v>94</v>
      </c>
      <c r="AI3848">
        <v>33.97</v>
      </c>
      <c r="AJ3848">
        <v>0</v>
      </c>
      <c r="AK3848">
        <v>0</v>
      </c>
    </row>
    <row r="3849" spans="28:37" x14ac:dyDescent="0.25">
      <c r="AB3849" t="s">
        <v>56</v>
      </c>
      <c r="AC3849">
        <v>36</v>
      </c>
      <c r="AD3849" t="s">
        <v>16</v>
      </c>
      <c r="AE3849">
        <v>0</v>
      </c>
      <c r="AF3849">
        <v>0</v>
      </c>
      <c r="AG3849">
        <v>171.9</v>
      </c>
      <c r="AH3849">
        <v>77</v>
      </c>
      <c r="AI3849">
        <v>29.22</v>
      </c>
      <c r="AJ3849">
        <v>2</v>
      </c>
      <c r="AK3849">
        <v>0</v>
      </c>
    </row>
    <row r="3850" spans="28:37" x14ac:dyDescent="0.25">
      <c r="AB3850" t="s">
        <v>40</v>
      </c>
      <c r="AC3850">
        <v>29</v>
      </c>
      <c r="AD3850" t="s">
        <v>11</v>
      </c>
      <c r="AE3850">
        <v>1</v>
      </c>
      <c r="AF3850">
        <v>31</v>
      </c>
      <c r="AG3850">
        <v>67.7</v>
      </c>
      <c r="AH3850">
        <v>67</v>
      </c>
      <c r="AI3850">
        <v>11.51</v>
      </c>
      <c r="AJ3850">
        <v>6</v>
      </c>
      <c r="AK3850">
        <v>1</v>
      </c>
    </row>
    <row r="3851" spans="28:37" x14ac:dyDescent="0.25">
      <c r="AB3851" t="s">
        <v>60</v>
      </c>
      <c r="AC3851">
        <v>42</v>
      </c>
      <c r="AD3851" t="s">
        <v>13</v>
      </c>
      <c r="AE3851">
        <v>0</v>
      </c>
      <c r="AF3851">
        <v>0</v>
      </c>
      <c r="AG3851">
        <v>228.2</v>
      </c>
      <c r="AH3851">
        <v>90</v>
      </c>
      <c r="AI3851">
        <v>38.79</v>
      </c>
      <c r="AJ3851">
        <v>4</v>
      </c>
      <c r="AK3851">
        <v>0</v>
      </c>
    </row>
    <row r="3852" spans="28:37" x14ac:dyDescent="0.25">
      <c r="AB3852" t="s">
        <v>19</v>
      </c>
      <c r="AC3852">
        <v>39</v>
      </c>
      <c r="AD3852" t="s">
        <v>16</v>
      </c>
      <c r="AE3852">
        <v>0</v>
      </c>
      <c r="AF3852">
        <v>0</v>
      </c>
      <c r="AG3852">
        <v>191.5</v>
      </c>
      <c r="AH3852">
        <v>93</v>
      </c>
      <c r="AI3852">
        <v>32.56</v>
      </c>
      <c r="AJ3852">
        <v>1</v>
      </c>
      <c r="AK3852">
        <v>0</v>
      </c>
    </row>
    <row r="3853" spans="28:37" x14ac:dyDescent="0.25">
      <c r="AB3853" t="s">
        <v>48</v>
      </c>
      <c r="AC3853">
        <v>42</v>
      </c>
      <c r="AD3853" t="s">
        <v>11</v>
      </c>
      <c r="AE3853">
        <v>0</v>
      </c>
      <c r="AF3853">
        <v>0</v>
      </c>
      <c r="AG3853">
        <v>171.5</v>
      </c>
      <c r="AH3853">
        <v>86</v>
      </c>
      <c r="AI3853">
        <v>29.16</v>
      </c>
      <c r="AJ3853">
        <v>2</v>
      </c>
      <c r="AK3853">
        <v>0</v>
      </c>
    </row>
    <row r="3854" spans="28:37" x14ac:dyDescent="0.25">
      <c r="AB3854" t="s">
        <v>18</v>
      </c>
      <c r="AC3854">
        <v>40</v>
      </c>
      <c r="AD3854" t="s">
        <v>13</v>
      </c>
      <c r="AE3854">
        <v>0</v>
      </c>
      <c r="AF3854">
        <v>0</v>
      </c>
      <c r="AG3854">
        <v>151.1</v>
      </c>
      <c r="AH3854">
        <v>92</v>
      </c>
      <c r="AI3854">
        <v>25.69</v>
      </c>
      <c r="AJ3854">
        <v>0</v>
      </c>
      <c r="AK3854">
        <v>0</v>
      </c>
    </row>
    <row r="3855" spans="28:37" x14ac:dyDescent="0.25">
      <c r="AB3855" t="s">
        <v>52</v>
      </c>
      <c r="AC3855">
        <v>40</v>
      </c>
      <c r="AD3855" t="s">
        <v>11</v>
      </c>
      <c r="AE3855">
        <v>0</v>
      </c>
      <c r="AF3855">
        <v>0</v>
      </c>
      <c r="AG3855">
        <v>134.30000000000001</v>
      </c>
      <c r="AH3855">
        <v>99</v>
      </c>
      <c r="AI3855">
        <v>22.83</v>
      </c>
      <c r="AJ3855">
        <v>3</v>
      </c>
      <c r="AK3855">
        <v>0</v>
      </c>
    </row>
    <row r="3856" spans="28:37" x14ac:dyDescent="0.25">
      <c r="AB3856" t="s">
        <v>60</v>
      </c>
      <c r="AC3856">
        <v>44</v>
      </c>
      <c r="AD3856" t="s">
        <v>16</v>
      </c>
      <c r="AE3856">
        <v>0</v>
      </c>
      <c r="AF3856">
        <v>0</v>
      </c>
      <c r="AG3856">
        <v>117.8</v>
      </c>
      <c r="AH3856">
        <v>64</v>
      </c>
      <c r="AI3856">
        <v>20.03</v>
      </c>
      <c r="AJ3856">
        <v>1</v>
      </c>
      <c r="AK3856">
        <v>0</v>
      </c>
    </row>
    <row r="3857" spans="28:37" x14ac:dyDescent="0.25">
      <c r="AB3857" t="s">
        <v>58</v>
      </c>
      <c r="AC3857">
        <v>37</v>
      </c>
      <c r="AD3857" t="s">
        <v>13</v>
      </c>
      <c r="AE3857">
        <v>0</v>
      </c>
      <c r="AF3857">
        <v>0</v>
      </c>
      <c r="AG3857">
        <v>181.2</v>
      </c>
      <c r="AH3857">
        <v>71</v>
      </c>
      <c r="AI3857">
        <v>30.8</v>
      </c>
      <c r="AJ3857">
        <v>3</v>
      </c>
      <c r="AK3857">
        <v>0</v>
      </c>
    </row>
    <row r="3858" spans="28:37" x14ac:dyDescent="0.25">
      <c r="AB3858" t="s">
        <v>43</v>
      </c>
      <c r="AC3858">
        <v>37</v>
      </c>
      <c r="AD3858" t="s">
        <v>11</v>
      </c>
      <c r="AE3858">
        <v>0</v>
      </c>
      <c r="AF3858">
        <v>0</v>
      </c>
      <c r="AG3858">
        <v>152.30000000000001</v>
      </c>
      <c r="AH3858">
        <v>91</v>
      </c>
      <c r="AI3858">
        <v>25.89</v>
      </c>
      <c r="AJ3858">
        <v>2</v>
      </c>
      <c r="AK3858">
        <v>0</v>
      </c>
    </row>
    <row r="3859" spans="28:37" x14ac:dyDescent="0.25">
      <c r="AB3859" t="s">
        <v>53</v>
      </c>
      <c r="AC3859">
        <v>54</v>
      </c>
      <c r="AD3859" t="s">
        <v>13</v>
      </c>
      <c r="AE3859">
        <v>0</v>
      </c>
      <c r="AF3859">
        <v>0</v>
      </c>
      <c r="AG3859">
        <v>204.4</v>
      </c>
      <c r="AH3859">
        <v>91</v>
      </c>
      <c r="AI3859">
        <v>34.75</v>
      </c>
      <c r="AJ3859">
        <v>2</v>
      </c>
      <c r="AK3859">
        <v>0</v>
      </c>
    </row>
    <row r="3860" spans="28:37" x14ac:dyDescent="0.25">
      <c r="AB3860" t="s">
        <v>23</v>
      </c>
      <c r="AC3860">
        <v>41</v>
      </c>
      <c r="AD3860" t="s">
        <v>11</v>
      </c>
      <c r="AE3860">
        <v>0</v>
      </c>
      <c r="AF3860">
        <v>0</v>
      </c>
      <c r="AG3860">
        <v>283.89999999999998</v>
      </c>
      <c r="AH3860">
        <v>98</v>
      </c>
      <c r="AI3860">
        <v>48.26</v>
      </c>
      <c r="AJ3860">
        <v>2</v>
      </c>
      <c r="AK3860">
        <v>0</v>
      </c>
    </row>
    <row r="3861" spans="28:37" x14ac:dyDescent="0.25">
      <c r="AB3861" t="s">
        <v>15</v>
      </c>
      <c r="AC3861">
        <v>37</v>
      </c>
      <c r="AD3861" t="s">
        <v>11</v>
      </c>
      <c r="AE3861">
        <v>1</v>
      </c>
      <c r="AF3861">
        <v>29</v>
      </c>
      <c r="AG3861">
        <v>142.69999999999999</v>
      </c>
      <c r="AH3861">
        <v>94</v>
      </c>
      <c r="AI3861">
        <v>24.26</v>
      </c>
      <c r="AJ3861">
        <v>0</v>
      </c>
      <c r="AK3861">
        <v>0</v>
      </c>
    </row>
    <row r="3862" spans="28:37" x14ac:dyDescent="0.25">
      <c r="AB3862" t="s">
        <v>12</v>
      </c>
      <c r="AC3862">
        <v>38</v>
      </c>
      <c r="AD3862" t="s">
        <v>11</v>
      </c>
      <c r="AE3862">
        <v>0</v>
      </c>
      <c r="AF3862">
        <v>0</v>
      </c>
      <c r="AG3862">
        <v>145.4</v>
      </c>
      <c r="AH3862">
        <v>92</v>
      </c>
      <c r="AI3862">
        <v>24.72</v>
      </c>
      <c r="AJ3862">
        <v>2</v>
      </c>
      <c r="AK3862">
        <v>0</v>
      </c>
    </row>
    <row r="3863" spans="28:37" x14ac:dyDescent="0.25">
      <c r="AB3863" t="s">
        <v>32</v>
      </c>
      <c r="AC3863">
        <v>33</v>
      </c>
      <c r="AD3863" t="s">
        <v>11</v>
      </c>
      <c r="AE3863">
        <v>0</v>
      </c>
      <c r="AF3863">
        <v>0</v>
      </c>
      <c r="AG3863">
        <v>211.7</v>
      </c>
      <c r="AH3863">
        <v>94</v>
      </c>
      <c r="AI3863">
        <v>35.99</v>
      </c>
      <c r="AJ3863">
        <v>4</v>
      </c>
      <c r="AK3863">
        <v>0</v>
      </c>
    </row>
    <row r="3864" spans="28:37" x14ac:dyDescent="0.25">
      <c r="AB3864" t="s">
        <v>52</v>
      </c>
      <c r="AC3864">
        <v>38</v>
      </c>
      <c r="AD3864" t="s">
        <v>11</v>
      </c>
      <c r="AE3864">
        <v>0</v>
      </c>
      <c r="AF3864">
        <v>0</v>
      </c>
      <c r="AG3864">
        <v>192.6</v>
      </c>
      <c r="AH3864">
        <v>129</v>
      </c>
      <c r="AI3864">
        <v>32.74</v>
      </c>
      <c r="AJ3864">
        <v>3</v>
      </c>
      <c r="AK3864">
        <v>0</v>
      </c>
    </row>
    <row r="3865" spans="28:37" x14ac:dyDescent="0.25">
      <c r="AB3865" t="s">
        <v>56</v>
      </c>
      <c r="AC3865">
        <v>37</v>
      </c>
      <c r="AD3865" t="s">
        <v>13</v>
      </c>
      <c r="AE3865">
        <v>0</v>
      </c>
      <c r="AF3865">
        <v>0</v>
      </c>
      <c r="AG3865">
        <v>52</v>
      </c>
      <c r="AH3865">
        <v>60</v>
      </c>
      <c r="AI3865">
        <v>8.84</v>
      </c>
      <c r="AJ3865">
        <v>2</v>
      </c>
      <c r="AK3865">
        <v>0</v>
      </c>
    </row>
    <row r="3866" spans="28:37" x14ac:dyDescent="0.25">
      <c r="AB3866" t="s">
        <v>42</v>
      </c>
      <c r="AC3866">
        <v>44</v>
      </c>
      <c r="AD3866" t="s">
        <v>11</v>
      </c>
      <c r="AE3866">
        <v>1</v>
      </c>
      <c r="AF3866">
        <v>30</v>
      </c>
      <c r="AG3866">
        <v>237.7</v>
      </c>
      <c r="AH3866">
        <v>94</v>
      </c>
      <c r="AI3866">
        <v>40.409999999999997</v>
      </c>
      <c r="AJ3866">
        <v>1</v>
      </c>
      <c r="AK3866">
        <v>0</v>
      </c>
    </row>
    <row r="3867" spans="28:37" x14ac:dyDescent="0.25">
      <c r="AB3867" t="s">
        <v>19</v>
      </c>
      <c r="AC3867">
        <v>39</v>
      </c>
      <c r="AD3867" t="s">
        <v>13</v>
      </c>
      <c r="AE3867">
        <v>1</v>
      </c>
      <c r="AF3867">
        <v>31</v>
      </c>
      <c r="AG3867">
        <v>203.6</v>
      </c>
      <c r="AH3867">
        <v>108</v>
      </c>
      <c r="AI3867">
        <v>34.61</v>
      </c>
      <c r="AJ3867">
        <v>1</v>
      </c>
      <c r="AK3867">
        <v>0</v>
      </c>
    </row>
    <row r="3868" spans="28:37" x14ac:dyDescent="0.25">
      <c r="AB3868" t="s">
        <v>22</v>
      </c>
      <c r="AC3868">
        <v>45</v>
      </c>
      <c r="AD3868" t="s">
        <v>16</v>
      </c>
      <c r="AE3868">
        <v>0</v>
      </c>
      <c r="AF3868">
        <v>0</v>
      </c>
      <c r="AG3868">
        <v>192.4</v>
      </c>
      <c r="AH3868">
        <v>79</v>
      </c>
      <c r="AI3868">
        <v>32.71</v>
      </c>
      <c r="AJ3868">
        <v>1</v>
      </c>
      <c r="AK3868">
        <v>0</v>
      </c>
    </row>
    <row r="3869" spans="28:37" x14ac:dyDescent="0.25">
      <c r="AB3869" t="s">
        <v>61</v>
      </c>
      <c r="AC3869">
        <v>41</v>
      </c>
      <c r="AD3869" t="s">
        <v>13</v>
      </c>
      <c r="AE3869">
        <v>0</v>
      </c>
      <c r="AF3869">
        <v>0</v>
      </c>
      <c r="AG3869">
        <v>212.5</v>
      </c>
      <c r="AH3869">
        <v>88</v>
      </c>
      <c r="AI3869">
        <v>36.130000000000003</v>
      </c>
      <c r="AJ3869">
        <v>0</v>
      </c>
      <c r="AK3869">
        <v>0</v>
      </c>
    </row>
    <row r="3870" spans="28:37" x14ac:dyDescent="0.25">
      <c r="AB3870" t="s">
        <v>59</v>
      </c>
      <c r="AC3870">
        <v>43</v>
      </c>
      <c r="AD3870" t="s">
        <v>11</v>
      </c>
      <c r="AE3870">
        <v>0</v>
      </c>
      <c r="AF3870">
        <v>0</v>
      </c>
      <c r="AG3870">
        <v>114.4</v>
      </c>
      <c r="AH3870">
        <v>114</v>
      </c>
      <c r="AI3870">
        <v>19.45</v>
      </c>
      <c r="AJ3870">
        <v>3</v>
      </c>
      <c r="AK3870">
        <v>0</v>
      </c>
    </row>
    <row r="3871" spans="28:37" x14ac:dyDescent="0.25">
      <c r="AB3871" t="s">
        <v>34</v>
      </c>
      <c r="AC3871">
        <v>36</v>
      </c>
      <c r="AD3871" t="s">
        <v>11</v>
      </c>
      <c r="AE3871">
        <v>0</v>
      </c>
      <c r="AF3871">
        <v>0</v>
      </c>
      <c r="AG3871">
        <v>222.8</v>
      </c>
      <c r="AH3871">
        <v>82</v>
      </c>
      <c r="AI3871">
        <v>37.880000000000003</v>
      </c>
      <c r="AJ3871">
        <v>1</v>
      </c>
      <c r="AK3871">
        <v>0</v>
      </c>
    </row>
    <row r="3872" spans="28:37" x14ac:dyDescent="0.25">
      <c r="AB3872" t="s">
        <v>53</v>
      </c>
      <c r="AC3872">
        <v>45</v>
      </c>
      <c r="AD3872" t="s">
        <v>11</v>
      </c>
      <c r="AE3872">
        <v>0</v>
      </c>
      <c r="AF3872">
        <v>0</v>
      </c>
      <c r="AG3872">
        <v>207.7</v>
      </c>
      <c r="AH3872">
        <v>75</v>
      </c>
      <c r="AI3872">
        <v>35.31</v>
      </c>
      <c r="AJ3872">
        <v>2</v>
      </c>
      <c r="AK3872">
        <v>0</v>
      </c>
    </row>
    <row r="3873" spans="28:37" x14ac:dyDescent="0.25">
      <c r="AB3873" t="s">
        <v>48</v>
      </c>
      <c r="AC3873">
        <v>42</v>
      </c>
      <c r="AD3873" t="s">
        <v>16</v>
      </c>
      <c r="AE3873">
        <v>1</v>
      </c>
      <c r="AF3873">
        <v>33</v>
      </c>
      <c r="AG3873">
        <v>157.9</v>
      </c>
      <c r="AH3873">
        <v>84</v>
      </c>
      <c r="AI3873">
        <v>26.84</v>
      </c>
      <c r="AJ3873">
        <v>3</v>
      </c>
      <c r="AK3873">
        <v>0</v>
      </c>
    </row>
    <row r="3874" spans="28:37" x14ac:dyDescent="0.25">
      <c r="AB3874" t="s">
        <v>49</v>
      </c>
      <c r="AC3874">
        <v>26</v>
      </c>
      <c r="AD3874" t="s">
        <v>11</v>
      </c>
      <c r="AE3874">
        <v>0</v>
      </c>
      <c r="AF3874">
        <v>0</v>
      </c>
      <c r="AG3874">
        <v>137.9</v>
      </c>
      <c r="AH3874">
        <v>160</v>
      </c>
      <c r="AI3874">
        <v>23.44</v>
      </c>
      <c r="AJ3874">
        <v>5</v>
      </c>
      <c r="AK3874">
        <v>1</v>
      </c>
    </row>
    <row r="3875" spans="28:37" x14ac:dyDescent="0.25">
      <c r="AB3875" t="s">
        <v>34</v>
      </c>
      <c r="AC3875">
        <v>39</v>
      </c>
      <c r="AD3875" t="s">
        <v>11</v>
      </c>
      <c r="AE3875">
        <v>0</v>
      </c>
      <c r="AF3875">
        <v>0</v>
      </c>
      <c r="AG3875">
        <v>176</v>
      </c>
      <c r="AH3875">
        <v>97</v>
      </c>
      <c r="AI3875">
        <v>29.92</v>
      </c>
      <c r="AJ3875">
        <v>1</v>
      </c>
      <c r="AK3875">
        <v>0</v>
      </c>
    </row>
    <row r="3876" spans="28:37" x14ac:dyDescent="0.25">
      <c r="AB3876" t="s">
        <v>27</v>
      </c>
      <c r="AC3876">
        <v>41</v>
      </c>
      <c r="AD3876" t="s">
        <v>16</v>
      </c>
      <c r="AE3876">
        <v>0</v>
      </c>
      <c r="AF3876">
        <v>0</v>
      </c>
      <c r="AG3876">
        <v>158.80000000000001</v>
      </c>
      <c r="AH3876">
        <v>120</v>
      </c>
      <c r="AI3876">
        <v>27</v>
      </c>
      <c r="AJ3876">
        <v>2</v>
      </c>
      <c r="AK3876">
        <v>0</v>
      </c>
    </row>
    <row r="3877" spans="28:37" x14ac:dyDescent="0.25">
      <c r="AB3877" t="s">
        <v>56</v>
      </c>
      <c r="AC3877">
        <v>37</v>
      </c>
      <c r="AD3877" t="s">
        <v>11</v>
      </c>
      <c r="AE3877">
        <v>0</v>
      </c>
      <c r="AF3877">
        <v>0</v>
      </c>
      <c r="AG3877">
        <v>234</v>
      </c>
      <c r="AH3877">
        <v>117</v>
      </c>
      <c r="AI3877">
        <v>39.78</v>
      </c>
      <c r="AJ3877">
        <v>1</v>
      </c>
      <c r="AK3877">
        <v>0</v>
      </c>
    </row>
    <row r="3878" spans="28:37" x14ac:dyDescent="0.25">
      <c r="AB3878" t="s">
        <v>47</v>
      </c>
      <c r="AC3878">
        <v>43</v>
      </c>
      <c r="AD3878" t="s">
        <v>11</v>
      </c>
      <c r="AE3878">
        <v>0</v>
      </c>
      <c r="AF3878">
        <v>0</v>
      </c>
      <c r="AG3878">
        <v>132.30000000000001</v>
      </c>
      <c r="AH3878">
        <v>105</v>
      </c>
      <c r="AI3878">
        <v>22.49</v>
      </c>
      <c r="AJ3878">
        <v>0</v>
      </c>
      <c r="AK3878">
        <v>0</v>
      </c>
    </row>
    <row r="3879" spans="28:37" x14ac:dyDescent="0.25">
      <c r="AB3879" t="s">
        <v>48</v>
      </c>
      <c r="AC3879">
        <v>38</v>
      </c>
      <c r="AD3879" t="s">
        <v>13</v>
      </c>
      <c r="AE3879">
        <v>1</v>
      </c>
      <c r="AF3879">
        <v>32</v>
      </c>
      <c r="AG3879">
        <v>276.60000000000002</v>
      </c>
      <c r="AH3879">
        <v>76</v>
      </c>
      <c r="AI3879">
        <v>47.02</v>
      </c>
      <c r="AJ3879">
        <v>3</v>
      </c>
      <c r="AK3879">
        <v>0</v>
      </c>
    </row>
    <row r="3880" spans="28:37" x14ac:dyDescent="0.25">
      <c r="AB3880" t="s">
        <v>12</v>
      </c>
      <c r="AC3880">
        <v>29</v>
      </c>
      <c r="AD3880" t="s">
        <v>11</v>
      </c>
      <c r="AE3880">
        <v>0</v>
      </c>
      <c r="AF3880">
        <v>0</v>
      </c>
      <c r="AG3880">
        <v>108.2</v>
      </c>
      <c r="AH3880">
        <v>92</v>
      </c>
      <c r="AI3880">
        <v>18.39</v>
      </c>
      <c r="AJ3880">
        <v>4</v>
      </c>
      <c r="AK3880">
        <v>1</v>
      </c>
    </row>
    <row r="3881" spans="28:37" x14ac:dyDescent="0.25">
      <c r="AB3881" t="s">
        <v>34</v>
      </c>
      <c r="AC3881">
        <v>46</v>
      </c>
      <c r="AD3881" t="s">
        <v>13</v>
      </c>
      <c r="AE3881">
        <v>0</v>
      </c>
      <c r="AF3881">
        <v>0</v>
      </c>
      <c r="AG3881">
        <v>156</v>
      </c>
      <c r="AH3881">
        <v>94</v>
      </c>
      <c r="AI3881">
        <v>26.52</v>
      </c>
      <c r="AJ3881">
        <v>0</v>
      </c>
      <c r="AK3881">
        <v>0</v>
      </c>
    </row>
    <row r="3882" spans="28:37" x14ac:dyDescent="0.25">
      <c r="AB3882" t="s">
        <v>52</v>
      </c>
      <c r="AC3882">
        <v>40</v>
      </c>
      <c r="AD3882" t="s">
        <v>13</v>
      </c>
      <c r="AE3882">
        <v>0</v>
      </c>
      <c r="AF3882">
        <v>0</v>
      </c>
      <c r="AG3882">
        <v>208.5</v>
      </c>
      <c r="AH3882">
        <v>124</v>
      </c>
      <c r="AI3882">
        <v>35.450000000000003</v>
      </c>
      <c r="AJ3882">
        <v>0</v>
      </c>
      <c r="AK3882">
        <v>0</v>
      </c>
    </row>
    <row r="3883" spans="28:37" x14ac:dyDescent="0.25">
      <c r="AB3883" t="s">
        <v>34</v>
      </c>
      <c r="AC3883">
        <v>40</v>
      </c>
      <c r="AD3883" t="s">
        <v>11</v>
      </c>
      <c r="AE3883">
        <v>0</v>
      </c>
      <c r="AF3883">
        <v>0</v>
      </c>
      <c r="AG3883">
        <v>243.4</v>
      </c>
      <c r="AH3883">
        <v>88</v>
      </c>
      <c r="AI3883">
        <v>41.38</v>
      </c>
      <c r="AJ3883">
        <v>2</v>
      </c>
      <c r="AK3883">
        <v>0</v>
      </c>
    </row>
    <row r="3884" spans="28:37" x14ac:dyDescent="0.25">
      <c r="AB3884" t="s">
        <v>37</v>
      </c>
      <c r="AC3884">
        <v>29</v>
      </c>
      <c r="AD3884" t="s">
        <v>16</v>
      </c>
      <c r="AE3884">
        <v>0</v>
      </c>
      <c r="AF3884">
        <v>0</v>
      </c>
      <c r="AG3884">
        <v>275.39999999999998</v>
      </c>
      <c r="AH3884">
        <v>89</v>
      </c>
      <c r="AI3884">
        <v>46.82</v>
      </c>
      <c r="AJ3884">
        <v>0</v>
      </c>
      <c r="AK3884">
        <v>1</v>
      </c>
    </row>
    <row r="3885" spans="28:37" x14ac:dyDescent="0.25">
      <c r="AB3885" t="s">
        <v>18</v>
      </c>
      <c r="AC3885">
        <v>39</v>
      </c>
      <c r="AD3885" t="s">
        <v>11</v>
      </c>
      <c r="AE3885">
        <v>0</v>
      </c>
      <c r="AF3885">
        <v>0</v>
      </c>
      <c r="AG3885">
        <v>198.1</v>
      </c>
      <c r="AH3885">
        <v>89</v>
      </c>
      <c r="AI3885">
        <v>33.68</v>
      </c>
      <c r="AJ3885">
        <v>1</v>
      </c>
      <c r="AK3885">
        <v>0</v>
      </c>
    </row>
    <row r="3886" spans="28:37" x14ac:dyDescent="0.25">
      <c r="AB3886" t="s">
        <v>31</v>
      </c>
      <c r="AC3886">
        <v>36</v>
      </c>
      <c r="AD3886" t="s">
        <v>16</v>
      </c>
      <c r="AE3886">
        <v>0</v>
      </c>
      <c r="AF3886">
        <v>0</v>
      </c>
      <c r="AG3886">
        <v>109.8</v>
      </c>
      <c r="AH3886">
        <v>112</v>
      </c>
      <c r="AI3886">
        <v>18.670000000000002</v>
      </c>
      <c r="AJ3886">
        <v>1</v>
      </c>
      <c r="AK3886">
        <v>0</v>
      </c>
    </row>
    <row r="3887" spans="28:37" x14ac:dyDescent="0.25">
      <c r="AB3887" t="s">
        <v>38</v>
      </c>
      <c r="AC3887">
        <v>41</v>
      </c>
      <c r="AD3887" t="s">
        <v>16</v>
      </c>
      <c r="AE3887">
        <v>0</v>
      </c>
      <c r="AF3887">
        <v>0</v>
      </c>
      <c r="AG3887">
        <v>120.5</v>
      </c>
      <c r="AH3887">
        <v>99</v>
      </c>
      <c r="AI3887">
        <v>20.49</v>
      </c>
      <c r="AJ3887">
        <v>2</v>
      </c>
      <c r="AK3887">
        <v>0</v>
      </c>
    </row>
    <row r="3888" spans="28:37" x14ac:dyDescent="0.25">
      <c r="AB3888" t="s">
        <v>19</v>
      </c>
      <c r="AC3888">
        <v>32</v>
      </c>
      <c r="AD3888" t="s">
        <v>16</v>
      </c>
      <c r="AE3888">
        <v>0</v>
      </c>
      <c r="AF3888">
        <v>0</v>
      </c>
      <c r="AG3888">
        <v>256.60000000000002</v>
      </c>
      <c r="AH3888">
        <v>96</v>
      </c>
      <c r="AI3888">
        <v>43.62</v>
      </c>
      <c r="AJ3888">
        <v>1</v>
      </c>
      <c r="AK3888">
        <v>1</v>
      </c>
    </row>
    <row r="3889" spans="28:37" x14ac:dyDescent="0.25">
      <c r="AB3889" t="s">
        <v>38</v>
      </c>
      <c r="AC3889">
        <v>39</v>
      </c>
      <c r="AD3889" t="s">
        <v>13</v>
      </c>
      <c r="AE3889">
        <v>0</v>
      </c>
      <c r="AF3889">
        <v>0</v>
      </c>
      <c r="AG3889">
        <v>85.8</v>
      </c>
      <c r="AH3889">
        <v>88</v>
      </c>
      <c r="AI3889">
        <v>14.59</v>
      </c>
      <c r="AJ3889">
        <v>1</v>
      </c>
      <c r="AK3889">
        <v>0</v>
      </c>
    </row>
    <row r="3890" spans="28:37" x14ac:dyDescent="0.25">
      <c r="AB3890" t="s">
        <v>34</v>
      </c>
      <c r="AC3890">
        <v>44</v>
      </c>
      <c r="AD3890" t="s">
        <v>16</v>
      </c>
      <c r="AE3890">
        <v>1</v>
      </c>
      <c r="AF3890">
        <v>19</v>
      </c>
      <c r="AG3890">
        <v>174</v>
      </c>
      <c r="AH3890">
        <v>96</v>
      </c>
      <c r="AI3890">
        <v>29.58</v>
      </c>
      <c r="AJ3890">
        <v>1</v>
      </c>
      <c r="AK3890">
        <v>0</v>
      </c>
    </row>
    <row r="3891" spans="28:37" x14ac:dyDescent="0.25">
      <c r="AB3891" t="s">
        <v>27</v>
      </c>
      <c r="AC3891">
        <v>45</v>
      </c>
      <c r="AD3891" t="s">
        <v>16</v>
      </c>
      <c r="AE3891">
        <v>0</v>
      </c>
      <c r="AF3891">
        <v>0</v>
      </c>
      <c r="AG3891">
        <v>221.4</v>
      </c>
      <c r="AH3891">
        <v>95</v>
      </c>
      <c r="AI3891">
        <v>37.64</v>
      </c>
      <c r="AJ3891">
        <v>1</v>
      </c>
      <c r="AK3891">
        <v>0</v>
      </c>
    </row>
    <row r="3892" spans="28:37" x14ac:dyDescent="0.25">
      <c r="AB3892" t="s">
        <v>27</v>
      </c>
      <c r="AC3892">
        <v>39</v>
      </c>
      <c r="AD3892" t="s">
        <v>11</v>
      </c>
      <c r="AE3892">
        <v>0</v>
      </c>
      <c r="AF3892">
        <v>0</v>
      </c>
      <c r="AG3892">
        <v>133.1</v>
      </c>
      <c r="AH3892">
        <v>52</v>
      </c>
      <c r="AI3892">
        <v>22.63</v>
      </c>
      <c r="AJ3892">
        <v>3</v>
      </c>
      <c r="AK3892">
        <v>0</v>
      </c>
    </row>
    <row r="3893" spans="28:37" x14ac:dyDescent="0.25">
      <c r="AB3893" t="s">
        <v>61</v>
      </c>
      <c r="AC3893">
        <v>36</v>
      </c>
      <c r="AD3893" t="s">
        <v>11</v>
      </c>
      <c r="AE3893">
        <v>0</v>
      </c>
      <c r="AF3893">
        <v>0</v>
      </c>
      <c r="AG3893">
        <v>195.2</v>
      </c>
      <c r="AH3893">
        <v>77</v>
      </c>
      <c r="AI3893">
        <v>33.18</v>
      </c>
      <c r="AJ3893">
        <v>2</v>
      </c>
      <c r="AK3893">
        <v>0</v>
      </c>
    </row>
    <row r="3894" spans="28:37" x14ac:dyDescent="0.25">
      <c r="AB3894" t="s">
        <v>54</v>
      </c>
      <c r="AC3894">
        <v>41</v>
      </c>
      <c r="AD3894" t="s">
        <v>11</v>
      </c>
      <c r="AE3894">
        <v>0</v>
      </c>
      <c r="AF3894">
        <v>0</v>
      </c>
      <c r="AG3894">
        <v>246.4</v>
      </c>
      <c r="AH3894">
        <v>108</v>
      </c>
      <c r="AI3894">
        <v>41.89</v>
      </c>
      <c r="AJ3894">
        <v>2</v>
      </c>
      <c r="AK3894">
        <v>0</v>
      </c>
    </row>
    <row r="3895" spans="28:37" x14ac:dyDescent="0.25">
      <c r="AB3895" t="s">
        <v>32</v>
      </c>
      <c r="AC3895">
        <v>35</v>
      </c>
      <c r="AD3895" t="s">
        <v>13</v>
      </c>
      <c r="AE3895">
        <v>0</v>
      </c>
      <c r="AF3895">
        <v>0</v>
      </c>
      <c r="AG3895">
        <v>199.2</v>
      </c>
      <c r="AH3895">
        <v>80</v>
      </c>
      <c r="AI3895">
        <v>33.86</v>
      </c>
      <c r="AJ3895">
        <v>2</v>
      </c>
      <c r="AK3895">
        <v>0</v>
      </c>
    </row>
    <row r="3896" spans="28:37" x14ac:dyDescent="0.25">
      <c r="AB3896" t="s">
        <v>53</v>
      </c>
      <c r="AC3896">
        <v>40</v>
      </c>
      <c r="AD3896" t="s">
        <v>13</v>
      </c>
      <c r="AE3896">
        <v>1</v>
      </c>
      <c r="AF3896">
        <v>24</v>
      </c>
      <c r="AG3896">
        <v>235.4</v>
      </c>
      <c r="AH3896">
        <v>92</v>
      </c>
      <c r="AI3896">
        <v>40.020000000000003</v>
      </c>
      <c r="AJ3896">
        <v>3</v>
      </c>
      <c r="AK3896">
        <v>0</v>
      </c>
    </row>
    <row r="3897" spans="28:37" x14ac:dyDescent="0.25">
      <c r="AB3897" t="s">
        <v>21</v>
      </c>
      <c r="AC3897">
        <v>32</v>
      </c>
      <c r="AD3897" t="s">
        <v>11</v>
      </c>
      <c r="AE3897">
        <v>0</v>
      </c>
      <c r="AF3897">
        <v>0</v>
      </c>
      <c r="AG3897">
        <v>155.9</v>
      </c>
      <c r="AH3897">
        <v>90</v>
      </c>
      <c r="AI3897">
        <v>26.5</v>
      </c>
      <c r="AJ3897">
        <v>2</v>
      </c>
      <c r="AK3897">
        <v>0</v>
      </c>
    </row>
    <row r="3898" spans="28:37" x14ac:dyDescent="0.25">
      <c r="AB3898" t="s">
        <v>18</v>
      </c>
      <c r="AC3898">
        <v>42</v>
      </c>
      <c r="AD3898" t="s">
        <v>11</v>
      </c>
      <c r="AE3898">
        <v>1</v>
      </c>
      <c r="AF3898">
        <v>43</v>
      </c>
      <c r="AG3898">
        <v>102.4</v>
      </c>
      <c r="AH3898">
        <v>102</v>
      </c>
      <c r="AI3898">
        <v>17.41</v>
      </c>
      <c r="AJ3898">
        <v>2</v>
      </c>
      <c r="AK3898">
        <v>0</v>
      </c>
    </row>
    <row r="3899" spans="28:37" x14ac:dyDescent="0.25">
      <c r="AB3899" t="s">
        <v>53</v>
      </c>
      <c r="AC3899">
        <v>45</v>
      </c>
      <c r="AD3899" t="s">
        <v>11</v>
      </c>
      <c r="AE3899">
        <v>1</v>
      </c>
      <c r="AF3899">
        <v>32</v>
      </c>
      <c r="AG3899">
        <v>192.2</v>
      </c>
      <c r="AH3899">
        <v>101</v>
      </c>
      <c r="AI3899">
        <v>32.67</v>
      </c>
      <c r="AJ3899">
        <v>1</v>
      </c>
      <c r="AK3899">
        <v>0</v>
      </c>
    </row>
    <row r="3900" spans="28:37" x14ac:dyDescent="0.25">
      <c r="AB3900" t="s">
        <v>42</v>
      </c>
      <c r="AC3900">
        <v>39</v>
      </c>
      <c r="AD3900" t="s">
        <v>11</v>
      </c>
      <c r="AE3900">
        <v>1</v>
      </c>
      <c r="AF3900">
        <v>28</v>
      </c>
      <c r="AG3900">
        <v>202.7</v>
      </c>
      <c r="AH3900">
        <v>124</v>
      </c>
      <c r="AI3900">
        <v>34.46</v>
      </c>
      <c r="AJ3900">
        <v>1</v>
      </c>
      <c r="AK3900">
        <v>0</v>
      </c>
    </row>
    <row r="3901" spans="28:37" x14ac:dyDescent="0.25">
      <c r="AB3901" t="s">
        <v>45</v>
      </c>
      <c r="AC3901">
        <v>25</v>
      </c>
      <c r="AD3901" t="s">
        <v>11</v>
      </c>
      <c r="AE3901">
        <v>1</v>
      </c>
      <c r="AF3901">
        <v>38</v>
      </c>
      <c r="AG3901">
        <v>84.3</v>
      </c>
      <c r="AH3901">
        <v>116</v>
      </c>
      <c r="AI3901">
        <v>14.33</v>
      </c>
      <c r="AJ3901">
        <v>4</v>
      </c>
      <c r="AK3901">
        <v>1</v>
      </c>
    </row>
    <row r="3902" spans="28:37" x14ac:dyDescent="0.25">
      <c r="AB3902" t="s">
        <v>55</v>
      </c>
      <c r="AC3902">
        <v>44</v>
      </c>
      <c r="AD3902" t="s">
        <v>11</v>
      </c>
      <c r="AE3902">
        <v>1</v>
      </c>
      <c r="AF3902">
        <v>18</v>
      </c>
      <c r="AG3902">
        <v>168</v>
      </c>
      <c r="AH3902">
        <v>127</v>
      </c>
      <c r="AI3902">
        <v>28.56</v>
      </c>
      <c r="AJ3902">
        <v>0</v>
      </c>
      <c r="AK3902">
        <v>0</v>
      </c>
    </row>
    <row r="3903" spans="28:37" x14ac:dyDescent="0.25">
      <c r="AB3903" t="s">
        <v>39</v>
      </c>
      <c r="AC3903">
        <v>46</v>
      </c>
      <c r="AD3903" t="s">
        <v>13</v>
      </c>
      <c r="AE3903">
        <v>1</v>
      </c>
      <c r="AF3903">
        <v>31</v>
      </c>
      <c r="AG3903">
        <v>278.10000000000002</v>
      </c>
      <c r="AH3903">
        <v>86</v>
      </c>
      <c r="AI3903">
        <v>47.28</v>
      </c>
      <c r="AJ3903">
        <v>0</v>
      </c>
      <c r="AK3903">
        <v>0</v>
      </c>
    </row>
    <row r="3904" spans="28:37" x14ac:dyDescent="0.25">
      <c r="AB3904" t="s">
        <v>52</v>
      </c>
      <c r="AC3904">
        <v>40</v>
      </c>
      <c r="AD3904" t="s">
        <v>13</v>
      </c>
      <c r="AE3904">
        <v>0</v>
      </c>
      <c r="AF3904">
        <v>0</v>
      </c>
      <c r="AG3904">
        <v>128.30000000000001</v>
      </c>
      <c r="AH3904">
        <v>89</v>
      </c>
      <c r="AI3904">
        <v>21.81</v>
      </c>
      <c r="AJ3904">
        <v>1</v>
      </c>
      <c r="AK3904">
        <v>0</v>
      </c>
    </row>
    <row r="3905" spans="28:37" x14ac:dyDescent="0.25">
      <c r="AB3905" t="s">
        <v>15</v>
      </c>
      <c r="AC3905">
        <v>36</v>
      </c>
      <c r="AD3905" t="s">
        <v>13</v>
      </c>
      <c r="AE3905">
        <v>1</v>
      </c>
      <c r="AF3905">
        <v>21</v>
      </c>
      <c r="AG3905">
        <v>227.8</v>
      </c>
      <c r="AH3905">
        <v>107</v>
      </c>
      <c r="AI3905">
        <v>38.729999999999997</v>
      </c>
      <c r="AJ3905">
        <v>0</v>
      </c>
      <c r="AK3905">
        <v>0</v>
      </c>
    </row>
    <row r="3906" spans="28:37" x14ac:dyDescent="0.25">
      <c r="AB3906" t="s">
        <v>40</v>
      </c>
      <c r="AC3906">
        <v>31</v>
      </c>
      <c r="AD3906" t="s">
        <v>13</v>
      </c>
      <c r="AE3906">
        <v>0</v>
      </c>
      <c r="AF3906">
        <v>0</v>
      </c>
      <c r="AG3906">
        <v>54.8</v>
      </c>
      <c r="AH3906">
        <v>74</v>
      </c>
      <c r="AI3906">
        <v>9.32</v>
      </c>
      <c r="AJ3906">
        <v>1</v>
      </c>
      <c r="AK3906">
        <v>1</v>
      </c>
    </row>
    <row r="3907" spans="28:37" x14ac:dyDescent="0.25">
      <c r="AB3907" t="s">
        <v>15</v>
      </c>
      <c r="AC3907">
        <v>38</v>
      </c>
      <c r="AD3907" t="s">
        <v>11</v>
      </c>
      <c r="AE3907">
        <v>1</v>
      </c>
      <c r="AF3907">
        <v>24</v>
      </c>
      <c r="AG3907">
        <v>140.19999999999999</v>
      </c>
      <c r="AH3907">
        <v>102</v>
      </c>
      <c r="AI3907">
        <v>23.83</v>
      </c>
      <c r="AJ3907">
        <v>1</v>
      </c>
      <c r="AK3907">
        <v>0</v>
      </c>
    </row>
    <row r="3908" spans="28:37" x14ac:dyDescent="0.25">
      <c r="AB3908" t="s">
        <v>23</v>
      </c>
      <c r="AC3908">
        <v>30</v>
      </c>
      <c r="AD3908" t="s">
        <v>13</v>
      </c>
      <c r="AE3908">
        <v>0</v>
      </c>
      <c r="AF3908">
        <v>0</v>
      </c>
      <c r="AG3908">
        <v>271.2</v>
      </c>
      <c r="AH3908">
        <v>110</v>
      </c>
      <c r="AI3908">
        <v>46.1</v>
      </c>
      <c r="AJ3908">
        <v>0</v>
      </c>
      <c r="AK3908">
        <v>1</v>
      </c>
    </row>
    <row r="3909" spans="28:37" x14ac:dyDescent="0.25">
      <c r="AB3909" t="s">
        <v>35</v>
      </c>
      <c r="AC3909">
        <v>43</v>
      </c>
      <c r="AD3909" t="s">
        <v>11</v>
      </c>
      <c r="AE3909">
        <v>0</v>
      </c>
      <c r="AF3909">
        <v>0</v>
      </c>
      <c r="AG3909">
        <v>180</v>
      </c>
      <c r="AH3909">
        <v>116</v>
      </c>
      <c r="AI3909">
        <v>30.6</v>
      </c>
      <c r="AJ3909">
        <v>2</v>
      </c>
      <c r="AK3909">
        <v>0</v>
      </c>
    </row>
    <row r="3910" spans="28:37" x14ac:dyDescent="0.25">
      <c r="AB3910" t="s">
        <v>55</v>
      </c>
      <c r="AC3910">
        <v>40</v>
      </c>
      <c r="AD3910" t="s">
        <v>11</v>
      </c>
      <c r="AE3910">
        <v>0</v>
      </c>
      <c r="AF3910">
        <v>0</v>
      </c>
      <c r="AG3910">
        <v>189.8</v>
      </c>
      <c r="AH3910">
        <v>122</v>
      </c>
      <c r="AI3910">
        <v>32.270000000000003</v>
      </c>
      <c r="AJ3910">
        <v>1</v>
      </c>
      <c r="AK3910">
        <v>0</v>
      </c>
    </row>
    <row r="3911" spans="28:37" x14ac:dyDescent="0.25">
      <c r="AB3911" t="s">
        <v>40</v>
      </c>
      <c r="AC3911">
        <v>37</v>
      </c>
      <c r="AD3911" t="s">
        <v>13</v>
      </c>
      <c r="AE3911">
        <v>0</v>
      </c>
      <c r="AF3911">
        <v>0</v>
      </c>
      <c r="AG3911">
        <v>257.3</v>
      </c>
      <c r="AH3911">
        <v>117</v>
      </c>
      <c r="AI3911">
        <v>43.74</v>
      </c>
      <c r="AJ3911">
        <v>3</v>
      </c>
      <c r="AK3911">
        <v>0</v>
      </c>
    </row>
    <row r="3912" spans="28:37" x14ac:dyDescent="0.25">
      <c r="AB3912" t="s">
        <v>26</v>
      </c>
      <c r="AC3912">
        <v>39</v>
      </c>
      <c r="AD3912" t="s">
        <v>16</v>
      </c>
      <c r="AE3912">
        <v>0</v>
      </c>
      <c r="AF3912">
        <v>0</v>
      </c>
      <c r="AG3912">
        <v>103.3</v>
      </c>
      <c r="AH3912">
        <v>93</v>
      </c>
      <c r="AI3912">
        <v>17.559999999999999</v>
      </c>
      <c r="AJ3912">
        <v>1</v>
      </c>
      <c r="AK3912">
        <v>0</v>
      </c>
    </row>
    <row r="3913" spans="28:37" x14ac:dyDescent="0.25">
      <c r="AB3913" t="s">
        <v>30</v>
      </c>
      <c r="AC3913">
        <v>36</v>
      </c>
      <c r="AD3913" t="s">
        <v>11</v>
      </c>
      <c r="AE3913">
        <v>0</v>
      </c>
      <c r="AF3913">
        <v>0</v>
      </c>
      <c r="AG3913">
        <v>208.1</v>
      </c>
      <c r="AH3913">
        <v>115</v>
      </c>
      <c r="AI3913">
        <v>35.380000000000003</v>
      </c>
      <c r="AJ3913">
        <v>3</v>
      </c>
      <c r="AK3913">
        <v>0</v>
      </c>
    </row>
    <row r="3914" spans="28:37" x14ac:dyDescent="0.25">
      <c r="AB3914" t="s">
        <v>43</v>
      </c>
      <c r="AC3914">
        <v>47</v>
      </c>
      <c r="AD3914" t="s">
        <v>11</v>
      </c>
      <c r="AE3914">
        <v>0</v>
      </c>
      <c r="AF3914">
        <v>0</v>
      </c>
      <c r="AG3914">
        <v>195.1</v>
      </c>
      <c r="AH3914">
        <v>65</v>
      </c>
      <c r="AI3914">
        <v>33.17</v>
      </c>
      <c r="AJ3914">
        <v>2</v>
      </c>
      <c r="AK3914">
        <v>0</v>
      </c>
    </row>
    <row r="3915" spans="28:37" x14ac:dyDescent="0.25">
      <c r="AB3915" t="s">
        <v>19</v>
      </c>
      <c r="AC3915">
        <v>45</v>
      </c>
      <c r="AD3915" t="s">
        <v>11</v>
      </c>
      <c r="AE3915">
        <v>0</v>
      </c>
      <c r="AF3915">
        <v>0</v>
      </c>
      <c r="AG3915">
        <v>162.6</v>
      </c>
      <c r="AH3915">
        <v>97</v>
      </c>
      <c r="AI3915">
        <v>27.64</v>
      </c>
      <c r="AJ3915">
        <v>1</v>
      </c>
      <c r="AK3915">
        <v>0</v>
      </c>
    </row>
    <row r="3916" spans="28:37" x14ac:dyDescent="0.25">
      <c r="AB3916" t="s">
        <v>30</v>
      </c>
      <c r="AC3916">
        <v>40</v>
      </c>
      <c r="AD3916" t="s">
        <v>16</v>
      </c>
      <c r="AE3916">
        <v>1</v>
      </c>
      <c r="AF3916">
        <v>24</v>
      </c>
      <c r="AG3916">
        <v>197.8</v>
      </c>
      <c r="AH3916">
        <v>84</v>
      </c>
      <c r="AI3916">
        <v>33.630000000000003</v>
      </c>
      <c r="AJ3916">
        <v>1</v>
      </c>
      <c r="AK3916">
        <v>0</v>
      </c>
    </row>
    <row r="3917" spans="28:37" x14ac:dyDescent="0.25">
      <c r="AB3917" t="s">
        <v>21</v>
      </c>
      <c r="AC3917">
        <v>39</v>
      </c>
      <c r="AD3917" t="s">
        <v>16</v>
      </c>
      <c r="AE3917">
        <v>0</v>
      </c>
      <c r="AF3917">
        <v>0</v>
      </c>
      <c r="AG3917">
        <v>212.4</v>
      </c>
      <c r="AH3917">
        <v>118</v>
      </c>
      <c r="AI3917">
        <v>36.11</v>
      </c>
      <c r="AJ3917">
        <v>1</v>
      </c>
      <c r="AK3917">
        <v>0</v>
      </c>
    </row>
    <row r="3918" spans="28:37" x14ac:dyDescent="0.25">
      <c r="AB3918" t="s">
        <v>49</v>
      </c>
      <c r="AC3918">
        <v>36</v>
      </c>
      <c r="AD3918" t="s">
        <v>13</v>
      </c>
      <c r="AE3918">
        <v>0</v>
      </c>
      <c r="AF3918">
        <v>0</v>
      </c>
      <c r="AG3918">
        <v>63.7</v>
      </c>
      <c r="AH3918">
        <v>114</v>
      </c>
      <c r="AI3918">
        <v>10.83</v>
      </c>
      <c r="AJ3918">
        <v>0</v>
      </c>
      <c r="AK3918">
        <v>0</v>
      </c>
    </row>
    <row r="3919" spans="28:37" x14ac:dyDescent="0.25">
      <c r="AB3919" t="s">
        <v>33</v>
      </c>
      <c r="AC3919">
        <v>36</v>
      </c>
      <c r="AD3919" t="s">
        <v>13</v>
      </c>
      <c r="AE3919">
        <v>0</v>
      </c>
      <c r="AF3919">
        <v>0</v>
      </c>
      <c r="AG3919">
        <v>193.8</v>
      </c>
      <c r="AH3919">
        <v>90</v>
      </c>
      <c r="AI3919">
        <v>32.950000000000003</v>
      </c>
      <c r="AJ3919">
        <v>3</v>
      </c>
      <c r="AK3919">
        <v>0</v>
      </c>
    </row>
    <row r="3920" spans="28:37" x14ac:dyDescent="0.25">
      <c r="AB3920" t="s">
        <v>24</v>
      </c>
      <c r="AC3920">
        <v>42</v>
      </c>
      <c r="AD3920" t="s">
        <v>16</v>
      </c>
      <c r="AE3920">
        <v>1</v>
      </c>
      <c r="AF3920">
        <v>25</v>
      </c>
      <c r="AG3920">
        <v>144</v>
      </c>
      <c r="AH3920">
        <v>81</v>
      </c>
      <c r="AI3920">
        <v>24.48</v>
      </c>
      <c r="AJ3920">
        <v>3</v>
      </c>
      <c r="AK3920">
        <v>0</v>
      </c>
    </row>
    <row r="3921" spans="28:37" x14ac:dyDescent="0.25">
      <c r="AB3921" t="s">
        <v>49</v>
      </c>
      <c r="AC3921">
        <v>39</v>
      </c>
      <c r="AD3921" t="s">
        <v>13</v>
      </c>
      <c r="AE3921">
        <v>1</v>
      </c>
      <c r="AF3921">
        <v>29</v>
      </c>
      <c r="AG3921">
        <v>189</v>
      </c>
      <c r="AH3921">
        <v>91</v>
      </c>
      <c r="AI3921">
        <v>32.130000000000003</v>
      </c>
      <c r="AJ3921">
        <v>3</v>
      </c>
      <c r="AK3921">
        <v>0</v>
      </c>
    </row>
    <row r="3922" spans="28:37" x14ac:dyDescent="0.25">
      <c r="AB3922" t="s">
        <v>41</v>
      </c>
      <c r="AC3922">
        <v>36</v>
      </c>
      <c r="AD3922" t="s">
        <v>11</v>
      </c>
      <c r="AE3922">
        <v>1</v>
      </c>
      <c r="AF3922">
        <v>23</v>
      </c>
      <c r="AG3922">
        <v>168.9</v>
      </c>
      <c r="AH3922">
        <v>98</v>
      </c>
      <c r="AI3922">
        <v>28.71</v>
      </c>
      <c r="AJ3922">
        <v>0</v>
      </c>
      <c r="AK3922">
        <v>0</v>
      </c>
    </row>
    <row r="3923" spans="28:37" x14ac:dyDescent="0.25">
      <c r="AB3923" t="s">
        <v>20</v>
      </c>
      <c r="AC3923">
        <v>40</v>
      </c>
      <c r="AD3923" t="s">
        <v>11</v>
      </c>
      <c r="AE3923">
        <v>0</v>
      </c>
      <c r="AF3923">
        <v>0</v>
      </c>
      <c r="AG3923">
        <v>204.7</v>
      </c>
      <c r="AH3923">
        <v>100</v>
      </c>
      <c r="AI3923">
        <v>34.799999999999997</v>
      </c>
      <c r="AJ3923">
        <v>2</v>
      </c>
      <c r="AK3923">
        <v>0</v>
      </c>
    </row>
    <row r="3924" spans="28:37" x14ac:dyDescent="0.25">
      <c r="AB3924" t="s">
        <v>53</v>
      </c>
      <c r="AC3924">
        <v>38</v>
      </c>
      <c r="AD3924" t="s">
        <v>11</v>
      </c>
      <c r="AE3924">
        <v>0</v>
      </c>
      <c r="AF3924">
        <v>0</v>
      </c>
      <c r="AG3924">
        <v>226.8</v>
      </c>
      <c r="AH3924">
        <v>87</v>
      </c>
      <c r="AI3924">
        <v>38.56</v>
      </c>
      <c r="AJ3924">
        <v>0</v>
      </c>
      <c r="AK3924">
        <v>0</v>
      </c>
    </row>
    <row r="3925" spans="28:37" x14ac:dyDescent="0.25">
      <c r="AB3925" t="s">
        <v>46</v>
      </c>
      <c r="AC3925">
        <v>46</v>
      </c>
      <c r="AD3925" t="s">
        <v>11</v>
      </c>
      <c r="AE3925">
        <v>1</v>
      </c>
      <c r="AF3925">
        <v>26</v>
      </c>
      <c r="AG3925">
        <v>152.1</v>
      </c>
      <c r="AH3925">
        <v>114</v>
      </c>
      <c r="AI3925">
        <v>25.86</v>
      </c>
      <c r="AJ3925">
        <v>0</v>
      </c>
      <c r="AK3925">
        <v>0</v>
      </c>
    </row>
    <row r="3926" spans="28:37" x14ac:dyDescent="0.25">
      <c r="AB3926" t="s">
        <v>53</v>
      </c>
      <c r="AC3926">
        <v>38</v>
      </c>
      <c r="AD3926" t="s">
        <v>13</v>
      </c>
      <c r="AE3926">
        <v>0</v>
      </c>
      <c r="AF3926">
        <v>0</v>
      </c>
      <c r="AG3926">
        <v>139.1</v>
      </c>
      <c r="AH3926">
        <v>95</v>
      </c>
      <c r="AI3926">
        <v>23.65</v>
      </c>
      <c r="AJ3926">
        <v>2</v>
      </c>
      <c r="AK3926">
        <v>0</v>
      </c>
    </row>
    <row r="3927" spans="28:37" x14ac:dyDescent="0.25">
      <c r="AB3927" t="s">
        <v>32</v>
      </c>
      <c r="AC3927">
        <v>47</v>
      </c>
      <c r="AD3927" t="s">
        <v>13</v>
      </c>
      <c r="AE3927">
        <v>0</v>
      </c>
      <c r="AF3927">
        <v>0</v>
      </c>
      <c r="AG3927">
        <v>150.5</v>
      </c>
      <c r="AH3927">
        <v>121</v>
      </c>
      <c r="AI3927">
        <v>25.59</v>
      </c>
      <c r="AJ3927">
        <v>0</v>
      </c>
      <c r="AK3927">
        <v>0</v>
      </c>
    </row>
    <row r="3928" spans="28:37" x14ac:dyDescent="0.25">
      <c r="AB3928" t="s">
        <v>26</v>
      </c>
      <c r="AC3928">
        <v>43</v>
      </c>
      <c r="AD3928" t="s">
        <v>11</v>
      </c>
      <c r="AE3928">
        <v>0</v>
      </c>
      <c r="AF3928">
        <v>0</v>
      </c>
      <c r="AG3928">
        <v>231.9</v>
      </c>
      <c r="AH3928">
        <v>73</v>
      </c>
      <c r="AI3928">
        <v>39.42</v>
      </c>
      <c r="AJ3928">
        <v>3</v>
      </c>
      <c r="AK3928">
        <v>0</v>
      </c>
    </row>
    <row r="3929" spans="28:37" x14ac:dyDescent="0.25">
      <c r="AB3929" t="s">
        <v>56</v>
      </c>
      <c r="AC3929">
        <v>43</v>
      </c>
      <c r="AD3929" t="s">
        <v>11</v>
      </c>
      <c r="AE3929">
        <v>0</v>
      </c>
      <c r="AF3929">
        <v>0</v>
      </c>
      <c r="AG3929">
        <v>207.1</v>
      </c>
      <c r="AH3929">
        <v>79</v>
      </c>
      <c r="AI3929">
        <v>35.21</v>
      </c>
      <c r="AJ3929">
        <v>1</v>
      </c>
      <c r="AK3929">
        <v>0</v>
      </c>
    </row>
    <row r="3930" spans="28:37" x14ac:dyDescent="0.25">
      <c r="AB3930" t="s">
        <v>48</v>
      </c>
      <c r="AC3930">
        <v>40</v>
      </c>
      <c r="AD3930" t="s">
        <v>16</v>
      </c>
      <c r="AE3930">
        <v>0</v>
      </c>
      <c r="AF3930">
        <v>0</v>
      </c>
      <c r="AG3930">
        <v>225.4</v>
      </c>
      <c r="AH3930">
        <v>104</v>
      </c>
      <c r="AI3930">
        <v>38.32</v>
      </c>
      <c r="AJ3930">
        <v>2</v>
      </c>
      <c r="AK3930">
        <v>1</v>
      </c>
    </row>
    <row r="3931" spans="28:37" x14ac:dyDescent="0.25">
      <c r="AB3931" t="s">
        <v>28</v>
      </c>
      <c r="AC3931">
        <v>40</v>
      </c>
      <c r="AD3931" t="s">
        <v>13</v>
      </c>
      <c r="AE3931">
        <v>1</v>
      </c>
      <c r="AF3931">
        <v>45</v>
      </c>
      <c r="AG3931">
        <v>116.4</v>
      </c>
      <c r="AH3931">
        <v>115</v>
      </c>
      <c r="AI3931">
        <v>19.79</v>
      </c>
      <c r="AJ3931">
        <v>1</v>
      </c>
      <c r="AK3931">
        <v>0</v>
      </c>
    </row>
    <row r="3932" spans="28:37" x14ac:dyDescent="0.25">
      <c r="AB3932" t="s">
        <v>44</v>
      </c>
      <c r="AC3932">
        <v>41</v>
      </c>
      <c r="AD3932" t="s">
        <v>11</v>
      </c>
      <c r="AE3932">
        <v>0</v>
      </c>
      <c r="AF3932">
        <v>0</v>
      </c>
      <c r="AG3932">
        <v>195.7</v>
      </c>
      <c r="AH3932">
        <v>104</v>
      </c>
      <c r="AI3932">
        <v>33.270000000000003</v>
      </c>
      <c r="AJ3932">
        <v>0</v>
      </c>
      <c r="AK3932">
        <v>0</v>
      </c>
    </row>
    <row r="3933" spans="28:37" x14ac:dyDescent="0.25">
      <c r="AB3933" t="s">
        <v>53</v>
      </c>
      <c r="AC3933">
        <v>42</v>
      </c>
      <c r="AD3933" t="s">
        <v>16</v>
      </c>
      <c r="AE3933">
        <v>0</v>
      </c>
      <c r="AF3933">
        <v>0</v>
      </c>
      <c r="AG3933">
        <v>79.400000000000006</v>
      </c>
      <c r="AH3933">
        <v>99</v>
      </c>
      <c r="AI3933">
        <v>13.5</v>
      </c>
      <c r="AJ3933">
        <v>0</v>
      </c>
      <c r="AK3933">
        <v>0</v>
      </c>
    </row>
    <row r="3934" spans="28:37" x14ac:dyDescent="0.25">
      <c r="AB3934" t="s">
        <v>38</v>
      </c>
      <c r="AC3934">
        <v>30</v>
      </c>
      <c r="AD3934" t="s">
        <v>11</v>
      </c>
      <c r="AE3934">
        <v>0</v>
      </c>
      <c r="AF3934">
        <v>0</v>
      </c>
      <c r="AG3934">
        <v>102.9</v>
      </c>
      <c r="AH3934">
        <v>114</v>
      </c>
      <c r="AI3934">
        <v>17.489999999999998</v>
      </c>
      <c r="AJ3934">
        <v>6</v>
      </c>
      <c r="AK3934">
        <v>1</v>
      </c>
    </row>
    <row r="3935" spans="28:37" x14ac:dyDescent="0.25">
      <c r="AB3935" t="s">
        <v>52</v>
      </c>
      <c r="AC3935">
        <v>42</v>
      </c>
      <c r="AD3935" t="s">
        <v>16</v>
      </c>
      <c r="AE3935">
        <v>0</v>
      </c>
      <c r="AF3935">
        <v>0</v>
      </c>
      <c r="AG3935">
        <v>99.7</v>
      </c>
      <c r="AH3935">
        <v>74</v>
      </c>
      <c r="AI3935">
        <v>16.95</v>
      </c>
      <c r="AJ3935">
        <v>0</v>
      </c>
      <c r="AK3935">
        <v>0</v>
      </c>
    </row>
    <row r="3936" spans="28:37" x14ac:dyDescent="0.25">
      <c r="AB3936" t="s">
        <v>37</v>
      </c>
      <c r="AC3936">
        <v>45</v>
      </c>
      <c r="AD3936" t="s">
        <v>11</v>
      </c>
      <c r="AE3936">
        <v>0</v>
      </c>
      <c r="AF3936">
        <v>0</v>
      </c>
      <c r="AG3936">
        <v>213.4</v>
      </c>
      <c r="AH3936">
        <v>107</v>
      </c>
      <c r="AI3936">
        <v>36.28</v>
      </c>
      <c r="AJ3936">
        <v>0</v>
      </c>
      <c r="AK3936">
        <v>0</v>
      </c>
    </row>
    <row r="3937" spans="28:37" x14ac:dyDescent="0.25">
      <c r="AB3937" t="s">
        <v>62</v>
      </c>
      <c r="AC3937">
        <v>31</v>
      </c>
      <c r="AD3937" t="s">
        <v>11</v>
      </c>
      <c r="AE3937">
        <v>0</v>
      </c>
      <c r="AF3937">
        <v>0</v>
      </c>
      <c r="AG3937">
        <v>185.1</v>
      </c>
      <c r="AH3937">
        <v>103</v>
      </c>
      <c r="AI3937">
        <v>31.47</v>
      </c>
      <c r="AJ3937">
        <v>5</v>
      </c>
      <c r="AK3937">
        <v>0</v>
      </c>
    </row>
    <row r="3938" spans="28:37" x14ac:dyDescent="0.25">
      <c r="AB3938" t="s">
        <v>41</v>
      </c>
      <c r="AC3938">
        <v>40</v>
      </c>
      <c r="AD3938" t="s">
        <v>11</v>
      </c>
      <c r="AE3938">
        <v>0</v>
      </c>
      <c r="AF3938">
        <v>0</v>
      </c>
      <c r="AG3938">
        <v>166.5</v>
      </c>
      <c r="AH3938">
        <v>101</v>
      </c>
      <c r="AI3938">
        <v>28.31</v>
      </c>
      <c r="AJ3938">
        <v>3</v>
      </c>
      <c r="AK3938">
        <v>0</v>
      </c>
    </row>
    <row r="3939" spans="28:37" x14ac:dyDescent="0.25">
      <c r="AB3939" t="s">
        <v>61</v>
      </c>
      <c r="AC3939">
        <v>37</v>
      </c>
      <c r="AD3939" t="s">
        <v>11</v>
      </c>
      <c r="AE3939">
        <v>0</v>
      </c>
      <c r="AF3939">
        <v>0</v>
      </c>
      <c r="AG3939">
        <v>220.1</v>
      </c>
      <c r="AH3939">
        <v>100</v>
      </c>
      <c r="AI3939">
        <v>37.42</v>
      </c>
      <c r="AJ3939">
        <v>1</v>
      </c>
      <c r="AK3939">
        <v>0</v>
      </c>
    </row>
    <row r="3940" spans="28:37" x14ac:dyDescent="0.25">
      <c r="AB3940" t="s">
        <v>44</v>
      </c>
      <c r="AC3940">
        <v>38</v>
      </c>
      <c r="AD3940" t="s">
        <v>16</v>
      </c>
      <c r="AE3940">
        <v>0</v>
      </c>
      <c r="AF3940">
        <v>0</v>
      </c>
      <c r="AG3940">
        <v>102.8</v>
      </c>
      <c r="AH3940">
        <v>93</v>
      </c>
      <c r="AI3940">
        <v>17.48</v>
      </c>
      <c r="AJ3940">
        <v>1</v>
      </c>
      <c r="AK3940">
        <v>0</v>
      </c>
    </row>
    <row r="3941" spans="28:37" x14ac:dyDescent="0.25">
      <c r="AB3941" t="s">
        <v>53</v>
      </c>
      <c r="AC3941">
        <v>37</v>
      </c>
      <c r="AD3941" t="s">
        <v>11</v>
      </c>
      <c r="AE3941">
        <v>0</v>
      </c>
      <c r="AF3941">
        <v>0</v>
      </c>
      <c r="AG3941">
        <v>181.3</v>
      </c>
      <c r="AH3941">
        <v>134</v>
      </c>
      <c r="AI3941">
        <v>30.82</v>
      </c>
      <c r="AJ3941">
        <v>1</v>
      </c>
      <c r="AK3941">
        <v>0</v>
      </c>
    </row>
    <row r="3942" spans="28:37" x14ac:dyDescent="0.25">
      <c r="AB3942" t="s">
        <v>17</v>
      </c>
      <c r="AC3942">
        <v>30</v>
      </c>
      <c r="AD3942" t="s">
        <v>16</v>
      </c>
      <c r="AE3942">
        <v>0</v>
      </c>
      <c r="AF3942">
        <v>0</v>
      </c>
      <c r="AG3942">
        <v>281.10000000000002</v>
      </c>
      <c r="AH3942">
        <v>113</v>
      </c>
      <c r="AI3942">
        <v>47.79</v>
      </c>
      <c r="AJ3942">
        <v>1</v>
      </c>
      <c r="AK3942">
        <v>1</v>
      </c>
    </row>
    <row r="3943" spans="28:37" x14ac:dyDescent="0.25">
      <c r="AB3943" t="s">
        <v>62</v>
      </c>
      <c r="AC3943">
        <v>27</v>
      </c>
      <c r="AD3943" t="s">
        <v>11</v>
      </c>
      <c r="AE3943">
        <v>0</v>
      </c>
      <c r="AF3943">
        <v>0</v>
      </c>
      <c r="AG3943">
        <v>251.3</v>
      </c>
      <c r="AH3943">
        <v>91</v>
      </c>
      <c r="AI3943">
        <v>42.72</v>
      </c>
      <c r="AJ3943">
        <v>1</v>
      </c>
      <c r="AK3943">
        <v>1</v>
      </c>
    </row>
    <row r="3944" spans="28:37" x14ac:dyDescent="0.25">
      <c r="AB3944" t="s">
        <v>60</v>
      </c>
      <c r="AC3944">
        <v>32</v>
      </c>
      <c r="AD3944" t="s">
        <v>13</v>
      </c>
      <c r="AE3944">
        <v>0</v>
      </c>
      <c r="AF3944">
        <v>0</v>
      </c>
      <c r="AG3944">
        <v>141.9</v>
      </c>
      <c r="AH3944">
        <v>103</v>
      </c>
      <c r="AI3944">
        <v>24.12</v>
      </c>
      <c r="AJ3944">
        <v>1</v>
      </c>
      <c r="AK3944">
        <v>0</v>
      </c>
    </row>
    <row r="3945" spans="28:37" x14ac:dyDescent="0.25">
      <c r="AB3945" t="s">
        <v>21</v>
      </c>
      <c r="AC3945">
        <v>45</v>
      </c>
      <c r="AD3945" t="s">
        <v>11</v>
      </c>
      <c r="AE3945">
        <v>1</v>
      </c>
      <c r="AF3945">
        <v>30</v>
      </c>
      <c r="AG3945">
        <v>148</v>
      </c>
      <c r="AH3945">
        <v>96</v>
      </c>
      <c r="AI3945">
        <v>25.16</v>
      </c>
      <c r="AJ3945">
        <v>3</v>
      </c>
      <c r="AK3945">
        <v>0</v>
      </c>
    </row>
    <row r="3946" spans="28:37" x14ac:dyDescent="0.25">
      <c r="AB3946" t="s">
        <v>59</v>
      </c>
      <c r="AC3946">
        <v>29</v>
      </c>
      <c r="AD3946" t="s">
        <v>11</v>
      </c>
      <c r="AE3946">
        <v>0</v>
      </c>
      <c r="AF3946">
        <v>0</v>
      </c>
      <c r="AG3946">
        <v>200.7</v>
      </c>
      <c r="AH3946">
        <v>72</v>
      </c>
      <c r="AI3946">
        <v>34.119999999999997</v>
      </c>
      <c r="AJ3946">
        <v>2</v>
      </c>
      <c r="AK3946">
        <v>1</v>
      </c>
    </row>
    <row r="3947" spans="28:37" x14ac:dyDescent="0.25">
      <c r="AB3947" t="s">
        <v>19</v>
      </c>
      <c r="AC3947">
        <v>37</v>
      </c>
      <c r="AD3947" t="s">
        <v>16</v>
      </c>
      <c r="AE3947">
        <v>0</v>
      </c>
      <c r="AF3947">
        <v>0</v>
      </c>
      <c r="AG3947">
        <v>238.3</v>
      </c>
      <c r="AH3947">
        <v>83</v>
      </c>
      <c r="AI3947">
        <v>40.51</v>
      </c>
      <c r="AJ3947">
        <v>5</v>
      </c>
      <c r="AK3947">
        <v>0</v>
      </c>
    </row>
    <row r="3948" spans="28:37" x14ac:dyDescent="0.25">
      <c r="AB3948" t="s">
        <v>55</v>
      </c>
      <c r="AC3948">
        <v>46</v>
      </c>
      <c r="AD3948" t="s">
        <v>11</v>
      </c>
      <c r="AE3948">
        <v>0</v>
      </c>
      <c r="AF3948">
        <v>0</v>
      </c>
      <c r="AG3948">
        <v>220.1</v>
      </c>
      <c r="AH3948">
        <v>103</v>
      </c>
      <c r="AI3948">
        <v>37.42</v>
      </c>
      <c r="AJ3948">
        <v>2</v>
      </c>
      <c r="AK3948">
        <v>0</v>
      </c>
    </row>
    <row r="3949" spans="28:37" x14ac:dyDescent="0.25">
      <c r="AB3949" t="s">
        <v>39</v>
      </c>
      <c r="AC3949">
        <v>45</v>
      </c>
      <c r="AD3949" t="s">
        <v>16</v>
      </c>
      <c r="AE3949">
        <v>1</v>
      </c>
      <c r="AF3949">
        <v>15</v>
      </c>
      <c r="AG3949">
        <v>124.7</v>
      </c>
      <c r="AH3949">
        <v>99</v>
      </c>
      <c r="AI3949">
        <v>21.2</v>
      </c>
      <c r="AJ3949">
        <v>0</v>
      </c>
      <c r="AK3949">
        <v>0</v>
      </c>
    </row>
    <row r="3950" spans="28:37" x14ac:dyDescent="0.25">
      <c r="AB3950" t="s">
        <v>31</v>
      </c>
      <c r="AC3950">
        <v>39</v>
      </c>
      <c r="AD3950" t="s">
        <v>11</v>
      </c>
      <c r="AE3950">
        <v>0</v>
      </c>
      <c r="AF3950">
        <v>0</v>
      </c>
      <c r="AG3950">
        <v>147</v>
      </c>
      <c r="AH3950">
        <v>101</v>
      </c>
      <c r="AI3950">
        <v>24.99</v>
      </c>
      <c r="AJ3950">
        <v>1</v>
      </c>
      <c r="AK3950">
        <v>0</v>
      </c>
    </row>
    <row r="3951" spans="28:37" x14ac:dyDescent="0.25">
      <c r="AB3951" t="s">
        <v>21</v>
      </c>
      <c r="AC3951">
        <v>46</v>
      </c>
      <c r="AD3951" t="s">
        <v>13</v>
      </c>
      <c r="AE3951">
        <v>0</v>
      </c>
      <c r="AF3951">
        <v>0</v>
      </c>
      <c r="AG3951">
        <v>194.2</v>
      </c>
      <c r="AH3951">
        <v>107</v>
      </c>
      <c r="AI3951">
        <v>33.01</v>
      </c>
      <c r="AJ3951">
        <v>2</v>
      </c>
      <c r="AK3951">
        <v>0</v>
      </c>
    </row>
    <row r="3952" spans="28:37" x14ac:dyDescent="0.25">
      <c r="AB3952" t="s">
        <v>38</v>
      </c>
      <c r="AC3952">
        <v>44</v>
      </c>
      <c r="AD3952" t="s">
        <v>13</v>
      </c>
      <c r="AE3952">
        <v>1</v>
      </c>
      <c r="AF3952">
        <v>33</v>
      </c>
      <c r="AG3952">
        <v>214.9</v>
      </c>
      <c r="AH3952">
        <v>91</v>
      </c>
      <c r="AI3952">
        <v>36.53</v>
      </c>
      <c r="AJ3952">
        <v>0</v>
      </c>
      <c r="AK3952">
        <v>0</v>
      </c>
    </row>
    <row r="3953" spans="28:37" x14ac:dyDescent="0.25">
      <c r="AB3953" t="s">
        <v>49</v>
      </c>
      <c r="AC3953">
        <v>26</v>
      </c>
      <c r="AD3953" t="s">
        <v>13</v>
      </c>
      <c r="AE3953">
        <v>0</v>
      </c>
      <c r="AF3953">
        <v>0</v>
      </c>
      <c r="AG3953">
        <v>269.8</v>
      </c>
      <c r="AH3953">
        <v>94</v>
      </c>
      <c r="AI3953">
        <v>45.87</v>
      </c>
      <c r="AJ3953">
        <v>1</v>
      </c>
      <c r="AK3953">
        <v>1</v>
      </c>
    </row>
    <row r="3954" spans="28:37" x14ac:dyDescent="0.25">
      <c r="AB3954" t="s">
        <v>34</v>
      </c>
      <c r="AC3954">
        <v>43</v>
      </c>
      <c r="AD3954" t="s">
        <v>13</v>
      </c>
      <c r="AE3954">
        <v>1</v>
      </c>
      <c r="AF3954">
        <v>29</v>
      </c>
      <c r="AG3954">
        <v>151.19999999999999</v>
      </c>
      <c r="AH3954">
        <v>147</v>
      </c>
      <c r="AI3954">
        <v>25.7</v>
      </c>
      <c r="AJ3954">
        <v>2</v>
      </c>
      <c r="AK3954">
        <v>0</v>
      </c>
    </row>
    <row r="3955" spans="28:37" x14ac:dyDescent="0.25">
      <c r="AB3955" t="s">
        <v>49</v>
      </c>
      <c r="AC3955">
        <v>50</v>
      </c>
      <c r="AD3955" t="s">
        <v>11</v>
      </c>
      <c r="AE3955">
        <v>0</v>
      </c>
      <c r="AF3955">
        <v>0</v>
      </c>
      <c r="AG3955">
        <v>111.3</v>
      </c>
      <c r="AH3955">
        <v>110</v>
      </c>
      <c r="AI3955">
        <v>18.920000000000002</v>
      </c>
      <c r="AJ3955">
        <v>1</v>
      </c>
      <c r="AK3955">
        <v>0</v>
      </c>
    </row>
    <row r="3956" spans="28:37" x14ac:dyDescent="0.25">
      <c r="AB3956" t="s">
        <v>30</v>
      </c>
      <c r="AC3956">
        <v>38</v>
      </c>
      <c r="AD3956" t="s">
        <v>13</v>
      </c>
      <c r="AE3956">
        <v>0</v>
      </c>
      <c r="AF3956">
        <v>0</v>
      </c>
      <c r="AG3956">
        <v>273.8</v>
      </c>
      <c r="AH3956">
        <v>120</v>
      </c>
      <c r="AI3956">
        <v>46.55</v>
      </c>
      <c r="AJ3956">
        <v>0</v>
      </c>
      <c r="AK3956">
        <v>0</v>
      </c>
    </row>
    <row r="3957" spans="28:37" x14ac:dyDescent="0.25">
      <c r="AB3957" t="s">
        <v>59</v>
      </c>
      <c r="AC3957">
        <v>40</v>
      </c>
      <c r="AD3957" t="s">
        <v>16</v>
      </c>
      <c r="AE3957">
        <v>0</v>
      </c>
      <c r="AF3957">
        <v>0</v>
      </c>
      <c r="AG3957">
        <v>142.6</v>
      </c>
      <c r="AH3957">
        <v>88</v>
      </c>
      <c r="AI3957">
        <v>24.24</v>
      </c>
      <c r="AJ3957">
        <v>1</v>
      </c>
      <c r="AK3957">
        <v>0</v>
      </c>
    </row>
    <row r="3958" spans="28:37" x14ac:dyDescent="0.25">
      <c r="AB3958" t="s">
        <v>14</v>
      </c>
      <c r="AC3958">
        <v>32</v>
      </c>
      <c r="AD3958" t="s">
        <v>13</v>
      </c>
      <c r="AE3958">
        <v>0</v>
      </c>
      <c r="AF3958">
        <v>0</v>
      </c>
      <c r="AG3958">
        <v>178</v>
      </c>
      <c r="AH3958">
        <v>49</v>
      </c>
      <c r="AI3958">
        <v>30.26</v>
      </c>
      <c r="AJ3958">
        <v>3</v>
      </c>
      <c r="AK3958">
        <v>0</v>
      </c>
    </row>
    <row r="3959" spans="28:37" x14ac:dyDescent="0.25">
      <c r="AB3959" t="s">
        <v>31</v>
      </c>
      <c r="AC3959">
        <v>46</v>
      </c>
      <c r="AD3959" t="s">
        <v>16</v>
      </c>
      <c r="AE3959">
        <v>1</v>
      </c>
      <c r="AF3959">
        <v>33</v>
      </c>
      <c r="AG3959">
        <v>180.5</v>
      </c>
      <c r="AH3959">
        <v>94</v>
      </c>
      <c r="AI3959">
        <v>30.69</v>
      </c>
      <c r="AJ3959">
        <v>1</v>
      </c>
      <c r="AK3959">
        <v>0</v>
      </c>
    </row>
    <row r="3960" spans="28:37" x14ac:dyDescent="0.25">
      <c r="AB3960" t="s">
        <v>32</v>
      </c>
      <c r="AC3960">
        <v>49</v>
      </c>
      <c r="AD3960" t="s">
        <v>11</v>
      </c>
      <c r="AE3960">
        <v>1</v>
      </c>
      <c r="AF3960">
        <v>27</v>
      </c>
      <c r="AG3960">
        <v>141.69999999999999</v>
      </c>
      <c r="AH3960">
        <v>125</v>
      </c>
      <c r="AI3960">
        <v>24.09</v>
      </c>
      <c r="AJ3960">
        <v>1</v>
      </c>
      <c r="AK3960">
        <v>0</v>
      </c>
    </row>
    <row r="3961" spans="28:37" x14ac:dyDescent="0.25">
      <c r="AB3961" t="s">
        <v>20</v>
      </c>
      <c r="AC3961">
        <v>27</v>
      </c>
      <c r="AD3961" t="s">
        <v>11</v>
      </c>
      <c r="AE3961">
        <v>0</v>
      </c>
      <c r="AF3961">
        <v>0</v>
      </c>
      <c r="AG3961">
        <v>289.3</v>
      </c>
      <c r="AH3961">
        <v>73</v>
      </c>
      <c r="AI3961">
        <v>49.18</v>
      </c>
      <c r="AJ3961">
        <v>1</v>
      </c>
      <c r="AK3961">
        <v>1</v>
      </c>
    </row>
    <row r="3962" spans="28:37" x14ac:dyDescent="0.25">
      <c r="AB3962" t="s">
        <v>62</v>
      </c>
      <c r="AC3962">
        <v>34</v>
      </c>
      <c r="AD3962" t="s">
        <v>16</v>
      </c>
      <c r="AE3962">
        <v>1</v>
      </c>
      <c r="AF3962">
        <v>26</v>
      </c>
      <c r="AG3962">
        <v>193.4</v>
      </c>
      <c r="AH3962">
        <v>91</v>
      </c>
      <c r="AI3962">
        <v>32.880000000000003</v>
      </c>
      <c r="AJ3962">
        <v>2</v>
      </c>
      <c r="AK3962">
        <v>0</v>
      </c>
    </row>
    <row r="3963" spans="28:37" x14ac:dyDescent="0.25">
      <c r="AB3963" t="s">
        <v>24</v>
      </c>
      <c r="AC3963">
        <v>47</v>
      </c>
      <c r="AD3963" t="s">
        <v>16</v>
      </c>
      <c r="AE3963">
        <v>0</v>
      </c>
      <c r="AF3963">
        <v>0</v>
      </c>
      <c r="AG3963">
        <v>184.2</v>
      </c>
      <c r="AH3963">
        <v>92</v>
      </c>
      <c r="AI3963">
        <v>31.31</v>
      </c>
      <c r="AJ3963">
        <v>1</v>
      </c>
      <c r="AK3963">
        <v>0</v>
      </c>
    </row>
    <row r="3964" spans="28:37" x14ac:dyDescent="0.25">
      <c r="AB3964" t="s">
        <v>27</v>
      </c>
      <c r="AC3964">
        <v>36</v>
      </c>
      <c r="AD3964" t="s">
        <v>11</v>
      </c>
      <c r="AE3964">
        <v>1</v>
      </c>
      <c r="AF3964">
        <v>30</v>
      </c>
      <c r="AG3964">
        <v>144.1</v>
      </c>
      <c r="AH3964">
        <v>87</v>
      </c>
      <c r="AI3964">
        <v>24.5</v>
      </c>
      <c r="AJ3964">
        <v>2</v>
      </c>
      <c r="AK3964">
        <v>0</v>
      </c>
    </row>
    <row r="3965" spans="28:37" x14ac:dyDescent="0.25">
      <c r="AB3965" t="s">
        <v>60</v>
      </c>
      <c r="AC3965">
        <v>41</v>
      </c>
      <c r="AD3965" t="s">
        <v>11</v>
      </c>
      <c r="AE3965">
        <v>0</v>
      </c>
      <c r="AF3965">
        <v>0</v>
      </c>
      <c r="AG3965">
        <v>180.3</v>
      </c>
      <c r="AH3965">
        <v>84</v>
      </c>
      <c r="AI3965">
        <v>30.65</v>
      </c>
      <c r="AJ3965">
        <v>3</v>
      </c>
      <c r="AK3965">
        <v>0</v>
      </c>
    </row>
    <row r="3966" spans="28:37" x14ac:dyDescent="0.25">
      <c r="AB3966" t="s">
        <v>18</v>
      </c>
      <c r="AC3966">
        <v>39</v>
      </c>
      <c r="AD3966" t="s">
        <v>16</v>
      </c>
      <c r="AE3966">
        <v>1</v>
      </c>
      <c r="AF3966">
        <v>24</v>
      </c>
      <c r="AG3966">
        <v>179.2</v>
      </c>
      <c r="AH3966">
        <v>76</v>
      </c>
      <c r="AI3966">
        <v>30.46</v>
      </c>
      <c r="AJ3966">
        <v>1</v>
      </c>
      <c r="AK3966">
        <v>0</v>
      </c>
    </row>
    <row r="3967" spans="28:37" x14ac:dyDescent="0.25">
      <c r="AB3967" t="s">
        <v>47</v>
      </c>
      <c r="AC3967">
        <v>38</v>
      </c>
      <c r="AD3967" t="s">
        <v>16</v>
      </c>
      <c r="AE3967">
        <v>0</v>
      </c>
      <c r="AF3967">
        <v>0</v>
      </c>
      <c r="AG3967">
        <v>50.6</v>
      </c>
      <c r="AH3967">
        <v>91</v>
      </c>
      <c r="AI3967">
        <v>8.6</v>
      </c>
      <c r="AJ3967">
        <v>2</v>
      </c>
      <c r="AK3967">
        <v>0</v>
      </c>
    </row>
    <row r="3968" spans="28:37" x14ac:dyDescent="0.25">
      <c r="AB3968" t="s">
        <v>37</v>
      </c>
      <c r="AC3968">
        <v>47</v>
      </c>
      <c r="AD3968" t="s">
        <v>11</v>
      </c>
      <c r="AE3968">
        <v>0</v>
      </c>
      <c r="AF3968">
        <v>0</v>
      </c>
      <c r="AG3968">
        <v>223.7</v>
      </c>
      <c r="AH3968">
        <v>73</v>
      </c>
      <c r="AI3968">
        <v>38.03</v>
      </c>
      <c r="AJ3968">
        <v>2</v>
      </c>
      <c r="AK3968">
        <v>0</v>
      </c>
    </row>
    <row r="3969" spans="28:37" x14ac:dyDescent="0.25">
      <c r="AB3969" t="s">
        <v>53</v>
      </c>
      <c r="AC3969">
        <v>45</v>
      </c>
      <c r="AD3969" t="s">
        <v>11</v>
      </c>
      <c r="AE3969">
        <v>0</v>
      </c>
      <c r="AF3969">
        <v>0</v>
      </c>
      <c r="AG3969">
        <v>220.5</v>
      </c>
      <c r="AH3969">
        <v>110</v>
      </c>
      <c r="AI3969">
        <v>37.49</v>
      </c>
      <c r="AJ3969">
        <v>1</v>
      </c>
      <c r="AK3969">
        <v>0</v>
      </c>
    </row>
    <row r="3970" spans="28:37" x14ac:dyDescent="0.25">
      <c r="AB3970" t="s">
        <v>51</v>
      </c>
      <c r="AC3970">
        <v>39</v>
      </c>
      <c r="AD3970" t="s">
        <v>11</v>
      </c>
      <c r="AE3970">
        <v>0</v>
      </c>
      <c r="AF3970">
        <v>0</v>
      </c>
      <c r="AG3970">
        <v>217.6</v>
      </c>
      <c r="AH3970">
        <v>110</v>
      </c>
      <c r="AI3970">
        <v>36.99</v>
      </c>
      <c r="AJ3970">
        <v>2</v>
      </c>
      <c r="AK3970">
        <v>0</v>
      </c>
    </row>
    <row r="3971" spans="28:37" x14ac:dyDescent="0.25">
      <c r="AB3971" t="s">
        <v>60</v>
      </c>
      <c r="AC3971">
        <v>41</v>
      </c>
      <c r="AD3971" t="s">
        <v>11</v>
      </c>
      <c r="AE3971">
        <v>1</v>
      </c>
      <c r="AF3971">
        <v>37</v>
      </c>
      <c r="AG3971">
        <v>138.30000000000001</v>
      </c>
      <c r="AH3971">
        <v>81</v>
      </c>
      <c r="AI3971">
        <v>23.51</v>
      </c>
      <c r="AJ3971">
        <v>2</v>
      </c>
      <c r="AK3971">
        <v>0</v>
      </c>
    </row>
    <row r="3972" spans="28:37" x14ac:dyDescent="0.25">
      <c r="AB3972" t="s">
        <v>32</v>
      </c>
      <c r="AC3972">
        <v>35</v>
      </c>
      <c r="AD3972" t="s">
        <v>13</v>
      </c>
      <c r="AE3972">
        <v>0</v>
      </c>
      <c r="AF3972">
        <v>0</v>
      </c>
      <c r="AG3972">
        <v>160.30000000000001</v>
      </c>
      <c r="AH3972">
        <v>86</v>
      </c>
      <c r="AI3972">
        <v>27.25</v>
      </c>
      <c r="AJ3972">
        <v>2</v>
      </c>
      <c r="AK3972">
        <v>0</v>
      </c>
    </row>
    <row r="3973" spans="28:37" x14ac:dyDescent="0.25">
      <c r="AB3973" t="s">
        <v>45</v>
      </c>
      <c r="AC3973">
        <v>45</v>
      </c>
      <c r="AD3973" t="s">
        <v>11</v>
      </c>
      <c r="AE3973">
        <v>0</v>
      </c>
      <c r="AF3973">
        <v>0</v>
      </c>
      <c r="AG3973">
        <v>191.8</v>
      </c>
      <c r="AH3973">
        <v>67</v>
      </c>
      <c r="AI3973">
        <v>32.61</v>
      </c>
      <c r="AJ3973">
        <v>6</v>
      </c>
      <c r="AK3973">
        <v>0</v>
      </c>
    </row>
    <row r="3974" spans="28:37" x14ac:dyDescent="0.25">
      <c r="AB3974" t="s">
        <v>45</v>
      </c>
      <c r="AC3974">
        <v>36</v>
      </c>
      <c r="AD3974" t="s">
        <v>13</v>
      </c>
      <c r="AE3974">
        <v>1</v>
      </c>
      <c r="AF3974">
        <v>18</v>
      </c>
      <c r="AG3974">
        <v>103.9</v>
      </c>
      <c r="AH3974">
        <v>112</v>
      </c>
      <c r="AI3974">
        <v>17.66</v>
      </c>
      <c r="AJ3974">
        <v>0</v>
      </c>
      <c r="AK3974">
        <v>0</v>
      </c>
    </row>
    <row r="3975" spans="28:37" x14ac:dyDescent="0.25">
      <c r="AB3975" t="s">
        <v>36</v>
      </c>
      <c r="AC3975">
        <v>38</v>
      </c>
      <c r="AD3975" t="s">
        <v>16</v>
      </c>
      <c r="AE3975">
        <v>0</v>
      </c>
      <c r="AF3975">
        <v>0</v>
      </c>
      <c r="AG3975">
        <v>214.9</v>
      </c>
      <c r="AH3975">
        <v>103</v>
      </c>
      <c r="AI3975">
        <v>36.53</v>
      </c>
      <c r="AJ3975">
        <v>2</v>
      </c>
      <c r="AK3975">
        <v>0</v>
      </c>
    </row>
    <row r="3976" spans="28:37" x14ac:dyDescent="0.25">
      <c r="AB3976" t="s">
        <v>20</v>
      </c>
      <c r="AC3976">
        <v>37</v>
      </c>
      <c r="AD3976" t="s">
        <v>11</v>
      </c>
      <c r="AE3976">
        <v>0</v>
      </c>
      <c r="AF3976">
        <v>0</v>
      </c>
      <c r="AG3976">
        <v>165.9</v>
      </c>
      <c r="AH3976">
        <v>122</v>
      </c>
      <c r="AI3976">
        <v>28.2</v>
      </c>
      <c r="AJ3976">
        <v>1</v>
      </c>
      <c r="AK3976">
        <v>0</v>
      </c>
    </row>
    <row r="3977" spans="28:37" x14ac:dyDescent="0.25">
      <c r="AB3977" t="s">
        <v>22</v>
      </c>
      <c r="AC3977">
        <v>29</v>
      </c>
      <c r="AD3977" t="s">
        <v>11</v>
      </c>
      <c r="AE3977">
        <v>1</v>
      </c>
      <c r="AF3977">
        <v>29</v>
      </c>
      <c r="AG3977">
        <v>92.2</v>
      </c>
      <c r="AH3977">
        <v>95</v>
      </c>
      <c r="AI3977">
        <v>15.67</v>
      </c>
      <c r="AJ3977">
        <v>1</v>
      </c>
      <c r="AK3977">
        <v>1</v>
      </c>
    </row>
    <row r="3978" spans="28:37" x14ac:dyDescent="0.25">
      <c r="AB3978" t="s">
        <v>14</v>
      </c>
      <c r="AC3978">
        <v>34</v>
      </c>
      <c r="AD3978" t="s">
        <v>13</v>
      </c>
      <c r="AE3978">
        <v>0</v>
      </c>
      <c r="AF3978">
        <v>0</v>
      </c>
      <c r="AG3978">
        <v>182.3</v>
      </c>
      <c r="AH3978">
        <v>106</v>
      </c>
      <c r="AI3978">
        <v>30.99</v>
      </c>
      <c r="AJ3978">
        <v>1</v>
      </c>
      <c r="AK3978">
        <v>0</v>
      </c>
    </row>
    <row r="3979" spans="28:37" x14ac:dyDescent="0.25">
      <c r="AB3979" t="s">
        <v>47</v>
      </c>
      <c r="AC3979">
        <v>29</v>
      </c>
      <c r="AD3979" t="s">
        <v>11</v>
      </c>
      <c r="AE3979">
        <v>0</v>
      </c>
      <c r="AF3979">
        <v>0</v>
      </c>
      <c r="AG3979">
        <v>211.4</v>
      </c>
      <c r="AH3979">
        <v>94</v>
      </c>
      <c r="AI3979">
        <v>35.94</v>
      </c>
      <c r="AJ3979">
        <v>1</v>
      </c>
      <c r="AK3979">
        <v>1</v>
      </c>
    </row>
    <row r="3980" spans="28:37" x14ac:dyDescent="0.25">
      <c r="AB3980" t="s">
        <v>34</v>
      </c>
      <c r="AC3980">
        <v>43</v>
      </c>
      <c r="AD3980" t="s">
        <v>11</v>
      </c>
      <c r="AE3980">
        <v>0</v>
      </c>
      <c r="AF3980">
        <v>0</v>
      </c>
      <c r="AG3980">
        <v>87.1</v>
      </c>
      <c r="AH3980">
        <v>110</v>
      </c>
      <c r="AI3980">
        <v>14.81</v>
      </c>
      <c r="AJ3980">
        <v>2</v>
      </c>
      <c r="AK3980">
        <v>0</v>
      </c>
    </row>
    <row r="3981" spans="28:37" x14ac:dyDescent="0.25">
      <c r="AB3981" t="s">
        <v>17</v>
      </c>
      <c r="AC3981">
        <v>39</v>
      </c>
      <c r="AD3981" t="s">
        <v>11</v>
      </c>
      <c r="AE3981">
        <v>0</v>
      </c>
      <c r="AF3981">
        <v>0</v>
      </c>
      <c r="AG3981">
        <v>196.7</v>
      </c>
      <c r="AH3981">
        <v>117</v>
      </c>
      <c r="AI3981">
        <v>33.44</v>
      </c>
      <c r="AJ3981">
        <v>3</v>
      </c>
      <c r="AK3981">
        <v>0</v>
      </c>
    </row>
    <row r="3982" spans="28:37" x14ac:dyDescent="0.25">
      <c r="AB3982" t="s">
        <v>40</v>
      </c>
      <c r="AC3982">
        <v>44</v>
      </c>
      <c r="AD3982" t="s">
        <v>11</v>
      </c>
      <c r="AE3982">
        <v>0</v>
      </c>
      <c r="AF3982">
        <v>0</v>
      </c>
      <c r="AG3982">
        <v>114.6</v>
      </c>
      <c r="AH3982">
        <v>94</v>
      </c>
      <c r="AI3982">
        <v>19.48</v>
      </c>
      <c r="AJ3982">
        <v>2</v>
      </c>
      <c r="AK3982">
        <v>0</v>
      </c>
    </row>
    <row r="3983" spans="28:37" x14ac:dyDescent="0.25">
      <c r="AB3983" t="s">
        <v>48</v>
      </c>
      <c r="AC3983">
        <v>35</v>
      </c>
      <c r="AD3983" t="s">
        <v>11</v>
      </c>
      <c r="AE3983">
        <v>0</v>
      </c>
      <c r="AF3983">
        <v>0</v>
      </c>
      <c r="AG3983">
        <v>204.5</v>
      </c>
      <c r="AH3983">
        <v>88</v>
      </c>
      <c r="AI3983">
        <v>34.770000000000003</v>
      </c>
      <c r="AJ3983">
        <v>0</v>
      </c>
      <c r="AK3983">
        <v>0</v>
      </c>
    </row>
    <row r="3984" spans="28:37" x14ac:dyDescent="0.25">
      <c r="AB3984" t="s">
        <v>15</v>
      </c>
      <c r="AC3984">
        <v>26</v>
      </c>
      <c r="AD3984" t="s">
        <v>16</v>
      </c>
      <c r="AE3984">
        <v>0</v>
      </c>
      <c r="AF3984">
        <v>0</v>
      </c>
      <c r="AG3984">
        <v>272.8</v>
      </c>
      <c r="AH3984">
        <v>60</v>
      </c>
      <c r="AI3984">
        <v>46.38</v>
      </c>
      <c r="AJ3984">
        <v>5</v>
      </c>
      <c r="AK3984">
        <v>1</v>
      </c>
    </row>
    <row r="3985" spans="28:37" x14ac:dyDescent="0.25">
      <c r="AB3985" t="s">
        <v>54</v>
      </c>
      <c r="AC3985">
        <v>41</v>
      </c>
      <c r="AD3985" t="s">
        <v>16</v>
      </c>
      <c r="AE3985">
        <v>1</v>
      </c>
      <c r="AF3985">
        <v>22</v>
      </c>
      <c r="AG3985">
        <v>174.8</v>
      </c>
      <c r="AH3985">
        <v>110</v>
      </c>
      <c r="AI3985">
        <v>29.72</v>
      </c>
      <c r="AJ3985">
        <v>3</v>
      </c>
      <c r="AK3985">
        <v>0</v>
      </c>
    </row>
    <row r="3986" spans="28:37" x14ac:dyDescent="0.25">
      <c r="AB3986" t="s">
        <v>17</v>
      </c>
      <c r="AC3986">
        <v>43</v>
      </c>
      <c r="AD3986" t="s">
        <v>11</v>
      </c>
      <c r="AE3986">
        <v>0</v>
      </c>
      <c r="AF3986">
        <v>0</v>
      </c>
      <c r="AG3986">
        <v>128.9</v>
      </c>
      <c r="AH3986">
        <v>71</v>
      </c>
      <c r="AI3986">
        <v>21.91</v>
      </c>
      <c r="AJ3986">
        <v>0</v>
      </c>
      <c r="AK3986">
        <v>0</v>
      </c>
    </row>
    <row r="3987" spans="28:37" x14ac:dyDescent="0.25">
      <c r="AB3987" t="s">
        <v>48</v>
      </c>
      <c r="AC3987">
        <v>45</v>
      </c>
      <c r="AD3987" t="s">
        <v>16</v>
      </c>
      <c r="AE3987">
        <v>0</v>
      </c>
      <c r="AF3987">
        <v>0</v>
      </c>
      <c r="AG3987">
        <v>54.8</v>
      </c>
      <c r="AH3987">
        <v>123</v>
      </c>
      <c r="AI3987">
        <v>9.32</v>
      </c>
      <c r="AJ3987">
        <v>1</v>
      </c>
      <c r="AK3987">
        <v>0</v>
      </c>
    </row>
    <row r="3988" spans="28:37" x14ac:dyDescent="0.25">
      <c r="AB3988" t="s">
        <v>57</v>
      </c>
      <c r="AC3988">
        <v>34</v>
      </c>
      <c r="AD3988" t="s">
        <v>11</v>
      </c>
      <c r="AE3988">
        <v>0</v>
      </c>
      <c r="AF3988">
        <v>0</v>
      </c>
      <c r="AG3988">
        <v>259</v>
      </c>
      <c r="AH3988">
        <v>105</v>
      </c>
      <c r="AI3988">
        <v>44.03</v>
      </c>
      <c r="AJ3988">
        <v>3</v>
      </c>
      <c r="AK3988">
        <v>0</v>
      </c>
    </row>
    <row r="3989" spans="28:37" x14ac:dyDescent="0.25">
      <c r="AB3989" t="s">
        <v>15</v>
      </c>
      <c r="AC3989">
        <v>40</v>
      </c>
      <c r="AD3989" t="s">
        <v>11</v>
      </c>
      <c r="AE3989">
        <v>0</v>
      </c>
      <c r="AF3989">
        <v>0</v>
      </c>
      <c r="AG3989">
        <v>182.6</v>
      </c>
      <c r="AH3989">
        <v>76</v>
      </c>
      <c r="AI3989">
        <v>31.04</v>
      </c>
      <c r="AJ3989">
        <v>6</v>
      </c>
      <c r="AK3989">
        <v>1</v>
      </c>
    </row>
    <row r="3990" spans="28:37" x14ac:dyDescent="0.25">
      <c r="AB3990" t="s">
        <v>18</v>
      </c>
      <c r="AC3990">
        <v>44</v>
      </c>
      <c r="AD3990" t="s">
        <v>13</v>
      </c>
      <c r="AE3990">
        <v>0</v>
      </c>
      <c r="AF3990">
        <v>0</v>
      </c>
      <c r="AG3990">
        <v>123</v>
      </c>
      <c r="AH3990">
        <v>111</v>
      </c>
      <c r="AI3990">
        <v>20.91</v>
      </c>
      <c r="AJ3990">
        <v>1</v>
      </c>
      <c r="AK3990">
        <v>0</v>
      </c>
    </row>
    <row r="3991" spans="28:37" x14ac:dyDescent="0.25">
      <c r="AB3991" t="s">
        <v>22</v>
      </c>
      <c r="AC3991">
        <v>44</v>
      </c>
      <c r="AD3991" t="s">
        <v>11</v>
      </c>
      <c r="AE3991">
        <v>0</v>
      </c>
      <c r="AF3991">
        <v>0</v>
      </c>
      <c r="AG3991">
        <v>169.9</v>
      </c>
      <c r="AH3991">
        <v>96</v>
      </c>
      <c r="AI3991">
        <v>28.88</v>
      </c>
      <c r="AJ3991">
        <v>2</v>
      </c>
      <c r="AK3991">
        <v>0</v>
      </c>
    </row>
    <row r="3992" spans="28:37" x14ac:dyDescent="0.25">
      <c r="AB3992" t="s">
        <v>54</v>
      </c>
      <c r="AC3992">
        <v>39</v>
      </c>
      <c r="AD3992" t="s">
        <v>13</v>
      </c>
      <c r="AE3992">
        <v>1</v>
      </c>
      <c r="AF3992">
        <v>27</v>
      </c>
      <c r="AG3992">
        <v>201.4</v>
      </c>
      <c r="AH3992">
        <v>85</v>
      </c>
      <c r="AI3992">
        <v>34.24</v>
      </c>
      <c r="AJ3992">
        <v>2</v>
      </c>
      <c r="AK3992">
        <v>0</v>
      </c>
    </row>
    <row r="3993" spans="28:37" x14ac:dyDescent="0.25">
      <c r="AB3993" t="s">
        <v>52</v>
      </c>
      <c r="AC3993">
        <v>42</v>
      </c>
      <c r="AD3993" t="s">
        <v>11</v>
      </c>
      <c r="AE3993">
        <v>1</v>
      </c>
      <c r="AF3993">
        <v>24</v>
      </c>
      <c r="AG3993">
        <v>124.2</v>
      </c>
      <c r="AH3993">
        <v>146</v>
      </c>
      <c r="AI3993">
        <v>21.11</v>
      </c>
      <c r="AJ3993">
        <v>3</v>
      </c>
      <c r="AK3993">
        <v>0</v>
      </c>
    </row>
    <row r="3994" spans="28:37" x14ac:dyDescent="0.25">
      <c r="AB3994" t="s">
        <v>15</v>
      </c>
      <c r="AC3994">
        <v>43</v>
      </c>
      <c r="AD3994" t="s">
        <v>13</v>
      </c>
      <c r="AE3994">
        <v>0</v>
      </c>
      <c r="AF3994">
        <v>0</v>
      </c>
      <c r="AG3994">
        <v>128.19999999999999</v>
      </c>
      <c r="AH3994">
        <v>109</v>
      </c>
      <c r="AI3994">
        <v>21.79</v>
      </c>
      <c r="AJ3994">
        <v>0</v>
      </c>
      <c r="AK3994">
        <v>0</v>
      </c>
    </row>
    <row r="3995" spans="28:37" x14ac:dyDescent="0.25">
      <c r="AB3995" t="s">
        <v>45</v>
      </c>
      <c r="AC3995">
        <v>32</v>
      </c>
      <c r="AD3995" t="s">
        <v>13</v>
      </c>
      <c r="AE3995">
        <v>1</v>
      </c>
      <c r="AF3995">
        <v>20</v>
      </c>
      <c r="AG3995">
        <v>214.3</v>
      </c>
      <c r="AH3995">
        <v>126</v>
      </c>
      <c r="AI3995">
        <v>36.43</v>
      </c>
      <c r="AJ3995">
        <v>4</v>
      </c>
      <c r="AK3995">
        <v>0</v>
      </c>
    </row>
    <row r="3996" spans="28:37" x14ac:dyDescent="0.25">
      <c r="AB3996" t="s">
        <v>47</v>
      </c>
      <c r="AC3996">
        <v>42</v>
      </c>
      <c r="AD3996" t="s">
        <v>11</v>
      </c>
      <c r="AE3996">
        <v>1</v>
      </c>
      <c r="AF3996">
        <v>24</v>
      </c>
      <c r="AG3996">
        <v>243.3</v>
      </c>
      <c r="AH3996">
        <v>107</v>
      </c>
      <c r="AI3996">
        <v>41.36</v>
      </c>
      <c r="AJ3996">
        <v>4</v>
      </c>
      <c r="AK3996">
        <v>0</v>
      </c>
    </row>
    <row r="3997" spans="28:37" x14ac:dyDescent="0.25">
      <c r="AB3997" t="s">
        <v>20</v>
      </c>
      <c r="AC3997">
        <v>35</v>
      </c>
      <c r="AD3997" t="s">
        <v>16</v>
      </c>
      <c r="AE3997">
        <v>1</v>
      </c>
      <c r="AF3997">
        <v>17</v>
      </c>
      <c r="AG3997">
        <v>200.7</v>
      </c>
      <c r="AH3997">
        <v>107</v>
      </c>
      <c r="AI3997">
        <v>34.119999999999997</v>
      </c>
      <c r="AJ3997">
        <v>4</v>
      </c>
      <c r="AK3997">
        <v>0</v>
      </c>
    </row>
    <row r="3998" spans="28:37" x14ac:dyDescent="0.25">
      <c r="AB3998" t="s">
        <v>48</v>
      </c>
      <c r="AC3998">
        <v>43</v>
      </c>
      <c r="AD3998" t="s">
        <v>11</v>
      </c>
      <c r="AE3998">
        <v>0</v>
      </c>
      <c r="AF3998">
        <v>0</v>
      </c>
      <c r="AG3998">
        <v>231.4</v>
      </c>
      <c r="AH3998">
        <v>93</v>
      </c>
      <c r="AI3998">
        <v>39.340000000000003</v>
      </c>
      <c r="AJ3998">
        <v>2</v>
      </c>
      <c r="AK3998">
        <v>0</v>
      </c>
    </row>
    <row r="3999" spans="28:37" x14ac:dyDescent="0.25">
      <c r="AB3999" t="s">
        <v>40</v>
      </c>
      <c r="AC3999">
        <v>39</v>
      </c>
      <c r="AD3999" t="s">
        <v>11</v>
      </c>
      <c r="AE3999">
        <v>1</v>
      </c>
      <c r="AF3999">
        <v>32</v>
      </c>
      <c r="AG3999">
        <v>235</v>
      </c>
      <c r="AH3999">
        <v>85</v>
      </c>
      <c r="AI3999">
        <v>39.950000000000003</v>
      </c>
      <c r="AJ3999">
        <v>2</v>
      </c>
      <c r="AK3999">
        <v>0</v>
      </c>
    </row>
    <row r="4000" spans="28:37" x14ac:dyDescent="0.25">
      <c r="AB4000" t="s">
        <v>19</v>
      </c>
      <c r="AC4000">
        <v>38</v>
      </c>
      <c r="AD4000" t="s">
        <v>13</v>
      </c>
      <c r="AE4000">
        <v>0</v>
      </c>
      <c r="AF4000">
        <v>0</v>
      </c>
      <c r="AG4000">
        <v>237.5</v>
      </c>
      <c r="AH4000">
        <v>117</v>
      </c>
      <c r="AI4000">
        <v>40.380000000000003</v>
      </c>
      <c r="AJ4000">
        <v>1</v>
      </c>
      <c r="AK4000">
        <v>0</v>
      </c>
    </row>
    <row r="4001" spans="28:37" x14ac:dyDescent="0.25">
      <c r="AB4001" t="s">
        <v>17</v>
      </c>
      <c r="AC4001">
        <v>37</v>
      </c>
      <c r="AD4001" t="s">
        <v>16</v>
      </c>
      <c r="AE4001">
        <v>0</v>
      </c>
      <c r="AF4001">
        <v>0</v>
      </c>
      <c r="AG4001">
        <v>228.3</v>
      </c>
      <c r="AH4001">
        <v>80</v>
      </c>
      <c r="AI4001">
        <v>38.81</v>
      </c>
      <c r="AJ4001">
        <v>1</v>
      </c>
      <c r="AK4001">
        <v>0</v>
      </c>
    </row>
    <row r="4002" spans="28:37" x14ac:dyDescent="0.25">
      <c r="AB4002" t="s">
        <v>43</v>
      </c>
      <c r="AC4002">
        <v>39</v>
      </c>
      <c r="AD4002" t="s">
        <v>11</v>
      </c>
      <c r="AE4002">
        <v>0</v>
      </c>
      <c r="AF4002">
        <v>0</v>
      </c>
      <c r="AG4002">
        <v>160.5</v>
      </c>
      <c r="AH4002">
        <v>123</v>
      </c>
      <c r="AI4002">
        <v>27.29</v>
      </c>
      <c r="AJ4002">
        <v>1</v>
      </c>
      <c r="AK4002">
        <v>0</v>
      </c>
    </row>
    <row r="4003" spans="28:37" x14ac:dyDescent="0.25">
      <c r="AB4003" t="s">
        <v>54</v>
      </c>
      <c r="AC4003">
        <v>37</v>
      </c>
      <c r="AD4003" t="s">
        <v>16</v>
      </c>
      <c r="AE4003">
        <v>1</v>
      </c>
      <c r="AF4003">
        <v>48</v>
      </c>
      <c r="AG4003">
        <v>185.6</v>
      </c>
      <c r="AH4003">
        <v>125</v>
      </c>
      <c r="AI4003">
        <v>31.55</v>
      </c>
      <c r="AJ4003">
        <v>1</v>
      </c>
      <c r="AK4003">
        <v>0</v>
      </c>
    </row>
    <row r="4004" spans="28:37" x14ac:dyDescent="0.25">
      <c r="AB4004" t="s">
        <v>60</v>
      </c>
      <c r="AC4004">
        <v>35</v>
      </c>
      <c r="AD4004" t="s">
        <v>11</v>
      </c>
      <c r="AE4004">
        <v>0</v>
      </c>
      <c r="AF4004">
        <v>0</v>
      </c>
      <c r="AG4004">
        <v>214.3</v>
      </c>
      <c r="AH4004">
        <v>138</v>
      </c>
      <c r="AI4004">
        <v>36.43</v>
      </c>
      <c r="AJ4004">
        <v>1</v>
      </c>
      <c r="AK4004">
        <v>0</v>
      </c>
    </row>
    <row r="4005" spans="28:37" x14ac:dyDescent="0.25">
      <c r="AB4005" t="s">
        <v>40</v>
      </c>
      <c r="AC4005">
        <v>43</v>
      </c>
      <c r="AD4005" t="s">
        <v>13</v>
      </c>
      <c r="AE4005">
        <v>0</v>
      </c>
      <c r="AF4005">
        <v>0</v>
      </c>
      <c r="AG4005">
        <v>240.8</v>
      </c>
      <c r="AH4005">
        <v>105</v>
      </c>
      <c r="AI4005">
        <v>40.94</v>
      </c>
      <c r="AJ4005">
        <v>4</v>
      </c>
      <c r="AK4005">
        <v>0</v>
      </c>
    </row>
    <row r="4006" spans="28:37" x14ac:dyDescent="0.25">
      <c r="AB4006" t="s">
        <v>27</v>
      </c>
      <c r="AC4006">
        <v>41</v>
      </c>
      <c r="AD4006" t="s">
        <v>11</v>
      </c>
      <c r="AE4006">
        <v>0</v>
      </c>
      <c r="AF4006">
        <v>0</v>
      </c>
      <c r="AG4006">
        <v>194.4</v>
      </c>
      <c r="AH4006">
        <v>105</v>
      </c>
      <c r="AI4006">
        <v>33.049999999999997</v>
      </c>
      <c r="AJ4006">
        <v>0</v>
      </c>
      <c r="AK4006">
        <v>0</v>
      </c>
    </row>
    <row r="4007" spans="28:37" x14ac:dyDescent="0.25">
      <c r="AB4007" t="s">
        <v>53</v>
      </c>
      <c r="AC4007">
        <v>40</v>
      </c>
      <c r="AD4007" t="s">
        <v>11</v>
      </c>
      <c r="AE4007">
        <v>0</v>
      </c>
      <c r="AF4007">
        <v>0</v>
      </c>
      <c r="AG4007">
        <v>130.19999999999999</v>
      </c>
      <c r="AH4007">
        <v>94</v>
      </c>
      <c r="AI4007">
        <v>22.13</v>
      </c>
      <c r="AJ4007">
        <v>2</v>
      </c>
      <c r="AK4007">
        <v>0</v>
      </c>
    </row>
    <row r="4008" spans="28:37" x14ac:dyDescent="0.25">
      <c r="AB4008" t="s">
        <v>43</v>
      </c>
      <c r="AC4008">
        <v>36</v>
      </c>
      <c r="AD4008" t="s">
        <v>13</v>
      </c>
      <c r="AE4008">
        <v>1</v>
      </c>
      <c r="AF4008">
        <v>52</v>
      </c>
      <c r="AG4008">
        <v>123.7</v>
      </c>
      <c r="AH4008">
        <v>114</v>
      </c>
      <c r="AI4008">
        <v>21.03</v>
      </c>
      <c r="AJ4008">
        <v>0</v>
      </c>
      <c r="AK4008">
        <v>0</v>
      </c>
    </row>
    <row r="4009" spans="28:37" x14ac:dyDescent="0.25">
      <c r="AB4009" t="s">
        <v>60</v>
      </c>
      <c r="AC4009">
        <v>40</v>
      </c>
      <c r="AD4009" t="s">
        <v>16</v>
      </c>
      <c r="AE4009">
        <v>1</v>
      </c>
      <c r="AF4009">
        <v>32</v>
      </c>
      <c r="AG4009">
        <v>206.1</v>
      </c>
      <c r="AH4009">
        <v>134</v>
      </c>
      <c r="AI4009">
        <v>35.04</v>
      </c>
      <c r="AJ4009">
        <v>3</v>
      </c>
      <c r="AK4009">
        <v>0</v>
      </c>
    </row>
    <row r="4010" spans="28:37" x14ac:dyDescent="0.25">
      <c r="AB4010" t="s">
        <v>30</v>
      </c>
      <c r="AC4010">
        <v>37</v>
      </c>
      <c r="AD4010" t="s">
        <v>11</v>
      </c>
      <c r="AE4010">
        <v>1</v>
      </c>
      <c r="AF4010">
        <v>25</v>
      </c>
      <c r="AG4010">
        <v>182.4</v>
      </c>
      <c r="AH4010">
        <v>92</v>
      </c>
      <c r="AI4010">
        <v>31.01</v>
      </c>
      <c r="AJ4010">
        <v>1</v>
      </c>
      <c r="AK4010">
        <v>0</v>
      </c>
    </row>
    <row r="4011" spans="28:37" x14ac:dyDescent="0.25">
      <c r="AB4011" t="s">
        <v>26</v>
      </c>
      <c r="AC4011">
        <v>39</v>
      </c>
      <c r="AD4011" t="s">
        <v>11</v>
      </c>
      <c r="AE4011">
        <v>0</v>
      </c>
      <c r="AF4011">
        <v>0</v>
      </c>
      <c r="AG4011">
        <v>228.4</v>
      </c>
      <c r="AH4011">
        <v>103</v>
      </c>
      <c r="AI4011">
        <v>38.83</v>
      </c>
      <c r="AJ4011">
        <v>3</v>
      </c>
      <c r="AK4011">
        <v>0</v>
      </c>
    </row>
    <row r="4012" spans="28:37" x14ac:dyDescent="0.25">
      <c r="AB4012" t="s">
        <v>43</v>
      </c>
      <c r="AC4012">
        <v>38</v>
      </c>
      <c r="AD4012" t="s">
        <v>11</v>
      </c>
      <c r="AE4012">
        <v>0</v>
      </c>
      <c r="AF4012">
        <v>0</v>
      </c>
      <c r="AG4012">
        <v>202</v>
      </c>
      <c r="AH4012">
        <v>100</v>
      </c>
      <c r="AI4012">
        <v>34.340000000000003</v>
      </c>
      <c r="AJ4012">
        <v>1</v>
      </c>
      <c r="AK4012">
        <v>0</v>
      </c>
    </row>
    <row r="4013" spans="28:37" x14ac:dyDescent="0.25">
      <c r="AB4013" t="s">
        <v>29</v>
      </c>
      <c r="AC4013">
        <v>42</v>
      </c>
      <c r="AD4013" t="s">
        <v>11</v>
      </c>
      <c r="AE4013">
        <v>0</v>
      </c>
      <c r="AF4013">
        <v>0</v>
      </c>
      <c r="AG4013">
        <v>148.80000000000001</v>
      </c>
      <c r="AH4013">
        <v>89</v>
      </c>
      <c r="AI4013">
        <v>25.3</v>
      </c>
      <c r="AJ4013">
        <v>1</v>
      </c>
      <c r="AK4013">
        <v>0</v>
      </c>
    </row>
    <row r="4014" spans="28:37" x14ac:dyDescent="0.25">
      <c r="AB4014" t="s">
        <v>56</v>
      </c>
      <c r="AC4014">
        <v>30</v>
      </c>
      <c r="AD4014" t="s">
        <v>11</v>
      </c>
      <c r="AE4014">
        <v>0</v>
      </c>
      <c r="AF4014">
        <v>0</v>
      </c>
      <c r="AG4014">
        <v>191.3</v>
      </c>
      <c r="AH4014">
        <v>120</v>
      </c>
      <c r="AI4014">
        <v>32.520000000000003</v>
      </c>
      <c r="AJ4014">
        <v>2</v>
      </c>
      <c r="AK4014">
        <v>1</v>
      </c>
    </row>
    <row r="4015" spans="28:37" x14ac:dyDescent="0.25">
      <c r="AB4015" t="s">
        <v>27</v>
      </c>
      <c r="AC4015">
        <v>38</v>
      </c>
      <c r="AD4015" t="s">
        <v>11</v>
      </c>
      <c r="AE4015">
        <v>0</v>
      </c>
      <c r="AF4015">
        <v>0</v>
      </c>
      <c r="AG4015">
        <v>159.9</v>
      </c>
      <c r="AH4015">
        <v>70</v>
      </c>
      <c r="AI4015">
        <v>27.18</v>
      </c>
      <c r="AJ4015">
        <v>1</v>
      </c>
      <c r="AK4015">
        <v>0</v>
      </c>
    </row>
    <row r="4016" spans="28:37" x14ac:dyDescent="0.25">
      <c r="AB4016" t="s">
        <v>30</v>
      </c>
      <c r="AC4016">
        <v>34</v>
      </c>
      <c r="AD4016" t="s">
        <v>11</v>
      </c>
      <c r="AE4016">
        <v>0</v>
      </c>
      <c r="AF4016">
        <v>0</v>
      </c>
      <c r="AG4016">
        <v>191.7</v>
      </c>
      <c r="AH4016">
        <v>97</v>
      </c>
      <c r="AI4016">
        <v>32.590000000000003</v>
      </c>
      <c r="AJ4016">
        <v>2</v>
      </c>
      <c r="AK4016">
        <v>0</v>
      </c>
    </row>
    <row r="4017" spans="28:37" x14ac:dyDescent="0.25">
      <c r="AB4017" t="s">
        <v>62</v>
      </c>
      <c r="AC4017">
        <v>38</v>
      </c>
      <c r="AD4017" t="s">
        <v>16</v>
      </c>
      <c r="AE4017">
        <v>0</v>
      </c>
      <c r="AF4017">
        <v>0</v>
      </c>
      <c r="AG4017">
        <v>151.19999999999999</v>
      </c>
      <c r="AH4017">
        <v>89</v>
      </c>
      <c r="AI4017">
        <v>25.7</v>
      </c>
      <c r="AJ4017">
        <v>2</v>
      </c>
      <c r="AK4017">
        <v>0</v>
      </c>
    </row>
    <row r="4018" spans="28:37" x14ac:dyDescent="0.25">
      <c r="AB4018" t="s">
        <v>38</v>
      </c>
      <c r="AC4018">
        <v>42</v>
      </c>
      <c r="AD4018" t="s">
        <v>11</v>
      </c>
      <c r="AE4018">
        <v>0</v>
      </c>
      <c r="AF4018">
        <v>0</v>
      </c>
      <c r="AG4018">
        <v>182.1</v>
      </c>
      <c r="AH4018">
        <v>136</v>
      </c>
      <c r="AI4018">
        <v>30.96</v>
      </c>
      <c r="AJ4018">
        <v>2</v>
      </c>
      <c r="AK4018">
        <v>0</v>
      </c>
    </row>
    <row r="4019" spans="28:37" x14ac:dyDescent="0.25">
      <c r="AB4019" t="s">
        <v>38</v>
      </c>
      <c r="AC4019">
        <v>37</v>
      </c>
      <c r="AD4019" t="s">
        <v>16</v>
      </c>
      <c r="AE4019">
        <v>0</v>
      </c>
      <c r="AF4019">
        <v>0</v>
      </c>
      <c r="AG4019">
        <v>155.1</v>
      </c>
      <c r="AH4019">
        <v>110</v>
      </c>
      <c r="AI4019">
        <v>26.37</v>
      </c>
      <c r="AJ4019">
        <v>3</v>
      </c>
      <c r="AK4019">
        <v>0</v>
      </c>
    </row>
    <row r="4020" spans="28:37" x14ac:dyDescent="0.25">
      <c r="AB4020" t="s">
        <v>29</v>
      </c>
      <c r="AC4020">
        <v>40</v>
      </c>
      <c r="AD4020" t="s">
        <v>11</v>
      </c>
      <c r="AE4020">
        <v>1</v>
      </c>
      <c r="AF4020">
        <v>27</v>
      </c>
      <c r="AG4020">
        <v>125.9</v>
      </c>
      <c r="AH4020">
        <v>90</v>
      </c>
      <c r="AI4020">
        <v>21.4</v>
      </c>
      <c r="AJ4020">
        <v>0</v>
      </c>
      <c r="AK4020">
        <v>0</v>
      </c>
    </row>
    <row r="4021" spans="28:37" x14ac:dyDescent="0.25">
      <c r="AB4021" t="s">
        <v>30</v>
      </c>
      <c r="AC4021">
        <v>34</v>
      </c>
      <c r="AD4021" t="s">
        <v>11</v>
      </c>
      <c r="AE4021">
        <v>1</v>
      </c>
      <c r="AF4021">
        <v>29</v>
      </c>
      <c r="AG4021">
        <v>136.1</v>
      </c>
      <c r="AH4021">
        <v>146</v>
      </c>
      <c r="AI4021">
        <v>23.14</v>
      </c>
      <c r="AJ4021">
        <v>2</v>
      </c>
      <c r="AK4021">
        <v>0</v>
      </c>
    </row>
    <row r="4022" spans="28:37" x14ac:dyDescent="0.25">
      <c r="AB4022" t="s">
        <v>43</v>
      </c>
      <c r="AC4022">
        <v>39</v>
      </c>
      <c r="AD4022" t="s">
        <v>11</v>
      </c>
      <c r="AE4022">
        <v>1</v>
      </c>
      <c r="AF4022">
        <v>33</v>
      </c>
      <c r="AG4022">
        <v>284.3</v>
      </c>
      <c r="AH4022">
        <v>115</v>
      </c>
      <c r="AI4022">
        <v>48.33</v>
      </c>
      <c r="AJ4022">
        <v>0</v>
      </c>
      <c r="AK4022">
        <v>0</v>
      </c>
    </row>
    <row r="4023" spans="28:37" x14ac:dyDescent="0.25">
      <c r="AB4023" t="s">
        <v>41</v>
      </c>
      <c r="AC4023">
        <v>39</v>
      </c>
      <c r="AD4023" t="s">
        <v>11</v>
      </c>
      <c r="AE4023">
        <v>0</v>
      </c>
      <c r="AF4023">
        <v>0</v>
      </c>
      <c r="AG4023">
        <v>199.7</v>
      </c>
      <c r="AH4023">
        <v>76</v>
      </c>
      <c r="AI4023">
        <v>33.950000000000003</v>
      </c>
      <c r="AJ4023">
        <v>1</v>
      </c>
      <c r="AK4023">
        <v>0</v>
      </c>
    </row>
    <row r="4024" spans="28:37" x14ac:dyDescent="0.25">
      <c r="AB4024" t="s">
        <v>45</v>
      </c>
      <c r="AC4024">
        <v>40</v>
      </c>
      <c r="AD4024" t="s">
        <v>11</v>
      </c>
      <c r="AE4024">
        <v>0</v>
      </c>
      <c r="AF4024">
        <v>0</v>
      </c>
      <c r="AG4024">
        <v>98.2</v>
      </c>
      <c r="AH4024">
        <v>87</v>
      </c>
      <c r="AI4024">
        <v>16.690000000000001</v>
      </c>
      <c r="AJ4024">
        <v>2</v>
      </c>
      <c r="AK4024">
        <v>0</v>
      </c>
    </row>
    <row r="4025" spans="28:37" x14ac:dyDescent="0.25">
      <c r="AB4025" t="s">
        <v>61</v>
      </c>
      <c r="AC4025">
        <v>35</v>
      </c>
      <c r="AD4025" t="s">
        <v>11</v>
      </c>
      <c r="AE4025">
        <v>1</v>
      </c>
      <c r="AF4025">
        <v>23</v>
      </c>
      <c r="AG4025">
        <v>247.6</v>
      </c>
      <c r="AH4025">
        <v>65</v>
      </c>
      <c r="AI4025">
        <v>42.09</v>
      </c>
      <c r="AJ4025">
        <v>3</v>
      </c>
      <c r="AK4025">
        <v>0</v>
      </c>
    </row>
    <row r="4026" spans="28:37" x14ac:dyDescent="0.25">
      <c r="AB4026" t="s">
        <v>23</v>
      </c>
      <c r="AC4026">
        <v>30</v>
      </c>
      <c r="AD4026" t="s">
        <v>11</v>
      </c>
      <c r="AE4026">
        <v>0</v>
      </c>
      <c r="AF4026">
        <v>0</v>
      </c>
      <c r="AG4026">
        <v>254.3</v>
      </c>
      <c r="AH4026">
        <v>87</v>
      </c>
      <c r="AI4026">
        <v>43.23</v>
      </c>
      <c r="AJ4026">
        <v>1</v>
      </c>
      <c r="AK4026">
        <v>1</v>
      </c>
    </row>
    <row r="4027" spans="28:37" x14ac:dyDescent="0.25">
      <c r="AB4027" t="s">
        <v>48</v>
      </c>
      <c r="AC4027">
        <v>35</v>
      </c>
      <c r="AD4027" t="s">
        <v>11</v>
      </c>
      <c r="AE4027">
        <v>0</v>
      </c>
      <c r="AF4027">
        <v>0</v>
      </c>
      <c r="AG4027">
        <v>241.3</v>
      </c>
      <c r="AH4027">
        <v>113</v>
      </c>
      <c r="AI4027">
        <v>41.02</v>
      </c>
      <c r="AJ4027">
        <v>3</v>
      </c>
      <c r="AK4027">
        <v>0</v>
      </c>
    </row>
    <row r="4028" spans="28:37" x14ac:dyDescent="0.25">
      <c r="AB4028" t="s">
        <v>37</v>
      </c>
      <c r="AC4028">
        <v>29</v>
      </c>
      <c r="AD4028" t="s">
        <v>16</v>
      </c>
      <c r="AE4028">
        <v>0</v>
      </c>
      <c r="AF4028">
        <v>0</v>
      </c>
      <c r="AG4028">
        <v>111.8</v>
      </c>
      <c r="AH4028">
        <v>106</v>
      </c>
      <c r="AI4028">
        <v>19.010000000000002</v>
      </c>
      <c r="AJ4028">
        <v>4</v>
      </c>
      <c r="AK4028">
        <v>1</v>
      </c>
    </row>
    <row r="4029" spans="28:37" x14ac:dyDescent="0.25">
      <c r="AB4029" t="s">
        <v>20</v>
      </c>
      <c r="AC4029">
        <v>39</v>
      </c>
      <c r="AD4029" t="s">
        <v>13</v>
      </c>
      <c r="AE4029">
        <v>0</v>
      </c>
      <c r="AF4029">
        <v>0</v>
      </c>
      <c r="AG4029">
        <v>163.69999999999999</v>
      </c>
      <c r="AH4029">
        <v>123</v>
      </c>
      <c r="AI4029">
        <v>27.83</v>
      </c>
      <c r="AJ4029">
        <v>1</v>
      </c>
      <c r="AK4029">
        <v>0</v>
      </c>
    </row>
    <row r="4030" spans="28:37" x14ac:dyDescent="0.25">
      <c r="AB4030" t="s">
        <v>58</v>
      </c>
      <c r="AC4030">
        <v>34</v>
      </c>
      <c r="AD4030" t="s">
        <v>11</v>
      </c>
      <c r="AE4030">
        <v>0</v>
      </c>
      <c r="AF4030">
        <v>0</v>
      </c>
      <c r="AG4030">
        <v>164</v>
      </c>
      <c r="AH4030">
        <v>112</v>
      </c>
      <c r="AI4030">
        <v>27.88</v>
      </c>
      <c r="AJ4030">
        <v>1</v>
      </c>
      <c r="AK4030">
        <v>0</v>
      </c>
    </row>
    <row r="4031" spans="28:37" x14ac:dyDescent="0.25">
      <c r="AB4031" t="s">
        <v>33</v>
      </c>
      <c r="AC4031">
        <v>43</v>
      </c>
      <c r="AD4031" t="s">
        <v>11</v>
      </c>
      <c r="AE4031">
        <v>0</v>
      </c>
      <c r="AF4031">
        <v>0</v>
      </c>
      <c r="AG4031">
        <v>195.2</v>
      </c>
      <c r="AH4031">
        <v>101</v>
      </c>
      <c r="AI4031">
        <v>33.18</v>
      </c>
      <c r="AJ4031">
        <v>0</v>
      </c>
      <c r="AK4031">
        <v>0</v>
      </c>
    </row>
    <row r="4032" spans="28:37" x14ac:dyDescent="0.25">
      <c r="AB4032" t="s">
        <v>23</v>
      </c>
      <c r="AC4032">
        <v>39</v>
      </c>
      <c r="AD4032" t="s">
        <v>11</v>
      </c>
      <c r="AE4032">
        <v>0</v>
      </c>
      <c r="AF4032">
        <v>0</v>
      </c>
      <c r="AG4032">
        <v>157.6</v>
      </c>
      <c r="AH4032">
        <v>101</v>
      </c>
      <c r="AI4032">
        <v>26.79</v>
      </c>
      <c r="AJ4032">
        <v>1</v>
      </c>
      <c r="AK4032">
        <v>0</v>
      </c>
    </row>
    <row r="4033" spans="28:37" x14ac:dyDescent="0.25">
      <c r="AB4033" t="s">
        <v>25</v>
      </c>
      <c r="AC4033">
        <v>35</v>
      </c>
      <c r="AD4033" t="s">
        <v>11</v>
      </c>
      <c r="AE4033">
        <v>0</v>
      </c>
      <c r="AF4033">
        <v>0</v>
      </c>
      <c r="AG4033">
        <v>253.6</v>
      </c>
      <c r="AH4033">
        <v>110</v>
      </c>
      <c r="AI4033">
        <v>43.11</v>
      </c>
      <c r="AJ4033">
        <v>3</v>
      </c>
      <c r="AK4033">
        <v>1</v>
      </c>
    </row>
    <row r="4034" spans="28:37" x14ac:dyDescent="0.25">
      <c r="AB4034" t="s">
        <v>52</v>
      </c>
      <c r="AC4034">
        <v>33</v>
      </c>
      <c r="AD4034" t="s">
        <v>13</v>
      </c>
      <c r="AE4034">
        <v>1</v>
      </c>
      <c r="AF4034">
        <v>38</v>
      </c>
      <c r="AG4034">
        <v>199</v>
      </c>
      <c r="AH4034">
        <v>96</v>
      </c>
      <c r="AI4034">
        <v>33.83</v>
      </c>
      <c r="AJ4034">
        <v>1</v>
      </c>
      <c r="AK4034">
        <v>0</v>
      </c>
    </row>
    <row r="4035" spans="28:37" x14ac:dyDescent="0.25">
      <c r="AB4035" t="s">
        <v>44</v>
      </c>
      <c r="AC4035">
        <v>43</v>
      </c>
      <c r="AD4035" t="s">
        <v>13</v>
      </c>
      <c r="AE4035">
        <v>0</v>
      </c>
      <c r="AF4035">
        <v>0</v>
      </c>
      <c r="AG4035">
        <v>182.5</v>
      </c>
      <c r="AH4035">
        <v>58</v>
      </c>
      <c r="AI4035">
        <v>31.03</v>
      </c>
      <c r="AJ4035">
        <v>1</v>
      </c>
      <c r="AK4035">
        <v>0</v>
      </c>
    </row>
    <row r="4036" spans="28:37" x14ac:dyDescent="0.25">
      <c r="AB4036" t="s">
        <v>37</v>
      </c>
      <c r="AC4036">
        <v>40</v>
      </c>
      <c r="AD4036" t="s">
        <v>11</v>
      </c>
      <c r="AE4036">
        <v>0</v>
      </c>
      <c r="AF4036">
        <v>0</v>
      </c>
      <c r="AG4036">
        <v>81.2</v>
      </c>
      <c r="AH4036">
        <v>91</v>
      </c>
      <c r="AI4036">
        <v>13.8</v>
      </c>
      <c r="AJ4036">
        <v>1</v>
      </c>
      <c r="AK4036">
        <v>0</v>
      </c>
    </row>
    <row r="4037" spans="28:37" x14ac:dyDescent="0.25">
      <c r="AB4037" t="s">
        <v>37</v>
      </c>
      <c r="AC4037">
        <v>50</v>
      </c>
      <c r="AD4037" t="s">
        <v>11</v>
      </c>
      <c r="AE4037">
        <v>0</v>
      </c>
      <c r="AF4037">
        <v>0</v>
      </c>
      <c r="AG4037">
        <v>179.1</v>
      </c>
      <c r="AH4037">
        <v>110</v>
      </c>
      <c r="AI4037">
        <v>30.45</v>
      </c>
      <c r="AJ4037">
        <v>0</v>
      </c>
      <c r="AK4037">
        <v>0</v>
      </c>
    </row>
    <row r="4038" spans="28:37" x14ac:dyDescent="0.25">
      <c r="AB4038" t="s">
        <v>57</v>
      </c>
      <c r="AC4038">
        <v>42</v>
      </c>
      <c r="AD4038" t="s">
        <v>11</v>
      </c>
      <c r="AE4038">
        <v>0</v>
      </c>
      <c r="AF4038">
        <v>0</v>
      </c>
      <c r="AG4038">
        <v>182.7</v>
      </c>
      <c r="AH4038">
        <v>98</v>
      </c>
      <c r="AI4038">
        <v>31.06</v>
      </c>
      <c r="AJ4038">
        <v>1</v>
      </c>
      <c r="AK4038">
        <v>0</v>
      </c>
    </row>
    <row r="4039" spans="28:37" x14ac:dyDescent="0.25">
      <c r="AB4039" t="s">
        <v>56</v>
      </c>
      <c r="AC4039">
        <v>46</v>
      </c>
      <c r="AD4039" t="s">
        <v>13</v>
      </c>
      <c r="AE4039">
        <v>0</v>
      </c>
      <c r="AF4039">
        <v>0</v>
      </c>
      <c r="AG4039">
        <v>207</v>
      </c>
      <c r="AH4039">
        <v>94</v>
      </c>
      <c r="AI4039">
        <v>35.19</v>
      </c>
      <c r="AJ4039">
        <v>2</v>
      </c>
      <c r="AK4039">
        <v>0</v>
      </c>
    </row>
    <row r="4040" spans="28:37" x14ac:dyDescent="0.25">
      <c r="AB4040" t="s">
        <v>19</v>
      </c>
      <c r="AC4040">
        <v>36</v>
      </c>
      <c r="AD4040" t="s">
        <v>11</v>
      </c>
      <c r="AE4040">
        <v>0</v>
      </c>
      <c r="AF4040">
        <v>0</v>
      </c>
      <c r="AG4040">
        <v>243.4</v>
      </c>
      <c r="AH4040">
        <v>76</v>
      </c>
      <c r="AI4040">
        <v>41.38</v>
      </c>
      <c r="AJ4040">
        <v>4</v>
      </c>
      <c r="AK4040">
        <v>0</v>
      </c>
    </row>
    <row r="4041" spans="28:37" x14ac:dyDescent="0.25">
      <c r="AB4041" t="s">
        <v>49</v>
      </c>
      <c r="AC4041">
        <v>46</v>
      </c>
      <c r="AD4041" t="s">
        <v>11</v>
      </c>
      <c r="AE4041">
        <v>0</v>
      </c>
      <c r="AF4041">
        <v>0</v>
      </c>
      <c r="AG4041">
        <v>157.4</v>
      </c>
      <c r="AH4041">
        <v>89</v>
      </c>
      <c r="AI4041">
        <v>26.76</v>
      </c>
      <c r="AJ4041">
        <v>0</v>
      </c>
      <c r="AK4041">
        <v>0</v>
      </c>
    </row>
    <row r="4042" spans="28:37" x14ac:dyDescent="0.25">
      <c r="AB4042" t="s">
        <v>20</v>
      </c>
      <c r="AC4042">
        <v>41</v>
      </c>
      <c r="AD4042" t="s">
        <v>16</v>
      </c>
      <c r="AE4042">
        <v>0</v>
      </c>
      <c r="AF4042">
        <v>0</v>
      </c>
      <c r="AG4042">
        <v>233.9</v>
      </c>
      <c r="AH4042">
        <v>76</v>
      </c>
      <c r="AI4042">
        <v>39.76</v>
      </c>
      <c r="AJ4042">
        <v>3</v>
      </c>
      <c r="AK4042">
        <v>0</v>
      </c>
    </row>
    <row r="4043" spans="28:37" x14ac:dyDescent="0.25">
      <c r="AB4043" t="s">
        <v>57</v>
      </c>
      <c r="AC4043">
        <v>43</v>
      </c>
      <c r="AD4043" t="s">
        <v>13</v>
      </c>
      <c r="AE4043">
        <v>0</v>
      </c>
      <c r="AF4043">
        <v>0</v>
      </c>
      <c r="AG4043">
        <v>195.4</v>
      </c>
      <c r="AH4043">
        <v>71</v>
      </c>
      <c r="AI4043">
        <v>33.22</v>
      </c>
      <c r="AJ4043">
        <v>3</v>
      </c>
      <c r="AK4043">
        <v>0</v>
      </c>
    </row>
    <row r="4044" spans="28:37" x14ac:dyDescent="0.25">
      <c r="AB4044" t="s">
        <v>14</v>
      </c>
      <c r="AC4044">
        <v>43</v>
      </c>
      <c r="AD4044" t="s">
        <v>13</v>
      </c>
      <c r="AE4044">
        <v>0</v>
      </c>
      <c r="AF4044">
        <v>0</v>
      </c>
      <c r="AG4044">
        <v>180.4</v>
      </c>
      <c r="AH4044">
        <v>121</v>
      </c>
      <c r="AI4044">
        <v>30.67</v>
      </c>
      <c r="AJ4044">
        <v>0</v>
      </c>
      <c r="AK4044">
        <v>0</v>
      </c>
    </row>
    <row r="4045" spans="28:37" x14ac:dyDescent="0.25">
      <c r="AB4045" t="s">
        <v>31</v>
      </c>
      <c r="AC4045">
        <v>38</v>
      </c>
      <c r="AD4045" t="s">
        <v>13</v>
      </c>
      <c r="AE4045">
        <v>0</v>
      </c>
      <c r="AF4045">
        <v>0</v>
      </c>
      <c r="AG4045">
        <v>143.6</v>
      </c>
      <c r="AH4045">
        <v>119</v>
      </c>
      <c r="AI4045">
        <v>24.41</v>
      </c>
      <c r="AJ4045">
        <v>2</v>
      </c>
      <c r="AK4045">
        <v>0</v>
      </c>
    </row>
    <row r="4046" spans="28:37" x14ac:dyDescent="0.25">
      <c r="AB4046" t="s">
        <v>29</v>
      </c>
      <c r="AC4046">
        <v>41</v>
      </c>
      <c r="AD4046" t="s">
        <v>16</v>
      </c>
      <c r="AE4046">
        <v>0</v>
      </c>
      <c r="AF4046">
        <v>0</v>
      </c>
      <c r="AG4046">
        <v>88.1</v>
      </c>
      <c r="AH4046">
        <v>60</v>
      </c>
      <c r="AI4046">
        <v>14.98</v>
      </c>
      <c r="AJ4046">
        <v>2</v>
      </c>
      <c r="AK4046">
        <v>0</v>
      </c>
    </row>
    <row r="4047" spans="28:37" x14ac:dyDescent="0.25">
      <c r="AB4047" t="s">
        <v>31</v>
      </c>
      <c r="AC4047">
        <v>43</v>
      </c>
      <c r="AD4047" t="s">
        <v>11</v>
      </c>
      <c r="AE4047">
        <v>1</v>
      </c>
      <c r="AF4047">
        <v>30</v>
      </c>
      <c r="AG4047">
        <v>254.1</v>
      </c>
      <c r="AH4047">
        <v>75</v>
      </c>
      <c r="AI4047">
        <v>43.2</v>
      </c>
      <c r="AJ4047">
        <v>2</v>
      </c>
      <c r="AK4047">
        <v>0</v>
      </c>
    </row>
    <row r="4048" spans="28:37" x14ac:dyDescent="0.25">
      <c r="AB4048" t="s">
        <v>49</v>
      </c>
      <c r="AC4048">
        <v>44</v>
      </c>
      <c r="AD4048" t="s">
        <v>13</v>
      </c>
      <c r="AE4048">
        <v>0</v>
      </c>
      <c r="AF4048">
        <v>0</v>
      </c>
      <c r="AG4048">
        <v>131.5</v>
      </c>
      <c r="AH4048">
        <v>64</v>
      </c>
      <c r="AI4048">
        <v>22.36</v>
      </c>
      <c r="AJ4048">
        <v>0</v>
      </c>
      <c r="AK4048">
        <v>0</v>
      </c>
    </row>
    <row r="4049" spans="28:37" x14ac:dyDescent="0.25">
      <c r="AB4049" t="s">
        <v>12</v>
      </c>
      <c r="AC4049">
        <v>34</v>
      </c>
      <c r="AD4049" t="s">
        <v>16</v>
      </c>
      <c r="AE4049">
        <v>0</v>
      </c>
      <c r="AF4049">
        <v>0</v>
      </c>
      <c r="AG4049">
        <v>156.80000000000001</v>
      </c>
      <c r="AH4049">
        <v>104</v>
      </c>
      <c r="AI4049">
        <v>26.66</v>
      </c>
      <c r="AJ4049">
        <v>0</v>
      </c>
      <c r="AK4049">
        <v>0</v>
      </c>
    </row>
    <row r="4050" spans="28:37" x14ac:dyDescent="0.25">
      <c r="AB4050" t="s">
        <v>59</v>
      </c>
      <c r="AC4050">
        <v>44</v>
      </c>
      <c r="AD4050" t="s">
        <v>16</v>
      </c>
      <c r="AE4050">
        <v>0</v>
      </c>
      <c r="AF4050">
        <v>0</v>
      </c>
      <c r="AG4050">
        <v>196.9</v>
      </c>
      <c r="AH4050">
        <v>58</v>
      </c>
      <c r="AI4050">
        <v>33.47</v>
      </c>
      <c r="AJ4050">
        <v>1</v>
      </c>
      <c r="AK4050">
        <v>0</v>
      </c>
    </row>
    <row r="4051" spans="28:37" x14ac:dyDescent="0.25">
      <c r="AB4051" t="s">
        <v>25</v>
      </c>
      <c r="AC4051">
        <v>46</v>
      </c>
      <c r="AD4051" t="s">
        <v>11</v>
      </c>
      <c r="AE4051">
        <v>0</v>
      </c>
      <c r="AF4051">
        <v>0</v>
      </c>
      <c r="AG4051">
        <v>178</v>
      </c>
      <c r="AH4051">
        <v>140</v>
      </c>
      <c r="AI4051">
        <v>30.26</v>
      </c>
      <c r="AJ4051">
        <v>2</v>
      </c>
      <c r="AK4051">
        <v>0</v>
      </c>
    </row>
    <row r="4052" spans="28:37" x14ac:dyDescent="0.25">
      <c r="AB4052" t="s">
        <v>25</v>
      </c>
      <c r="AC4052">
        <v>38</v>
      </c>
      <c r="AD4052" t="s">
        <v>16</v>
      </c>
      <c r="AE4052">
        <v>0</v>
      </c>
      <c r="AF4052">
        <v>0</v>
      </c>
      <c r="AG4052">
        <v>195.8</v>
      </c>
      <c r="AH4052">
        <v>105</v>
      </c>
      <c r="AI4052">
        <v>33.29</v>
      </c>
      <c r="AJ4052">
        <v>2</v>
      </c>
      <c r="AK4052">
        <v>0</v>
      </c>
    </row>
    <row r="4053" spans="28:37" x14ac:dyDescent="0.25">
      <c r="AB4053" t="s">
        <v>10</v>
      </c>
      <c r="AC4053">
        <v>39</v>
      </c>
      <c r="AD4053" t="s">
        <v>13</v>
      </c>
      <c r="AE4053">
        <v>1</v>
      </c>
      <c r="AF4053">
        <v>26</v>
      </c>
      <c r="AG4053">
        <v>141.30000000000001</v>
      </c>
      <c r="AH4053">
        <v>120</v>
      </c>
      <c r="AI4053">
        <v>24.02</v>
      </c>
      <c r="AJ4053">
        <v>1</v>
      </c>
      <c r="AK4053">
        <v>0</v>
      </c>
    </row>
    <row r="4054" spans="28:37" x14ac:dyDescent="0.25">
      <c r="AB4054" t="s">
        <v>56</v>
      </c>
      <c r="AC4054">
        <v>34</v>
      </c>
      <c r="AD4054" t="s">
        <v>11</v>
      </c>
      <c r="AE4054">
        <v>1</v>
      </c>
      <c r="AF4054">
        <v>21</v>
      </c>
      <c r="AG4054">
        <v>125.5</v>
      </c>
      <c r="AH4054">
        <v>67</v>
      </c>
      <c r="AI4054">
        <v>21.34</v>
      </c>
      <c r="AJ4054">
        <v>2</v>
      </c>
      <c r="AK4054">
        <v>0</v>
      </c>
    </row>
    <row r="4055" spans="28:37" x14ac:dyDescent="0.25">
      <c r="AB4055" t="s">
        <v>54</v>
      </c>
      <c r="AC4055">
        <v>43</v>
      </c>
      <c r="AD4055" t="s">
        <v>16</v>
      </c>
      <c r="AE4055">
        <v>0</v>
      </c>
      <c r="AF4055">
        <v>0</v>
      </c>
      <c r="AG4055">
        <v>200.5</v>
      </c>
      <c r="AH4055">
        <v>117</v>
      </c>
      <c r="AI4055">
        <v>34.090000000000003</v>
      </c>
      <c r="AJ4055">
        <v>4</v>
      </c>
      <c r="AK4055">
        <v>0</v>
      </c>
    </row>
    <row r="4056" spans="28:37" x14ac:dyDescent="0.25">
      <c r="AB4056" t="s">
        <v>60</v>
      </c>
      <c r="AC4056">
        <v>39</v>
      </c>
      <c r="AD4056" t="s">
        <v>13</v>
      </c>
      <c r="AE4056">
        <v>0</v>
      </c>
      <c r="AF4056">
        <v>0</v>
      </c>
      <c r="AG4056">
        <v>205.5</v>
      </c>
      <c r="AH4056">
        <v>87</v>
      </c>
      <c r="AI4056">
        <v>34.94</v>
      </c>
      <c r="AJ4056">
        <v>2</v>
      </c>
      <c r="AK4056">
        <v>0</v>
      </c>
    </row>
    <row r="4057" spans="28:37" x14ac:dyDescent="0.25">
      <c r="AB4057" t="s">
        <v>44</v>
      </c>
      <c r="AC4057">
        <v>40</v>
      </c>
      <c r="AD4057" t="s">
        <v>11</v>
      </c>
      <c r="AE4057">
        <v>0</v>
      </c>
      <c r="AF4057">
        <v>0</v>
      </c>
      <c r="AG4057">
        <v>152.1</v>
      </c>
      <c r="AH4057">
        <v>116</v>
      </c>
      <c r="AI4057">
        <v>25.86</v>
      </c>
      <c r="AJ4057">
        <v>0</v>
      </c>
      <c r="AK4057">
        <v>0</v>
      </c>
    </row>
    <row r="4058" spans="28:37" x14ac:dyDescent="0.25">
      <c r="AB4058" t="s">
        <v>56</v>
      </c>
      <c r="AC4058">
        <v>34</v>
      </c>
      <c r="AD4058" t="s">
        <v>11</v>
      </c>
      <c r="AE4058">
        <v>0</v>
      </c>
      <c r="AF4058">
        <v>0</v>
      </c>
      <c r="AG4058">
        <v>216.5</v>
      </c>
      <c r="AH4058">
        <v>113</v>
      </c>
      <c r="AI4058">
        <v>36.81</v>
      </c>
      <c r="AJ4058">
        <v>3</v>
      </c>
      <c r="AK4058">
        <v>0</v>
      </c>
    </row>
    <row r="4059" spans="28:37" x14ac:dyDescent="0.25">
      <c r="AB4059" t="s">
        <v>41</v>
      </c>
      <c r="AC4059">
        <v>38</v>
      </c>
      <c r="AD4059" t="s">
        <v>13</v>
      </c>
      <c r="AE4059">
        <v>0</v>
      </c>
      <c r="AF4059">
        <v>0</v>
      </c>
      <c r="AG4059">
        <v>119.3</v>
      </c>
      <c r="AH4059">
        <v>94</v>
      </c>
      <c r="AI4059">
        <v>20.28</v>
      </c>
      <c r="AJ4059">
        <v>5</v>
      </c>
      <c r="AK4059">
        <v>1</v>
      </c>
    </row>
    <row r="4060" spans="28:37" x14ac:dyDescent="0.25">
      <c r="AB4060" t="s">
        <v>23</v>
      </c>
      <c r="AC4060">
        <v>24</v>
      </c>
      <c r="AD4060" t="s">
        <v>11</v>
      </c>
      <c r="AE4060">
        <v>1</v>
      </c>
      <c r="AF4060">
        <v>25</v>
      </c>
      <c r="AG4060">
        <v>113.9</v>
      </c>
      <c r="AH4060">
        <v>90</v>
      </c>
      <c r="AI4060">
        <v>19.36</v>
      </c>
      <c r="AJ4060">
        <v>4</v>
      </c>
      <c r="AK4060">
        <v>1</v>
      </c>
    </row>
    <row r="4061" spans="28:37" x14ac:dyDescent="0.25">
      <c r="AB4061" t="s">
        <v>12</v>
      </c>
      <c r="AC4061">
        <v>34</v>
      </c>
      <c r="AD4061" t="s">
        <v>16</v>
      </c>
      <c r="AE4061">
        <v>0</v>
      </c>
      <c r="AF4061">
        <v>0</v>
      </c>
      <c r="AG4061">
        <v>228.6</v>
      </c>
      <c r="AH4061">
        <v>130</v>
      </c>
      <c r="AI4061">
        <v>38.86</v>
      </c>
      <c r="AJ4061">
        <v>0</v>
      </c>
      <c r="AK4061">
        <v>0</v>
      </c>
    </row>
    <row r="4062" spans="28:37" x14ac:dyDescent="0.25">
      <c r="AB4062" t="s">
        <v>20</v>
      </c>
      <c r="AC4062">
        <v>42</v>
      </c>
      <c r="AD4062" t="s">
        <v>11</v>
      </c>
      <c r="AE4062">
        <v>0</v>
      </c>
      <c r="AF4062">
        <v>0</v>
      </c>
      <c r="AG4062">
        <v>106.5</v>
      </c>
      <c r="AH4062">
        <v>116</v>
      </c>
      <c r="AI4062">
        <v>18.11</v>
      </c>
      <c r="AJ4062">
        <v>1</v>
      </c>
      <c r="AK4062">
        <v>0</v>
      </c>
    </row>
    <row r="4063" spans="28:37" x14ac:dyDescent="0.25">
      <c r="AB4063" t="s">
        <v>53</v>
      </c>
      <c r="AC4063">
        <v>23</v>
      </c>
      <c r="AD4063" t="s">
        <v>11</v>
      </c>
      <c r="AE4063">
        <v>0</v>
      </c>
      <c r="AF4063">
        <v>0</v>
      </c>
      <c r="AG4063">
        <v>254.1</v>
      </c>
      <c r="AH4063">
        <v>112</v>
      </c>
      <c r="AI4063">
        <v>43.2</v>
      </c>
      <c r="AJ4063">
        <v>0</v>
      </c>
      <c r="AK4063">
        <v>1</v>
      </c>
    </row>
    <row r="4064" spans="28:37" x14ac:dyDescent="0.25">
      <c r="AB4064" t="s">
        <v>24</v>
      </c>
      <c r="AC4064">
        <v>32</v>
      </c>
      <c r="AD4064" t="s">
        <v>13</v>
      </c>
      <c r="AE4064">
        <v>1</v>
      </c>
      <c r="AF4064">
        <v>48</v>
      </c>
      <c r="AG4064">
        <v>134</v>
      </c>
      <c r="AH4064">
        <v>83</v>
      </c>
      <c r="AI4064">
        <v>22.78</v>
      </c>
      <c r="AJ4064">
        <v>6</v>
      </c>
      <c r="AK4064">
        <v>1</v>
      </c>
    </row>
    <row r="4065" spans="28:37" x14ac:dyDescent="0.25">
      <c r="AB4065" t="s">
        <v>42</v>
      </c>
      <c r="AC4065">
        <v>35</v>
      </c>
      <c r="AD4065" t="s">
        <v>11</v>
      </c>
      <c r="AE4065">
        <v>1</v>
      </c>
      <c r="AF4065">
        <v>38</v>
      </c>
      <c r="AG4065">
        <v>176</v>
      </c>
      <c r="AH4065">
        <v>84</v>
      </c>
      <c r="AI4065">
        <v>29.92</v>
      </c>
      <c r="AJ4065">
        <v>2</v>
      </c>
      <c r="AK4065">
        <v>0</v>
      </c>
    </row>
    <row r="4066" spans="28:37" x14ac:dyDescent="0.25">
      <c r="AB4066" t="s">
        <v>12</v>
      </c>
      <c r="AC4066">
        <v>37</v>
      </c>
      <c r="AD4066" t="s">
        <v>16</v>
      </c>
      <c r="AE4066">
        <v>0</v>
      </c>
      <c r="AF4066">
        <v>0</v>
      </c>
      <c r="AG4066">
        <v>180.1</v>
      </c>
      <c r="AH4066">
        <v>112</v>
      </c>
      <c r="AI4066">
        <v>30.62</v>
      </c>
      <c r="AJ4066">
        <v>1</v>
      </c>
      <c r="AK4066">
        <v>0</v>
      </c>
    </row>
    <row r="4067" spans="28:37" x14ac:dyDescent="0.25">
      <c r="AB4067" t="s">
        <v>63</v>
      </c>
      <c r="AC4067">
        <v>29</v>
      </c>
      <c r="AD4067" t="s">
        <v>11</v>
      </c>
      <c r="AE4067">
        <v>0</v>
      </c>
      <c r="AF4067">
        <v>0</v>
      </c>
      <c r="AG4067">
        <v>180.1</v>
      </c>
      <c r="AH4067">
        <v>77</v>
      </c>
      <c r="AI4067">
        <v>30.62</v>
      </c>
      <c r="AJ4067">
        <v>0</v>
      </c>
      <c r="AK4067">
        <v>0</v>
      </c>
    </row>
    <row r="4068" spans="28:37" x14ac:dyDescent="0.25">
      <c r="AB4068" t="s">
        <v>45</v>
      </c>
      <c r="AC4068">
        <v>39</v>
      </c>
      <c r="AD4068" t="s">
        <v>11</v>
      </c>
      <c r="AE4068">
        <v>0</v>
      </c>
      <c r="AF4068">
        <v>0</v>
      </c>
      <c r="AG4068">
        <v>94.8</v>
      </c>
      <c r="AH4068">
        <v>113</v>
      </c>
      <c r="AI4068">
        <v>16.12</v>
      </c>
      <c r="AJ4068">
        <v>1</v>
      </c>
      <c r="AK4068">
        <v>0</v>
      </c>
    </row>
    <row r="4069" spans="28:37" x14ac:dyDescent="0.25">
      <c r="AB4069" t="s">
        <v>26</v>
      </c>
      <c r="AC4069">
        <v>37</v>
      </c>
      <c r="AD4069" t="s">
        <v>11</v>
      </c>
      <c r="AE4069">
        <v>0</v>
      </c>
      <c r="AF4069">
        <v>0</v>
      </c>
      <c r="AG4069">
        <v>210.4</v>
      </c>
      <c r="AH4069">
        <v>75</v>
      </c>
      <c r="AI4069">
        <v>35.770000000000003</v>
      </c>
      <c r="AJ4069">
        <v>1</v>
      </c>
      <c r="AK4069">
        <v>0</v>
      </c>
    </row>
    <row r="4070" spans="28:37" x14ac:dyDescent="0.25">
      <c r="AB4070" t="s">
        <v>26</v>
      </c>
      <c r="AC4070">
        <v>36</v>
      </c>
      <c r="AD4070" t="s">
        <v>11</v>
      </c>
      <c r="AE4070">
        <v>0</v>
      </c>
      <c r="AF4070">
        <v>0</v>
      </c>
      <c r="AG4070">
        <v>174.2</v>
      </c>
      <c r="AH4070">
        <v>93</v>
      </c>
      <c r="AI4070">
        <v>29.61</v>
      </c>
      <c r="AJ4070">
        <v>1</v>
      </c>
      <c r="AK4070">
        <v>0</v>
      </c>
    </row>
    <row r="4071" spans="28:37" x14ac:dyDescent="0.25">
      <c r="AB4071" t="s">
        <v>25</v>
      </c>
      <c r="AC4071">
        <v>38</v>
      </c>
      <c r="AD4071" t="s">
        <v>13</v>
      </c>
      <c r="AE4071">
        <v>0</v>
      </c>
      <c r="AF4071">
        <v>0</v>
      </c>
      <c r="AG4071">
        <v>189.7</v>
      </c>
      <c r="AH4071">
        <v>110</v>
      </c>
      <c r="AI4071">
        <v>32.25</v>
      </c>
      <c r="AJ4071">
        <v>2</v>
      </c>
      <c r="AK4071">
        <v>0</v>
      </c>
    </row>
    <row r="4072" spans="28:37" x14ac:dyDescent="0.25">
      <c r="AB4072" t="s">
        <v>25</v>
      </c>
      <c r="AC4072">
        <v>38</v>
      </c>
      <c r="AD4072" t="s">
        <v>13</v>
      </c>
      <c r="AE4072">
        <v>1</v>
      </c>
      <c r="AF4072">
        <v>19</v>
      </c>
      <c r="AG4072">
        <v>259</v>
      </c>
      <c r="AH4072">
        <v>96</v>
      </c>
      <c r="AI4072">
        <v>44.03</v>
      </c>
      <c r="AJ4072">
        <v>1</v>
      </c>
      <c r="AK4072">
        <v>0</v>
      </c>
    </row>
    <row r="4073" spans="28:37" x14ac:dyDescent="0.25">
      <c r="AB4073" t="s">
        <v>17</v>
      </c>
      <c r="AC4073">
        <v>36</v>
      </c>
      <c r="AD4073" t="s">
        <v>11</v>
      </c>
      <c r="AE4073">
        <v>1</v>
      </c>
      <c r="AF4073">
        <v>39</v>
      </c>
      <c r="AG4073">
        <v>86.4</v>
      </c>
      <c r="AH4073">
        <v>69</v>
      </c>
      <c r="AI4073">
        <v>14.69</v>
      </c>
      <c r="AJ4073">
        <v>2</v>
      </c>
      <c r="AK4073">
        <v>0</v>
      </c>
    </row>
    <row r="4074" spans="28:37" x14ac:dyDescent="0.25">
      <c r="AB4074" t="s">
        <v>24</v>
      </c>
      <c r="AC4074">
        <v>34</v>
      </c>
      <c r="AD4074" t="s">
        <v>13</v>
      </c>
      <c r="AE4074">
        <v>0</v>
      </c>
      <c r="AF4074">
        <v>0</v>
      </c>
      <c r="AG4074">
        <v>136.9</v>
      </c>
      <c r="AH4074">
        <v>120</v>
      </c>
      <c r="AI4074">
        <v>23.27</v>
      </c>
      <c r="AJ4074">
        <v>4</v>
      </c>
      <c r="AK4074">
        <v>1</v>
      </c>
    </row>
    <row r="4075" spans="28:37" x14ac:dyDescent="0.25">
      <c r="AB4075" t="s">
        <v>43</v>
      </c>
      <c r="AC4075">
        <v>40</v>
      </c>
      <c r="AD4075" t="s">
        <v>16</v>
      </c>
      <c r="AE4075">
        <v>0</v>
      </c>
      <c r="AF4075">
        <v>0</v>
      </c>
      <c r="AG4075">
        <v>196.5</v>
      </c>
      <c r="AH4075">
        <v>104</v>
      </c>
      <c r="AI4075">
        <v>33.409999999999997</v>
      </c>
      <c r="AJ4075">
        <v>6</v>
      </c>
      <c r="AK4075">
        <v>0</v>
      </c>
    </row>
    <row r="4076" spans="28:37" x14ac:dyDescent="0.25">
      <c r="AB4076" t="s">
        <v>48</v>
      </c>
      <c r="AC4076">
        <v>32</v>
      </c>
      <c r="AD4076" t="s">
        <v>11</v>
      </c>
      <c r="AE4076">
        <v>0</v>
      </c>
      <c r="AF4076">
        <v>0</v>
      </c>
      <c r="AG4076">
        <v>221.4</v>
      </c>
      <c r="AH4076">
        <v>120</v>
      </c>
      <c r="AI4076">
        <v>37.64</v>
      </c>
      <c r="AJ4076">
        <v>0</v>
      </c>
      <c r="AK4076">
        <v>0</v>
      </c>
    </row>
    <row r="4077" spans="28:37" x14ac:dyDescent="0.25">
      <c r="AB4077" t="s">
        <v>21</v>
      </c>
      <c r="AC4077">
        <v>36</v>
      </c>
      <c r="AD4077" t="s">
        <v>13</v>
      </c>
      <c r="AE4077">
        <v>0</v>
      </c>
      <c r="AF4077">
        <v>0</v>
      </c>
      <c r="AG4077">
        <v>191.9</v>
      </c>
      <c r="AH4077">
        <v>139</v>
      </c>
      <c r="AI4077">
        <v>32.619999999999997</v>
      </c>
      <c r="AJ4077">
        <v>0</v>
      </c>
      <c r="AK4077">
        <v>0</v>
      </c>
    </row>
    <row r="4078" spans="28:37" x14ac:dyDescent="0.25">
      <c r="AB4078" t="s">
        <v>55</v>
      </c>
      <c r="AC4078">
        <v>40</v>
      </c>
      <c r="AD4078" t="s">
        <v>11</v>
      </c>
      <c r="AE4078">
        <v>0</v>
      </c>
      <c r="AF4078">
        <v>0</v>
      </c>
      <c r="AG4078">
        <v>172.1</v>
      </c>
      <c r="AH4078">
        <v>138</v>
      </c>
      <c r="AI4078">
        <v>29.26</v>
      </c>
      <c r="AJ4078">
        <v>2</v>
      </c>
      <c r="AK4078">
        <v>0</v>
      </c>
    </row>
    <row r="4079" spans="28:37" x14ac:dyDescent="0.25">
      <c r="AB4079" t="s">
        <v>46</v>
      </c>
      <c r="AC4079">
        <v>44</v>
      </c>
      <c r="AD4079" t="s">
        <v>11</v>
      </c>
      <c r="AE4079">
        <v>0</v>
      </c>
      <c r="AF4079">
        <v>0</v>
      </c>
      <c r="AG4079">
        <v>189.9</v>
      </c>
      <c r="AH4079">
        <v>104</v>
      </c>
      <c r="AI4079">
        <v>32.28</v>
      </c>
      <c r="AJ4079">
        <v>1</v>
      </c>
      <c r="AK4079">
        <v>0</v>
      </c>
    </row>
    <row r="4080" spans="28:37" x14ac:dyDescent="0.25">
      <c r="AB4080" t="s">
        <v>26</v>
      </c>
      <c r="AC4080">
        <v>38</v>
      </c>
      <c r="AD4080" t="s">
        <v>13</v>
      </c>
      <c r="AE4080">
        <v>0</v>
      </c>
      <c r="AF4080">
        <v>0</v>
      </c>
      <c r="AG4080">
        <v>147.80000000000001</v>
      </c>
      <c r="AH4080">
        <v>71</v>
      </c>
      <c r="AI4080">
        <v>25.13</v>
      </c>
      <c r="AJ4080">
        <v>1</v>
      </c>
      <c r="AK4080">
        <v>0</v>
      </c>
    </row>
    <row r="4081" spans="28:37" x14ac:dyDescent="0.25">
      <c r="AB4081" t="s">
        <v>26</v>
      </c>
      <c r="AC4081">
        <v>39</v>
      </c>
      <c r="AD4081" t="s">
        <v>16</v>
      </c>
      <c r="AE4081">
        <v>0</v>
      </c>
      <c r="AF4081">
        <v>0</v>
      </c>
      <c r="AG4081">
        <v>62.5</v>
      </c>
      <c r="AH4081">
        <v>68</v>
      </c>
      <c r="AI4081">
        <v>10.63</v>
      </c>
      <c r="AJ4081">
        <v>1</v>
      </c>
      <c r="AK4081">
        <v>0</v>
      </c>
    </row>
    <row r="4082" spans="28:37" x14ac:dyDescent="0.25">
      <c r="AB4082" t="s">
        <v>59</v>
      </c>
      <c r="AC4082">
        <v>28</v>
      </c>
      <c r="AD4082" t="s">
        <v>11</v>
      </c>
      <c r="AE4082">
        <v>0</v>
      </c>
      <c r="AF4082">
        <v>0</v>
      </c>
      <c r="AG4082">
        <v>256.60000000000002</v>
      </c>
      <c r="AH4082">
        <v>119</v>
      </c>
      <c r="AI4082">
        <v>43.62</v>
      </c>
      <c r="AJ4082">
        <v>1</v>
      </c>
      <c r="AK4082">
        <v>1</v>
      </c>
    </row>
    <row r="4083" spans="28:37" x14ac:dyDescent="0.25">
      <c r="AB4083" t="s">
        <v>40</v>
      </c>
      <c r="AC4083">
        <v>37</v>
      </c>
      <c r="AD4083" t="s">
        <v>11</v>
      </c>
      <c r="AE4083">
        <v>1</v>
      </c>
      <c r="AF4083">
        <v>20</v>
      </c>
      <c r="AG4083">
        <v>123.7</v>
      </c>
      <c r="AH4083">
        <v>98</v>
      </c>
      <c r="AI4083">
        <v>21.03</v>
      </c>
      <c r="AJ4083">
        <v>1</v>
      </c>
      <c r="AK4083">
        <v>0</v>
      </c>
    </row>
    <row r="4084" spans="28:37" x14ac:dyDescent="0.25">
      <c r="AB4084" t="s">
        <v>57</v>
      </c>
      <c r="AC4084">
        <v>41</v>
      </c>
      <c r="AD4084" t="s">
        <v>13</v>
      </c>
      <c r="AE4084">
        <v>0</v>
      </c>
      <c r="AF4084">
        <v>0</v>
      </c>
      <c r="AG4084">
        <v>113.1</v>
      </c>
      <c r="AH4084">
        <v>77</v>
      </c>
      <c r="AI4084">
        <v>19.23</v>
      </c>
      <c r="AJ4084">
        <v>1</v>
      </c>
      <c r="AK4084">
        <v>0</v>
      </c>
    </row>
    <row r="4085" spans="28:37" x14ac:dyDescent="0.25">
      <c r="AB4085" t="s">
        <v>42</v>
      </c>
      <c r="AC4085">
        <v>42</v>
      </c>
      <c r="AD4085" t="s">
        <v>11</v>
      </c>
      <c r="AE4085">
        <v>1</v>
      </c>
      <c r="AF4085">
        <v>38</v>
      </c>
      <c r="AG4085">
        <v>220</v>
      </c>
      <c r="AH4085">
        <v>102</v>
      </c>
      <c r="AI4085">
        <v>37.4</v>
      </c>
      <c r="AJ4085">
        <v>1</v>
      </c>
      <c r="AK4085">
        <v>0</v>
      </c>
    </row>
    <row r="4086" spans="28:37" x14ac:dyDescent="0.25">
      <c r="AB4086" t="s">
        <v>51</v>
      </c>
      <c r="AC4086">
        <v>38</v>
      </c>
      <c r="AD4086" t="s">
        <v>11</v>
      </c>
      <c r="AE4086">
        <v>0</v>
      </c>
      <c r="AF4086">
        <v>0</v>
      </c>
      <c r="AG4086">
        <v>147.69999999999999</v>
      </c>
      <c r="AH4086">
        <v>105</v>
      </c>
      <c r="AI4086">
        <v>25.11</v>
      </c>
      <c r="AJ4086">
        <v>1</v>
      </c>
      <c r="AK4086">
        <v>0</v>
      </c>
    </row>
    <row r="4087" spans="28:37" x14ac:dyDescent="0.25">
      <c r="AB4087" t="s">
        <v>56</v>
      </c>
      <c r="AC4087">
        <v>27</v>
      </c>
      <c r="AD4087" t="s">
        <v>11</v>
      </c>
      <c r="AE4087">
        <v>0</v>
      </c>
      <c r="AF4087">
        <v>0</v>
      </c>
      <c r="AG4087">
        <v>271.89999999999998</v>
      </c>
      <c r="AH4087">
        <v>106</v>
      </c>
      <c r="AI4087">
        <v>46.22</v>
      </c>
      <c r="AJ4087">
        <v>1</v>
      </c>
      <c r="AK4087">
        <v>1</v>
      </c>
    </row>
    <row r="4088" spans="28:37" x14ac:dyDescent="0.25">
      <c r="AB4088" t="s">
        <v>63</v>
      </c>
      <c r="AC4088">
        <v>43</v>
      </c>
      <c r="AD4088" t="s">
        <v>16</v>
      </c>
      <c r="AE4088">
        <v>0</v>
      </c>
      <c r="AF4088">
        <v>0</v>
      </c>
      <c r="AG4088">
        <v>196.2</v>
      </c>
      <c r="AH4088">
        <v>107</v>
      </c>
      <c r="AI4088">
        <v>33.35</v>
      </c>
      <c r="AJ4088">
        <v>1</v>
      </c>
      <c r="AK4088">
        <v>0</v>
      </c>
    </row>
    <row r="4089" spans="28:37" x14ac:dyDescent="0.25">
      <c r="AB4089" t="s">
        <v>37</v>
      </c>
      <c r="AC4089">
        <v>40</v>
      </c>
      <c r="AD4089" t="s">
        <v>11</v>
      </c>
      <c r="AE4089">
        <v>0</v>
      </c>
      <c r="AF4089">
        <v>0</v>
      </c>
      <c r="AG4089">
        <v>111.3</v>
      </c>
      <c r="AH4089">
        <v>92</v>
      </c>
      <c r="AI4089">
        <v>18.920000000000002</v>
      </c>
      <c r="AJ4089">
        <v>1</v>
      </c>
      <c r="AK4089">
        <v>0</v>
      </c>
    </row>
    <row r="4090" spans="28:37" x14ac:dyDescent="0.25">
      <c r="AB4090" t="s">
        <v>18</v>
      </c>
      <c r="AC4090">
        <v>41</v>
      </c>
      <c r="AD4090" t="s">
        <v>11</v>
      </c>
      <c r="AE4090">
        <v>0</v>
      </c>
      <c r="AF4090">
        <v>0</v>
      </c>
      <c r="AG4090">
        <v>176.7</v>
      </c>
      <c r="AH4090">
        <v>129</v>
      </c>
      <c r="AI4090">
        <v>30.04</v>
      </c>
      <c r="AJ4090">
        <v>0</v>
      </c>
      <c r="AK4090">
        <v>0</v>
      </c>
    </row>
    <row r="4091" spans="28:37" x14ac:dyDescent="0.25">
      <c r="AB4091" t="s">
        <v>14</v>
      </c>
      <c r="AC4091">
        <v>40</v>
      </c>
      <c r="AD4091" t="s">
        <v>13</v>
      </c>
      <c r="AE4091">
        <v>0</v>
      </c>
      <c r="AF4091">
        <v>0</v>
      </c>
      <c r="AG4091">
        <v>211.3</v>
      </c>
      <c r="AH4091">
        <v>91</v>
      </c>
      <c r="AI4091">
        <v>35.92</v>
      </c>
      <c r="AJ4091">
        <v>2</v>
      </c>
      <c r="AK4091">
        <v>0</v>
      </c>
    </row>
    <row r="4092" spans="28:37" x14ac:dyDescent="0.25">
      <c r="AB4092" t="s">
        <v>25</v>
      </c>
      <c r="AC4092">
        <v>40</v>
      </c>
      <c r="AD4092" t="s">
        <v>11</v>
      </c>
      <c r="AE4092">
        <v>0</v>
      </c>
      <c r="AF4092">
        <v>0</v>
      </c>
      <c r="AG4092">
        <v>219</v>
      </c>
      <c r="AH4092">
        <v>98</v>
      </c>
      <c r="AI4092">
        <v>37.229999999999997</v>
      </c>
      <c r="AJ4092">
        <v>2</v>
      </c>
      <c r="AK4092">
        <v>0</v>
      </c>
    </row>
    <row r="4093" spans="28:37" x14ac:dyDescent="0.25">
      <c r="AB4093" t="s">
        <v>61</v>
      </c>
      <c r="AC4093">
        <v>44</v>
      </c>
      <c r="AD4093" t="s">
        <v>11</v>
      </c>
      <c r="AE4093">
        <v>0</v>
      </c>
      <c r="AF4093">
        <v>0</v>
      </c>
      <c r="AG4093">
        <v>174.1</v>
      </c>
      <c r="AH4093">
        <v>94</v>
      </c>
      <c r="AI4093">
        <v>29.6</v>
      </c>
      <c r="AJ4093">
        <v>1</v>
      </c>
      <c r="AK4093">
        <v>0</v>
      </c>
    </row>
    <row r="4094" spans="28:37" x14ac:dyDescent="0.25">
      <c r="AB4094" t="s">
        <v>57</v>
      </c>
      <c r="AC4094">
        <v>38</v>
      </c>
      <c r="AD4094" t="s">
        <v>11</v>
      </c>
      <c r="AE4094">
        <v>0</v>
      </c>
      <c r="AF4094">
        <v>0</v>
      </c>
      <c r="AG4094">
        <v>124</v>
      </c>
      <c r="AH4094">
        <v>77</v>
      </c>
      <c r="AI4094">
        <v>21.08</v>
      </c>
      <c r="AJ4094">
        <v>0</v>
      </c>
      <c r="AK4094">
        <v>0</v>
      </c>
    </row>
    <row r="4095" spans="28:37" x14ac:dyDescent="0.25">
      <c r="AB4095" t="s">
        <v>27</v>
      </c>
      <c r="AC4095">
        <v>37</v>
      </c>
      <c r="AD4095" t="s">
        <v>11</v>
      </c>
      <c r="AE4095">
        <v>1</v>
      </c>
      <c r="AF4095">
        <v>38</v>
      </c>
      <c r="AG4095">
        <v>175.6</v>
      </c>
      <c r="AH4095">
        <v>127</v>
      </c>
      <c r="AI4095">
        <v>29.85</v>
      </c>
      <c r="AJ4095">
        <v>2</v>
      </c>
      <c r="AK4095">
        <v>0</v>
      </c>
    </row>
    <row r="4096" spans="28:37" x14ac:dyDescent="0.25">
      <c r="AB4096" t="s">
        <v>18</v>
      </c>
      <c r="AC4096">
        <v>39</v>
      </c>
      <c r="AD4096" t="s">
        <v>13</v>
      </c>
      <c r="AE4096">
        <v>1</v>
      </c>
      <c r="AF4096">
        <v>32</v>
      </c>
      <c r="AG4096">
        <v>111.7</v>
      </c>
      <c r="AH4096">
        <v>116</v>
      </c>
      <c r="AI4096">
        <v>18.989999999999998</v>
      </c>
      <c r="AJ4096">
        <v>1</v>
      </c>
      <c r="AK4096">
        <v>0</v>
      </c>
    </row>
    <row r="4097" spans="28:37" x14ac:dyDescent="0.25">
      <c r="AB4097" t="s">
        <v>39</v>
      </c>
      <c r="AC4097">
        <v>45</v>
      </c>
      <c r="AD4097" t="s">
        <v>11</v>
      </c>
      <c r="AE4097">
        <v>0</v>
      </c>
      <c r="AF4097">
        <v>0</v>
      </c>
      <c r="AG4097">
        <v>37.4</v>
      </c>
      <c r="AH4097">
        <v>102</v>
      </c>
      <c r="AI4097">
        <v>6.36</v>
      </c>
      <c r="AJ4097">
        <v>2</v>
      </c>
      <c r="AK4097">
        <v>0</v>
      </c>
    </row>
    <row r="4098" spans="28:37" x14ac:dyDescent="0.25">
      <c r="AB4098" t="s">
        <v>38</v>
      </c>
      <c r="AC4098">
        <v>31</v>
      </c>
      <c r="AD4098" t="s">
        <v>11</v>
      </c>
      <c r="AE4098">
        <v>0</v>
      </c>
      <c r="AF4098">
        <v>0</v>
      </c>
      <c r="AG4098">
        <v>201.4</v>
      </c>
      <c r="AH4098">
        <v>112</v>
      </c>
      <c r="AI4098">
        <v>34.24</v>
      </c>
      <c r="AJ4098">
        <v>1</v>
      </c>
      <c r="AK4098">
        <v>0</v>
      </c>
    </row>
    <row r="4099" spans="28:37" x14ac:dyDescent="0.25">
      <c r="AB4099" t="s">
        <v>36</v>
      </c>
      <c r="AC4099">
        <v>37</v>
      </c>
      <c r="AD4099" t="s">
        <v>11</v>
      </c>
      <c r="AE4099">
        <v>0</v>
      </c>
      <c r="AF4099">
        <v>0</v>
      </c>
      <c r="AG4099">
        <v>156</v>
      </c>
      <c r="AH4099">
        <v>88</v>
      </c>
      <c r="AI4099">
        <v>26.52</v>
      </c>
      <c r="AJ4099">
        <v>1</v>
      </c>
      <c r="AK4099">
        <v>0</v>
      </c>
    </row>
    <row r="4100" spans="28:37" x14ac:dyDescent="0.25">
      <c r="AB4100" t="s">
        <v>24</v>
      </c>
      <c r="AC4100">
        <v>43</v>
      </c>
      <c r="AD4100" t="s">
        <v>13</v>
      </c>
      <c r="AE4100">
        <v>0</v>
      </c>
      <c r="AF4100">
        <v>0</v>
      </c>
      <c r="AG4100">
        <v>162.9</v>
      </c>
      <c r="AH4100">
        <v>103</v>
      </c>
      <c r="AI4100">
        <v>27.69</v>
      </c>
      <c r="AJ4100">
        <v>4</v>
      </c>
      <c r="AK4100">
        <v>0</v>
      </c>
    </row>
    <row r="4101" spans="28:37" x14ac:dyDescent="0.25">
      <c r="AB4101" t="s">
        <v>23</v>
      </c>
      <c r="AC4101">
        <v>44</v>
      </c>
      <c r="AD4101" t="s">
        <v>11</v>
      </c>
      <c r="AE4101">
        <v>1</v>
      </c>
      <c r="AF4101">
        <v>18</v>
      </c>
      <c r="AG4101">
        <v>211.4</v>
      </c>
      <c r="AH4101">
        <v>111</v>
      </c>
      <c r="AI4101">
        <v>35.94</v>
      </c>
      <c r="AJ4101">
        <v>2</v>
      </c>
      <c r="AK4101">
        <v>0</v>
      </c>
    </row>
    <row r="4102" spans="28:37" x14ac:dyDescent="0.25">
      <c r="AB4102" t="s">
        <v>18</v>
      </c>
      <c r="AC4102">
        <v>42</v>
      </c>
      <c r="AD4102" t="s">
        <v>11</v>
      </c>
      <c r="AE4102">
        <v>0</v>
      </c>
      <c r="AF4102">
        <v>0</v>
      </c>
      <c r="AG4102">
        <v>157.30000000000001</v>
      </c>
      <c r="AH4102">
        <v>83</v>
      </c>
      <c r="AI4102">
        <v>26.74</v>
      </c>
      <c r="AJ4102">
        <v>1</v>
      </c>
      <c r="AK4102">
        <v>0</v>
      </c>
    </row>
    <row r="4103" spans="28:37" x14ac:dyDescent="0.25">
      <c r="AB4103" t="s">
        <v>35</v>
      </c>
      <c r="AC4103">
        <v>42</v>
      </c>
      <c r="AD4103" t="s">
        <v>16</v>
      </c>
      <c r="AE4103">
        <v>0</v>
      </c>
      <c r="AF4103">
        <v>0</v>
      </c>
      <c r="AG4103">
        <v>172.7</v>
      </c>
      <c r="AH4103">
        <v>112</v>
      </c>
      <c r="AI4103">
        <v>29.36</v>
      </c>
      <c r="AJ4103">
        <v>0</v>
      </c>
      <c r="AK4103">
        <v>0</v>
      </c>
    </row>
    <row r="4104" spans="28:37" x14ac:dyDescent="0.25">
      <c r="AB4104" t="s">
        <v>21</v>
      </c>
      <c r="AC4104">
        <v>36</v>
      </c>
      <c r="AD4104" t="s">
        <v>13</v>
      </c>
      <c r="AE4104">
        <v>0</v>
      </c>
      <c r="AF4104">
        <v>0</v>
      </c>
      <c r="AG4104">
        <v>196.6</v>
      </c>
      <c r="AH4104">
        <v>87</v>
      </c>
      <c r="AI4104">
        <v>33.42</v>
      </c>
      <c r="AJ4104">
        <v>2</v>
      </c>
      <c r="AK4104">
        <v>0</v>
      </c>
    </row>
    <row r="4105" spans="28:37" x14ac:dyDescent="0.25">
      <c r="AB4105" t="s">
        <v>38</v>
      </c>
      <c r="AC4105">
        <v>36</v>
      </c>
      <c r="AD4105" t="s">
        <v>13</v>
      </c>
      <c r="AE4105">
        <v>1</v>
      </c>
      <c r="AF4105">
        <v>43</v>
      </c>
      <c r="AG4105">
        <v>147.69999999999999</v>
      </c>
      <c r="AH4105">
        <v>95</v>
      </c>
      <c r="AI4105">
        <v>25.11</v>
      </c>
      <c r="AJ4105">
        <v>3</v>
      </c>
      <c r="AK4105">
        <v>0</v>
      </c>
    </row>
    <row r="4106" spans="28:37" x14ac:dyDescent="0.25">
      <c r="AB4106" t="s">
        <v>22</v>
      </c>
      <c r="AC4106">
        <v>33</v>
      </c>
      <c r="AD4106" t="s">
        <v>13</v>
      </c>
      <c r="AE4106">
        <v>0</v>
      </c>
      <c r="AF4106">
        <v>0</v>
      </c>
      <c r="AG4106">
        <v>197.6</v>
      </c>
      <c r="AH4106">
        <v>105</v>
      </c>
      <c r="AI4106">
        <v>33.590000000000003</v>
      </c>
      <c r="AJ4106">
        <v>3</v>
      </c>
      <c r="AK4106">
        <v>1</v>
      </c>
    </row>
    <row r="4107" spans="28:37" x14ac:dyDescent="0.25">
      <c r="AB4107" t="s">
        <v>62</v>
      </c>
      <c r="AC4107">
        <v>37</v>
      </c>
      <c r="AD4107" t="s">
        <v>16</v>
      </c>
      <c r="AE4107">
        <v>1</v>
      </c>
      <c r="AF4107">
        <v>18</v>
      </c>
      <c r="AG4107">
        <v>186.7</v>
      </c>
      <c r="AH4107">
        <v>74</v>
      </c>
      <c r="AI4107">
        <v>31.74</v>
      </c>
      <c r="AJ4107">
        <v>1</v>
      </c>
      <c r="AK4107">
        <v>0</v>
      </c>
    </row>
    <row r="4108" spans="28:37" x14ac:dyDescent="0.25">
      <c r="AB4108" t="s">
        <v>31</v>
      </c>
      <c r="AC4108">
        <v>43</v>
      </c>
      <c r="AD4108" t="s">
        <v>13</v>
      </c>
      <c r="AE4108">
        <v>1</v>
      </c>
      <c r="AF4108">
        <v>39</v>
      </c>
      <c r="AG4108">
        <v>198.5</v>
      </c>
      <c r="AH4108">
        <v>104</v>
      </c>
      <c r="AI4108">
        <v>33.75</v>
      </c>
      <c r="AJ4108">
        <v>1</v>
      </c>
      <c r="AK4108">
        <v>0</v>
      </c>
    </row>
    <row r="4109" spans="28:37" x14ac:dyDescent="0.25">
      <c r="AB4109" t="s">
        <v>47</v>
      </c>
      <c r="AC4109">
        <v>42</v>
      </c>
      <c r="AD4109" t="s">
        <v>13</v>
      </c>
      <c r="AE4109">
        <v>0</v>
      </c>
      <c r="AF4109">
        <v>0</v>
      </c>
      <c r="AG4109">
        <v>161.1</v>
      </c>
      <c r="AH4109">
        <v>133</v>
      </c>
      <c r="AI4109">
        <v>27.39</v>
      </c>
      <c r="AJ4109">
        <v>2</v>
      </c>
      <c r="AK4109">
        <v>0</v>
      </c>
    </row>
    <row r="4110" spans="28:37" x14ac:dyDescent="0.25">
      <c r="AB4110" t="s">
        <v>38</v>
      </c>
      <c r="AC4110">
        <v>41</v>
      </c>
      <c r="AD4110" t="s">
        <v>11</v>
      </c>
      <c r="AE4110">
        <v>1</v>
      </c>
      <c r="AF4110">
        <v>27</v>
      </c>
      <c r="AG4110">
        <v>190.8</v>
      </c>
      <c r="AH4110">
        <v>76</v>
      </c>
      <c r="AI4110">
        <v>32.44</v>
      </c>
      <c r="AJ4110">
        <v>2</v>
      </c>
      <c r="AK4110">
        <v>0</v>
      </c>
    </row>
    <row r="4111" spans="28:37" x14ac:dyDescent="0.25">
      <c r="AB4111" t="s">
        <v>27</v>
      </c>
      <c r="AC4111">
        <v>41</v>
      </c>
      <c r="AD4111" t="s">
        <v>11</v>
      </c>
      <c r="AE4111">
        <v>0</v>
      </c>
      <c r="AF4111">
        <v>0</v>
      </c>
      <c r="AG4111">
        <v>195.2</v>
      </c>
      <c r="AH4111">
        <v>100</v>
      </c>
      <c r="AI4111">
        <v>33.18</v>
      </c>
      <c r="AJ4111">
        <v>1</v>
      </c>
      <c r="AK4111">
        <v>0</v>
      </c>
    </row>
    <row r="4112" spans="28:37" x14ac:dyDescent="0.25">
      <c r="AB4112" t="s">
        <v>12</v>
      </c>
      <c r="AC4112">
        <v>33</v>
      </c>
      <c r="AD4112" t="s">
        <v>16</v>
      </c>
      <c r="AE4112">
        <v>0</v>
      </c>
      <c r="AF4112">
        <v>0</v>
      </c>
      <c r="AG4112">
        <v>290.5</v>
      </c>
      <c r="AH4112">
        <v>123</v>
      </c>
      <c r="AI4112">
        <v>49.39</v>
      </c>
      <c r="AJ4112">
        <v>2</v>
      </c>
      <c r="AK4112">
        <v>1</v>
      </c>
    </row>
    <row r="4113" spans="28:37" x14ac:dyDescent="0.25">
      <c r="AB4113" t="s">
        <v>54</v>
      </c>
      <c r="AC4113">
        <v>40</v>
      </c>
      <c r="AD4113" t="s">
        <v>11</v>
      </c>
      <c r="AE4113">
        <v>1</v>
      </c>
      <c r="AF4113">
        <v>23</v>
      </c>
      <c r="AG4113">
        <v>165.2</v>
      </c>
      <c r="AH4113">
        <v>103</v>
      </c>
      <c r="AI4113">
        <v>28.08</v>
      </c>
      <c r="AJ4113">
        <v>1</v>
      </c>
      <c r="AK4113">
        <v>0</v>
      </c>
    </row>
    <row r="4114" spans="28:37" x14ac:dyDescent="0.25">
      <c r="AB4114" t="s">
        <v>39</v>
      </c>
      <c r="AC4114">
        <v>49</v>
      </c>
      <c r="AD4114" t="s">
        <v>11</v>
      </c>
      <c r="AE4114">
        <v>0</v>
      </c>
      <c r="AF4114">
        <v>0</v>
      </c>
      <c r="AG4114">
        <v>198.9</v>
      </c>
      <c r="AH4114">
        <v>101</v>
      </c>
      <c r="AI4114">
        <v>33.81</v>
      </c>
      <c r="AJ4114">
        <v>1</v>
      </c>
      <c r="AK4114">
        <v>0</v>
      </c>
    </row>
    <row r="4115" spans="28:37" x14ac:dyDescent="0.25">
      <c r="AB4115" t="s">
        <v>42</v>
      </c>
      <c r="AC4115">
        <v>39</v>
      </c>
      <c r="AD4115" t="s">
        <v>13</v>
      </c>
      <c r="AE4115">
        <v>0</v>
      </c>
      <c r="AF4115">
        <v>0</v>
      </c>
      <c r="AG4115">
        <v>169.2</v>
      </c>
      <c r="AH4115">
        <v>91</v>
      </c>
      <c r="AI4115">
        <v>28.76</v>
      </c>
      <c r="AJ4115">
        <v>1</v>
      </c>
      <c r="AK4115">
        <v>0</v>
      </c>
    </row>
    <row r="4116" spans="28:37" x14ac:dyDescent="0.25">
      <c r="AB4116" t="s">
        <v>42</v>
      </c>
      <c r="AC4116">
        <v>34</v>
      </c>
      <c r="AD4116" t="s">
        <v>11</v>
      </c>
      <c r="AE4116">
        <v>0</v>
      </c>
      <c r="AF4116">
        <v>0</v>
      </c>
      <c r="AG4116">
        <v>275.5</v>
      </c>
      <c r="AH4116">
        <v>76</v>
      </c>
      <c r="AI4116">
        <v>46.84</v>
      </c>
      <c r="AJ4116">
        <v>3</v>
      </c>
      <c r="AK4116">
        <v>1</v>
      </c>
    </row>
    <row r="4117" spans="28:37" x14ac:dyDescent="0.25">
      <c r="AB4117" t="s">
        <v>33</v>
      </c>
      <c r="AC4117">
        <v>39</v>
      </c>
      <c r="AD4117" t="s">
        <v>13</v>
      </c>
      <c r="AE4117">
        <v>0</v>
      </c>
      <c r="AF4117">
        <v>0</v>
      </c>
      <c r="AG4117">
        <v>226.6</v>
      </c>
      <c r="AH4117">
        <v>119</v>
      </c>
      <c r="AI4117">
        <v>38.520000000000003</v>
      </c>
      <c r="AJ4117">
        <v>3</v>
      </c>
      <c r="AK4117">
        <v>0</v>
      </c>
    </row>
    <row r="4118" spans="28:37" x14ac:dyDescent="0.25">
      <c r="AB4118" t="s">
        <v>61</v>
      </c>
      <c r="AC4118">
        <v>39</v>
      </c>
      <c r="AD4118" t="s">
        <v>11</v>
      </c>
      <c r="AE4118">
        <v>0</v>
      </c>
      <c r="AF4118">
        <v>0</v>
      </c>
      <c r="AG4118">
        <v>158.19999999999999</v>
      </c>
      <c r="AH4118">
        <v>130</v>
      </c>
      <c r="AI4118">
        <v>26.89</v>
      </c>
      <c r="AJ4118">
        <v>2</v>
      </c>
      <c r="AK4118">
        <v>0</v>
      </c>
    </row>
    <row r="4119" spans="28:37" x14ac:dyDescent="0.25">
      <c r="AB4119" t="s">
        <v>15</v>
      </c>
      <c r="AC4119">
        <v>40</v>
      </c>
      <c r="AD4119" t="s">
        <v>11</v>
      </c>
      <c r="AE4119">
        <v>0</v>
      </c>
      <c r="AF4119">
        <v>0</v>
      </c>
      <c r="AG4119">
        <v>186.4</v>
      </c>
      <c r="AH4119">
        <v>85</v>
      </c>
      <c r="AI4119">
        <v>31.69</v>
      </c>
      <c r="AJ4119">
        <v>1</v>
      </c>
      <c r="AK4119">
        <v>0</v>
      </c>
    </row>
    <row r="4120" spans="28:37" x14ac:dyDescent="0.25">
      <c r="AB4120" t="s">
        <v>45</v>
      </c>
      <c r="AC4120">
        <v>36</v>
      </c>
      <c r="AD4120" t="s">
        <v>13</v>
      </c>
      <c r="AE4120">
        <v>0</v>
      </c>
      <c r="AF4120">
        <v>0</v>
      </c>
      <c r="AG4120">
        <v>165.8</v>
      </c>
      <c r="AH4120">
        <v>94</v>
      </c>
      <c r="AI4120">
        <v>28.19</v>
      </c>
      <c r="AJ4120">
        <v>3</v>
      </c>
      <c r="AK4120">
        <v>0</v>
      </c>
    </row>
    <row r="4121" spans="28:37" x14ac:dyDescent="0.25">
      <c r="AB4121" t="s">
        <v>61</v>
      </c>
      <c r="AC4121">
        <v>38</v>
      </c>
      <c r="AD4121" t="s">
        <v>16</v>
      </c>
      <c r="AE4121">
        <v>0</v>
      </c>
      <c r="AF4121">
        <v>0</v>
      </c>
      <c r="AG4121">
        <v>143.19999999999999</v>
      </c>
      <c r="AH4121">
        <v>127</v>
      </c>
      <c r="AI4121">
        <v>24.34</v>
      </c>
      <c r="AJ4121">
        <v>2</v>
      </c>
      <c r="AK4121">
        <v>0</v>
      </c>
    </row>
    <row r="4122" spans="28:37" x14ac:dyDescent="0.25">
      <c r="AB4122" t="s">
        <v>37</v>
      </c>
      <c r="AC4122">
        <v>37</v>
      </c>
      <c r="AD4122" t="s">
        <v>16</v>
      </c>
      <c r="AE4122">
        <v>0</v>
      </c>
      <c r="AF4122">
        <v>0</v>
      </c>
      <c r="AG4122">
        <v>238.6</v>
      </c>
      <c r="AH4122">
        <v>107</v>
      </c>
      <c r="AI4122">
        <v>40.56</v>
      </c>
      <c r="AJ4122">
        <v>1</v>
      </c>
      <c r="AK4122">
        <v>0</v>
      </c>
    </row>
    <row r="4123" spans="28:37" x14ac:dyDescent="0.25">
      <c r="AB4123" t="s">
        <v>55</v>
      </c>
      <c r="AC4123">
        <v>39</v>
      </c>
      <c r="AD4123" t="s">
        <v>13</v>
      </c>
      <c r="AE4123">
        <v>0</v>
      </c>
      <c r="AF4123">
        <v>0</v>
      </c>
      <c r="AG4123">
        <v>113</v>
      </c>
      <c r="AH4123">
        <v>63</v>
      </c>
      <c r="AI4123">
        <v>19.21</v>
      </c>
      <c r="AJ4123">
        <v>1</v>
      </c>
      <c r="AK4123">
        <v>0</v>
      </c>
    </row>
    <row r="4124" spans="28:37" x14ac:dyDescent="0.25">
      <c r="AB4124" t="s">
        <v>41</v>
      </c>
      <c r="AC4124">
        <v>36</v>
      </c>
      <c r="AD4124" t="s">
        <v>13</v>
      </c>
      <c r="AE4124">
        <v>0</v>
      </c>
      <c r="AF4124">
        <v>0</v>
      </c>
      <c r="AG4124">
        <v>149.6</v>
      </c>
      <c r="AH4124">
        <v>74</v>
      </c>
      <c r="AI4124">
        <v>25.43</v>
      </c>
      <c r="AJ4124">
        <v>0</v>
      </c>
      <c r="AK4124">
        <v>0</v>
      </c>
    </row>
    <row r="4125" spans="28:37" x14ac:dyDescent="0.25">
      <c r="AB4125" t="s">
        <v>25</v>
      </c>
      <c r="AC4125">
        <v>40</v>
      </c>
      <c r="AD4125" t="s">
        <v>11</v>
      </c>
      <c r="AE4125">
        <v>0</v>
      </c>
      <c r="AF4125">
        <v>0</v>
      </c>
      <c r="AG4125">
        <v>232</v>
      </c>
      <c r="AH4125">
        <v>80</v>
      </c>
      <c r="AI4125">
        <v>39.44</v>
      </c>
      <c r="AJ4125">
        <v>1</v>
      </c>
      <c r="AK4125">
        <v>0</v>
      </c>
    </row>
    <row r="4126" spans="28:37" x14ac:dyDescent="0.25">
      <c r="AB4126" t="s">
        <v>24</v>
      </c>
      <c r="AC4126">
        <v>46</v>
      </c>
      <c r="AD4126" t="s">
        <v>11</v>
      </c>
      <c r="AE4126">
        <v>0</v>
      </c>
      <c r="AF4126">
        <v>0</v>
      </c>
      <c r="AG4126">
        <v>167.2</v>
      </c>
      <c r="AH4126">
        <v>94</v>
      </c>
      <c r="AI4126">
        <v>28.42</v>
      </c>
      <c r="AJ4126">
        <v>3</v>
      </c>
      <c r="AK4126">
        <v>0</v>
      </c>
    </row>
    <row r="4127" spans="28:37" x14ac:dyDescent="0.25">
      <c r="AB4127" t="s">
        <v>35</v>
      </c>
      <c r="AC4127">
        <v>43</v>
      </c>
      <c r="AD4127" t="s">
        <v>11</v>
      </c>
      <c r="AE4127">
        <v>0</v>
      </c>
      <c r="AF4127">
        <v>0</v>
      </c>
      <c r="AG4127">
        <v>162.4</v>
      </c>
      <c r="AH4127">
        <v>87</v>
      </c>
      <c r="AI4127">
        <v>27.61</v>
      </c>
      <c r="AJ4127">
        <v>2</v>
      </c>
      <c r="AK4127">
        <v>0</v>
      </c>
    </row>
    <row r="4128" spans="28:37" x14ac:dyDescent="0.25">
      <c r="AB4128" t="s">
        <v>59</v>
      </c>
      <c r="AC4128">
        <v>39</v>
      </c>
      <c r="AD4128" t="s">
        <v>16</v>
      </c>
      <c r="AE4128">
        <v>0</v>
      </c>
      <c r="AF4128">
        <v>0</v>
      </c>
      <c r="AG4128">
        <v>189.6</v>
      </c>
      <c r="AH4128">
        <v>89</v>
      </c>
      <c r="AI4128">
        <v>32.229999999999997</v>
      </c>
      <c r="AJ4128">
        <v>3</v>
      </c>
      <c r="AK4128">
        <v>0</v>
      </c>
    </row>
    <row r="4129" spans="28:37" x14ac:dyDescent="0.25">
      <c r="AB4129" t="s">
        <v>62</v>
      </c>
      <c r="AC4129">
        <v>42</v>
      </c>
      <c r="AD4129" t="s">
        <v>11</v>
      </c>
      <c r="AE4129">
        <v>1</v>
      </c>
      <c r="AF4129">
        <v>24</v>
      </c>
      <c r="AG4129">
        <v>247.6</v>
      </c>
      <c r="AH4129">
        <v>97</v>
      </c>
      <c r="AI4129">
        <v>42.09</v>
      </c>
      <c r="AJ4129">
        <v>1</v>
      </c>
      <c r="AK4129">
        <v>0</v>
      </c>
    </row>
    <row r="4130" spans="28:37" x14ac:dyDescent="0.25">
      <c r="AB4130" t="s">
        <v>33</v>
      </c>
      <c r="AC4130">
        <v>39</v>
      </c>
      <c r="AD4130" t="s">
        <v>16</v>
      </c>
      <c r="AE4130">
        <v>0</v>
      </c>
      <c r="AF4130">
        <v>0</v>
      </c>
      <c r="AG4130">
        <v>179.4</v>
      </c>
      <c r="AH4130">
        <v>108</v>
      </c>
      <c r="AI4130">
        <v>30.5</v>
      </c>
      <c r="AJ4130">
        <v>2</v>
      </c>
      <c r="AK4130">
        <v>0</v>
      </c>
    </row>
    <row r="4131" spans="28:37" x14ac:dyDescent="0.25">
      <c r="AB4131" t="s">
        <v>21</v>
      </c>
      <c r="AC4131">
        <v>46</v>
      </c>
      <c r="AD4131" t="s">
        <v>16</v>
      </c>
      <c r="AE4131">
        <v>0</v>
      </c>
      <c r="AF4131">
        <v>0</v>
      </c>
      <c r="AG4131">
        <v>245.1</v>
      </c>
      <c r="AH4131">
        <v>68</v>
      </c>
      <c r="AI4131">
        <v>41.67</v>
      </c>
      <c r="AJ4131">
        <v>2</v>
      </c>
      <c r="AK4131">
        <v>0</v>
      </c>
    </row>
    <row r="4132" spans="28:37" x14ac:dyDescent="0.25">
      <c r="AB4132" t="s">
        <v>55</v>
      </c>
      <c r="AC4132">
        <v>44</v>
      </c>
      <c r="AD4132" t="s">
        <v>13</v>
      </c>
      <c r="AE4132">
        <v>1</v>
      </c>
      <c r="AF4132">
        <v>12</v>
      </c>
      <c r="AG4132">
        <v>127.2</v>
      </c>
      <c r="AH4132">
        <v>56</v>
      </c>
      <c r="AI4132">
        <v>21.62</v>
      </c>
      <c r="AJ4132">
        <v>3</v>
      </c>
      <c r="AK4132">
        <v>0</v>
      </c>
    </row>
    <row r="4133" spans="28:37" x14ac:dyDescent="0.25">
      <c r="AB4133" t="s">
        <v>55</v>
      </c>
      <c r="AC4133">
        <v>36</v>
      </c>
      <c r="AD4133" t="s">
        <v>11</v>
      </c>
      <c r="AE4133">
        <v>0</v>
      </c>
      <c r="AF4133">
        <v>0</v>
      </c>
      <c r="AG4133">
        <v>142.69999999999999</v>
      </c>
      <c r="AH4133">
        <v>80</v>
      </c>
      <c r="AI4133">
        <v>24.26</v>
      </c>
      <c r="AJ4133">
        <v>2</v>
      </c>
      <c r="AK4133">
        <v>0</v>
      </c>
    </row>
    <row r="4134" spans="28:37" x14ac:dyDescent="0.25">
      <c r="AB4134" t="s">
        <v>39</v>
      </c>
      <c r="AC4134">
        <v>41</v>
      </c>
      <c r="AD4134" t="s">
        <v>16</v>
      </c>
      <c r="AE4134">
        <v>0</v>
      </c>
      <c r="AF4134">
        <v>0</v>
      </c>
      <c r="AG4134">
        <v>94.5</v>
      </c>
      <c r="AH4134">
        <v>97</v>
      </c>
      <c r="AI4134">
        <v>16.07</v>
      </c>
      <c r="AJ4134">
        <v>2</v>
      </c>
      <c r="AK4134">
        <v>0</v>
      </c>
    </row>
    <row r="4135" spans="28:37" x14ac:dyDescent="0.25">
      <c r="AB4135" t="s">
        <v>42</v>
      </c>
      <c r="AC4135">
        <v>38</v>
      </c>
      <c r="AD4135" t="s">
        <v>16</v>
      </c>
      <c r="AE4135">
        <v>0</v>
      </c>
      <c r="AF4135">
        <v>0</v>
      </c>
      <c r="AG4135">
        <v>241.7</v>
      </c>
      <c r="AH4135">
        <v>115</v>
      </c>
      <c r="AI4135">
        <v>41.09</v>
      </c>
      <c r="AJ4135">
        <v>2</v>
      </c>
      <c r="AK4135">
        <v>0</v>
      </c>
    </row>
    <row r="4136" spans="28:37" x14ac:dyDescent="0.25">
      <c r="AB4136" t="s">
        <v>29</v>
      </c>
      <c r="AC4136">
        <v>32</v>
      </c>
      <c r="AD4136" t="s">
        <v>11</v>
      </c>
      <c r="AE4136">
        <v>0</v>
      </c>
      <c r="AF4136">
        <v>0</v>
      </c>
      <c r="AG4136">
        <v>267.5</v>
      </c>
      <c r="AH4136">
        <v>134</v>
      </c>
      <c r="AI4136">
        <v>45.48</v>
      </c>
      <c r="AJ4136">
        <v>3</v>
      </c>
      <c r="AK4136">
        <v>1</v>
      </c>
    </row>
    <row r="4137" spans="28:37" x14ac:dyDescent="0.25">
      <c r="AB4137" t="s">
        <v>56</v>
      </c>
      <c r="AC4137">
        <v>28</v>
      </c>
      <c r="AD4137" t="s">
        <v>13</v>
      </c>
      <c r="AE4137">
        <v>0</v>
      </c>
      <c r="AF4137">
        <v>0</v>
      </c>
      <c r="AG4137">
        <v>290.10000000000002</v>
      </c>
      <c r="AH4137">
        <v>143</v>
      </c>
      <c r="AI4137">
        <v>49.32</v>
      </c>
      <c r="AJ4137">
        <v>2</v>
      </c>
      <c r="AK4137">
        <v>1</v>
      </c>
    </row>
    <row r="4138" spans="28:37" x14ac:dyDescent="0.25">
      <c r="AB4138" t="s">
        <v>32</v>
      </c>
      <c r="AC4138">
        <v>45</v>
      </c>
      <c r="AD4138" t="s">
        <v>11</v>
      </c>
      <c r="AE4138">
        <v>1</v>
      </c>
      <c r="AF4138">
        <v>24</v>
      </c>
      <c r="AG4138">
        <v>240.5</v>
      </c>
      <c r="AH4138">
        <v>103</v>
      </c>
      <c r="AI4138">
        <v>40.89</v>
      </c>
      <c r="AJ4138">
        <v>2</v>
      </c>
      <c r="AK4138">
        <v>0</v>
      </c>
    </row>
    <row r="4139" spans="28:37" x14ac:dyDescent="0.25">
      <c r="AB4139" t="s">
        <v>45</v>
      </c>
      <c r="AC4139">
        <v>48</v>
      </c>
      <c r="AD4139" t="s">
        <v>11</v>
      </c>
      <c r="AE4139">
        <v>0</v>
      </c>
      <c r="AF4139">
        <v>0</v>
      </c>
      <c r="AG4139">
        <v>284.5</v>
      </c>
      <c r="AH4139">
        <v>104</v>
      </c>
      <c r="AI4139">
        <v>48.37</v>
      </c>
      <c r="AJ4139">
        <v>1</v>
      </c>
      <c r="AK4139">
        <v>0</v>
      </c>
    </row>
    <row r="4140" spans="28:37" x14ac:dyDescent="0.25">
      <c r="AB4140" t="s">
        <v>32</v>
      </c>
      <c r="AC4140">
        <v>35</v>
      </c>
      <c r="AD4140" t="s">
        <v>11</v>
      </c>
      <c r="AE4140">
        <v>0</v>
      </c>
      <c r="AF4140">
        <v>0</v>
      </c>
      <c r="AG4140">
        <v>131.69999999999999</v>
      </c>
      <c r="AH4140">
        <v>85</v>
      </c>
      <c r="AI4140">
        <v>22.39</v>
      </c>
      <c r="AJ4140">
        <v>1</v>
      </c>
      <c r="AK4140">
        <v>0</v>
      </c>
    </row>
    <row r="4141" spans="28:37" x14ac:dyDescent="0.25">
      <c r="AB4141" t="s">
        <v>31</v>
      </c>
      <c r="AC4141">
        <v>30</v>
      </c>
      <c r="AD4141" t="s">
        <v>11</v>
      </c>
      <c r="AE4141">
        <v>1</v>
      </c>
      <c r="AF4141">
        <v>31</v>
      </c>
      <c r="AG4141">
        <v>211.9</v>
      </c>
      <c r="AH4141">
        <v>126</v>
      </c>
      <c r="AI4141">
        <v>36.020000000000003</v>
      </c>
      <c r="AJ4141">
        <v>1</v>
      </c>
      <c r="AK4141">
        <v>0</v>
      </c>
    </row>
    <row r="4142" spans="28:37" x14ac:dyDescent="0.25">
      <c r="AB4142" t="s">
        <v>28</v>
      </c>
      <c r="AC4142">
        <v>45</v>
      </c>
      <c r="AD4142" t="s">
        <v>11</v>
      </c>
      <c r="AE4142">
        <v>0</v>
      </c>
      <c r="AF4142">
        <v>0</v>
      </c>
      <c r="AG4142">
        <v>168.9</v>
      </c>
      <c r="AH4142">
        <v>88</v>
      </c>
      <c r="AI4142">
        <v>28.71</v>
      </c>
      <c r="AJ4142">
        <v>3</v>
      </c>
      <c r="AK4142">
        <v>0</v>
      </c>
    </row>
    <row r="4143" spans="28:37" x14ac:dyDescent="0.25">
      <c r="AB4143" t="s">
        <v>18</v>
      </c>
      <c r="AC4143">
        <v>41</v>
      </c>
      <c r="AD4143" t="s">
        <v>11</v>
      </c>
      <c r="AE4143">
        <v>0</v>
      </c>
      <c r="AF4143">
        <v>0</v>
      </c>
      <c r="AG4143">
        <v>230.5</v>
      </c>
      <c r="AH4143">
        <v>126</v>
      </c>
      <c r="AI4143">
        <v>39.19</v>
      </c>
      <c r="AJ4143">
        <v>1</v>
      </c>
      <c r="AK4143">
        <v>0</v>
      </c>
    </row>
    <row r="4144" spans="28:37" x14ac:dyDescent="0.25">
      <c r="AB4144" t="s">
        <v>28</v>
      </c>
      <c r="AC4144">
        <v>41</v>
      </c>
      <c r="AD4144" t="s">
        <v>16</v>
      </c>
      <c r="AE4144">
        <v>0</v>
      </c>
      <c r="AF4144">
        <v>0</v>
      </c>
      <c r="AG4144">
        <v>195.5</v>
      </c>
      <c r="AH4144">
        <v>77</v>
      </c>
      <c r="AI4144">
        <v>33.24</v>
      </c>
      <c r="AJ4144">
        <v>1</v>
      </c>
      <c r="AK4144">
        <v>0</v>
      </c>
    </row>
    <row r="4145" spans="28:37" x14ac:dyDescent="0.25">
      <c r="AB4145" t="s">
        <v>39</v>
      </c>
      <c r="AC4145">
        <v>34</v>
      </c>
      <c r="AD4145" t="s">
        <v>11</v>
      </c>
      <c r="AE4145">
        <v>0</v>
      </c>
      <c r="AF4145">
        <v>0</v>
      </c>
      <c r="AG4145">
        <v>112.3</v>
      </c>
      <c r="AH4145">
        <v>101</v>
      </c>
      <c r="AI4145">
        <v>19.09</v>
      </c>
      <c r="AJ4145">
        <v>1</v>
      </c>
      <c r="AK4145">
        <v>0</v>
      </c>
    </row>
    <row r="4146" spans="28:37" x14ac:dyDescent="0.25">
      <c r="AB4146" t="s">
        <v>60</v>
      </c>
      <c r="AC4146">
        <v>39</v>
      </c>
      <c r="AD4146" t="s">
        <v>11</v>
      </c>
      <c r="AE4146">
        <v>0</v>
      </c>
      <c r="AF4146">
        <v>0</v>
      </c>
      <c r="AG4146">
        <v>103.6</v>
      </c>
      <c r="AH4146">
        <v>107</v>
      </c>
      <c r="AI4146">
        <v>17.61</v>
      </c>
      <c r="AJ4146">
        <v>0</v>
      </c>
      <c r="AK4146">
        <v>0</v>
      </c>
    </row>
    <row r="4147" spans="28:37" x14ac:dyDescent="0.25">
      <c r="AB4147" t="s">
        <v>57</v>
      </c>
      <c r="AC4147">
        <v>33</v>
      </c>
      <c r="AD4147" t="s">
        <v>11</v>
      </c>
      <c r="AE4147">
        <v>0</v>
      </c>
      <c r="AF4147">
        <v>0</v>
      </c>
      <c r="AG4147">
        <v>121.5</v>
      </c>
      <c r="AH4147">
        <v>80</v>
      </c>
      <c r="AI4147">
        <v>20.66</v>
      </c>
      <c r="AJ4147">
        <v>1</v>
      </c>
      <c r="AK4147">
        <v>0</v>
      </c>
    </row>
    <row r="4148" spans="28:37" x14ac:dyDescent="0.25">
      <c r="AB4148" t="s">
        <v>31</v>
      </c>
      <c r="AC4148">
        <v>41</v>
      </c>
      <c r="AD4148" t="s">
        <v>11</v>
      </c>
      <c r="AE4148">
        <v>0</v>
      </c>
      <c r="AF4148">
        <v>0</v>
      </c>
      <c r="AG4148">
        <v>175.8</v>
      </c>
      <c r="AH4148">
        <v>116</v>
      </c>
      <c r="AI4148">
        <v>29.89</v>
      </c>
      <c r="AJ4148">
        <v>0</v>
      </c>
      <c r="AK4148">
        <v>0</v>
      </c>
    </row>
    <row r="4149" spans="28:37" x14ac:dyDescent="0.25">
      <c r="AB4149" t="s">
        <v>41</v>
      </c>
      <c r="AC4149">
        <v>46</v>
      </c>
      <c r="AD4149" t="s">
        <v>11</v>
      </c>
      <c r="AE4149">
        <v>0</v>
      </c>
      <c r="AF4149">
        <v>0</v>
      </c>
      <c r="AG4149">
        <v>165.9</v>
      </c>
      <c r="AH4149">
        <v>98</v>
      </c>
      <c r="AI4149">
        <v>28.2</v>
      </c>
      <c r="AJ4149">
        <v>2</v>
      </c>
      <c r="AK4149">
        <v>0</v>
      </c>
    </row>
    <row r="4150" spans="28:37" x14ac:dyDescent="0.25">
      <c r="AB4150" t="s">
        <v>40</v>
      </c>
      <c r="AC4150">
        <v>46</v>
      </c>
      <c r="AD4150" t="s">
        <v>13</v>
      </c>
      <c r="AE4150">
        <v>0</v>
      </c>
      <c r="AF4150">
        <v>0</v>
      </c>
      <c r="AG4150">
        <v>152</v>
      </c>
      <c r="AH4150">
        <v>86</v>
      </c>
      <c r="AI4150">
        <v>25.84</v>
      </c>
      <c r="AJ4150">
        <v>1</v>
      </c>
      <c r="AK4150">
        <v>0</v>
      </c>
    </row>
    <row r="4151" spans="28:37" x14ac:dyDescent="0.25">
      <c r="AB4151" t="s">
        <v>44</v>
      </c>
      <c r="AC4151">
        <v>38</v>
      </c>
      <c r="AD4151" t="s">
        <v>13</v>
      </c>
      <c r="AE4151">
        <v>0</v>
      </c>
      <c r="AF4151">
        <v>0</v>
      </c>
      <c r="AG4151">
        <v>146.80000000000001</v>
      </c>
      <c r="AH4151">
        <v>99</v>
      </c>
      <c r="AI4151">
        <v>24.96</v>
      </c>
      <c r="AJ4151">
        <v>0</v>
      </c>
      <c r="AK4151">
        <v>0</v>
      </c>
    </row>
    <row r="4152" spans="28:37" x14ac:dyDescent="0.25">
      <c r="AB4152" t="s">
        <v>17</v>
      </c>
      <c r="AC4152">
        <v>38</v>
      </c>
      <c r="AD4152" t="s">
        <v>16</v>
      </c>
      <c r="AE4152">
        <v>0</v>
      </c>
      <c r="AF4152">
        <v>0</v>
      </c>
      <c r="AG4152">
        <v>201.9</v>
      </c>
      <c r="AH4152">
        <v>114</v>
      </c>
      <c r="AI4152">
        <v>34.32</v>
      </c>
      <c r="AJ4152">
        <v>0</v>
      </c>
      <c r="AK4152">
        <v>0</v>
      </c>
    </row>
    <row r="4153" spans="28:37" x14ac:dyDescent="0.25">
      <c r="AB4153" t="s">
        <v>32</v>
      </c>
      <c r="AC4153">
        <v>37</v>
      </c>
      <c r="AD4153" t="s">
        <v>13</v>
      </c>
      <c r="AE4153">
        <v>0</v>
      </c>
      <c r="AF4153">
        <v>0</v>
      </c>
      <c r="AG4153">
        <v>121.4</v>
      </c>
      <c r="AH4153">
        <v>95</v>
      </c>
      <c r="AI4153">
        <v>20.64</v>
      </c>
      <c r="AJ4153">
        <v>2</v>
      </c>
      <c r="AK4153">
        <v>0</v>
      </c>
    </row>
    <row r="4154" spans="28:37" x14ac:dyDescent="0.25">
      <c r="AB4154" t="s">
        <v>38</v>
      </c>
      <c r="AC4154">
        <v>43</v>
      </c>
      <c r="AD4154" t="s">
        <v>11</v>
      </c>
      <c r="AE4154">
        <v>1</v>
      </c>
      <c r="AF4154">
        <v>34</v>
      </c>
      <c r="AG4154">
        <v>243.4</v>
      </c>
      <c r="AH4154">
        <v>96</v>
      </c>
      <c r="AI4154">
        <v>41.38</v>
      </c>
      <c r="AJ4154">
        <v>1</v>
      </c>
      <c r="AK4154">
        <v>0</v>
      </c>
    </row>
    <row r="4155" spans="28:37" x14ac:dyDescent="0.25">
      <c r="AB4155" t="s">
        <v>39</v>
      </c>
      <c r="AC4155">
        <v>46</v>
      </c>
      <c r="AD4155" t="s">
        <v>13</v>
      </c>
      <c r="AE4155">
        <v>0</v>
      </c>
      <c r="AF4155">
        <v>0</v>
      </c>
      <c r="AG4155">
        <v>152.4</v>
      </c>
      <c r="AH4155">
        <v>101</v>
      </c>
      <c r="AI4155">
        <v>25.91</v>
      </c>
      <c r="AJ4155">
        <v>0</v>
      </c>
      <c r="AK4155">
        <v>0</v>
      </c>
    </row>
    <row r="4156" spans="28:37" x14ac:dyDescent="0.25">
      <c r="AB4156" t="s">
        <v>21</v>
      </c>
      <c r="AC4156">
        <v>33</v>
      </c>
      <c r="AD4156" t="s">
        <v>11</v>
      </c>
      <c r="AE4156">
        <v>0</v>
      </c>
      <c r="AF4156">
        <v>0</v>
      </c>
      <c r="AG4156">
        <v>139.69999999999999</v>
      </c>
      <c r="AH4156">
        <v>112</v>
      </c>
      <c r="AI4156">
        <v>23.75</v>
      </c>
      <c r="AJ4156">
        <v>1</v>
      </c>
      <c r="AK4156">
        <v>0</v>
      </c>
    </row>
    <row r="4157" spans="28:37" x14ac:dyDescent="0.25">
      <c r="AB4157" t="s">
        <v>19</v>
      </c>
      <c r="AC4157">
        <v>36</v>
      </c>
      <c r="AD4157" t="s">
        <v>16</v>
      </c>
      <c r="AE4157">
        <v>0</v>
      </c>
      <c r="AF4157">
        <v>0</v>
      </c>
      <c r="AG4157">
        <v>170.2</v>
      </c>
      <c r="AH4157">
        <v>83</v>
      </c>
      <c r="AI4157">
        <v>28.93</v>
      </c>
      <c r="AJ4157">
        <v>2</v>
      </c>
      <c r="AK4157">
        <v>0</v>
      </c>
    </row>
    <row r="4158" spans="28:37" x14ac:dyDescent="0.25">
      <c r="AB4158" t="s">
        <v>62</v>
      </c>
      <c r="AC4158">
        <v>32</v>
      </c>
      <c r="AD4158" t="s">
        <v>16</v>
      </c>
      <c r="AE4158">
        <v>0</v>
      </c>
      <c r="AF4158">
        <v>0</v>
      </c>
      <c r="AG4158">
        <v>144.1</v>
      </c>
      <c r="AH4158">
        <v>111</v>
      </c>
      <c r="AI4158">
        <v>24.5</v>
      </c>
      <c r="AJ4158">
        <v>4</v>
      </c>
      <c r="AK4158">
        <v>1</v>
      </c>
    </row>
    <row r="4159" spans="28:37" x14ac:dyDescent="0.25">
      <c r="AB4159" t="s">
        <v>48</v>
      </c>
      <c r="AC4159">
        <v>43</v>
      </c>
      <c r="AD4159" t="s">
        <v>11</v>
      </c>
      <c r="AE4159">
        <v>0</v>
      </c>
      <c r="AF4159">
        <v>0</v>
      </c>
      <c r="AG4159">
        <v>128.9</v>
      </c>
      <c r="AH4159">
        <v>85</v>
      </c>
      <c r="AI4159">
        <v>21.91</v>
      </c>
      <c r="AJ4159">
        <v>1</v>
      </c>
      <c r="AK4159">
        <v>0</v>
      </c>
    </row>
    <row r="4160" spans="28:37" x14ac:dyDescent="0.25">
      <c r="AB4160" t="s">
        <v>20</v>
      </c>
      <c r="AC4160">
        <v>38</v>
      </c>
      <c r="AD4160" t="s">
        <v>16</v>
      </c>
      <c r="AE4160">
        <v>0</v>
      </c>
      <c r="AF4160">
        <v>0</v>
      </c>
      <c r="AG4160">
        <v>6.6</v>
      </c>
      <c r="AH4160">
        <v>107</v>
      </c>
      <c r="AI4160">
        <v>1.1200000000000001</v>
      </c>
      <c r="AJ4160">
        <v>0</v>
      </c>
      <c r="AK4160">
        <v>0</v>
      </c>
    </row>
    <row r="4161" spans="28:37" x14ac:dyDescent="0.25">
      <c r="AB4161" t="s">
        <v>37</v>
      </c>
      <c r="AC4161">
        <v>42</v>
      </c>
      <c r="AD4161" t="s">
        <v>11</v>
      </c>
      <c r="AE4161">
        <v>0</v>
      </c>
      <c r="AF4161">
        <v>0</v>
      </c>
      <c r="AG4161">
        <v>94.3</v>
      </c>
      <c r="AH4161">
        <v>97</v>
      </c>
      <c r="AI4161">
        <v>16.03</v>
      </c>
      <c r="AJ4161">
        <v>1</v>
      </c>
      <c r="AK4161">
        <v>0</v>
      </c>
    </row>
    <row r="4162" spans="28:37" x14ac:dyDescent="0.25">
      <c r="AB4162" t="s">
        <v>43</v>
      </c>
      <c r="AC4162">
        <v>41</v>
      </c>
      <c r="AD4162" t="s">
        <v>11</v>
      </c>
      <c r="AE4162">
        <v>1</v>
      </c>
      <c r="AF4162">
        <v>17</v>
      </c>
      <c r="AG4162">
        <v>230.7</v>
      </c>
      <c r="AH4162">
        <v>122</v>
      </c>
      <c r="AI4162">
        <v>39.22</v>
      </c>
      <c r="AJ4162">
        <v>3</v>
      </c>
      <c r="AK4162">
        <v>0</v>
      </c>
    </row>
    <row r="4163" spans="28:37" x14ac:dyDescent="0.25">
      <c r="AB4163" t="s">
        <v>55</v>
      </c>
      <c r="AC4163">
        <v>32</v>
      </c>
      <c r="AD4163" t="s">
        <v>11</v>
      </c>
      <c r="AE4163">
        <v>0</v>
      </c>
      <c r="AF4163">
        <v>0</v>
      </c>
      <c r="AG4163">
        <v>144.30000000000001</v>
      </c>
      <c r="AH4163">
        <v>70</v>
      </c>
      <c r="AI4163">
        <v>24.53</v>
      </c>
      <c r="AJ4163">
        <v>1</v>
      </c>
      <c r="AK4163">
        <v>1</v>
      </c>
    </row>
    <row r="4164" spans="28:37" x14ac:dyDescent="0.25">
      <c r="AB4164" t="s">
        <v>10</v>
      </c>
      <c r="AC4164">
        <v>37</v>
      </c>
      <c r="AD4164" t="s">
        <v>11</v>
      </c>
      <c r="AE4164">
        <v>1</v>
      </c>
      <c r="AF4164">
        <v>30</v>
      </c>
      <c r="AG4164">
        <v>126</v>
      </c>
      <c r="AH4164">
        <v>124</v>
      </c>
      <c r="AI4164">
        <v>21.42</v>
      </c>
      <c r="AJ4164">
        <v>1</v>
      </c>
      <c r="AK4164">
        <v>0</v>
      </c>
    </row>
    <row r="4165" spans="28:37" x14ac:dyDescent="0.25">
      <c r="AB4165" t="s">
        <v>57</v>
      </c>
      <c r="AC4165">
        <v>35</v>
      </c>
      <c r="AD4165" t="s">
        <v>16</v>
      </c>
      <c r="AE4165">
        <v>0</v>
      </c>
      <c r="AF4165">
        <v>0</v>
      </c>
      <c r="AG4165">
        <v>143.30000000000001</v>
      </c>
      <c r="AH4165">
        <v>98</v>
      </c>
      <c r="AI4165">
        <v>24.36</v>
      </c>
      <c r="AJ4165">
        <v>2</v>
      </c>
      <c r="AK4165">
        <v>0</v>
      </c>
    </row>
    <row r="4166" spans="28:37" x14ac:dyDescent="0.25">
      <c r="AB4166" t="s">
        <v>57</v>
      </c>
      <c r="AC4166">
        <v>51</v>
      </c>
      <c r="AD4166" t="s">
        <v>16</v>
      </c>
      <c r="AE4166">
        <v>0</v>
      </c>
      <c r="AF4166">
        <v>0</v>
      </c>
      <c r="AG4166">
        <v>88</v>
      </c>
      <c r="AH4166">
        <v>81</v>
      </c>
      <c r="AI4166">
        <v>14.96</v>
      </c>
      <c r="AJ4166">
        <v>2</v>
      </c>
      <c r="AK4166">
        <v>0</v>
      </c>
    </row>
    <row r="4167" spans="28:37" x14ac:dyDescent="0.25">
      <c r="AB4167" t="s">
        <v>17</v>
      </c>
      <c r="AC4167">
        <v>40</v>
      </c>
      <c r="AD4167" t="s">
        <v>13</v>
      </c>
      <c r="AE4167">
        <v>0</v>
      </c>
      <c r="AF4167">
        <v>0</v>
      </c>
      <c r="AG4167">
        <v>121</v>
      </c>
      <c r="AH4167">
        <v>139</v>
      </c>
      <c r="AI4167">
        <v>20.57</v>
      </c>
      <c r="AJ4167">
        <v>1</v>
      </c>
      <c r="AK4167">
        <v>0</v>
      </c>
    </row>
    <row r="4168" spans="28:37" x14ac:dyDescent="0.25">
      <c r="AB4168" t="s">
        <v>43</v>
      </c>
      <c r="AC4168">
        <v>40</v>
      </c>
      <c r="AD4168" t="s">
        <v>13</v>
      </c>
      <c r="AE4168">
        <v>1</v>
      </c>
      <c r="AF4168">
        <v>0</v>
      </c>
      <c r="AG4168">
        <v>212.9</v>
      </c>
      <c r="AH4168">
        <v>80</v>
      </c>
      <c r="AI4168">
        <v>36.19</v>
      </c>
      <c r="AJ4168">
        <v>2</v>
      </c>
      <c r="AK4168">
        <v>0</v>
      </c>
    </row>
    <row r="4169" spans="28:37" x14ac:dyDescent="0.25">
      <c r="AB4169" t="s">
        <v>52</v>
      </c>
      <c r="AC4169">
        <v>39</v>
      </c>
      <c r="AD4169" t="s">
        <v>11</v>
      </c>
      <c r="AE4169">
        <v>0</v>
      </c>
      <c r="AF4169">
        <v>0</v>
      </c>
      <c r="AG4169">
        <v>217.5</v>
      </c>
      <c r="AH4169">
        <v>116</v>
      </c>
      <c r="AI4169">
        <v>36.979999999999997</v>
      </c>
      <c r="AJ4169">
        <v>1</v>
      </c>
      <c r="AK4169">
        <v>0</v>
      </c>
    </row>
    <row r="4170" spans="28:37" x14ac:dyDescent="0.25">
      <c r="AB4170" t="s">
        <v>48</v>
      </c>
      <c r="AC4170">
        <v>43</v>
      </c>
      <c r="AD4170" t="s">
        <v>11</v>
      </c>
      <c r="AE4170">
        <v>0</v>
      </c>
      <c r="AF4170">
        <v>0</v>
      </c>
      <c r="AG4170">
        <v>138.1</v>
      </c>
      <c r="AH4170">
        <v>115</v>
      </c>
      <c r="AI4170">
        <v>23.48</v>
      </c>
      <c r="AJ4170">
        <v>1</v>
      </c>
      <c r="AK4170">
        <v>0</v>
      </c>
    </row>
    <row r="4171" spans="28:37" x14ac:dyDescent="0.25">
      <c r="AB4171" t="s">
        <v>30</v>
      </c>
      <c r="AC4171">
        <v>37</v>
      </c>
      <c r="AD4171" t="s">
        <v>13</v>
      </c>
      <c r="AE4171">
        <v>1</v>
      </c>
      <c r="AF4171">
        <v>40</v>
      </c>
      <c r="AG4171">
        <v>212.1</v>
      </c>
      <c r="AH4171">
        <v>90</v>
      </c>
      <c r="AI4171">
        <v>36.06</v>
      </c>
      <c r="AJ4171">
        <v>0</v>
      </c>
      <c r="AK4171">
        <v>0</v>
      </c>
    </row>
    <row r="4172" spans="28:37" x14ac:dyDescent="0.25">
      <c r="AB4172" t="s">
        <v>63</v>
      </c>
      <c r="AC4172">
        <v>45</v>
      </c>
      <c r="AD4172" t="s">
        <v>16</v>
      </c>
      <c r="AE4172">
        <v>1</v>
      </c>
      <c r="AF4172">
        <v>16</v>
      </c>
      <c r="AG4172">
        <v>196</v>
      </c>
      <c r="AH4172">
        <v>85</v>
      </c>
      <c r="AI4172">
        <v>33.32</v>
      </c>
      <c r="AJ4172">
        <v>1</v>
      </c>
      <c r="AK4172">
        <v>0</v>
      </c>
    </row>
    <row r="4173" spans="28:37" x14ac:dyDescent="0.25">
      <c r="AB4173" t="s">
        <v>21</v>
      </c>
      <c r="AC4173">
        <v>40</v>
      </c>
      <c r="AD4173" t="s">
        <v>11</v>
      </c>
      <c r="AE4173">
        <v>1</v>
      </c>
      <c r="AF4173">
        <v>23</v>
      </c>
      <c r="AG4173">
        <v>186.2</v>
      </c>
      <c r="AH4173">
        <v>95</v>
      </c>
      <c r="AI4173">
        <v>31.65</v>
      </c>
      <c r="AJ4173">
        <v>0</v>
      </c>
      <c r="AK4173">
        <v>0</v>
      </c>
    </row>
    <row r="4174" spans="28:37" x14ac:dyDescent="0.25">
      <c r="AB4174" t="s">
        <v>10</v>
      </c>
      <c r="AC4174">
        <v>37</v>
      </c>
      <c r="AD4174" t="s">
        <v>13</v>
      </c>
      <c r="AE4174">
        <v>0</v>
      </c>
      <c r="AF4174">
        <v>0</v>
      </c>
      <c r="AG4174">
        <v>145.80000000000001</v>
      </c>
      <c r="AH4174">
        <v>106</v>
      </c>
      <c r="AI4174">
        <v>24.79</v>
      </c>
      <c r="AJ4174">
        <v>1</v>
      </c>
      <c r="AK4174">
        <v>0</v>
      </c>
    </row>
    <row r="4175" spans="28:37" x14ac:dyDescent="0.25">
      <c r="AB4175" t="s">
        <v>20</v>
      </c>
      <c r="AC4175">
        <v>37</v>
      </c>
      <c r="AD4175" t="s">
        <v>16</v>
      </c>
      <c r="AE4175">
        <v>1</v>
      </c>
      <c r="AF4175">
        <v>33</v>
      </c>
      <c r="AG4175">
        <v>137</v>
      </c>
      <c r="AH4175">
        <v>100</v>
      </c>
      <c r="AI4175">
        <v>23.29</v>
      </c>
      <c r="AJ4175">
        <v>2</v>
      </c>
      <c r="AK4175">
        <v>0</v>
      </c>
    </row>
    <row r="4176" spans="28:37" x14ac:dyDescent="0.25">
      <c r="AB4176" t="s">
        <v>50</v>
      </c>
      <c r="AC4176">
        <v>40</v>
      </c>
      <c r="AD4176" t="s">
        <v>13</v>
      </c>
      <c r="AE4176">
        <v>0</v>
      </c>
      <c r="AF4176">
        <v>0</v>
      </c>
      <c r="AG4176">
        <v>191.3</v>
      </c>
      <c r="AH4176">
        <v>120</v>
      </c>
      <c r="AI4176">
        <v>32.520000000000003</v>
      </c>
      <c r="AJ4176">
        <v>3</v>
      </c>
      <c r="AK4176">
        <v>0</v>
      </c>
    </row>
    <row r="4177" spans="28:37" x14ac:dyDescent="0.25">
      <c r="AB4177" t="s">
        <v>48</v>
      </c>
      <c r="AC4177">
        <v>38</v>
      </c>
      <c r="AD4177" t="s">
        <v>16</v>
      </c>
      <c r="AE4177">
        <v>0</v>
      </c>
      <c r="AF4177">
        <v>0</v>
      </c>
      <c r="AG4177">
        <v>86</v>
      </c>
      <c r="AH4177">
        <v>105</v>
      </c>
      <c r="AI4177">
        <v>14.62</v>
      </c>
      <c r="AJ4177">
        <v>3</v>
      </c>
      <c r="AK4177">
        <v>0</v>
      </c>
    </row>
    <row r="4178" spans="28:37" x14ac:dyDescent="0.25">
      <c r="AB4178" t="s">
        <v>38</v>
      </c>
      <c r="AC4178">
        <v>42</v>
      </c>
      <c r="AD4178" t="s">
        <v>13</v>
      </c>
      <c r="AE4178">
        <v>1</v>
      </c>
      <c r="AF4178">
        <v>24</v>
      </c>
      <c r="AG4178">
        <v>139.80000000000001</v>
      </c>
      <c r="AH4178">
        <v>58</v>
      </c>
      <c r="AI4178">
        <v>23.77</v>
      </c>
      <c r="AJ4178">
        <v>1</v>
      </c>
      <c r="AK4178">
        <v>0</v>
      </c>
    </row>
    <row r="4179" spans="28:37" x14ac:dyDescent="0.25">
      <c r="AB4179" t="s">
        <v>32</v>
      </c>
      <c r="AC4179">
        <v>28</v>
      </c>
      <c r="AD4179" t="s">
        <v>13</v>
      </c>
      <c r="AE4179">
        <v>0</v>
      </c>
      <c r="AF4179">
        <v>0</v>
      </c>
      <c r="AG4179">
        <v>301.39999999999998</v>
      </c>
      <c r="AH4179">
        <v>87</v>
      </c>
      <c r="AI4179">
        <v>51.24</v>
      </c>
      <c r="AJ4179">
        <v>0</v>
      </c>
      <c r="AK4179">
        <v>1</v>
      </c>
    </row>
    <row r="4180" spans="28:37" x14ac:dyDescent="0.25">
      <c r="AB4180" t="s">
        <v>40</v>
      </c>
      <c r="AC4180">
        <v>39</v>
      </c>
      <c r="AD4180" t="s">
        <v>11</v>
      </c>
      <c r="AE4180">
        <v>0</v>
      </c>
      <c r="AF4180">
        <v>0</v>
      </c>
      <c r="AG4180">
        <v>195</v>
      </c>
      <c r="AH4180">
        <v>81</v>
      </c>
      <c r="AI4180">
        <v>33.15</v>
      </c>
      <c r="AJ4180">
        <v>0</v>
      </c>
      <c r="AK4180">
        <v>0</v>
      </c>
    </row>
    <row r="4181" spans="28:37" x14ac:dyDescent="0.25">
      <c r="AB4181" t="s">
        <v>22</v>
      </c>
      <c r="AC4181">
        <v>40</v>
      </c>
      <c r="AD4181" t="s">
        <v>16</v>
      </c>
      <c r="AE4181">
        <v>0</v>
      </c>
      <c r="AF4181">
        <v>0</v>
      </c>
      <c r="AG4181">
        <v>202</v>
      </c>
      <c r="AH4181">
        <v>106</v>
      </c>
      <c r="AI4181">
        <v>34.340000000000003</v>
      </c>
      <c r="AJ4181">
        <v>4</v>
      </c>
      <c r="AK4181">
        <v>0</v>
      </c>
    </row>
    <row r="4182" spans="28:37" x14ac:dyDescent="0.25">
      <c r="AB4182" t="s">
        <v>63</v>
      </c>
      <c r="AC4182">
        <v>28</v>
      </c>
      <c r="AD4182" t="s">
        <v>11</v>
      </c>
      <c r="AE4182">
        <v>0</v>
      </c>
      <c r="AF4182">
        <v>0</v>
      </c>
      <c r="AG4182">
        <v>211.6</v>
      </c>
      <c r="AH4182">
        <v>87</v>
      </c>
      <c r="AI4182">
        <v>35.97</v>
      </c>
      <c r="AJ4182">
        <v>0</v>
      </c>
      <c r="AK4182">
        <v>1</v>
      </c>
    </row>
    <row r="4183" spans="28:37" x14ac:dyDescent="0.25">
      <c r="AB4183" t="s">
        <v>12</v>
      </c>
      <c r="AC4183">
        <v>33</v>
      </c>
      <c r="AD4183" t="s">
        <v>11</v>
      </c>
      <c r="AE4183">
        <v>0</v>
      </c>
      <c r="AF4183">
        <v>0</v>
      </c>
      <c r="AG4183">
        <v>323.7</v>
      </c>
      <c r="AH4183">
        <v>106</v>
      </c>
      <c r="AI4183">
        <v>55.03</v>
      </c>
      <c r="AJ4183">
        <v>6</v>
      </c>
      <c r="AK4183">
        <v>1</v>
      </c>
    </row>
    <row r="4184" spans="28:37" x14ac:dyDescent="0.25">
      <c r="AB4184" t="s">
        <v>33</v>
      </c>
      <c r="AC4184">
        <v>41</v>
      </c>
      <c r="AD4184" t="s">
        <v>13</v>
      </c>
      <c r="AE4184">
        <v>0</v>
      </c>
      <c r="AF4184">
        <v>0</v>
      </c>
      <c r="AG4184">
        <v>214.2</v>
      </c>
      <c r="AH4184">
        <v>121</v>
      </c>
      <c r="AI4184">
        <v>36.409999999999997</v>
      </c>
      <c r="AJ4184">
        <v>3</v>
      </c>
      <c r="AK4184">
        <v>0</v>
      </c>
    </row>
    <row r="4185" spans="28:37" x14ac:dyDescent="0.25">
      <c r="AB4185" t="s">
        <v>27</v>
      </c>
      <c r="AC4185">
        <v>29</v>
      </c>
      <c r="AD4185" t="s">
        <v>11</v>
      </c>
      <c r="AE4185">
        <v>0</v>
      </c>
      <c r="AF4185">
        <v>0</v>
      </c>
      <c r="AG4185">
        <v>143.6</v>
      </c>
      <c r="AH4185">
        <v>98</v>
      </c>
      <c r="AI4185">
        <v>24.41</v>
      </c>
      <c r="AJ4185">
        <v>3</v>
      </c>
      <c r="AK4185">
        <v>1</v>
      </c>
    </row>
    <row r="4186" spans="28:37" x14ac:dyDescent="0.25">
      <c r="AB4186" t="s">
        <v>48</v>
      </c>
      <c r="AC4186">
        <v>35</v>
      </c>
      <c r="AD4186" t="s">
        <v>11</v>
      </c>
      <c r="AE4186">
        <v>1</v>
      </c>
      <c r="AF4186">
        <v>32</v>
      </c>
      <c r="AG4186">
        <v>135.69999999999999</v>
      </c>
      <c r="AH4186">
        <v>108</v>
      </c>
      <c r="AI4186">
        <v>23.07</v>
      </c>
      <c r="AJ4186">
        <v>1</v>
      </c>
      <c r="AK4186">
        <v>0</v>
      </c>
    </row>
    <row r="4187" spans="28:37" x14ac:dyDescent="0.25">
      <c r="AB4187" t="s">
        <v>38</v>
      </c>
      <c r="AC4187">
        <v>35</v>
      </c>
      <c r="AD4187" t="s">
        <v>11</v>
      </c>
      <c r="AE4187">
        <v>1</v>
      </c>
      <c r="AF4187">
        <v>35</v>
      </c>
      <c r="AG4187">
        <v>203.1</v>
      </c>
      <c r="AH4187">
        <v>104</v>
      </c>
      <c r="AI4187">
        <v>34.53</v>
      </c>
      <c r="AJ4187">
        <v>0</v>
      </c>
      <c r="AK4187">
        <v>0</v>
      </c>
    </row>
    <row r="4188" spans="28:37" x14ac:dyDescent="0.25">
      <c r="AB4188" t="s">
        <v>14</v>
      </c>
      <c r="AC4188">
        <v>31</v>
      </c>
      <c r="AD4188" t="s">
        <v>16</v>
      </c>
      <c r="AE4188">
        <v>0</v>
      </c>
      <c r="AF4188">
        <v>0</v>
      </c>
      <c r="AG4188">
        <v>281.2</v>
      </c>
      <c r="AH4188">
        <v>78</v>
      </c>
      <c r="AI4188">
        <v>47.8</v>
      </c>
      <c r="AJ4188">
        <v>0</v>
      </c>
      <c r="AK4188">
        <v>1</v>
      </c>
    </row>
    <row r="4189" spans="28:37" x14ac:dyDescent="0.25">
      <c r="AB4189" t="s">
        <v>60</v>
      </c>
      <c r="AC4189">
        <v>37</v>
      </c>
      <c r="AD4189" t="s">
        <v>16</v>
      </c>
      <c r="AE4189">
        <v>0</v>
      </c>
      <c r="AF4189">
        <v>0</v>
      </c>
      <c r="AG4189">
        <v>207.1</v>
      </c>
      <c r="AH4189">
        <v>86</v>
      </c>
      <c r="AI4189">
        <v>35.21</v>
      </c>
      <c r="AJ4189">
        <v>1</v>
      </c>
      <c r="AK4189">
        <v>0</v>
      </c>
    </row>
    <row r="4190" spans="28:37" x14ac:dyDescent="0.25">
      <c r="AB4190" t="s">
        <v>26</v>
      </c>
      <c r="AC4190">
        <v>41</v>
      </c>
      <c r="AD4190" t="s">
        <v>11</v>
      </c>
      <c r="AE4190">
        <v>0</v>
      </c>
      <c r="AF4190">
        <v>0</v>
      </c>
      <c r="AG4190">
        <v>145.6</v>
      </c>
      <c r="AH4190">
        <v>105</v>
      </c>
      <c r="AI4190">
        <v>24.75</v>
      </c>
      <c r="AJ4190">
        <v>1</v>
      </c>
      <c r="AK4190">
        <v>0</v>
      </c>
    </row>
    <row r="4191" spans="28:37" x14ac:dyDescent="0.25">
      <c r="AB4191" t="s">
        <v>19</v>
      </c>
      <c r="AC4191">
        <v>35</v>
      </c>
      <c r="AD4191" t="s">
        <v>16</v>
      </c>
      <c r="AE4191">
        <v>0</v>
      </c>
      <c r="AF4191">
        <v>0</v>
      </c>
      <c r="AG4191">
        <v>202.9</v>
      </c>
      <c r="AH4191">
        <v>96</v>
      </c>
      <c r="AI4191">
        <v>34.49</v>
      </c>
      <c r="AJ4191">
        <v>4</v>
      </c>
      <c r="AK4191">
        <v>0</v>
      </c>
    </row>
    <row r="4192" spans="28:37" x14ac:dyDescent="0.25">
      <c r="AB4192" t="s">
        <v>27</v>
      </c>
      <c r="AC4192">
        <v>39</v>
      </c>
      <c r="AD4192" t="s">
        <v>11</v>
      </c>
      <c r="AE4192">
        <v>1</v>
      </c>
      <c r="AF4192">
        <v>23</v>
      </c>
      <c r="AG4192">
        <v>210.7</v>
      </c>
      <c r="AH4192">
        <v>119</v>
      </c>
      <c r="AI4192">
        <v>35.82</v>
      </c>
      <c r="AJ4192">
        <v>2</v>
      </c>
      <c r="AK4192">
        <v>0</v>
      </c>
    </row>
    <row r="4193" spans="28:37" x14ac:dyDescent="0.25">
      <c r="AB4193" t="s">
        <v>46</v>
      </c>
      <c r="AC4193">
        <v>41</v>
      </c>
      <c r="AD4193" t="s">
        <v>16</v>
      </c>
      <c r="AE4193">
        <v>0</v>
      </c>
      <c r="AF4193">
        <v>0</v>
      </c>
      <c r="AG4193">
        <v>217.2</v>
      </c>
      <c r="AH4193">
        <v>92</v>
      </c>
      <c r="AI4193">
        <v>36.92</v>
      </c>
      <c r="AJ4193">
        <v>1</v>
      </c>
      <c r="AK4193">
        <v>0</v>
      </c>
    </row>
    <row r="4194" spans="28:37" x14ac:dyDescent="0.25">
      <c r="AB4194" t="s">
        <v>48</v>
      </c>
      <c r="AC4194">
        <v>41</v>
      </c>
      <c r="AD4194" t="s">
        <v>11</v>
      </c>
      <c r="AE4194">
        <v>0</v>
      </c>
      <c r="AF4194">
        <v>0</v>
      </c>
      <c r="AG4194">
        <v>198</v>
      </c>
      <c r="AH4194">
        <v>101</v>
      </c>
      <c r="AI4194">
        <v>33.659999999999997</v>
      </c>
      <c r="AJ4194">
        <v>4</v>
      </c>
      <c r="AK4194">
        <v>0</v>
      </c>
    </row>
    <row r="4195" spans="28:37" x14ac:dyDescent="0.25">
      <c r="AB4195" t="s">
        <v>26</v>
      </c>
      <c r="AC4195">
        <v>37</v>
      </c>
      <c r="AD4195" t="s">
        <v>13</v>
      </c>
      <c r="AE4195">
        <v>1</v>
      </c>
      <c r="AF4195">
        <v>28</v>
      </c>
      <c r="AG4195">
        <v>212.8</v>
      </c>
      <c r="AH4195">
        <v>117</v>
      </c>
      <c r="AI4195">
        <v>36.18</v>
      </c>
      <c r="AJ4195">
        <v>1</v>
      </c>
      <c r="AK4195">
        <v>0</v>
      </c>
    </row>
    <row r="4196" spans="28:37" x14ac:dyDescent="0.25">
      <c r="AB4196" t="s">
        <v>47</v>
      </c>
      <c r="AC4196">
        <v>28</v>
      </c>
      <c r="AD4196" t="s">
        <v>11</v>
      </c>
      <c r="AE4196">
        <v>0</v>
      </c>
      <c r="AF4196">
        <v>0</v>
      </c>
      <c r="AG4196">
        <v>180.9</v>
      </c>
      <c r="AH4196">
        <v>121</v>
      </c>
      <c r="AI4196">
        <v>30.75</v>
      </c>
      <c r="AJ4196">
        <v>2</v>
      </c>
      <c r="AK4196">
        <v>1</v>
      </c>
    </row>
    <row r="4197" spans="28:37" x14ac:dyDescent="0.25">
      <c r="AB4197" t="s">
        <v>56</v>
      </c>
      <c r="AC4197">
        <v>43</v>
      </c>
      <c r="AD4197" t="s">
        <v>11</v>
      </c>
      <c r="AE4197">
        <v>0</v>
      </c>
      <c r="AF4197">
        <v>0</v>
      </c>
      <c r="AG4197">
        <v>209.9</v>
      </c>
      <c r="AH4197">
        <v>109</v>
      </c>
      <c r="AI4197">
        <v>35.68</v>
      </c>
      <c r="AJ4197">
        <v>1</v>
      </c>
      <c r="AK4197">
        <v>0</v>
      </c>
    </row>
    <row r="4198" spans="28:37" x14ac:dyDescent="0.25">
      <c r="AB4198" t="s">
        <v>48</v>
      </c>
      <c r="AC4198">
        <v>31</v>
      </c>
      <c r="AD4198" t="s">
        <v>13</v>
      </c>
      <c r="AE4198">
        <v>0</v>
      </c>
      <c r="AF4198">
        <v>0</v>
      </c>
      <c r="AG4198">
        <v>112.9</v>
      </c>
      <c r="AH4198">
        <v>81</v>
      </c>
      <c r="AI4198">
        <v>19.190000000000001</v>
      </c>
      <c r="AJ4198">
        <v>4</v>
      </c>
      <c r="AK4198">
        <v>1</v>
      </c>
    </row>
    <row r="4199" spans="28:37" x14ac:dyDescent="0.25">
      <c r="AB4199" t="s">
        <v>54</v>
      </c>
      <c r="AC4199">
        <v>37</v>
      </c>
      <c r="AD4199" t="s">
        <v>11</v>
      </c>
      <c r="AE4199">
        <v>0</v>
      </c>
      <c r="AF4199">
        <v>0</v>
      </c>
      <c r="AG4199">
        <v>242.5</v>
      </c>
      <c r="AH4199">
        <v>71</v>
      </c>
      <c r="AI4199">
        <v>41.23</v>
      </c>
      <c r="AJ4199">
        <v>3</v>
      </c>
      <c r="AK4199">
        <v>0</v>
      </c>
    </row>
    <row r="4200" spans="28:37" x14ac:dyDescent="0.25">
      <c r="AB4200" t="s">
        <v>56</v>
      </c>
      <c r="AC4200">
        <v>38</v>
      </c>
      <c r="AD4200" t="s">
        <v>11</v>
      </c>
      <c r="AE4200">
        <v>0</v>
      </c>
      <c r="AF4200">
        <v>0</v>
      </c>
      <c r="AG4200">
        <v>190.1</v>
      </c>
      <c r="AH4200">
        <v>114</v>
      </c>
      <c r="AI4200">
        <v>32.32</v>
      </c>
      <c r="AJ4200">
        <v>3</v>
      </c>
      <c r="AK4200">
        <v>0</v>
      </c>
    </row>
    <row r="4201" spans="28:37" x14ac:dyDescent="0.25">
      <c r="AB4201" t="s">
        <v>10</v>
      </c>
      <c r="AC4201">
        <v>41</v>
      </c>
      <c r="AD4201" t="s">
        <v>13</v>
      </c>
      <c r="AE4201">
        <v>0</v>
      </c>
      <c r="AF4201">
        <v>0</v>
      </c>
      <c r="AG4201">
        <v>185.9</v>
      </c>
      <c r="AH4201">
        <v>106</v>
      </c>
      <c r="AI4201">
        <v>31.6</v>
      </c>
      <c r="AJ4201">
        <v>2</v>
      </c>
      <c r="AK4201">
        <v>0</v>
      </c>
    </row>
    <row r="4202" spans="28:37" x14ac:dyDescent="0.25">
      <c r="AB4202" t="s">
        <v>40</v>
      </c>
      <c r="AC4202">
        <v>32</v>
      </c>
      <c r="AD4202" t="s">
        <v>16</v>
      </c>
      <c r="AE4202">
        <v>0</v>
      </c>
      <c r="AF4202">
        <v>0</v>
      </c>
      <c r="AG4202">
        <v>265.8</v>
      </c>
      <c r="AH4202">
        <v>122</v>
      </c>
      <c r="AI4202">
        <v>45.19</v>
      </c>
      <c r="AJ4202">
        <v>2</v>
      </c>
      <c r="AK4202">
        <v>1</v>
      </c>
    </row>
    <row r="4203" spans="28:37" x14ac:dyDescent="0.25">
      <c r="AB4203" t="s">
        <v>25</v>
      </c>
      <c r="AC4203">
        <v>32</v>
      </c>
      <c r="AD4203" t="s">
        <v>11</v>
      </c>
      <c r="AE4203">
        <v>0</v>
      </c>
      <c r="AF4203">
        <v>0</v>
      </c>
      <c r="AG4203">
        <v>217.1</v>
      </c>
      <c r="AH4203">
        <v>115</v>
      </c>
      <c r="AI4203">
        <v>36.909999999999997</v>
      </c>
      <c r="AJ4203">
        <v>2</v>
      </c>
      <c r="AK4203">
        <v>0</v>
      </c>
    </row>
    <row r="4204" spans="28:37" x14ac:dyDescent="0.25">
      <c r="AB4204" t="s">
        <v>44</v>
      </c>
      <c r="AC4204">
        <v>37</v>
      </c>
      <c r="AD4204" t="s">
        <v>16</v>
      </c>
      <c r="AE4204">
        <v>0</v>
      </c>
      <c r="AF4204">
        <v>0</v>
      </c>
      <c r="AG4204">
        <v>161.19999999999999</v>
      </c>
      <c r="AH4204">
        <v>121</v>
      </c>
      <c r="AI4204">
        <v>27.4</v>
      </c>
      <c r="AJ4204">
        <v>1</v>
      </c>
      <c r="AK4204">
        <v>0</v>
      </c>
    </row>
    <row r="4205" spans="28:37" x14ac:dyDescent="0.25">
      <c r="AB4205" t="s">
        <v>14</v>
      </c>
      <c r="AC4205">
        <v>41</v>
      </c>
      <c r="AD4205" t="s">
        <v>13</v>
      </c>
      <c r="AE4205">
        <v>0</v>
      </c>
      <c r="AF4205">
        <v>0</v>
      </c>
      <c r="AG4205">
        <v>198.7</v>
      </c>
      <c r="AH4205">
        <v>114</v>
      </c>
      <c r="AI4205">
        <v>33.78</v>
      </c>
      <c r="AJ4205">
        <v>4</v>
      </c>
      <c r="AK4205">
        <v>0</v>
      </c>
    </row>
    <row r="4206" spans="28:37" x14ac:dyDescent="0.25">
      <c r="AB4206" t="s">
        <v>34</v>
      </c>
      <c r="AC4206">
        <v>27</v>
      </c>
      <c r="AD4206" t="s">
        <v>16</v>
      </c>
      <c r="AE4206">
        <v>1</v>
      </c>
      <c r="AF4206">
        <v>28</v>
      </c>
      <c r="AG4206">
        <v>136.4</v>
      </c>
      <c r="AH4206">
        <v>93</v>
      </c>
      <c r="AI4206">
        <v>23.19</v>
      </c>
      <c r="AJ4206">
        <v>2</v>
      </c>
      <c r="AK4206">
        <v>1</v>
      </c>
    </row>
    <row r="4207" spans="28:37" x14ac:dyDescent="0.25">
      <c r="AB4207" t="s">
        <v>17</v>
      </c>
      <c r="AC4207">
        <v>42</v>
      </c>
      <c r="AD4207" t="s">
        <v>11</v>
      </c>
      <c r="AE4207">
        <v>0</v>
      </c>
      <c r="AF4207">
        <v>0</v>
      </c>
      <c r="AG4207">
        <v>162</v>
      </c>
      <c r="AH4207">
        <v>87</v>
      </c>
      <c r="AI4207">
        <v>27.54</v>
      </c>
      <c r="AJ4207">
        <v>1</v>
      </c>
      <c r="AK4207">
        <v>0</v>
      </c>
    </row>
    <row r="4208" spans="28:37" x14ac:dyDescent="0.25">
      <c r="AB4208" t="s">
        <v>21</v>
      </c>
      <c r="AC4208">
        <v>41</v>
      </c>
      <c r="AD4208" t="s">
        <v>11</v>
      </c>
      <c r="AE4208">
        <v>0</v>
      </c>
      <c r="AF4208">
        <v>0</v>
      </c>
      <c r="AG4208">
        <v>189.5</v>
      </c>
      <c r="AH4208">
        <v>108</v>
      </c>
      <c r="AI4208">
        <v>32.22</v>
      </c>
      <c r="AJ4208">
        <v>3</v>
      </c>
      <c r="AK4208">
        <v>0</v>
      </c>
    </row>
    <row r="4209" spans="28:37" x14ac:dyDescent="0.25">
      <c r="AB4209" t="s">
        <v>49</v>
      </c>
      <c r="AC4209">
        <v>42</v>
      </c>
      <c r="AD4209" t="s">
        <v>16</v>
      </c>
      <c r="AE4209">
        <v>1</v>
      </c>
      <c r="AF4209">
        <v>18</v>
      </c>
      <c r="AG4209">
        <v>144.4</v>
      </c>
      <c r="AH4209">
        <v>76</v>
      </c>
      <c r="AI4209">
        <v>24.55</v>
      </c>
      <c r="AJ4209">
        <v>0</v>
      </c>
      <c r="AK4209">
        <v>0</v>
      </c>
    </row>
    <row r="4210" spans="28:37" x14ac:dyDescent="0.25">
      <c r="AB4210" t="s">
        <v>25</v>
      </c>
      <c r="AC4210">
        <v>47</v>
      </c>
      <c r="AD4210" t="s">
        <v>11</v>
      </c>
      <c r="AE4210">
        <v>0</v>
      </c>
      <c r="AF4210">
        <v>0</v>
      </c>
      <c r="AG4210">
        <v>170.1</v>
      </c>
      <c r="AH4210">
        <v>87</v>
      </c>
      <c r="AI4210">
        <v>28.92</v>
      </c>
      <c r="AJ4210">
        <v>2</v>
      </c>
      <c r="AK4210">
        <v>0</v>
      </c>
    </row>
    <row r="4211" spans="28:37" x14ac:dyDescent="0.25">
      <c r="AB4211" t="s">
        <v>54</v>
      </c>
      <c r="AC4211">
        <v>28</v>
      </c>
      <c r="AD4211" t="s">
        <v>11</v>
      </c>
      <c r="AE4211">
        <v>0</v>
      </c>
      <c r="AF4211">
        <v>0</v>
      </c>
      <c r="AG4211">
        <v>104</v>
      </c>
      <c r="AH4211">
        <v>104</v>
      </c>
      <c r="AI4211">
        <v>17.68</v>
      </c>
      <c r="AJ4211">
        <v>4</v>
      </c>
      <c r="AK4211">
        <v>1</v>
      </c>
    </row>
    <row r="4212" spans="28:37" x14ac:dyDescent="0.25">
      <c r="AB4212" t="s">
        <v>51</v>
      </c>
      <c r="AC4212">
        <v>40</v>
      </c>
      <c r="AD4212" t="s">
        <v>13</v>
      </c>
      <c r="AE4212">
        <v>0</v>
      </c>
      <c r="AF4212">
        <v>0</v>
      </c>
      <c r="AG4212">
        <v>204.8</v>
      </c>
      <c r="AH4212">
        <v>100</v>
      </c>
      <c r="AI4212">
        <v>34.82</v>
      </c>
      <c r="AJ4212">
        <v>1</v>
      </c>
      <c r="AK4212">
        <v>0</v>
      </c>
    </row>
    <row r="4213" spans="28:37" x14ac:dyDescent="0.25">
      <c r="AB4213" t="s">
        <v>63</v>
      </c>
      <c r="AC4213">
        <v>42</v>
      </c>
      <c r="AD4213" t="s">
        <v>11</v>
      </c>
      <c r="AE4213">
        <v>0</v>
      </c>
      <c r="AF4213">
        <v>0</v>
      </c>
      <c r="AG4213">
        <v>197.8</v>
      </c>
      <c r="AH4213">
        <v>122</v>
      </c>
      <c r="AI4213">
        <v>33.630000000000003</v>
      </c>
      <c r="AJ4213">
        <v>1</v>
      </c>
      <c r="AK4213">
        <v>0</v>
      </c>
    </row>
    <row r="4214" spans="28:37" x14ac:dyDescent="0.25">
      <c r="AB4214" t="s">
        <v>27</v>
      </c>
      <c r="AC4214">
        <v>41</v>
      </c>
      <c r="AD4214" t="s">
        <v>11</v>
      </c>
      <c r="AE4214">
        <v>0</v>
      </c>
      <c r="AF4214">
        <v>0</v>
      </c>
      <c r="AG4214">
        <v>211.1</v>
      </c>
      <c r="AH4214">
        <v>112</v>
      </c>
      <c r="AI4214">
        <v>35.89</v>
      </c>
      <c r="AJ4214">
        <v>0</v>
      </c>
      <c r="AK4214">
        <v>0</v>
      </c>
    </row>
    <row r="4215" spans="28:37" x14ac:dyDescent="0.25">
      <c r="AB4215" t="s">
        <v>47</v>
      </c>
      <c r="AC4215">
        <v>31</v>
      </c>
      <c r="AD4215" t="s">
        <v>16</v>
      </c>
      <c r="AE4215">
        <v>0</v>
      </c>
      <c r="AF4215">
        <v>0</v>
      </c>
      <c r="AG4215">
        <v>202.6</v>
      </c>
      <c r="AH4215">
        <v>139</v>
      </c>
      <c r="AI4215">
        <v>34.44</v>
      </c>
      <c r="AJ4215">
        <v>1</v>
      </c>
      <c r="AK4215">
        <v>0</v>
      </c>
    </row>
    <row r="4216" spans="28:37" x14ac:dyDescent="0.25">
      <c r="AB4216" t="s">
        <v>49</v>
      </c>
      <c r="AC4216">
        <v>36</v>
      </c>
      <c r="AD4216" t="s">
        <v>13</v>
      </c>
      <c r="AE4216">
        <v>0</v>
      </c>
      <c r="AF4216">
        <v>0</v>
      </c>
      <c r="AG4216">
        <v>312.39999999999998</v>
      </c>
      <c r="AH4216">
        <v>110</v>
      </c>
      <c r="AI4216">
        <v>53.11</v>
      </c>
      <c r="AJ4216">
        <v>1</v>
      </c>
      <c r="AK4216">
        <v>1</v>
      </c>
    </row>
    <row r="4217" spans="28:37" x14ac:dyDescent="0.25">
      <c r="AB4217" t="s">
        <v>51</v>
      </c>
      <c r="AC4217">
        <v>39</v>
      </c>
      <c r="AD4217" t="s">
        <v>16</v>
      </c>
      <c r="AE4217">
        <v>1</v>
      </c>
      <c r="AF4217">
        <v>41</v>
      </c>
      <c r="AG4217">
        <v>184.8</v>
      </c>
      <c r="AH4217">
        <v>76</v>
      </c>
      <c r="AI4217">
        <v>31.42</v>
      </c>
      <c r="AJ4217">
        <v>2</v>
      </c>
      <c r="AK4217">
        <v>0</v>
      </c>
    </row>
    <row r="4218" spans="28:37" x14ac:dyDescent="0.25">
      <c r="AB4218" t="s">
        <v>14</v>
      </c>
      <c r="AC4218">
        <v>36</v>
      </c>
      <c r="AD4218" t="s">
        <v>11</v>
      </c>
      <c r="AE4218">
        <v>0</v>
      </c>
      <c r="AF4218">
        <v>0</v>
      </c>
      <c r="AG4218">
        <v>123.8</v>
      </c>
      <c r="AH4218">
        <v>130</v>
      </c>
      <c r="AI4218">
        <v>21.05</v>
      </c>
      <c r="AJ4218">
        <v>2</v>
      </c>
      <c r="AK4218">
        <v>0</v>
      </c>
    </row>
    <row r="4219" spans="28:37" x14ac:dyDescent="0.25">
      <c r="AB4219" t="s">
        <v>32</v>
      </c>
      <c r="AC4219">
        <v>37</v>
      </c>
      <c r="AD4219" t="s">
        <v>11</v>
      </c>
      <c r="AE4219">
        <v>0</v>
      </c>
      <c r="AF4219">
        <v>0</v>
      </c>
      <c r="AG4219">
        <v>34.5</v>
      </c>
      <c r="AH4219">
        <v>85</v>
      </c>
      <c r="AI4219">
        <v>5.87</v>
      </c>
      <c r="AJ4219">
        <v>0</v>
      </c>
      <c r="AK4219">
        <v>0</v>
      </c>
    </row>
    <row r="4220" spans="28:37" x14ac:dyDescent="0.25">
      <c r="AB4220" t="s">
        <v>37</v>
      </c>
      <c r="AC4220">
        <v>40</v>
      </c>
      <c r="AD4220" t="s">
        <v>11</v>
      </c>
      <c r="AE4220">
        <v>1</v>
      </c>
      <c r="AF4220">
        <v>31</v>
      </c>
      <c r="AG4220">
        <v>140.6</v>
      </c>
      <c r="AH4220">
        <v>114</v>
      </c>
      <c r="AI4220">
        <v>23.9</v>
      </c>
      <c r="AJ4220">
        <v>2</v>
      </c>
      <c r="AK4220">
        <v>0</v>
      </c>
    </row>
    <row r="4221" spans="28:37" x14ac:dyDescent="0.25">
      <c r="AB4221" t="s">
        <v>17</v>
      </c>
      <c r="AC4221">
        <v>38</v>
      </c>
      <c r="AD4221" t="s">
        <v>16</v>
      </c>
      <c r="AE4221">
        <v>0</v>
      </c>
      <c r="AF4221">
        <v>0</v>
      </c>
      <c r="AG4221">
        <v>150.80000000000001</v>
      </c>
      <c r="AH4221">
        <v>105</v>
      </c>
      <c r="AI4221">
        <v>25.64</v>
      </c>
      <c r="AJ4221">
        <v>0</v>
      </c>
      <c r="AK4221">
        <v>0</v>
      </c>
    </row>
    <row r="4222" spans="28:37" x14ac:dyDescent="0.25">
      <c r="AB4222" t="s">
        <v>46</v>
      </c>
      <c r="AC4222">
        <v>37</v>
      </c>
      <c r="AD4222" t="s">
        <v>13</v>
      </c>
      <c r="AE4222">
        <v>0</v>
      </c>
      <c r="AF4222">
        <v>0</v>
      </c>
      <c r="AG4222">
        <v>192.1</v>
      </c>
      <c r="AH4222">
        <v>87</v>
      </c>
      <c r="AI4222">
        <v>32.659999999999997</v>
      </c>
      <c r="AJ4222">
        <v>1</v>
      </c>
      <c r="AK4222">
        <v>0</v>
      </c>
    </row>
    <row r="4223" spans="28:37" x14ac:dyDescent="0.25">
      <c r="AB4223" t="s">
        <v>19</v>
      </c>
      <c r="AC4223">
        <v>41</v>
      </c>
      <c r="AD4223" t="s">
        <v>16</v>
      </c>
      <c r="AE4223">
        <v>0</v>
      </c>
      <c r="AF4223">
        <v>0</v>
      </c>
      <c r="AG4223">
        <v>175.7</v>
      </c>
      <c r="AH4223">
        <v>69</v>
      </c>
      <c r="AI4223">
        <v>29.87</v>
      </c>
      <c r="AJ4223">
        <v>0</v>
      </c>
      <c r="AK4223">
        <v>0</v>
      </c>
    </row>
    <row r="4224" spans="28:37" x14ac:dyDescent="0.25">
      <c r="AB4224" t="s">
        <v>36</v>
      </c>
      <c r="AC4224">
        <v>46</v>
      </c>
      <c r="AD4224" t="s">
        <v>13</v>
      </c>
      <c r="AE4224">
        <v>0</v>
      </c>
      <c r="AF4224">
        <v>0</v>
      </c>
      <c r="AG4224">
        <v>93.3</v>
      </c>
      <c r="AH4224">
        <v>109</v>
      </c>
      <c r="AI4224">
        <v>15.86</v>
      </c>
      <c r="AJ4224">
        <v>0</v>
      </c>
      <c r="AK4224">
        <v>0</v>
      </c>
    </row>
    <row r="4225" spans="28:37" x14ac:dyDescent="0.25">
      <c r="AB4225" t="s">
        <v>14</v>
      </c>
      <c r="AC4225">
        <v>33</v>
      </c>
      <c r="AD4225" t="s">
        <v>11</v>
      </c>
      <c r="AE4225">
        <v>0</v>
      </c>
      <c r="AF4225">
        <v>0</v>
      </c>
      <c r="AG4225">
        <v>212.1</v>
      </c>
      <c r="AH4225">
        <v>133</v>
      </c>
      <c r="AI4225">
        <v>36.06</v>
      </c>
      <c r="AJ4225">
        <v>2</v>
      </c>
      <c r="AK4225">
        <v>0</v>
      </c>
    </row>
    <row r="4226" spans="28:37" x14ac:dyDescent="0.25">
      <c r="AB4226" t="s">
        <v>28</v>
      </c>
      <c r="AC4226">
        <v>41</v>
      </c>
      <c r="AD4226" t="s">
        <v>13</v>
      </c>
      <c r="AE4226">
        <v>0</v>
      </c>
      <c r="AF4226">
        <v>0</v>
      </c>
      <c r="AG4226">
        <v>43.3</v>
      </c>
      <c r="AH4226">
        <v>118</v>
      </c>
      <c r="AI4226">
        <v>7.36</v>
      </c>
      <c r="AJ4226">
        <v>0</v>
      </c>
      <c r="AK4226">
        <v>0</v>
      </c>
    </row>
    <row r="4227" spans="28:37" x14ac:dyDescent="0.25">
      <c r="AB4227" t="s">
        <v>37</v>
      </c>
      <c r="AC4227">
        <v>38</v>
      </c>
      <c r="AD4227" t="s">
        <v>11</v>
      </c>
      <c r="AE4227">
        <v>0</v>
      </c>
      <c r="AF4227">
        <v>0</v>
      </c>
      <c r="AG4227">
        <v>173.1</v>
      </c>
      <c r="AH4227">
        <v>126</v>
      </c>
      <c r="AI4227">
        <v>29.43</v>
      </c>
      <c r="AJ4227">
        <v>1</v>
      </c>
      <c r="AK4227">
        <v>0</v>
      </c>
    </row>
    <row r="4228" spans="28:37" x14ac:dyDescent="0.25">
      <c r="AB4228" t="s">
        <v>33</v>
      </c>
      <c r="AC4228">
        <v>35</v>
      </c>
      <c r="AD4228" t="s">
        <v>16</v>
      </c>
      <c r="AE4228">
        <v>1</v>
      </c>
      <c r="AF4228">
        <v>28</v>
      </c>
      <c r="AG4228">
        <v>115.4</v>
      </c>
      <c r="AH4228">
        <v>96</v>
      </c>
      <c r="AI4228">
        <v>19.62</v>
      </c>
      <c r="AJ4228">
        <v>0</v>
      </c>
      <c r="AK4228">
        <v>0</v>
      </c>
    </row>
    <row r="4229" spans="28:37" x14ac:dyDescent="0.25">
      <c r="AB4229" t="s">
        <v>28</v>
      </c>
      <c r="AC4229">
        <v>41</v>
      </c>
      <c r="AD4229" t="s">
        <v>13</v>
      </c>
      <c r="AE4229">
        <v>0</v>
      </c>
      <c r="AF4229">
        <v>0</v>
      </c>
      <c r="AG4229">
        <v>190.9</v>
      </c>
      <c r="AH4229">
        <v>92</v>
      </c>
      <c r="AI4229">
        <v>32.450000000000003</v>
      </c>
      <c r="AJ4229">
        <v>1</v>
      </c>
      <c r="AK4229">
        <v>0</v>
      </c>
    </row>
    <row r="4230" spans="28:37" x14ac:dyDescent="0.25">
      <c r="AB4230" t="s">
        <v>63</v>
      </c>
      <c r="AC4230">
        <v>39</v>
      </c>
      <c r="AD4230" t="s">
        <v>11</v>
      </c>
      <c r="AE4230">
        <v>0</v>
      </c>
      <c r="AF4230">
        <v>0</v>
      </c>
      <c r="AG4230">
        <v>234.1</v>
      </c>
      <c r="AH4230">
        <v>105</v>
      </c>
      <c r="AI4230">
        <v>39.799999999999997</v>
      </c>
      <c r="AJ4230">
        <v>1</v>
      </c>
      <c r="AK4230">
        <v>0</v>
      </c>
    </row>
    <row r="4231" spans="28:37" x14ac:dyDescent="0.25">
      <c r="AB4231" t="s">
        <v>18</v>
      </c>
      <c r="AC4231">
        <v>43</v>
      </c>
      <c r="AD4231" t="s">
        <v>13</v>
      </c>
      <c r="AE4231">
        <v>0</v>
      </c>
      <c r="AF4231">
        <v>0</v>
      </c>
      <c r="AG4231">
        <v>102.1</v>
      </c>
      <c r="AH4231">
        <v>74</v>
      </c>
      <c r="AI4231">
        <v>17.36</v>
      </c>
      <c r="AJ4231">
        <v>1</v>
      </c>
      <c r="AK4231">
        <v>0</v>
      </c>
    </row>
    <row r="4232" spans="28:37" x14ac:dyDescent="0.25">
      <c r="AB4232" t="s">
        <v>38</v>
      </c>
      <c r="AC4232">
        <v>41</v>
      </c>
      <c r="AD4232" t="s">
        <v>11</v>
      </c>
      <c r="AE4232">
        <v>0</v>
      </c>
      <c r="AF4232">
        <v>0</v>
      </c>
      <c r="AG4232">
        <v>131.9</v>
      </c>
      <c r="AH4232">
        <v>91</v>
      </c>
      <c r="AI4232">
        <v>22.42</v>
      </c>
      <c r="AJ4232">
        <v>1</v>
      </c>
      <c r="AK4232">
        <v>0</v>
      </c>
    </row>
    <row r="4233" spans="28:37" x14ac:dyDescent="0.25">
      <c r="AB4233" t="s">
        <v>53</v>
      </c>
      <c r="AC4233">
        <v>44</v>
      </c>
      <c r="AD4233" t="s">
        <v>13</v>
      </c>
      <c r="AE4233">
        <v>0</v>
      </c>
      <c r="AF4233">
        <v>0</v>
      </c>
      <c r="AG4233">
        <v>135</v>
      </c>
      <c r="AH4233">
        <v>122</v>
      </c>
      <c r="AI4233">
        <v>22.95</v>
      </c>
      <c r="AJ4233">
        <v>0</v>
      </c>
      <c r="AK4233">
        <v>0</v>
      </c>
    </row>
    <row r="4234" spans="28:37" x14ac:dyDescent="0.25">
      <c r="AB4234" t="s">
        <v>33</v>
      </c>
      <c r="AC4234">
        <v>38</v>
      </c>
      <c r="AD4234" t="s">
        <v>16</v>
      </c>
      <c r="AE4234">
        <v>0</v>
      </c>
      <c r="AF4234">
        <v>0</v>
      </c>
      <c r="AG4234">
        <v>145</v>
      </c>
      <c r="AH4234">
        <v>80</v>
      </c>
      <c r="AI4234">
        <v>24.65</v>
      </c>
      <c r="AJ4234">
        <v>0</v>
      </c>
      <c r="AK4234">
        <v>0</v>
      </c>
    </row>
    <row r="4235" spans="28:37" x14ac:dyDescent="0.25">
      <c r="AB4235" t="s">
        <v>58</v>
      </c>
      <c r="AC4235">
        <v>38</v>
      </c>
      <c r="AD4235" t="s">
        <v>13</v>
      </c>
      <c r="AE4235">
        <v>0</v>
      </c>
      <c r="AF4235">
        <v>0</v>
      </c>
      <c r="AG4235">
        <v>170.3</v>
      </c>
      <c r="AH4235">
        <v>48</v>
      </c>
      <c r="AI4235">
        <v>28.95</v>
      </c>
      <c r="AJ4235">
        <v>3</v>
      </c>
      <c r="AK4235">
        <v>0</v>
      </c>
    </row>
    <row r="4236" spans="28:37" x14ac:dyDescent="0.25">
      <c r="AB4236" t="s">
        <v>27</v>
      </c>
      <c r="AC4236">
        <v>41</v>
      </c>
      <c r="AD4236" t="s">
        <v>11</v>
      </c>
      <c r="AE4236">
        <v>0</v>
      </c>
      <c r="AF4236">
        <v>0</v>
      </c>
      <c r="AG4236">
        <v>188.7</v>
      </c>
      <c r="AH4236">
        <v>99</v>
      </c>
      <c r="AI4236">
        <v>32.08</v>
      </c>
      <c r="AJ4236">
        <v>1</v>
      </c>
      <c r="AK4236">
        <v>0</v>
      </c>
    </row>
    <row r="4237" spans="28:37" x14ac:dyDescent="0.25">
      <c r="AB4237" t="s">
        <v>46</v>
      </c>
      <c r="AC4237">
        <v>40</v>
      </c>
      <c r="AD4237" t="s">
        <v>16</v>
      </c>
      <c r="AE4237">
        <v>0</v>
      </c>
      <c r="AF4237">
        <v>0</v>
      </c>
      <c r="AG4237">
        <v>7.2</v>
      </c>
      <c r="AH4237">
        <v>97</v>
      </c>
      <c r="AI4237">
        <v>1.22</v>
      </c>
      <c r="AJ4237">
        <v>1</v>
      </c>
      <c r="AK4237">
        <v>0</v>
      </c>
    </row>
    <row r="4238" spans="28:37" x14ac:dyDescent="0.25">
      <c r="AB4238" t="s">
        <v>27</v>
      </c>
      <c r="AC4238">
        <v>40</v>
      </c>
      <c r="AD4238" t="s">
        <v>13</v>
      </c>
      <c r="AE4238">
        <v>0</v>
      </c>
      <c r="AF4238">
        <v>0</v>
      </c>
      <c r="AG4238">
        <v>181.1</v>
      </c>
      <c r="AH4238">
        <v>124</v>
      </c>
      <c r="AI4238">
        <v>30.79</v>
      </c>
      <c r="AJ4238">
        <v>5</v>
      </c>
      <c r="AK4238">
        <v>0</v>
      </c>
    </row>
    <row r="4239" spans="28:37" x14ac:dyDescent="0.25">
      <c r="AB4239" t="s">
        <v>18</v>
      </c>
      <c r="AC4239">
        <v>38</v>
      </c>
      <c r="AD4239" t="s">
        <v>13</v>
      </c>
      <c r="AE4239">
        <v>0</v>
      </c>
      <c r="AF4239">
        <v>0</v>
      </c>
      <c r="AG4239">
        <v>151.80000000000001</v>
      </c>
      <c r="AH4239">
        <v>90</v>
      </c>
      <c r="AI4239">
        <v>25.81</v>
      </c>
      <c r="AJ4239">
        <v>2</v>
      </c>
      <c r="AK4239">
        <v>0</v>
      </c>
    </row>
    <row r="4240" spans="28:37" x14ac:dyDescent="0.25">
      <c r="AB4240" t="s">
        <v>59</v>
      </c>
      <c r="AC4240">
        <v>40</v>
      </c>
      <c r="AD4240" t="s">
        <v>16</v>
      </c>
      <c r="AE4240">
        <v>0</v>
      </c>
      <c r="AF4240">
        <v>0</v>
      </c>
      <c r="AG4240">
        <v>159.4</v>
      </c>
      <c r="AH4240">
        <v>86</v>
      </c>
      <c r="AI4240">
        <v>27.1</v>
      </c>
      <c r="AJ4240">
        <v>1</v>
      </c>
      <c r="AK4240">
        <v>0</v>
      </c>
    </row>
    <row r="4241" spans="28:37" x14ac:dyDescent="0.25">
      <c r="AB4241" t="s">
        <v>46</v>
      </c>
      <c r="AC4241">
        <v>41</v>
      </c>
      <c r="AD4241" t="s">
        <v>16</v>
      </c>
      <c r="AE4241">
        <v>1</v>
      </c>
      <c r="AF4241">
        <v>31</v>
      </c>
      <c r="AG4241">
        <v>226.6</v>
      </c>
      <c r="AH4241">
        <v>99</v>
      </c>
      <c r="AI4241">
        <v>38.520000000000003</v>
      </c>
      <c r="AJ4241">
        <v>3</v>
      </c>
      <c r="AK4241">
        <v>0</v>
      </c>
    </row>
    <row r="4242" spans="28:37" x14ac:dyDescent="0.25">
      <c r="AB4242" t="s">
        <v>10</v>
      </c>
      <c r="AC4242">
        <v>37</v>
      </c>
      <c r="AD4242" t="s">
        <v>11</v>
      </c>
      <c r="AE4242">
        <v>0</v>
      </c>
      <c r="AF4242">
        <v>0</v>
      </c>
      <c r="AG4242">
        <v>214.7</v>
      </c>
      <c r="AH4242">
        <v>115</v>
      </c>
      <c r="AI4242">
        <v>36.5</v>
      </c>
      <c r="AJ4242">
        <v>3</v>
      </c>
      <c r="AK4242">
        <v>0</v>
      </c>
    </row>
    <row r="4243" spans="28:37" x14ac:dyDescent="0.25">
      <c r="AB4243" t="s">
        <v>38</v>
      </c>
      <c r="AC4243">
        <v>35</v>
      </c>
      <c r="AD4243" t="s">
        <v>11</v>
      </c>
      <c r="AE4243">
        <v>1</v>
      </c>
      <c r="AF4243">
        <v>27</v>
      </c>
      <c r="AG4243">
        <v>157.6</v>
      </c>
      <c r="AH4243">
        <v>107</v>
      </c>
      <c r="AI4243">
        <v>26.79</v>
      </c>
      <c r="AJ4243">
        <v>1</v>
      </c>
      <c r="AK4243">
        <v>0</v>
      </c>
    </row>
    <row r="4244" spans="28:37" x14ac:dyDescent="0.25">
      <c r="AB4244" t="s">
        <v>47</v>
      </c>
      <c r="AC4244">
        <v>41</v>
      </c>
      <c r="AD4244" t="s">
        <v>16</v>
      </c>
      <c r="AE4244">
        <v>0</v>
      </c>
      <c r="AF4244">
        <v>0</v>
      </c>
      <c r="AG4244">
        <v>157</v>
      </c>
      <c r="AH4244">
        <v>101</v>
      </c>
      <c r="AI4244">
        <v>26.69</v>
      </c>
      <c r="AJ4244">
        <v>2</v>
      </c>
      <c r="AK4244">
        <v>0</v>
      </c>
    </row>
    <row r="4245" spans="28:37" x14ac:dyDescent="0.25">
      <c r="AB4245" t="s">
        <v>48</v>
      </c>
      <c r="AC4245">
        <v>49</v>
      </c>
      <c r="AD4245" t="s">
        <v>13</v>
      </c>
      <c r="AE4245">
        <v>0</v>
      </c>
      <c r="AF4245">
        <v>0</v>
      </c>
      <c r="AG4245">
        <v>170</v>
      </c>
      <c r="AH4245">
        <v>115</v>
      </c>
      <c r="AI4245">
        <v>28.9</v>
      </c>
      <c r="AJ4245">
        <v>0</v>
      </c>
      <c r="AK4245">
        <v>0</v>
      </c>
    </row>
    <row r="4246" spans="28:37" x14ac:dyDescent="0.25">
      <c r="AB4246" t="s">
        <v>63</v>
      </c>
      <c r="AC4246">
        <v>32</v>
      </c>
      <c r="AD4246" t="s">
        <v>16</v>
      </c>
      <c r="AE4246">
        <v>0</v>
      </c>
      <c r="AF4246">
        <v>0</v>
      </c>
      <c r="AG4246">
        <v>244.7</v>
      </c>
      <c r="AH4246">
        <v>115</v>
      </c>
      <c r="AI4246">
        <v>41.6</v>
      </c>
      <c r="AJ4246">
        <v>1</v>
      </c>
      <c r="AK4246">
        <v>1</v>
      </c>
    </row>
    <row r="4247" spans="28:37" x14ac:dyDescent="0.25">
      <c r="AB4247" t="s">
        <v>30</v>
      </c>
      <c r="AC4247">
        <v>36</v>
      </c>
      <c r="AD4247" t="s">
        <v>16</v>
      </c>
      <c r="AE4247">
        <v>0</v>
      </c>
      <c r="AF4247">
        <v>0</v>
      </c>
      <c r="AG4247">
        <v>252.6</v>
      </c>
      <c r="AH4247">
        <v>89</v>
      </c>
      <c r="AI4247">
        <v>42.94</v>
      </c>
      <c r="AJ4247">
        <v>1</v>
      </c>
      <c r="AK4247">
        <v>1</v>
      </c>
    </row>
    <row r="4248" spans="28:37" x14ac:dyDescent="0.25">
      <c r="AB4248" t="s">
        <v>23</v>
      </c>
      <c r="AC4248">
        <v>44</v>
      </c>
      <c r="AD4248" t="s">
        <v>11</v>
      </c>
      <c r="AE4248">
        <v>0</v>
      </c>
      <c r="AF4248">
        <v>0</v>
      </c>
      <c r="AG4248">
        <v>188.3</v>
      </c>
      <c r="AH4248">
        <v>70</v>
      </c>
      <c r="AI4248">
        <v>32.01</v>
      </c>
      <c r="AJ4248">
        <v>0</v>
      </c>
      <c r="AK4248">
        <v>0</v>
      </c>
    </row>
    <row r="4249" spans="28:37" x14ac:dyDescent="0.25">
      <c r="AB4249" t="s">
        <v>19</v>
      </c>
      <c r="AC4249">
        <v>40</v>
      </c>
      <c r="AD4249" t="s">
        <v>13</v>
      </c>
      <c r="AE4249">
        <v>0</v>
      </c>
      <c r="AF4249">
        <v>0</v>
      </c>
      <c r="AG4249">
        <v>177.9</v>
      </c>
      <c r="AH4249">
        <v>89</v>
      </c>
      <c r="AI4249">
        <v>30.24</v>
      </c>
      <c r="AJ4249">
        <v>3</v>
      </c>
      <c r="AK4249">
        <v>0</v>
      </c>
    </row>
    <row r="4250" spans="28:37" x14ac:dyDescent="0.25">
      <c r="AB4250" t="s">
        <v>46</v>
      </c>
      <c r="AC4250">
        <v>38</v>
      </c>
      <c r="AD4250" t="s">
        <v>13</v>
      </c>
      <c r="AE4250">
        <v>0</v>
      </c>
      <c r="AF4250">
        <v>0</v>
      </c>
      <c r="AG4250">
        <v>170.7</v>
      </c>
      <c r="AH4250">
        <v>101</v>
      </c>
      <c r="AI4250">
        <v>29.02</v>
      </c>
      <c r="AJ4250">
        <v>1</v>
      </c>
      <c r="AK4250">
        <v>0</v>
      </c>
    </row>
    <row r="4251" spans="28:37" x14ac:dyDescent="0.25">
      <c r="AB4251" t="s">
        <v>33</v>
      </c>
      <c r="AC4251">
        <v>38</v>
      </c>
      <c r="AD4251" t="s">
        <v>13</v>
      </c>
      <c r="AE4251">
        <v>1</v>
      </c>
      <c r="AF4251">
        <v>40</v>
      </c>
      <c r="AG4251">
        <v>235.7</v>
      </c>
      <c r="AH4251">
        <v>127</v>
      </c>
      <c r="AI4251">
        <v>40.07</v>
      </c>
      <c r="AJ4251">
        <v>2</v>
      </c>
      <c r="AK4251">
        <v>0</v>
      </c>
    </row>
    <row r="4252" spans="28:37" x14ac:dyDescent="0.25">
      <c r="AB4252" t="s">
        <v>52</v>
      </c>
      <c r="AC4252">
        <v>35</v>
      </c>
      <c r="AD4252" t="s">
        <v>11</v>
      </c>
      <c r="AE4252">
        <v>1</v>
      </c>
      <c r="AF4252">
        <v>34</v>
      </c>
      <c r="AG4252">
        <v>129.4</v>
      </c>
      <c r="AH4252">
        <v>102</v>
      </c>
      <c r="AI4252">
        <v>22</v>
      </c>
      <c r="AJ4252">
        <v>0</v>
      </c>
      <c r="AK4252">
        <v>0</v>
      </c>
    </row>
  </sheetData>
  <mergeCells count="4">
    <mergeCell ref="P8:S10"/>
    <mergeCell ref="P12:S13"/>
    <mergeCell ref="B8:E10"/>
    <mergeCell ref="B34:E37"/>
  </mergeCells>
  <pageMargins left="0.7" right="0.7" top="0.75" bottom="0.75" header="0.3" footer="0.3"/>
  <pageSetup paperSize="9" orientation="portrait" horizontalDpi="200" verticalDpi="20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Report</vt:lpstr>
      <vt:lpstr>telco_churn</vt:lpstr>
      <vt:lpstr>Churn Rate</vt:lpstr>
      <vt:lpstr>InitialEDA</vt:lpstr>
      <vt:lpstr>ExploringDataGroupedByState_Chu</vt:lpstr>
      <vt:lpstr>ExplDataVoicemailplanChurn</vt:lpstr>
      <vt:lpstr>FrequencyDistribution</vt:lpstr>
      <vt:lpstr>VisualizingStateChurn</vt:lpstr>
      <vt:lpstr>ExplVisChurn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Dataquest</dc:creator>
  <cp:keywords/>
  <dc:description/>
  <cp:lastModifiedBy>Edson</cp:lastModifiedBy>
  <cp:revision/>
  <dcterms:created xsi:type="dcterms:W3CDTF">2021-12-14T11:15:35Z</dcterms:created>
  <dcterms:modified xsi:type="dcterms:W3CDTF">2023-07-06T21:59:27Z</dcterms:modified>
  <cp:category/>
  <cp:contentStatus/>
</cp:coreProperties>
</file>